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olivia\Documents\EPS_Models by Region\RMI\RMI_all_states\WY\land\BLAPE\"/>
    </mc:Choice>
  </mc:AlternateContent>
  <xr:revisionPtr revIDLastSave="0" documentId="8_{0CBE5E17-20BA-4809-ACEA-170E53F7F2A3}" xr6:coauthVersionLast="47" xr6:coauthVersionMax="47" xr10:uidLastSave="{00000000-0000-0000-0000-000000000000}"/>
  <bookViews>
    <workbookView xWindow="9855" yWindow="345" windowWidth="14865" windowHeight="15330" xr2:uid="{00000000-000D-0000-FFFF-FFFF00000000}"/>
  </bookViews>
  <sheets>
    <sheet name="About" sheetId="1" r:id="rId1"/>
    <sheet name="MN_GHG Data" sheetId="2" state="hidden" r:id="rId2"/>
    <sheet name="EPA Emissions" sheetId="9" r:id="rId3"/>
    <sheet name="Export_Aggregation" sheetId="12" r:id="rId4"/>
    <sheet name="summary" sheetId="11" r:id="rId5"/>
    <sheet name="BLAPE" sheetId="7" r:id="rId6"/>
  </sheets>
  <externalReferences>
    <externalReference r:id="rId7"/>
  </externalReferences>
  <definedNames>
    <definedName name="_xlnm._FilterDatabase" localSheetId="3" hidden="1">Export_Aggregation!$A$1:$AL$3559</definedName>
    <definedName name="_xlnm._FilterDatabase" localSheetId="1" hidden="1">'MN_GHG Data'!$A$1:$Q$1202</definedName>
    <definedName name="States">[1]LookUps!$A$2:$A$52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 i="11" l="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9" i="11"/>
  <c r="C9" i="11"/>
  <c r="D9" i="11"/>
  <c r="E9" i="11"/>
  <c r="F9" i="11"/>
  <c r="G9" i="11"/>
  <c r="H9" i="11"/>
  <c r="I9" i="11"/>
  <c r="J9" i="11"/>
  <c r="K9" i="11"/>
  <c r="L9" i="11"/>
  <c r="M9" i="11"/>
  <c r="N9" i="11"/>
  <c r="O9" i="11"/>
  <c r="P9" i="11"/>
  <c r="Q9" i="11"/>
  <c r="R9" i="11"/>
  <c r="S9" i="11"/>
  <c r="T9" i="11"/>
  <c r="U9" i="11"/>
  <c r="V9" i="11"/>
  <c r="C10" i="11"/>
  <c r="D10" i="11"/>
  <c r="E10" i="11"/>
  <c r="F10" i="11"/>
  <c r="G10" i="11"/>
  <c r="H10" i="11"/>
  <c r="I10" i="11"/>
  <c r="J10" i="11"/>
  <c r="K10" i="11"/>
  <c r="L10" i="11"/>
  <c r="M10" i="11"/>
  <c r="N10" i="11"/>
  <c r="O10" i="11"/>
  <c r="P10" i="11"/>
  <c r="Q10" i="11"/>
  <c r="R10" i="11"/>
  <c r="S10" i="11"/>
  <c r="T10" i="11"/>
  <c r="U10" i="11"/>
  <c r="V10" i="11"/>
  <c r="C11" i="11"/>
  <c r="D11" i="11"/>
  <c r="E11" i="11"/>
  <c r="F11" i="11"/>
  <c r="G11" i="11"/>
  <c r="H11" i="11"/>
  <c r="I11" i="11"/>
  <c r="J11" i="11"/>
  <c r="K11" i="11"/>
  <c r="L11" i="11"/>
  <c r="M11" i="11"/>
  <c r="N11" i="11"/>
  <c r="O11" i="11"/>
  <c r="P11" i="11"/>
  <c r="Q11" i="11"/>
  <c r="R11" i="11"/>
  <c r="S11" i="11"/>
  <c r="T11" i="11"/>
  <c r="U11" i="11"/>
  <c r="V11" i="11"/>
  <c r="C12" i="11"/>
  <c r="D12" i="11"/>
  <c r="E12" i="11"/>
  <c r="F12" i="11"/>
  <c r="G12" i="11"/>
  <c r="H12" i="11"/>
  <c r="I12" i="11"/>
  <c r="J12" i="11"/>
  <c r="K12" i="11"/>
  <c r="L12" i="11"/>
  <c r="M12" i="11"/>
  <c r="N12" i="11"/>
  <c r="O12" i="11"/>
  <c r="P12" i="11"/>
  <c r="Q12" i="11"/>
  <c r="R12" i="11"/>
  <c r="S12" i="11"/>
  <c r="T12" i="11"/>
  <c r="U12" i="11"/>
  <c r="V12" i="11"/>
  <c r="C13" i="11"/>
  <c r="D13" i="11"/>
  <c r="E13" i="11"/>
  <c r="F13" i="11"/>
  <c r="G13" i="11"/>
  <c r="H13" i="11"/>
  <c r="I13" i="11"/>
  <c r="J13" i="11"/>
  <c r="K13" i="11"/>
  <c r="L13" i="11"/>
  <c r="M13" i="11"/>
  <c r="N13" i="11"/>
  <c r="O13" i="11"/>
  <c r="P13" i="11"/>
  <c r="Q13" i="11"/>
  <c r="R13" i="11"/>
  <c r="S13" i="11"/>
  <c r="T13" i="11"/>
  <c r="U13" i="11"/>
  <c r="V13" i="11"/>
  <c r="C14" i="11"/>
  <c r="D14" i="11"/>
  <c r="E14" i="11"/>
  <c r="F14" i="11"/>
  <c r="G14" i="11"/>
  <c r="H14" i="11"/>
  <c r="I14" i="11"/>
  <c r="J14" i="11"/>
  <c r="K14" i="11"/>
  <c r="L14" i="11"/>
  <c r="M14" i="11"/>
  <c r="N14" i="11"/>
  <c r="O14" i="11"/>
  <c r="P14" i="11"/>
  <c r="Q14" i="11"/>
  <c r="R14" i="11"/>
  <c r="S14" i="11"/>
  <c r="T14" i="11"/>
  <c r="U14" i="11"/>
  <c r="V14" i="11"/>
  <c r="C15" i="11"/>
  <c r="D15" i="11"/>
  <c r="E15" i="11"/>
  <c r="F15" i="11"/>
  <c r="G15" i="11"/>
  <c r="H15" i="11"/>
  <c r="I15" i="11"/>
  <c r="J15" i="11"/>
  <c r="K15" i="11"/>
  <c r="L15" i="11"/>
  <c r="M15" i="11"/>
  <c r="N15" i="11"/>
  <c r="O15" i="11"/>
  <c r="P15" i="11"/>
  <c r="Q15" i="11"/>
  <c r="R15" i="11"/>
  <c r="S15" i="11"/>
  <c r="T15" i="11"/>
  <c r="U15" i="11"/>
  <c r="V15" i="11"/>
  <c r="C16" i="11"/>
  <c r="D16" i="11"/>
  <c r="E16" i="11"/>
  <c r="F16" i="11"/>
  <c r="G16" i="11"/>
  <c r="H16" i="11"/>
  <c r="I16" i="11"/>
  <c r="J16" i="11"/>
  <c r="K16" i="11"/>
  <c r="L16" i="11"/>
  <c r="M16" i="11"/>
  <c r="N16" i="11"/>
  <c r="O16" i="11"/>
  <c r="P16" i="11"/>
  <c r="Q16" i="11"/>
  <c r="R16" i="11"/>
  <c r="S16" i="11"/>
  <c r="T16" i="11"/>
  <c r="U16" i="11"/>
  <c r="V16" i="11"/>
  <c r="C17" i="11"/>
  <c r="D17" i="11"/>
  <c r="E17" i="11"/>
  <c r="F17" i="11"/>
  <c r="G17" i="11"/>
  <c r="H17" i="11"/>
  <c r="I17" i="11"/>
  <c r="J17" i="11"/>
  <c r="K17" i="11"/>
  <c r="L17" i="11"/>
  <c r="M17" i="11"/>
  <c r="N17" i="11"/>
  <c r="O17" i="11"/>
  <c r="P17" i="11"/>
  <c r="Q17" i="11"/>
  <c r="R17" i="11"/>
  <c r="S17" i="11"/>
  <c r="T17" i="11"/>
  <c r="U17" i="11"/>
  <c r="V17" i="11"/>
  <c r="C18" i="11"/>
  <c r="D18" i="11"/>
  <c r="E18" i="11"/>
  <c r="F18" i="11"/>
  <c r="G18" i="11"/>
  <c r="H18" i="11"/>
  <c r="I18" i="11"/>
  <c r="J18" i="11"/>
  <c r="K18" i="11"/>
  <c r="L18" i="11"/>
  <c r="M18" i="11"/>
  <c r="N18" i="11"/>
  <c r="O18" i="11"/>
  <c r="P18" i="11"/>
  <c r="Q18" i="11"/>
  <c r="R18" i="11"/>
  <c r="S18" i="11"/>
  <c r="T18" i="11"/>
  <c r="U18" i="11"/>
  <c r="V18" i="11"/>
  <c r="C19" i="11"/>
  <c r="D19" i="11"/>
  <c r="E19" i="11"/>
  <c r="F19" i="11"/>
  <c r="G19" i="11"/>
  <c r="H19" i="11"/>
  <c r="I19" i="11"/>
  <c r="J19" i="11"/>
  <c r="K19" i="11"/>
  <c r="L19" i="11"/>
  <c r="M19" i="11"/>
  <c r="N19" i="11"/>
  <c r="O19" i="11"/>
  <c r="P19" i="11"/>
  <c r="Q19" i="11"/>
  <c r="R19" i="11"/>
  <c r="S19" i="11"/>
  <c r="T19" i="11"/>
  <c r="U19" i="11"/>
  <c r="V19" i="11"/>
  <c r="C20" i="11"/>
  <c r="D20" i="11"/>
  <c r="E20" i="11"/>
  <c r="F20" i="11"/>
  <c r="G20" i="11"/>
  <c r="H20" i="11"/>
  <c r="I20" i="11"/>
  <c r="J20" i="11"/>
  <c r="K20" i="11"/>
  <c r="L20" i="11"/>
  <c r="M20" i="11"/>
  <c r="N20" i="11"/>
  <c r="O20" i="11"/>
  <c r="P20" i="11"/>
  <c r="Q20" i="11"/>
  <c r="R20" i="11"/>
  <c r="S20" i="11"/>
  <c r="T20" i="11"/>
  <c r="U20" i="11"/>
  <c r="V20" i="11"/>
  <c r="C21" i="11"/>
  <c r="D21" i="11"/>
  <c r="E21" i="11"/>
  <c r="F21" i="11"/>
  <c r="G21" i="11"/>
  <c r="H21" i="11"/>
  <c r="I21" i="11"/>
  <c r="J21" i="11"/>
  <c r="K21" i="11"/>
  <c r="L21" i="11"/>
  <c r="M21" i="11"/>
  <c r="N21" i="11"/>
  <c r="O21" i="11"/>
  <c r="P21" i="11"/>
  <c r="Q21" i="11"/>
  <c r="R21" i="11"/>
  <c r="S21" i="11"/>
  <c r="T21" i="11"/>
  <c r="U21" i="11"/>
  <c r="V21" i="11"/>
  <c r="C22" i="11"/>
  <c r="D22" i="11"/>
  <c r="E22" i="11"/>
  <c r="F22" i="11"/>
  <c r="G22" i="11"/>
  <c r="H22" i="11"/>
  <c r="I22" i="11"/>
  <c r="J22" i="11"/>
  <c r="K22" i="11"/>
  <c r="L22" i="11"/>
  <c r="M22" i="11"/>
  <c r="N22" i="11"/>
  <c r="O22" i="11"/>
  <c r="P22" i="11"/>
  <c r="Q22" i="11"/>
  <c r="R22" i="11"/>
  <c r="S22" i="11"/>
  <c r="T22" i="11"/>
  <c r="U22" i="11"/>
  <c r="V22" i="11"/>
  <c r="C23" i="11"/>
  <c r="D23" i="11"/>
  <c r="E23" i="11"/>
  <c r="F23" i="11"/>
  <c r="G23" i="11"/>
  <c r="H23" i="11"/>
  <c r="I23" i="11"/>
  <c r="J23" i="11"/>
  <c r="K23" i="11"/>
  <c r="L23" i="11"/>
  <c r="M23" i="11"/>
  <c r="N23" i="11"/>
  <c r="O23" i="11"/>
  <c r="P23" i="11"/>
  <c r="Q23" i="11"/>
  <c r="R23" i="11"/>
  <c r="S23" i="11"/>
  <c r="T23" i="11"/>
  <c r="U23" i="11"/>
  <c r="V23" i="11"/>
  <c r="C24" i="11"/>
  <c r="D24" i="11"/>
  <c r="E24" i="11"/>
  <c r="F24" i="11"/>
  <c r="G24" i="11"/>
  <c r="H24" i="11"/>
  <c r="I24" i="11"/>
  <c r="J24" i="11"/>
  <c r="K24" i="11"/>
  <c r="L24" i="11"/>
  <c r="M24" i="11"/>
  <c r="N24" i="11"/>
  <c r="O24" i="11"/>
  <c r="P24" i="11"/>
  <c r="Q24" i="11"/>
  <c r="R24" i="11"/>
  <c r="S24" i="11"/>
  <c r="T24" i="11"/>
  <c r="U24" i="11"/>
  <c r="V24" i="11"/>
  <c r="C25" i="11"/>
  <c r="D25" i="11"/>
  <c r="E25" i="11"/>
  <c r="F25" i="11"/>
  <c r="G25" i="11"/>
  <c r="H25" i="11"/>
  <c r="I25" i="11"/>
  <c r="J25" i="11"/>
  <c r="K25" i="11"/>
  <c r="L25" i="11"/>
  <c r="M25" i="11"/>
  <c r="N25" i="11"/>
  <c r="O25" i="11"/>
  <c r="P25" i="11"/>
  <c r="Q25" i="11"/>
  <c r="R25" i="11"/>
  <c r="S25" i="11"/>
  <c r="T25" i="11"/>
  <c r="U25" i="11"/>
  <c r="V25" i="11"/>
  <c r="C26" i="11"/>
  <c r="D26" i="11"/>
  <c r="E26" i="11"/>
  <c r="F26" i="11"/>
  <c r="G26" i="11"/>
  <c r="H26" i="11"/>
  <c r="I26" i="11"/>
  <c r="J26" i="11"/>
  <c r="K26" i="11"/>
  <c r="L26" i="11"/>
  <c r="M26" i="11"/>
  <c r="N26" i="11"/>
  <c r="O26" i="11"/>
  <c r="P26" i="11"/>
  <c r="Q26" i="11"/>
  <c r="R26" i="11"/>
  <c r="S26" i="11"/>
  <c r="T26" i="11"/>
  <c r="U26" i="11"/>
  <c r="V26" i="11"/>
  <c r="C27" i="11"/>
  <c r="D27" i="11"/>
  <c r="E27" i="11"/>
  <c r="F27" i="11"/>
  <c r="G27" i="11"/>
  <c r="H27" i="11"/>
  <c r="I27" i="11"/>
  <c r="J27" i="11"/>
  <c r="K27" i="11"/>
  <c r="L27" i="11"/>
  <c r="M27" i="11"/>
  <c r="N27" i="11"/>
  <c r="O27" i="11"/>
  <c r="P27" i="11"/>
  <c r="Q27" i="11"/>
  <c r="R27" i="11"/>
  <c r="S27" i="11"/>
  <c r="T27" i="11"/>
  <c r="U27" i="11"/>
  <c r="V27" i="11"/>
  <c r="C28" i="11"/>
  <c r="D28" i="11"/>
  <c r="E28" i="11"/>
  <c r="F28" i="11"/>
  <c r="G28" i="11"/>
  <c r="H28" i="11"/>
  <c r="I28" i="11"/>
  <c r="J28" i="11"/>
  <c r="K28" i="11"/>
  <c r="L28" i="11"/>
  <c r="M28" i="11"/>
  <c r="N28" i="11"/>
  <c r="O28" i="11"/>
  <c r="P28" i="11"/>
  <c r="Q28" i="11"/>
  <c r="R28" i="11"/>
  <c r="S28" i="11"/>
  <c r="T28" i="11"/>
  <c r="U28" i="11"/>
  <c r="V28" i="11"/>
  <c r="C29" i="11"/>
  <c r="D29" i="11"/>
  <c r="E29" i="11"/>
  <c r="F29" i="11"/>
  <c r="G29" i="11"/>
  <c r="H29" i="11"/>
  <c r="I29" i="11"/>
  <c r="J29" i="11"/>
  <c r="K29" i="11"/>
  <c r="L29" i="11"/>
  <c r="M29" i="11"/>
  <c r="N29" i="11"/>
  <c r="O29" i="11"/>
  <c r="P29" i="11"/>
  <c r="Q29" i="11"/>
  <c r="R29" i="11"/>
  <c r="S29" i="11"/>
  <c r="T29" i="11"/>
  <c r="U29" i="11"/>
  <c r="V29" i="11"/>
  <c r="C30" i="11"/>
  <c r="D30" i="11"/>
  <c r="E30" i="11"/>
  <c r="F30" i="11"/>
  <c r="G30" i="11"/>
  <c r="H30" i="11"/>
  <c r="I30" i="11"/>
  <c r="J30" i="11"/>
  <c r="K30" i="11"/>
  <c r="L30" i="11"/>
  <c r="M30" i="11"/>
  <c r="N30" i="11"/>
  <c r="O30" i="11"/>
  <c r="P30" i="11"/>
  <c r="Q30" i="11"/>
  <c r="R30" i="11"/>
  <c r="S30" i="11"/>
  <c r="T30" i="11"/>
  <c r="U30" i="11"/>
  <c r="V30" i="11"/>
  <c r="C31" i="11"/>
  <c r="D31" i="11"/>
  <c r="E31" i="11"/>
  <c r="F31" i="11"/>
  <c r="G31" i="11"/>
  <c r="H31" i="11"/>
  <c r="I31" i="11"/>
  <c r="J31" i="11"/>
  <c r="K31" i="11"/>
  <c r="L31" i="11"/>
  <c r="M31" i="11"/>
  <c r="N31" i="11"/>
  <c r="O31" i="11"/>
  <c r="P31" i="11"/>
  <c r="Q31" i="11"/>
  <c r="R31" i="11"/>
  <c r="S31" i="11"/>
  <c r="T31" i="11"/>
  <c r="U31" i="11"/>
  <c r="V31" i="11"/>
  <c r="C32" i="11"/>
  <c r="D32" i="11"/>
  <c r="E32" i="11"/>
  <c r="F32" i="11"/>
  <c r="G32" i="11"/>
  <c r="H32" i="11"/>
  <c r="I32" i="11"/>
  <c r="J32" i="11"/>
  <c r="K32" i="11"/>
  <c r="L32" i="11"/>
  <c r="M32" i="11"/>
  <c r="N32" i="11"/>
  <c r="O32" i="11"/>
  <c r="P32" i="11"/>
  <c r="Q32" i="11"/>
  <c r="R32" i="11"/>
  <c r="S32" i="11"/>
  <c r="T32" i="11"/>
  <c r="U32" i="11"/>
  <c r="V32" i="11"/>
  <c r="C33" i="11"/>
  <c r="D33" i="11"/>
  <c r="E33" i="11"/>
  <c r="F33" i="11"/>
  <c r="G33" i="11"/>
  <c r="H33" i="11"/>
  <c r="I33" i="11"/>
  <c r="J33" i="11"/>
  <c r="K33" i="11"/>
  <c r="L33" i="11"/>
  <c r="M33" i="11"/>
  <c r="N33" i="11"/>
  <c r="O33" i="11"/>
  <c r="P33" i="11"/>
  <c r="Q33" i="11"/>
  <c r="R33" i="11"/>
  <c r="S33" i="11"/>
  <c r="T33" i="11"/>
  <c r="U33" i="11"/>
  <c r="V33" i="11"/>
  <c r="C34" i="11"/>
  <c r="D34" i="11"/>
  <c r="E34" i="11"/>
  <c r="F34" i="11"/>
  <c r="G34" i="11"/>
  <c r="H34" i="11"/>
  <c r="I34" i="11"/>
  <c r="J34" i="11"/>
  <c r="K34" i="11"/>
  <c r="L34" i="11"/>
  <c r="M34" i="11"/>
  <c r="N34" i="11"/>
  <c r="O34" i="11"/>
  <c r="P34" i="11"/>
  <c r="Q34" i="11"/>
  <c r="R34" i="11"/>
  <c r="S34" i="11"/>
  <c r="T34" i="11"/>
  <c r="U34" i="11"/>
  <c r="V34" i="11"/>
  <c r="C35" i="11"/>
  <c r="D35" i="11"/>
  <c r="E35" i="11"/>
  <c r="F35" i="11"/>
  <c r="G35" i="11"/>
  <c r="H35" i="11"/>
  <c r="I35" i="11"/>
  <c r="J35" i="11"/>
  <c r="K35" i="11"/>
  <c r="L35" i="11"/>
  <c r="M35" i="11"/>
  <c r="N35" i="11"/>
  <c r="O35" i="11"/>
  <c r="P35" i="11"/>
  <c r="Q35" i="11"/>
  <c r="R35" i="11"/>
  <c r="S35" i="11"/>
  <c r="T35" i="11"/>
  <c r="U35" i="11"/>
  <c r="V35" i="11"/>
  <c r="C36" i="11"/>
  <c r="D36" i="11"/>
  <c r="E36" i="11"/>
  <c r="F36" i="11"/>
  <c r="G36" i="11"/>
  <c r="H36" i="11"/>
  <c r="I36" i="11"/>
  <c r="J36" i="11"/>
  <c r="K36" i="11"/>
  <c r="L36" i="11"/>
  <c r="M36" i="11"/>
  <c r="N36" i="11"/>
  <c r="O36" i="11"/>
  <c r="P36" i="11"/>
  <c r="Q36" i="11"/>
  <c r="R36" i="11"/>
  <c r="S36" i="11"/>
  <c r="T36" i="11"/>
  <c r="U36" i="11"/>
  <c r="V36" i="11"/>
  <c r="C37" i="11"/>
  <c r="D37" i="11"/>
  <c r="E37" i="11"/>
  <c r="F37" i="11"/>
  <c r="G37" i="11"/>
  <c r="H37" i="11"/>
  <c r="I37" i="11"/>
  <c r="J37" i="11"/>
  <c r="K37" i="11"/>
  <c r="L37" i="11"/>
  <c r="M37" i="11"/>
  <c r="N37" i="11"/>
  <c r="O37" i="11"/>
  <c r="P37" i="11"/>
  <c r="Q37" i="11"/>
  <c r="R37" i="11"/>
  <c r="S37" i="11"/>
  <c r="T37" i="11"/>
  <c r="U37" i="11"/>
  <c r="V37" i="11"/>
  <c r="C38" i="11"/>
  <c r="D38" i="11"/>
  <c r="E38" i="11"/>
  <c r="F38" i="11"/>
  <c r="G38" i="11"/>
  <c r="H38" i="11"/>
  <c r="I38" i="11"/>
  <c r="J38" i="11"/>
  <c r="K38" i="11"/>
  <c r="L38" i="11"/>
  <c r="M38" i="11"/>
  <c r="N38" i="11"/>
  <c r="O38" i="11"/>
  <c r="P38" i="11"/>
  <c r="Q38" i="11"/>
  <c r="R38" i="11"/>
  <c r="S38" i="11"/>
  <c r="T38" i="11"/>
  <c r="U38" i="11"/>
  <c r="V38" i="11"/>
  <c r="C39" i="11"/>
  <c r="D39" i="11"/>
  <c r="E39" i="11"/>
  <c r="F39" i="11"/>
  <c r="G39" i="11"/>
  <c r="H39" i="11"/>
  <c r="I39" i="11"/>
  <c r="J39" i="11"/>
  <c r="K39" i="11"/>
  <c r="L39" i="11"/>
  <c r="M39" i="11"/>
  <c r="N39" i="11"/>
  <c r="O39" i="11"/>
  <c r="P39" i="11"/>
  <c r="Q39" i="11"/>
  <c r="R39" i="11"/>
  <c r="S39" i="11"/>
  <c r="T39" i="11"/>
  <c r="U39" i="11"/>
  <c r="V39" i="11"/>
  <c r="C40" i="11"/>
  <c r="D40" i="11"/>
  <c r="E40" i="11"/>
  <c r="F40" i="11"/>
  <c r="G40" i="11"/>
  <c r="H40" i="11"/>
  <c r="I40" i="11"/>
  <c r="J40" i="11"/>
  <c r="K40" i="11"/>
  <c r="L40" i="11"/>
  <c r="M40" i="11"/>
  <c r="N40" i="11"/>
  <c r="O40" i="11"/>
  <c r="P40" i="11"/>
  <c r="Q40" i="11"/>
  <c r="R40" i="11"/>
  <c r="S40" i="11"/>
  <c r="T40" i="11"/>
  <c r="U40" i="11"/>
  <c r="V40" i="11"/>
  <c r="C41" i="11"/>
  <c r="D41" i="11"/>
  <c r="E41" i="11"/>
  <c r="F41" i="11"/>
  <c r="G41" i="11"/>
  <c r="H41" i="11"/>
  <c r="I41" i="11"/>
  <c r="J41" i="11"/>
  <c r="K41" i="11"/>
  <c r="L41" i="11"/>
  <c r="M41" i="11"/>
  <c r="N41" i="11"/>
  <c r="O41" i="11"/>
  <c r="P41" i="11"/>
  <c r="Q41" i="11"/>
  <c r="R41" i="11"/>
  <c r="S41" i="11"/>
  <c r="T41" i="11"/>
  <c r="U41" i="11"/>
  <c r="V41" i="11"/>
  <c r="C42" i="11"/>
  <c r="D42" i="11"/>
  <c r="E42" i="11"/>
  <c r="F42" i="11"/>
  <c r="G42" i="11"/>
  <c r="H42" i="11"/>
  <c r="I42" i="11"/>
  <c r="J42" i="11"/>
  <c r="K42" i="11"/>
  <c r="L42" i="11"/>
  <c r="M42" i="11"/>
  <c r="N42" i="11"/>
  <c r="O42" i="11"/>
  <c r="P42" i="11"/>
  <c r="Q42" i="11"/>
  <c r="R42" i="11"/>
  <c r="S42" i="11"/>
  <c r="T42" i="11"/>
  <c r="U42" i="11"/>
  <c r="V42" i="11"/>
  <c r="C43" i="11"/>
  <c r="D43" i="11"/>
  <c r="E43" i="11"/>
  <c r="F43" i="11"/>
  <c r="G43" i="11"/>
  <c r="H43" i="11"/>
  <c r="I43" i="11"/>
  <c r="J43" i="11"/>
  <c r="K43" i="11"/>
  <c r="L43" i="11"/>
  <c r="M43" i="11"/>
  <c r="N43" i="11"/>
  <c r="O43" i="11"/>
  <c r="P43" i="11"/>
  <c r="Q43" i="11"/>
  <c r="R43" i="11"/>
  <c r="S43" i="11"/>
  <c r="T43" i="11"/>
  <c r="U43" i="11"/>
  <c r="V43" i="11"/>
  <c r="C44" i="11"/>
  <c r="D44" i="11"/>
  <c r="E44" i="11"/>
  <c r="F44" i="11"/>
  <c r="G44" i="11"/>
  <c r="H44" i="11"/>
  <c r="I44" i="11"/>
  <c r="J44" i="11"/>
  <c r="K44" i="11"/>
  <c r="L44" i="11"/>
  <c r="M44" i="11"/>
  <c r="N44" i="11"/>
  <c r="O44" i="11"/>
  <c r="P44" i="11"/>
  <c r="Q44" i="11"/>
  <c r="R44" i="11"/>
  <c r="S44" i="11"/>
  <c r="T44" i="11"/>
  <c r="U44" i="11"/>
  <c r="V44" i="11"/>
  <c r="C45" i="11"/>
  <c r="D45" i="11"/>
  <c r="E45" i="11"/>
  <c r="F45" i="11"/>
  <c r="G45" i="11"/>
  <c r="H45" i="11"/>
  <c r="I45" i="11"/>
  <c r="J45" i="11"/>
  <c r="K45" i="11"/>
  <c r="L45" i="11"/>
  <c r="M45" i="11"/>
  <c r="N45" i="11"/>
  <c r="O45" i="11"/>
  <c r="P45" i="11"/>
  <c r="Q45" i="11"/>
  <c r="R45" i="11"/>
  <c r="S45" i="11"/>
  <c r="T45" i="11"/>
  <c r="U45" i="11"/>
  <c r="V45" i="11"/>
  <c r="C46" i="11"/>
  <c r="D46" i="11"/>
  <c r="E46" i="11"/>
  <c r="F46" i="11"/>
  <c r="G46" i="11"/>
  <c r="H46" i="11"/>
  <c r="I46" i="11"/>
  <c r="J46" i="11"/>
  <c r="K46" i="11"/>
  <c r="L46" i="11"/>
  <c r="M46" i="11"/>
  <c r="N46" i="11"/>
  <c r="O46" i="11"/>
  <c r="P46" i="11"/>
  <c r="Q46" i="11"/>
  <c r="R46" i="11"/>
  <c r="S46" i="11"/>
  <c r="T46" i="11"/>
  <c r="U46" i="11"/>
  <c r="V46" i="11"/>
  <c r="C47" i="11"/>
  <c r="D47" i="11"/>
  <c r="E47" i="11"/>
  <c r="F47" i="11"/>
  <c r="G47" i="11"/>
  <c r="H47" i="11"/>
  <c r="I47" i="11"/>
  <c r="J47" i="11"/>
  <c r="K47" i="11"/>
  <c r="L47" i="11"/>
  <c r="M47" i="11"/>
  <c r="N47" i="11"/>
  <c r="O47" i="11"/>
  <c r="P47" i="11"/>
  <c r="Q47" i="11"/>
  <c r="R47" i="11"/>
  <c r="S47" i="11"/>
  <c r="T47" i="11"/>
  <c r="U47" i="11"/>
  <c r="V47" i="11"/>
  <c r="C48" i="11"/>
  <c r="D48" i="11"/>
  <c r="E48" i="11"/>
  <c r="F48" i="11"/>
  <c r="G48" i="11"/>
  <c r="H48" i="11"/>
  <c r="I48" i="11"/>
  <c r="J48" i="11"/>
  <c r="K48" i="11"/>
  <c r="L48" i="11"/>
  <c r="M48" i="11"/>
  <c r="N48" i="11"/>
  <c r="O48" i="11"/>
  <c r="P48" i="11"/>
  <c r="Q48" i="11"/>
  <c r="R48" i="11"/>
  <c r="S48" i="11"/>
  <c r="T48" i="11"/>
  <c r="U48" i="11"/>
  <c r="V48" i="11"/>
  <c r="C49" i="11"/>
  <c r="D49" i="11"/>
  <c r="E49" i="11"/>
  <c r="F49" i="11"/>
  <c r="G49" i="11"/>
  <c r="H49" i="11"/>
  <c r="I49" i="11"/>
  <c r="J49" i="11"/>
  <c r="K49" i="11"/>
  <c r="L49" i="11"/>
  <c r="M49" i="11"/>
  <c r="N49" i="11"/>
  <c r="O49" i="11"/>
  <c r="P49" i="11"/>
  <c r="Q49" i="11"/>
  <c r="R49" i="11"/>
  <c r="S49" i="11"/>
  <c r="T49" i="11"/>
  <c r="U49" i="11"/>
  <c r="V49" i="11"/>
  <c r="C50" i="11"/>
  <c r="D50" i="11"/>
  <c r="E50" i="11"/>
  <c r="F50" i="11"/>
  <c r="G50" i="11"/>
  <c r="H50" i="11"/>
  <c r="I50" i="11"/>
  <c r="J50" i="11"/>
  <c r="K50" i="11"/>
  <c r="L50" i="11"/>
  <c r="M50" i="11"/>
  <c r="N50" i="11"/>
  <c r="O50" i="11"/>
  <c r="P50" i="11"/>
  <c r="Q50" i="11"/>
  <c r="R50" i="11"/>
  <c r="S50" i="11"/>
  <c r="T50" i="11"/>
  <c r="U50" i="11"/>
  <c r="V50" i="11"/>
  <c r="C51" i="11"/>
  <c r="D51" i="11"/>
  <c r="E51" i="11"/>
  <c r="F51" i="11"/>
  <c r="G51" i="11"/>
  <c r="H51" i="11"/>
  <c r="I51" i="11"/>
  <c r="J51" i="11"/>
  <c r="K51" i="11"/>
  <c r="L51" i="11"/>
  <c r="M51" i="11"/>
  <c r="N51" i="11"/>
  <c r="O51" i="11"/>
  <c r="P51" i="11"/>
  <c r="Q51" i="11"/>
  <c r="R51" i="11"/>
  <c r="S51" i="11"/>
  <c r="T51" i="11"/>
  <c r="U51" i="11"/>
  <c r="V51" i="11"/>
  <c r="C52" i="11"/>
  <c r="D52" i="11"/>
  <c r="E52" i="11"/>
  <c r="F52" i="11"/>
  <c r="G52" i="11"/>
  <c r="H52" i="11"/>
  <c r="I52" i="11"/>
  <c r="J52" i="11"/>
  <c r="K52" i="11"/>
  <c r="L52" i="11"/>
  <c r="M52" i="11"/>
  <c r="N52" i="11"/>
  <c r="O52" i="11"/>
  <c r="P52" i="11"/>
  <c r="Q52" i="11"/>
  <c r="R52" i="11"/>
  <c r="S52" i="11"/>
  <c r="T52" i="11"/>
  <c r="U52" i="11"/>
  <c r="V52" i="11"/>
  <c r="C53" i="11"/>
  <c r="D53" i="11"/>
  <c r="E53" i="11"/>
  <c r="F53" i="11"/>
  <c r="G53" i="11"/>
  <c r="H53" i="11"/>
  <c r="I53" i="11"/>
  <c r="J53" i="11"/>
  <c r="K53" i="11"/>
  <c r="L53" i="11"/>
  <c r="M53" i="11"/>
  <c r="N53" i="11"/>
  <c r="O53" i="11"/>
  <c r="P53" i="11"/>
  <c r="Q53" i="11"/>
  <c r="R53" i="11"/>
  <c r="S53" i="11"/>
  <c r="T53" i="11"/>
  <c r="U53" i="11"/>
  <c r="V53" i="11"/>
  <c r="C54" i="11"/>
  <c r="D54" i="11"/>
  <c r="E54" i="11"/>
  <c r="F54" i="11"/>
  <c r="G54" i="11"/>
  <c r="H54" i="11"/>
  <c r="I54" i="11"/>
  <c r="J54" i="11"/>
  <c r="K54" i="11"/>
  <c r="L54" i="11"/>
  <c r="M54" i="11"/>
  <c r="N54" i="11"/>
  <c r="O54" i="11"/>
  <c r="P54" i="11"/>
  <c r="Q54" i="11"/>
  <c r="R54" i="11"/>
  <c r="S54" i="11"/>
  <c r="T54" i="11"/>
  <c r="U54" i="11"/>
  <c r="V54" i="11"/>
  <c r="C55" i="11"/>
  <c r="D55" i="11"/>
  <c r="E55" i="11"/>
  <c r="F55" i="11"/>
  <c r="G55" i="11"/>
  <c r="H55" i="11"/>
  <c r="I55" i="11"/>
  <c r="J55" i="11"/>
  <c r="K55" i="11"/>
  <c r="L55" i="11"/>
  <c r="M55" i="11"/>
  <c r="N55" i="11"/>
  <c r="O55" i="11"/>
  <c r="P55" i="11"/>
  <c r="Q55" i="11"/>
  <c r="R55" i="11"/>
  <c r="S55" i="11"/>
  <c r="T55" i="11"/>
  <c r="U55" i="11"/>
  <c r="V55" i="11"/>
  <c r="C56" i="11"/>
  <c r="D56" i="11"/>
  <c r="E56" i="11"/>
  <c r="F56" i="11"/>
  <c r="G56" i="11"/>
  <c r="H56" i="11"/>
  <c r="I56" i="11"/>
  <c r="J56" i="11"/>
  <c r="K56" i="11"/>
  <c r="L56" i="11"/>
  <c r="M56" i="11"/>
  <c r="N56" i="11"/>
  <c r="O56" i="11"/>
  <c r="P56" i="11"/>
  <c r="Q56" i="11"/>
  <c r="R56" i="11"/>
  <c r="S56" i="11"/>
  <c r="T56" i="11"/>
  <c r="U56" i="11"/>
  <c r="V56" i="11"/>
  <c r="C57" i="11"/>
  <c r="D57" i="11"/>
  <c r="E57" i="11"/>
  <c r="F57" i="11"/>
  <c r="G57" i="11"/>
  <c r="H57" i="11"/>
  <c r="I57" i="11"/>
  <c r="J57" i="11"/>
  <c r="K57" i="11"/>
  <c r="L57" i="11"/>
  <c r="M57" i="11"/>
  <c r="N57" i="11"/>
  <c r="O57" i="11"/>
  <c r="P57" i="11"/>
  <c r="Q57" i="11"/>
  <c r="R57" i="11"/>
  <c r="S57" i="11"/>
  <c r="T57" i="11"/>
  <c r="U57" i="11"/>
  <c r="V57" i="11"/>
  <c r="C58" i="11"/>
  <c r="D58" i="11"/>
  <c r="E58" i="11"/>
  <c r="F58" i="11"/>
  <c r="G58" i="11"/>
  <c r="H58" i="11"/>
  <c r="I58" i="11"/>
  <c r="J58" i="11"/>
  <c r="K58" i="11"/>
  <c r="L58" i="11"/>
  <c r="M58" i="11"/>
  <c r="N58" i="11"/>
  <c r="O58" i="11"/>
  <c r="P58" i="11"/>
  <c r="Q58" i="11"/>
  <c r="R58" i="11"/>
  <c r="S58" i="11"/>
  <c r="T58" i="11"/>
  <c r="U58" i="11"/>
  <c r="V58"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9" i="11"/>
  <c r="AJ3562" i="12"/>
  <c r="X57" i="11" l="1"/>
  <c r="R60" i="11"/>
  <c r="J60" i="11"/>
  <c r="Q60" i="11"/>
  <c r="I60" i="11"/>
  <c r="X55" i="11"/>
  <c r="X58" i="11"/>
  <c r="X56" i="11"/>
  <c r="X54" i="11"/>
  <c r="X52" i="11"/>
  <c r="X50" i="11"/>
  <c r="X48" i="11"/>
  <c r="X46" i="11"/>
  <c r="X44" i="11"/>
  <c r="X42" i="11"/>
  <c r="X40" i="11"/>
  <c r="X38" i="11"/>
  <c r="X36" i="11"/>
  <c r="X34" i="11"/>
  <c r="X32" i="11"/>
  <c r="X30" i="11"/>
  <c r="X28" i="11"/>
  <c r="X26" i="11"/>
  <c r="X24" i="11"/>
  <c r="X22" i="11"/>
  <c r="X20" i="11"/>
  <c r="X18" i="11"/>
  <c r="X16" i="11"/>
  <c r="X14" i="11"/>
  <c r="X12" i="11"/>
  <c r="X10" i="11"/>
  <c r="P60" i="11"/>
  <c r="H60" i="11"/>
  <c r="X53" i="11"/>
  <c r="O60" i="11"/>
  <c r="G60" i="11"/>
  <c r="V60" i="11"/>
  <c r="N60" i="11"/>
  <c r="F60" i="11"/>
  <c r="U60" i="11"/>
  <c r="M60" i="11"/>
  <c r="E60" i="11"/>
  <c r="B60" i="11"/>
  <c r="X45" i="11"/>
  <c r="X43" i="11"/>
  <c r="X41" i="11"/>
  <c r="X39" i="11"/>
  <c r="X37" i="11"/>
  <c r="X35" i="11"/>
  <c r="X33" i="11"/>
  <c r="X31" i="11"/>
  <c r="X29" i="11"/>
  <c r="X27" i="11"/>
  <c r="X25" i="11"/>
  <c r="X23" i="11"/>
  <c r="X21" i="11"/>
  <c r="X19" i="11"/>
  <c r="X17" i="11"/>
  <c r="X15" i="11"/>
  <c r="X13" i="11"/>
  <c r="X11" i="11"/>
  <c r="T60" i="11"/>
  <c r="X9" i="11"/>
  <c r="D60" i="11"/>
  <c r="X51" i="11"/>
  <c r="X49" i="11"/>
  <c r="X47" i="11"/>
  <c r="S60" i="11"/>
  <c r="K60" i="11"/>
  <c r="C60" i="11"/>
  <c r="L60" i="11"/>
  <c r="B2" i="1"/>
  <c r="H2" i="7" l="1"/>
  <c r="P2" i="7"/>
  <c r="X2" i="7"/>
  <c r="AF2" i="7"/>
  <c r="AA2" i="7"/>
  <c r="AI2" i="7"/>
  <c r="W2" i="7"/>
  <c r="I2" i="7"/>
  <c r="Q2" i="7"/>
  <c r="Y2" i="7"/>
  <c r="AG2" i="7"/>
  <c r="S2" i="7"/>
  <c r="AE2" i="7"/>
  <c r="J2" i="7"/>
  <c r="R2" i="7"/>
  <c r="Z2" i="7"/>
  <c r="AH2" i="7"/>
  <c r="K2" i="7"/>
  <c r="L2" i="7"/>
  <c r="T2" i="7"/>
  <c r="AB2" i="7"/>
  <c r="AJ2" i="7"/>
  <c r="V2" i="7"/>
  <c r="AD2" i="7"/>
  <c r="G2" i="7"/>
  <c r="M2" i="7"/>
  <c r="U2" i="7"/>
  <c r="AC2" i="7"/>
  <c r="AK2" i="7"/>
  <c r="N2" i="7"/>
  <c r="F2" i="7"/>
  <c r="O2" i="7"/>
</calcChain>
</file>

<file path=xl/sharedStrings.xml><?xml version="1.0" encoding="utf-8"?>
<sst xmlns="http://schemas.openxmlformats.org/spreadsheetml/2006/main" count="24787" uniqueCount="634">
  <si>
    <t>BLAPE BAU LULUCF Anthropogenic Pollutant Emissions</t>
  </si>
  <si>
    <t>Wisconsin</t>
  </si>
  <si>
    <t>Override?</t>
  </si>
  <si>
    <t>Alabama</t>
  </si>
  <si>
    <t>AL</t>
  </si>
  <si>
    <t>Source:</t>
  </si>
  <si>
    <t>CO2 Sequestration</t>
  </si>
  <si>
    <t>Alaska</t>
  </si>
  <si>
    <t>AK</t>
  </si>
  <si>
    <t>U.S. State Department</t>
  </si>
  <si>
    <t>Arizona</t>
  </si>
  <si>
    <t>AZ</t>
  </si>
  <si>
    <t>Arkansas</t>
  </si>
  <si>
    <t>AR</t>
  </si>
  <si>
    <t>Second Biennial Report of the United States of America</t>
  </si>
  <si>
    <t>California</t>
  </si>
  <si>
    <t>CA</t>
  </si>
  <si>
    <t>https://unfccc.int/files/national_reports/biennial_reports_and_iar/submitted_biennial_reports/application/pdf/2016_second_biennial_report_of_the_united_states_.pdf</t>
  </si>
  <si>
    <t>Colorado</t>
  </si>
  <si>
    <t>CO</t>
  </si>
  <si>
    <t>Page 34, Table 3</t>
  </si>
  <si>
    <t>Connecticut</t>
  </si>
  <si>
    <t>CT</t>
  </si>
  <si>
    <t>Delaware</t>
  </si>
  <si>
    <t>DE</t>
  </si>
  <si>
    <t>Rebound CH4 and N2O Emissions</t>
  </si>
  <si>
    <t>Florida</t>
  </si>
  <si>
    <t>FL</t>
  </si>
  <si>
    <t>See land/RPEpUACE</t>
  </si>
  <si>
    <t>Georgia</t>
  </si>
  <si>
    <t>GA</t>
  </si>
  <si>
    <t>Hawaii</t>
  </si>
  <si>
    <t>HI</t>
  </si>
  <si>
    <t>Notes</t>
  </si>
  <si>
    <t>Idaho</t>
  </si>
  <si>
    <t>ID</t>
  </si>
  <si>
    <t>Projected pollutant emissions data for the land use sector until 2030, linearly extrapolated to 2050</t>
  </si>
  <si>
    <t>Illinois</t>
  </si>
  <si>
    <t>IL</t>
  </si>
  <si>
    <t>Indiana</t>
  </si>
  <si>
    <t>IN</t>
  </si>
  <si>
    <t>LULUCF Dataframe from EPA Inventory tool</t>
  </si>
  <si>
    <t>Iowa</t>
  </si>
  <si>
    <t>IA</t>
  </si>
  <si>
    <t>EPA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</si>
  <si>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</si>
  <si>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</si>
  <si>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</si>
  <si>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</si>
  <si>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</si>
  <si>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</si>
  <si>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</si>
  <si>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</si>
  <si>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</si>
  <si>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</si>
  <si>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</si>
  <si>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</si>
  <si>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</si>
  <si>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</si>
  <si>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</si>
  <si>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</si>
  <si>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</si>
  <si>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</si>
  <si>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</si>
  <si>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</si>
  <si>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</si>
  <si>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</si>
  <si>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</si>
  <si>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</si>
  <si>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</si>
  <si>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</si>
  <si>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</si>
  <si>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</si>
  <si>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</si>
  <si>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</si>
  <si>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</si>
  <si>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</si>
  <si>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</si>
  <si>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</si>
  <si>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</si>
  <si>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</si>
  <si>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CH4</t>
  </si>
  <si>
    <t>North Dakota</t>
  </si>
  <si>
    <t>ND</t>
  </si>
  <si>
    <t>Ohio</t>
  </si>
  <si>
    <t>OH</t>
  </si>
  <si>
    <t>Oklahoma</t>
  </si>
  <si>
    <t>OK</t>
  </si>
  <si>
    <t>Oregon</t>
  </si>
  <si>
    <t>OR</t>
  </si>
  <si>
    <t>Pennsylvania</t>
  </si>
  <si>
    <t>PA</t>
  </si>
  <si>
    <t>tons to metric tons</t>
  </si>
  <si>
    <t>Rhode Island</t>
  </si>
  <si>
    <t>RI</t>
  </si>
  <si>
    <t>grams to metric tons</t>
  </si>
  <si>
    <t>South Carolina</t>
  </si>
  <si>
    <t>SC</t>
  </si>
  <si>
    <t>South Dakota</t>
  </si>
  <si>
    <t>SD</t>
  </si>
  <si>
    <t>Tennessee</t>
  </si>
  <si>
    <t>TN</t>
  </si>
  <si>
    <t>Texas</t>
  </si>
  <si>
    <t>TX</t>
  </si>
  <si>
    <t>Utah</t>
  </si>
  <si>
    <t>UT</t>
  </si>
  <si>
    <t>Vermont</t>
  </si>
  <si>
    <t>VT</t>
  </si>
  <si>
    <t>Virginia</t>
  </si>
  <si>
    <t>VA</t>
  </si>
  <si>
    <t>Washington</t>
  </si>
  <si>
    <t>WA</t>
  </si>
  <si>
    <t>West Virginia</t>
  </si>
  <si>
    <t>WV</t>
  </si>
  <si>
    <t>WI</t>
  </si>
  <si>
    <t>Wyoming</t>
  </si>
  <si>
    <t>WY</t>
  </si>
  <si>
    <t>Sector</t>
  </si>
  <si>
    <t>Activity</t>
  </si>
  <si>
    <t>Sources</t>
  </si>
  <si>
    <t>GHGs</t>
  </si>
  <si>
    <t>Year of Year</t>
  </si>
  <si>
    <t>GHG</t>
  </si>
  <si>
    <t>GHGs (copy)</t>
  </si>
  <si>
    <t>Year</t>
  </si>
  <si>
    <t>Activity detail</t>
  </si>
  <si>
    <t>Filter</t>
  </si>
  <si>
    <t>Source (detail)</t>
  </si>
  <si>
    <t>Source categories</t>
  </si>
  <si>
    <t>Source categories (group)</t>
  </si>
  <si>
    <t>Sources (group)</t>
  </si>
  <si>
    <t>Units</t>
  </si>
  <si>
    <t>Emissions (CO2-e tons)</t>
  </si>
  <si>
    <t>Number of Records</t>
  </si>
  <si>
    <t>Agriculture, Forestry and Land use</t>
  </si>
  <si>
    <t>agriculture</t>
  </si>
  <si>
    <t>Agricultural burning</t>
  </si>
  <si>
    <t>crop agriculture</t>
  </si>
  <si>
    <t>Agricultural Burning CH4</t>
  </si>
  <si>
    <t>Crops</t>
  </si>
  <si>
    <t>Crop agriculture</t>
  </si>
  <si>
    <t>CO2-e</t>
  </si>
  <si>
    <t>Manure</t>
  </si>
  <si>
    <t>animal agriculture</t>
  </si>
  <si>
    <t>Manure CH4</t>
  </si>
  <si>
    <t>Animals</t>
  </si>
  <si>
    <t>Animal agriculture</t>
  </si>
  <si>
    <t>Ruminants</t>
  </si>
  <si>
    <t>Ruminants CH4</t>
  </si>
  <si>
    <t>Wild rice</t>
  </si>
  <si>
    <t>Wild Rice CH4</t>
  </si>
  <si>
    <t>energy</t>
  </si>
  <si>
    <t>Coal</t>
  </si>
  <si>
    <t xml:space="preserve">       Coal</t>
  </si>
  <si>
    <t>Natural gas</t>
  </si>
  <si>
    <t xml:space="preserve">       Natural gas</t>
  </si>
  <si>
    <t>Oil</t>
  </si>
  <si>
    <t xml:space="preserve">       Oil</t>
  </si>
  <si>
    <t>Other fossil fuel</t>
  </si>
  <si>
    <t xml:space="preserve">       Other</t>
  </si>
  <si>
    <t>land use</t>
  </si>
  <si>
    <t>Lakes</t>
  </si>
  <si>
    <t>inland waters</t>
  </si>
  <si>
    <t>Inland waters</t>
  </si>
  <si>
    <t>Prescribed burn</t>
  </si>
  <si>
    <t>Prescribed Burn CH4</t>
  </si>
  <si>
    <t>Fire</t>
  </si>
  <si>
    <t>Reservoirs</t>
  </si>
  <si>
    <t>Rivers and streams</t>
  </si>
  <si>
    <t>Rivers/streams</t>
  </si>
  <si>
    <t>Wildfire</t>
  </si>
  <si>
    <t>Wildfire CH4</t>
  </si>
  <si>
    <t>Commercial</t>
  </si>
  <si>
    <t>Electricity generation</t>
  </si>
  <si>
    <t>in-state</t>
  </si>
  <si>
    <t>Coal storage</t>
  </si>
  <si>
    <t>Imported electricity</t>
  </si>
  <si>
    <t>net imports</t>
  </si>
  <si>
    <t>Energy-Net Electricity Imports</t>
  </si>
  <si>
    <t>Hydroelectric</t>
  </si>
  <si>
    <t>Industrial</t>
  </si>
  <si>
    <t>Oil refining</t>
  </si>
  <si>
    <t>Oil Refining</t>
  </si>
  <si>
    <t>Other fossil fuels</t>
  </si>
  <si>
    <t>industrial process</t>
  </si>
  <si>
    <t>Peat mining</t>
  </si>
  <si>
    <t>Wastewater treatment</t>
  </si>
  <si>
    <t>Industrial wastewater treatment</t>
  </si>
  <si>
    <t>Residential</t>
  </si>
  <si>
    <t>Transportation</t>
  </si>
  <si>
    <t>Aviation</t>
  </si>
  <si>
    <t>Buses</t>
  </si>
  <si>
    <t>Other Bus</t>
  </si>
  <si>
    <t>Transit Bus</t>
  </si>
  <si>
    <t>School Bus</t>
  </si>
  <si>
    <t>Heavy-duty trucks</t>
  </si>
  <si>
    <t>Heavy-Duty Trucks</t>
  </si>
  <si>
    <t>Light-duty trucks</t>
  </si>
  <si>
    <t>Light-Duty Trucks</t>
  </si>
  <si>
    <t>Marine</t>
  </si>
  <si>
    <t>Vessel Bunkering/Marine</t>
  </si>
  <si>
    <t>Motorcycle</t>
  </si>
  <si>
    <t>Natural gas transmission</t>
  </si>
  <si>
    <t>Natural Gas Transmission</t>
  </si>
  <si>
    <t>Off-highway</t>
  </si>
  <si>
    <t>Other</t>
  </si>
  <si>
    <t>Military and Other Off-highway</t>
  </si>
  <si>
    <t>Passenger cars</t>
  </si>
  <si>
    <t>Passenger Cars</t>
  </si>
  <si>
    <t>Railroad</t>
  </si>
  <si>
    <t>RV</t>
  </si>
  <si>
    <t>Waste</t>
  </si>
  <si>
    <t>Ash disposal</t>
  </si>
  <si>
    <t>waste processing</t>
  </si>
  <si>
    <t>Incinerator Ash Disposal (energy)</t>
  </si>
  <si>
    <t>associated incinerator fuel</t>
  </si>
  <si>
    <t>Bituminous coal</t>
  </si>
  <si>
    <t>Compost processing</t>
  </si>
  <si>
    <t>MMSW Compost Preprocessing (energy)</t>
  </si>
  <si>
    <t>Landfills</t>
  </si>
  <si>
    <t>Landfill Operations (energy)</t>
  </si>
  <si>
    <t>MRF</t>
  </si>
  <si>
    <t>MRF (energy)</t>
  </si>
  <si>
    <t>Natural gas-internal combustion engine</t>
  </si>
  <si>
    <t>Natural gas-steam</t>
  </si>
  <si>
    <t>Distillate fuel oil-internal combustion engine</t>
  </si>
  <si>
    <t>Distillate fuel oil-steam</t>
  </si>
  <si>
    <t>Waste oil</t>
  </si>
  <si>
    <t>Residual fuel oil</t>
  </si>
  <si>
    <t>Propane</t>
  </si>
  <si>
    <t>RDF</t>
  </si>
  <si>
    <t>RDF Processing (energy)</t>
  </si>
  <si>
    <t>incinerated waste</t>
  </si>
  <si>
    <t>Waste Sector RDF (energy)</t>
  </si>
  <si>
    <t>Sludge</t>
  </si>
  <si>
    <t>Sludge Incineration (energy)</t>
  </si>
  <si>
    <t>Solid waste</t>
  </si>
  <si>
    <t>Waste Sector Mass Burn (energy)</t>
  </si>
  <si>
    <t>Solvent</t>
  </si>
  <si>
    <t>Waste solvent</t>
  </si>
  <si>
    <t>Wood</t>
  </si>
  <si>
    <t>Yard waste processing</t>
  </si>
  <si>
    <t>Yard Waste Preprocessing (energy)</t>
  </si>
  <si>
    <t>waste</t>
  </si>
  <si>
    <t>Biosolids land application</t>
  </si>
  <si>
    <t>Biosolids Land Application</t>
  </si>
  <si>
    <t>Composting</t>
  </si>
  <si>
    <t>Yard waste composting</t>
  </si>
  <si>
    <t>MMSW composting</t>
  </si>
  <si>
    <t>Industrial and Commercial waste</t>
  </si>
  <si>
    <t>Misc. Industrial/Comm Waste Incineration</t>
  </si>
  <si>
    <t>Landfill gas</t>
  </si>
  <si>
    <t>LFG Combustion/Flaring</t>
  </si>
  <si>
    <t>D/C Landfills</t>
  </si>
  <si>
    <t>Industrial Landfills</t>
  </si>
  <si>
    <t>MMSW Landfills</t>
  </si>
  <si>
    <t>Medical waste</t>
  </si>
  <si>
    <t>Medical Waste Incineration</t>
  </si>
  <si>
    <t>Municipal wastewater</t>
  </si>
  <si>
    <t>Municipal Wastewater</t>
  </si>
  <si>
    <t>Rural open burning</t>
  </si>
  <si>
    <t>Rural Open Burning</t>
  </si>
  <si>
    <t>Cultivated histosols</t>
  </si>
  <si>
    <t>CO2</t>
  </si>
  <si>
    <t>Histosol Cultivation CO2</t>
  </si>
  <si>
    <t>Liming of fields</t>
  </si>
  <si>
    <t>Liming of Fields CO2</t>
  </si>
  <si>
    <t>Soils</t>
  </si>
  <si>
    <t>Agricultural soils-mineral</t>
  </si>
  <si>
    <t>Urea application</t>
  </si>
  <si>
    <t>Urea Applications CO2</t>
  </si>
  <si>
    <t>forestry</t>
  </si>
  <si>
    <t>Forest loss</t>
  </si>
  <si>
    <t>Forest regrowth</t>
  </si>
  <si>
    <t>Forest carbon (nonSOC)</t>
  </si>
  <si>
    <t>Lake carbon burial</t>
  </si>
  <si>
    <t>Streams/rivers</t>
  </si>
  <si>
    <t>commercial process</t>
  </si>
  <si>
    <t>Solvent uses</t>
  </si>
  <si>
    <t>CO as CO2</t>
  </si>
  <si>
    <t>Limestone</t>
  </si>
  <si>
    <t>Limestone use</t>
  </si>
  <si>
    <t>Flue gas desulfurization</t>
  </si>
  <si>
    <t>FGD</t>
  </si>
  <si>
    <t>Ammonia manufacture</t>
  </si>
  <si>
    <t>Ammonia Manufacture</t>
  </si>
  <si>
    <t>Glass manufacture</t>
  </si>
  <si>
    <t>Industrial processes</t>
  </si>
  <si>
    <t>Other industrial process</t>
  </si>
  <si>
    <t>Other industrial VOC and TRI releases</t>
  </si>
  <si>
    <t>Paraffinic wax consumption</t>
  </si>
  <si>
    <t>paraffinic wax consumption</t>
  </si>
  <si>
    <t>Peat Mining</t>
  </si>
  <si>
    <t>Peat Mining/Use</t>
  </si>
  <si>
    <t>Refinery processes</t>
  </si>
  <si>
    <t>Secondary lead production</t>
  </si>
  <si>
    <t>Industrial solvent release</t>
  </si>
  <si>
    <t>Steel production</t>
  </si>
  <si>
    <t>Taconite induration</t>
  </si>
  <si>
    <t>residential process</t>
  </si>
  <si>
    <t>Carbon loss in housing</t>
  </si>
  <si>
    <t>Product use</t>
  </si>
  <si>
    <t>Food additives</t>
  </si>
  <si>
    <t>Soaps, detergents, shampoos</t>
  </si>
  <si>
    <t>Sequestration in Housing</t>
  </si>
  <si>
    <t>Carbon sequestration in housing units</t>
  </si>
  <si>
    <t>Hazardous waste</t>
  </si>
  <si>
    <t>Hazardous Waste (energy)</t>
  </si>
  <si>
    <t>OIl</t>
  </si>
  <si>
    <t>City dumps</t>
  </si>
  <si>
    <t>City Dumps</t>
  </si>
  <si>
    <t>limestone use</t>
  </si>
  <si>
    <t>Sequestration in landfills</t>
  </si>
  <si>
    <t>Sequestration in deomition/construction landfills</t>
  </si>
  <si>
    <t>Air conditioning</t>
  </si>
  <si>
    <t>HFCs</t>
  </si>
  <si>
    <t xml:space="preserve">       Air conditioning and space cooling (CO2e)</t>
  </si>
  <si>
    <t>MAC</t>
  </si>
  <si>
    <t>Insulating foam</t>
  </si>
  <si>
    <t>Insulating foam manufacture</t>
  </si>
  <si>
    <t>Refrigeration</t>
  </si>
  <si>
    <t>Aerosol use</t>
  </si>
  <si>
    <t>N2O</t>
  </si>
  <si>
    <t>Agricultural Burning N2O</t>
  </si>
  <si>
    <t>Crop residues</t>
  </si>
  <si>
    <t>Crop Residues-grasslands N2O</t>
  </si>
  <si>
    <t>Crop Residues-cultivated acres N2O</t>
  </si>
  <si>
    <t>Cultivated Histosols</t>
  </si>
  <si>
    <t>Deposition</t>
  </si>
  <si>
    <t>Deposition N2O</t>
  </si>
  <si>
    <t>Feedlots</t>
  </si>
  <si>
    <t>Feedlot N2O</t>
  </si>
  <si>
    <t>Fertilizer</t>
  </si>
  <si>
    <t>Fertilizer N2O</t>
  </si>
  <si>
    <t>Manure soil application</t>
  </si>
  <si>
    <t>Manure Soil Applications N2O</t>
  </si>
  <si>
    <t>Mineralization</t>
  </si>
  <si>
    <t>Mineralization-grassland N2O</t>
  </si>
  <si>
    <t>Mineralization-cropland N2O</t>
  </si>
  <si>
    <t>Nitrogen fixation</t>
  </si>
  <si>
    <t>Asymbiotic BNF-cropland N2O</t>
  </si>
  <si>
    <t>Runoff</t>
  </si>
  <si>
    <t>Runoff N2O</t>
  </si>
  <si>
    <t>Prescribed Burn N2O</t>
  </si>
  <si>
    <t>Wildfire N2O</t>
  </si>
  <si>
    <t>Medical use</t>
  </si>
  <si>
    <t>Medical Uses</t>
  </si>
  <si>
    <t>Lawn Fertilizer</t>
  </si>
  <si>
    <t>Waste Sector RDF</t>
  </si>
  <si>
    <t>Sludge Incineration</t>
  </si>
  <si>
    <t>Waste Sector Mass Burn</t>
  </si>
  <si>
    <t>MMSW Waste Composting</t>
  </si>
  <si>
    <t>Semiconductor manufacture</t>
  </si>
  <si>
    <t>PFCs</t>
  </si>
  <si>
    <t>Semiconductor Manufacture</t>
  </si>
  <si>
    <t>SF6</t>
  </si>
  <si>
    <t>Transmission</t>
  </si>
  <si>
    <t>Energy</t>
  </si>
  <si>
    <t>Magnesium casting</t>
  </si>
  <si>
    <t>State</t>
  </si>
  <si>
    <t xml:space="preserve"> </t>
  </si>
  <si>
    <t>CO2 (g)</t>
  </si>
  <si>
    <t>VOCs (g)</t>
  </si>
  <si>
    <t>CO (g)</t>
  </si>
  <si>
    <t>NOx (g)</t>
  </si>
  <si>
    <t>PM10 (g)</t>
  </si>
  <si>
    <t>PM25 (g)</t>
  </si>
  <si>
    <t>SOx (g)</t>
  </si>
  <si>
    <t>BC (g)</t>
  </si>
  <si>
    <t>OC (g)</t>
  </si>
  <si>
    <t>CH4 (g)</t>
  </si>
  <si>
    <t>N2O (g)</t>
  </si>
  <si>
    <t>F gases (g CO2e)</t>
  </si>
  <si>
    <t>DC</t>
  </si>
  <si>
    <t>Rhodium Group Climate Deck Land-use Emissions</t>
  </si>
  <si>
    <t>Rhodium Group</t>
  </si>
  <si>
    <t>Climate Deck Tool (Paywall)</t>
  </si>
  <si>
    <t xml:space="preserve">https://rhg.com/data_story/climate-deck/ </t>
  </si>
  <si>
    <t>GWP</t>
  </si>
  <si>
    <t>AR5</t>
  </si>
  <si>
    <t>Methane</t>
  </si>
  <si>
    <t>Nitrous Oxide</t>
  </si>
  <si>
    <t>https://www.epa.gov/ghgemissions/state-ghg-emissions-and-removals</t>
  </si>
  <si>
    <t>State GHG Emissions and Removals</t>
  </si>
  <si>
    <t>Conversion Factor:</t>
  </si>
  <si>
    <t>State of Alaska Trends in Greenhouse Gas Emissions and Sinks by IPCC Sector (KT CO2e)</t>
  </si>
  <si>
    <t>Conversion Factors</t>
  </si>
  <si>
    <t>Unit</t>
  </si>
  <si>
    <t>Sum Energy</t>
  </si>
  <si>
    <t>Fossil Fuel Combustion</t>
  </si>
  <si>
    <t>MMT</t>
  </si>
  <si>
    <t>Energy/Fossil Fuel Combustion</t>
  </si>
  <si>
    <t>Natural Gas Systems</t>
  </si>
  <si>
    <t>KT</t>
  </si>
  <si>
    <t>Energy/Natural Gas Systems</t>
  </si>
  <si>
    <t>Non-Energy Use of Fuels</t>
  </si>
  <si>
    <t>Energy/Non-Energy Use of Fuels</t>
  </si>
  <si>
    <t>Petroleum Systems</t>
  </si>
  <si>
    <t>Energy/Petroleum Systems</t>
  </si>
  <si>
    <t>Coal Mining</t>
  </si>
  <si>
    <t>Energy/Coal Mining</t>
  </si>
  <si>
    <t>Stationary Combustion</t>
  </si>
  <si>
    <t>Energy/Stationary Combustion</t>
  </si>
  <si>
    <t>Mobile Combustion</t>
  </si>
  <si>
    <t>Energy/Mobile Combustion</t>
  </si>
  <si>
    <t>Incineration of Waste</t>
  </si>
  <si>
    <t>Energy/Incineration of Waste</t>
  </si>
  <si>
    <t>Abandoned Oil and Gas Wells</t>
  </si>
  <si>
    <t>Energy/Abandoned Oil and Gas Wells</t>
  </si>
  <si>
    <t>Abandoned Underground Coal Mines</t>
  </si>
  <si>
    <t>Energy/Abandoned Underground Coal Mines</t>
  </si>
  <si>
    <t>Industrial Processes and Product Use</t>
  </si>
  <si>
    <t>Sum Industrial Process and Product Use</t>
  </si>
  <si>
    <t>Substitution of Ozone Depleting Substances</t>
  </si>
  <si>
    <t>Industrial Processes and Product Use/Substitution of Ozone Depleting Substances</t>
  </si>
  <si>
    <t>Iron and Steel Production &amp; Metallurgical Coke Production</t>
  </si>
  <si>
    <t>Industrial Processes and Product Use/Iron and Steel Production &amp; Metallurgical Coke Production</t>
  </si>
  <si>
    <t>Cement Production</t>
  </si>
  <si>
    <t>Industrial Processes and Product Use/Cement Production</t>
  </si>
  <si>
    <t>Petrochemical Production</t>
  </si>
  <si>
    <t>Industrial Processes and Product Use/Petrochemical Production</t>
  </si>
  <si>
    <t>Ammonia Production</t>
  </si>
  <si>
    <t>Industrial Processes and Product Use/Ammonia Production</t>
  </si>
  <si>
    <t>Lime Production</t>
  </si>
  <si>
    <t>Industrial Processes and Product Use/Lime Production</t>
  </si>
  <si>
    <t>Nitric Acid Production</t>
  </si>
  <si>
    <t>Industrial Processes and Product Use/Nitric Acid Production</t>
  </si>
  <si>
    <t>Other Process Uses of Carbonates</t>
  </si>
  <si>
    <t>Industrial Processes and Product Use/Other Process Uses of Carbonates</t>
  </si>
  <si>
    <t>Urea Consumption for Non-Agricultural Purposes</t>
  </si>
  <si>
    <t>Industrial Processes and Product Use/Urea Consumption for Non-Agricultural Purposes</t>
  </si>
  <si>
    <t>Adipic Acid Production</t>
  </si>
  <si>
    <t>Industrial Processes and Product Use/Adipic Acid Production</t>
  </si>
  <si>
    <t>Carbon Dioxide Consumption</t>
  </si>
  <si>
    <t>Industrial Processes and Product Use/Carbon Dioxide Consumption</t>
  </si>
  <si>
    <t>Electronics Industry</t>
  </si>
  <si>
    <t>Industrial Processes and Product Use/Electronics Industry</t>
  </si>
  <si>
    <t>Electrical Transmission and Distribution</t>
  </si>
  <si>
    <t>Industrial Processes and Product Use/Electrical Transmission and Distribution</t>
  </si>
  <si>
    <t>N₂O from Product Uses</t>
  </si>
  <si>
    <t>Industrial Processes and Product Use/N₂O from Product Uses</t>
  </si>
  <si>
    <t>HCFC-22 Production</t>
  </si>
  <si>
    <t>Industrial Processes and Product Use/HCFC-22 Production</t>
  </si>
  <si>
    <t>Aluminum Production</t>
  </si>
  <si>
    <t>Industrial Processes and Product Use/Aluminum Production</t>
  </si>
  <si>
    <t>Soda Ash Production</t>
  </si>
  <si>
    <t>Industrial Processes and Product Use/Soda Ash Production</t>
  </si>
  <si>
    <t>Ferroalloy Production</t>
  </si>
  <si>
    <t>Industrial Processes and Product Use/Ferroalloy Production</t>
  </si>
  <si>
    <t>Titanium Dioxide Production</t>
  </si>
  <si>
    <t>Industrial Processes and Product Use/Titanium Dioxide Production</t>
  </si>
  <si>
    <t>Caprolactam, Glyoxal, and Glyoxylic Acid Production</t>
  </si>
  <si>
    <t>Industrial Processes and Product Use/Caprolactam, Glyoxal, and Glyoxylic Acid Production</t>
  </si>
  <si>
    <t>Glass Production</t>
  </si>
  <si>
    <t>Industrial Processes and Product Use/Glass Production</t>
  </si>
  <si>
    <t>Zinc Production</t>
  </si>
  <si>
    <t>Industrial Processes and Product Use/Zinc Production</t>
  </si>
  <si>
    <t>Magnesium Production and Processing</t>
  </si>
  <si>
    <t>Industrial Processes and Product Use/Magnesium Production and Processing</t>
  </si>
  <si>
    <t>Phosphoric Acid Production</t>
  </si>
  <si>
    <t>Industrial Processes and Product Use/Phosphoric Acid Production</t>
  </si>
  <si>
    <t>Lead Production</t>
  </si>
  <si>
    <t>Industrial Processes and Product Use/Lead Production</t>
  </si>
  <si>
    <t>Carbide Production and Consumption</t>
  </si>
  <si>
    <t>Industrial Processes and Product Use/Carbide Production and Consumption</t>
  </si>
  <si>
    <t>Agriculture</t>
  </si>
  <si>
    <t>Sum Agriculture</t>
  </si>
  <si>
    <t>Agricultural Soil Management1,2</t>
  </si>
  <si>
    <t>Agriculture/Agricultural Soil Management</t>
  </si>
  <si>
    <t>Enteric Fermentation</t>
  </si>
  <si>
    <t>Agriculture/Enteric Fermentation</t>
  </si>
  <si>
    <t>Manure Management</t>
  </si>
  <si>
    <t>Agriculture/Manure Management</t>
  </si>
  <si>
    <t>Rice Cultivation</t>
  </si>
  <si>
    <t>Agriculture/Rice Cultivation</t>
  </si>
  <si>
    <t>Urea Fertilization</t>
  </si>
  <si>
    <t>Agriculture/Urea Fertilization</t>
  </si>
  <si>
    <t>Liming</t>
  </si>
  <si>
    <t>Agriculture/Liming</t>
  </si>
  <si>
    <t>Field Burning of Agricultural Residues1,2</t>
  </si>
  <si>
    <t>Agriculture/Field Burning of Agricultural Residues</t>
  </si>
  <si>
    <t>Sum Waste</t>
  </si>
  <si>
    <t>Waste/Landfills</t>
  </si>
  <si>
    <t>Wastewater Treatment</t>
  </si>
  <si>
    <t>Waste/Wastewater Treatment</t>
  </si>
  <si>
    <t>Waste/Composting</t>
  </si>
  <si>
    <t>Anaerobic Digestion at Biogas Facilities</t>
  </si>
  <si>
    <t>Waste/Anaerobic Digestion at Biogas Facilities</t>
  </si>
  <si>
    <t>Total Emissions (Sources)a</t>
  </si>
  <si>
    <t>Total Emissions</t>
  </si>
  <si>
    <t>Land Use, Land-Use Change, and Forestry</t>
  </si>
  <si>
    <t>Sum LULUCF</t>
  </si>
  <si>
    <t>Forest land2</t>
  </si>
  <si>
    <t>Land Use, Land-Use Change, and Forestry/Forest land</t>
  </si>
  <si>
    <t>Cropland1</t>
  </si>
  <si>
    <t>Land Use, Land-Use Change, and Forestry/Cropland</t>
  </si>
  <si>
    <t>Grassland1</t>
  </si>
  <si>
    <t>Land Use, Land-Use Change, and Forestry/Grassland</t>
  </si>
  <si>
    <t>Wetlands1,2,3</t>
  </si>
  <si>
    <t>Land Use, Land-Use Change, and Forestry/Wetlands</t>
  </si>
  <si>
    <t>Land Use, Land-Use Change, and Forestry/Flooded Land</t>
  </si>
  <si>
    <t>Settlements</t>
  </si>
  <si>
    <t>Land Use, Land-Use Change, and Forestry/Settlements</t>
  </si>
  <si>
    <t>Net Emission (Sources and Sinks)b</t>
  </si>
  <si>
    <t>Sum Net</t>
  </si>
  <si>
    <t>Notes: Total emissions presented without LULUCF. Net emissions presented with LULUCF. Totals may not sum due to independent rounding. Parentheses indicate negative values or sequestration. EPA is using 100-year Global Warming Potentials (GWP) from IPCC’s Fourth Assessment Report, as required in reporting annual inventories to the UNFCCC.</t>
  </si>
  <si>
    <t>NO = Not occurring.</t>
  </si>
  <si>
    <t>Symbol "-" indicates value not available at this time or are not applicable to the State. Please see applicable footnotes.</t>
  </si>
  <si>
    <t>"+" Does not exceed 0.005 MMT CO2 Eq.</t>
  </si>
  <si>
    <t>a Total emissions without LULUCF.</t>
  </si>
  <si>
    <t>b Net emissions with LULUCF.</t>
  </si>
  <si>
    <t>1 Estimates for Alaska are not available, but are planned for future updates of this data. For Agricultural Soil Management, estimates for Alaska include only N2O emissions from mineral fertilizer and PRP N additions. Note, changes in organic soil carbon in Peatlands are estimated, but changes in carbon stocks in Wetlands and Lands Converted to Wetlands are not estimated.</t>
  </si>
  <si>
    <t>2 Estimates for Hawaii are not available, but are planned for future updates of this data. For Agricultural Soil Management, estimates for Hawaii only include N2O emissions from mineral fertilizer and PRP N additions, and drained organic soils.</t>
  </si>
  <si>
    <t>3 Estimates for DC are not available, but are planned for future updates of this data. DC is included under Coastal Wetlands, Peatlands, Landfilled Yard Trimmings and Food Scraps, and Settlement Trees.</t>
  </si>
  <si>
    <t>States use data from EPA's 2020 state inventory. This data is reported in AR4, but since we have no way to differentiate GHGs and data is likely primarily co2, left in AR4 GWP values</t>
  </si>
  <si>
    <t>Aggregates To</t>
  </si>
  <si>
    <t>Aggregation Sign and Factor</t>
  </si>
  <si>
    <t>Formula</t>
  </si>
  <si>
    <t>Row Number</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</si>
  <si>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</si>
  <si>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</si>
  <si>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</si>
  <si>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</si>
  <si>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</si>
  <si>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</si>
  <si>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</si>
  <si>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</si>
  <si>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</si>
  <si>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</si>
  <si>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</si>
  <si>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</si>
  <si>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</si>
  <si>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</si>
  <si>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</si>
  <si>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</si>
  <si>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</si>
  <si>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</si>
  <si>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</si>
  <si>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</si>
  <si>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</si>
  <si>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</si>
  <si>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</si>
  <si>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</si>
  <si>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</si>
  <si>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</si>
  <si>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</si>
  <si>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</si>
  <si>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</si>
  <si>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</si>
  <si>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</si>
  <si>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Y2021</t>
  </si>
  <si>
    <t>Y2022</t>
  </si>
  <si>
    <t>disaggByST_source(Fossil Fuel Combustion, CO2)</t>
  </si>
  <si>
    <t>AS</t>
  </si>
  <si>
    <t>GU</t>
  </si>
  <si>
    <t>MP</t>
  </si>
  <si>
    <t>PR</t>
  </si>
  <si>
    <t>UM</t>
  </si>
  <si>
    <t>VI</t>
  </si>
  <si>
    <t>disaggByST_source_all(Natural Gas Systems)</t>
  </si>
  <si>
    <t>FO</t>
  </si>
  <si>
    <t>disaggByST_source_all(Non-Energy Uses of Fossil Fuels)</t>
  </si>
  <si>
    <t>disaggByST_source_all(Petroleum Systems)</t>
  </si>
  <si>
    <t>disaggByST_subsource_all(Coal Mining)</t>
  </si>
  <si>
    <t>USTERR</t>
  </si>
  <si>
    <t>disaggByST_source(Fossil Fuel Combustion,CH4)</t>
  </si>
  <si>
    <t>disaggByST_source(Fossil Fuel Combustion,N2O)</t>
  </si>
  <si>
    <t>disaggByST_subsource(Transportation,CH4)</t>
  </si>
  <si>
    <t>disaggByST_subsource(Transportation,N2O)</t>
  </si>
  <si>
    <t>disaggByST_source_all(Incineration of Waste)</t>
  </si>
  <si>
    <t>disaggByST_source_all(Abandoned Wells)</t>
  </si>
  <si>
    <t>disaggByST_subsource_all(Abandoned Coal Mines)</t>
  </si>
  <si>
    <t>Energy/Carbon Capture and Storage</t>
  </si>
  <si>
    <t>disaggByST_subsource_all(Carbon Capture and Storage)</t>
  </si>
  <si>
    <t>disaggByST_subsource_all(Substitution of Ozone Depleting Substances)</t>
  </si>
  <si>
    <t>disaggByST_subsource_all(Iron and Steel Production)</t>
  </si>
  <si>
    <t>disaggByST_subsource_all(Cement Manufacture)</t>
  </si>
  <si>
    <t>disaggByST_subsource_all(Petrochemical Production)</t>
  </si>
  <si>
    <t>disaggByST_subsource_all(Ammonia Production)</t>
  </si>
  <si>
    <t>disaggByST_subsource_all(Lime Manufacture)</t>
  </si>
  <si>
    <t>disaggByST_subsource_all(Nitric Acid Production)</t>
  </si>
  <si>
    <t>disaggByST_subsource_all(Other Process Uses of Carbonates)</t>
  </si>
  <si>
    <t>disaggByST_subsource_all(Urea Consumption for Non-Agricultural Uses)</t>
  </si>
  <si>
    <t>disaggByST_subsource_all(Adipic Acid Production)</t>
  </si>
  <si>
    <t>disaggByST_subsource_all(Carbon Dioxide Consumption)</t>
  </si>
  <si>
    <t>disaggByST_source_all(Electronics Industry)</t>
  </si>
  <si>
    <t>FM</t>
  </si>
  <si>
    <t>MH</t>
  </si>
  <si>
    <t>PW</t>
  </si>
  <si>
    <t>disaggByST_source(Electronics Industry,HFE)</t>
  </si>
  <si>
    <t>disaggByST_subsource_all(Electrical Transmission and Distribution)</t>
  </si>
  <si>
    <t>disaggByST_source_all(Solvent and Other Product Use)</t>
  </si>
  <si>
    <t>disaggByST_subsource_all(HCFC-22 Production)</t>
  </si>
  <si>
    <t>disaggByST_subsource_all(Aluminum Production)</t>
  </si>
  <si>
    <t>disaggByST_subsource_all(Soda Ash Production)</t>
  </si>
  <si>
    <t>disaggByST_subsource_all(Ferroalloy Production)</t>
  </si>
  <si>
    <t>disaggByST_subsource_all(Titanium Dioxide Production)</t>
  </si>
  <si>
    <t>disaggByST_subsource_all(Caprolactam Production)</t>
  </si>
  <si>
    <t xml:space="preserve">disaggByST_subsource_all(Glyoxal Production) </t>
  </si>
  <si>
    <t xml:space="preserve">disaggByST_subsource_all(Glyoxylic Acid Production) </t>
  </si>
  <si>
    <t>disaggByST_subsource_all(Glass Production)</t>
  </si>
  <si>
    <t>disaggByST_subsource_all(Zinc Production)</t>
  </si>
  <si>
    <t>disaggByST_subsource_all(Magnesium Production and Processing)</t>
  </si>
  <si>
    <t>disaggByST_subsource_all(Phosphoric Acid Production)</t>
  </si>
  <si>
    <t>disaggByST_subsource_all(Lead Production)</t>
  </si>
  <si>
    <t>disaggByST_subsource_all(Silicon Carbide Production and Consumption)</t>
  </si>
  <si>
    <t>disaggByST_source_all(Agricultural Soil Management)</t>
  </si>
  <si>
    <t>disaggByST_source_all(Enteric Fermentation)</t>
  </si>
  <si>
    <t>disaggByST_source_all(Manure Management)</t>
  </si>
  <si>
    <t>disaggByST_source_all(Rice Cultivation)</t>
  </si>
  <si>
    <t>disaggByST_source(Urea Fertilization,CO2)</t>
  </si>
  <si>
    <t>disaggByST_source(Liming,CO2)</t>
  </si>
  <si>
    <t>Withheld</t>
  </si>
  <si>
    <t>disaggByST_source_all(Field Burning of Agricultural Residues)</t>
  </si>
  <si>
    <t>disaggByST_source_all(Landfills)</t>
  </si>
  <si>
    <t>disaggByST_source_all(Wastewater Treatment)</t>
  </si>
  <si>
    <t>disaggByST_source_all(Composting)</t>
  </si>
  <si>
    <t>disaggByST_source(Digestion,CH4)</t>
  </si>
  <si>
    <t>disaggByST_source_all(Forest Land Remaining Forest Land)</t>
  </si>
  <si>
    <t>National</t>
  </si>
  <si>
    <t>disaggByST_source_all(Land Converted to Forest Land)</t>
  </si>
  <si>
    <t>disaggByST_source_all(Cropland Remaining Cropland)</t>
  </si>
  <si>
    <t>disaggByST_source_all(Land Converted to Crop Land)</t>
  </si>
  <si>
    <t>disaggByST_source_all(Grassland Remaining Grassland)</t>
  </si>
  <si>
    <t>disaggByST_source_all(Land Converted to Grassland)</t>
  </si>
  <si>
    <t>disaggByST_source_all(Wetlands Remaining Wetlands)</t>
  </si>
  <si>
    <t>disaggByST_source_all(Land Converted to Wetlands)</t>
  </si>
  <si>
    <t>disaggByST_source_all(Settlements Remaining Settlements)</t>
  </si>
  <si>
    <t>disaggByST_source_all(Land Converted to Settlements)</t>
  </si>
  <si>
    <t>disaggByST_source_all(Flooded Land Remaining Flooded Land)</t>
  </si>
  <si>
    <t>Territories</t>
  </si>
  <si>
    <t>disaggByST_source_all(Land Converted to Flooded Land)</t>
  </si>
  <si>
    <t>10-year average</t>
  </si>
  <si>
    <t>10-year average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</si>
</sst>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lt;=0]&quot;NO&quot;_);[&lt;0.005]&quot;+&quot;_);#,##0.0_)"/>
    <numFmt numFmtId="166" formatCode="[&lt;0.05]&quot;+&quot;_);#,##0.0_)"/>
    <numFmt numFmtId="167" formatCode="#,##0.0_);\(#,##0.0\)"/>
  </numFmts>
  <fonts count="25" x14ac:knownFonts="1">
    <font>
      <sz val="11"/>
      <color theme="1"/>
      <name val="Arial"/>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i/>
      <sz val="11"/>
      <color theme="1"/>
      <name val="Calibri"/>
      <family val="2"/>
    </font>
    <font>
      <sz val="11"/>
      <color theme="1"/>
      <name val="Arial"/>
      <family val="2"/>
    </font>
    <font>
      <sz val="11"/>
      <color theme="1"/>
      <name val="Arial"/>
      <family val="2"/>
    </font>
    <font>
      <b/>
      <sz val="11"/>
      <color theme="1"/>
      <name val="Arial"/>
      <family val="2"/>
    </font>
    <font>
      <b/>
      <sz val="11"/>
      <color theme="1"/>
      <name val="Calibri"/>
      <family val="2"/>
      <scheme val="minor"/>
    </font>
    <font>
      <b/>
      <i/>
      <sz val="11"/>
      <name val="Times New Roman"/>
      <family val="1"/>
    </font>
    <font>
      <b/>
      <i/>
      <sz val="9"/>
      <color theme="1"/>
      <name val="Times New Roman"/>
      <family val="1"/>
    </font>
    <font>
      <b/>
      <sz val="9"/>
      <color indexed="12"/>
      <name val="Times New Roman"/>
      <family val="1"/>
    </font>
    <font>
      <sz val="8"/>
      <color indexed="24"/>
      <name val="Arial"/>
      <family val="2"/>
    </font>
    <font>
      <b/>
      <sz val="9"/>
      <name val="Times New Roman"/>
      <family val="1"/>
    </font>
    <font>
      <sz val="10"/>
      <name val="Arial"/>
      <family val="2"/>
    </font>
    <font>
      <b/>
      <sz val="10"/>
      <name val="Times New Roman"/>
      <family val="1"/>
    </font>
    <font>
      <sz val="9"/>
      <name val="Times New Roman"/>
      <family val="1"/>
    </font>
    <font>
      <sz val="10"/>
      <name val="Times New Roman"/>
      <family val="1"/>
    </font>
    <font>
      <b/>
      <sz val="9"/>
      <color theme="1"/>
      <name val="Times New Roman"/>
      <family val="1"/>
    </font>
    <font>
      <vertAlign val="superscript"/>
      <sz val="9"/>
      <color theme="1"/>
      <name val="Times New Roman"/>
      <family val="1"/>
    </font>
    <font>
      <vertAlign val="superscript"/>
      <sz val="9"/>
      <name val="Times New Roman"/>
      <family val="1"/>
    </font>
    <font>
      <sz val="11"/>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FF"/>
        <bgColor indexed="64"/>
      </patternFill>
    </fill>
    <fill>
      <patternFill patternType="solid">
        <fgColor theme="9" tint="0.39997558519241921"/>
        <bgColor indexed="64"/>
      </patternFill>
    </fill>
    <fill>
      <patternFill patternType="solid">
        <fgColor theme="6" tint="0.39997558519241921"/>
        <bgColor indexed="64"/>
      </patternFill>
    </fill>
  </fills>
  <borders count="10">
    <border>
      <left/>
      <right/>
      <top/>
      <bottom/>
      <diagonal/>
    </border>
    <border>
      <left/>
      <right/>
      <top/>
      <bottom/>
      <diagonal/>
    </border>
    <border>
      <left/>
      <right style="thin">
        <color rgb="FF000000"/>
      </right>
      <top/>
      <bottom/>
      <diagonal/>
    </border>
    <border>
      <left/>
      <right/>
      <top style="thin">
        <color auto="1"/>
      </top>
      <bottom/>
      <diagonal/>
    </border>
    <border>
      <left/>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top/>
      <bottom style="medium">
        <color indexed="64"/>
      </bottom>
      <diagonal/>
    </border>
    <border>
      <left/>
      <right/>
      <top style="double">
        <color indexed="64"/>
      </top>
      <bottom style="medium">
        <color indexed="64"/>
      </bottom>
      <diagonal/>
    </border>
    <border>
      <left/>
      <right/>
      <top style="medium">
        <color indexed="64"/>
      </top>
      <bottom/>
      <diagonal/>
    </border>
  </borders>
  <cellStyleXfs count="7">
    <xf numFmtId="0" fontId="0" fillId="0" borderId="1"/>
    <xf numFmtId="43" fontId="9" fillId="0" borderId="1"/>
    <xf numFmtId="0" fontId="2" fillId="0" borderId="1"/>
    <xf numFmtId="0" fontId="6" fillId="0" borderId="1" applyNumberFormat="0" applyFill="0" applyBorder="0" applyAlignment="0" applyProtection="0"/>
    <xf numFmtId="0" fontId="15" fillId="0" borderId="1"/>
    <xf numFmtId="0" fontId="17" fillId="0" borderId="1"/>
    <xf numFmtId="0" fontId="1" fillId="0" borderId="1"/>
  </cellStyleXfs>
  <cellXfs count="66">
    <xf numFmtId="0" fontId="0" fillId="0" borderId="0" xfId="0" applyBorder="1"/>
    <xf numFmtId="0" fontId="3" fillId="0" borderId="0" xfId="0" applyFont="1" applyBorder="1"/>
    <xf numFmtId="0" fontId="4" fillId="0" borderId="0" xfId="0" applyFont="1" applyBorder="1"/>
    <xf numFmtId="0" fontId="3" fillId="2" borderId="1" xfId="0" applyFont="1" applyFill="1"/>
    <xf numFmtId="0" fontId="5" fillId="0" borderId="0" xfId="0" applyFont="1" applyBorder="1" applyAlignment="1">
      <alignment horizontal="left"/>
    </xf>
    <xf numFmtId="0" fontId="6" fillId="0" borderId="0" xfId="0" applyFont="1" applyBorder="1"/>
    <xf numFmtId="0" fontId="7" fillId="0" borderId="0" xfId="0" applyFont="1" applyBorder="1"/>
    <xf numFmtId="0" fontId="5" fillId="0" borderId="2" xfId="0" applyFont="1" applyBorder="1"/>
    <xf numFmtId="0" fontId="5" fillId="0" borderId="0" xfId="0" applyFont="1" applyBorder="1"/>
    <xf numFmtId="11" fontId="5" fillId="0" borderId="0" xfId="0" applyNumberFormat="1" applyFont="1" applyBorder="1"/>
    <xf numFmtId="0" fontId="2" fillId="0" borderId="1" xfId="2"/>
    <xf numFmtId="14" fontId="2" fillId="0" borderId="1" xfId="2" applyNumberFormat="1"/>
    <xf numFmtId="0" fontId="10" fillId="0" borderId="0" xfId="0" applyFont="1" applyBorder="1"/>
    <xf numFmtId="0" fontId="9" fillId="0" borderId="0" xfId="0" applyFont="1" applyBorder="1"/>
    <xf numFmtId="0" fontId="0" fillId="0" borderId="1" xfId="0"/>
    <xf numFmtId="43" fontId="0" fillId="0" borderId="0" xfId="1" applyFont="1" applyBorder="1"/>
    <xf numFmtId="11" fontId="0" fillId="0" borderId="0" xfId="0" applyNumberFormat="1" applyBorder="1"/>
    <xf numFmtId="0" fontId="8" fillId="0" borderId="0" xfId="0" applyFont="1" applyBorder="1"/>
    <xf numFmtId="14" fontId="0" fillId="0" borderId="0" xfId="0" applyNumberFormat="1" applyBorder="1"/>
    <xf numFmtId="0" fontId="8" fillId="0" borderId="0" xfId="0" applyFont="1" applyBorder="1" applyAlignment="1">
      <alignment horizontal="left"/>
    </xf>
    <xf numFmtId="0" fontId="0" fillId="0" borderId="0" xfId="0" applyBorder="1" applyAlignment="1">
      <alignment horizontal="left"/>
    </xf>
    <xf numFmtId="0" fontId="3" fillId="3" borderId="1" xfId="0" applyFont="1" applyFill="1" applyAlignment="1">
      <alignment horizontal="left"/>
    </xf>
    <xf numFmtId="0" fontId="6" fillId="0" borderId="0" xfId="3" applyBorder="1" applyAlignment="1">
      <alignment horizontal="left"/>
    </xf>
    <xf numFmtId="14" fontId="12" fillId="0" borderId="1" xfId="0" applyNumberFormat="1" applyFont="1" applyAlignment="1">
      <alignment horizontal="right"/>
    </xf>
    <xf numFmtId="0" fontId="13" fillId="0" borderId="1" xfId="0" applyFont="1" applyProtection="1">
      <protection locked="0"/>
    </xf>
    <xf numFmtId="164" fontId="13" fillId="4" borderId="1" xfId="1" applyNumberFormat="1" applyFont="1" applyFill="1" applyAlignment="1" applyProtection="1">
      <alignment horizontal="left"/>
      <protection locked="0"/>
    </xf>
    <xf numFmtId="0" fontId="14" fillId="0" borderId="1" xfId="0" applyFont="1"/>
    <xf numFmtId="0" fontId="11" fillId="0" borderId="1" xfId="0" applyFont="1"/>
    <xf numFmtId="0" fontId="16" fillId="0" borderId="3" xfId="4" applyFont="1" applyBorder="1"/>
    <xf numFmtId="0" fontId="18" fillId="0" borderId="4" xfId="5" applyFont="1" applyBorder="1" applyAlignment="1">
      <alignment horizontal="right"/>
    </xf>
    <xf numFmtId="165" fontId="18" fillId="0" borderId="1" xfId="4" applyNumberFormat="1" applyFont="1" applyAlignment="1">
      <alignment horizontal="right"/>
    </xf>
    <xf numFmtId="0" fontId="19" fillId="0" borderId="1" xfId="4" applyFont="1" applyAlignment="1">
      <alignment horizontal="left" indent="1"/>
    </xf>
    <xf numFmtId="165" fontId="20" fillId="0" borderId="1" xfId="4" applyNumberFormat="1" applyFont="1" applyAlignment="1">
      <alignment horizontal="right"/>
    </xf>
    <xf numFmtId="164" fontId="0" fillId="0" borderId="1" xfId="1" applyNumberFormat="1" applyFont="1"/>
    <xf numFmtId="49" fontId="21" fillId="0" borderId="1" xfId="0" applyNumberFormat="1" applyFont="1"/>
    <xf numFmtId="49" fontId="19" fillId="0" borderId="1" xfId="4" applyNumberFormat="1" applyFont="1" applyAlignment="1">
      <alignment horizontal="left" indent="1"/>
    </xf>
    <xf numFmtId="0" fontId="16" fillId="0" borderId="1" xfId="4" applyFont="1"/>
    <xf numFmtId="0" fontId="19" fillId="0" borderId="1" xfId="4" applyFont="1" applyAlignment="1">
      <alignment horizontal="left" wrapText="1" indent="1"/>
    </xf>
    <xf numFmtId="0" fontId="22" fillId="0" borderId="1" xfId="0" applyFont="1"/>
    <xf numFmtId="0" fontId="16" fillId="0" borderId="5" xfId="4" applyFont="1" applyBorder="1"/>
    <xf numFmtId="166" fontId="18" fillId="0" borderId="5" xfId="4" applyNumberFormat="1" applyFont="1" applyBorder="1" applyAlignment="1">
      <alignment horizontal="right"/>
    </xf>
    <xf numFmtId="167" fontId="19" fillId="0" borderId="1" xfId="4" applyNumberFormat="1" applyFont="1"/>
    <xf numFmtId="0" fontId="19" fillId="0" borderId="6" xfId="4" applyFont="1" applyBorder="1" applyAlignment="1">
      <alignment horizontal="left" indent="1"/>
    </xf>
    <xf numFmtId="0" fontId="16" fillId="0" borderId="7" xfId="4" applyFont="1" applyBorder="1"/>
    <xf numFmtId="166" fontId="18" fillId="0" borderId="8" xfId="4" applyNumberFormat="1" applyFont="1" applyBorder="1" applyAlignment="1">
      <alignment horizontal="right"/>
    </xf>
    <xf numFmtId="0" fontId="19" fillId="5" borderId="9" xfId="0" applyFont="1" applyFill="1" applyBorder="1" applyAlignment="1">
      <alignment vertical="center" wrapText="1"/>
    </xf>
    <xf numFmtId="0" fontId="19" fillId="0" borderId="1" xfId="4" applyFont="1"/>
    <xf numFmtId="0" fontId="19" fillId="0" borderId="1" xfId="4" quotePrefix="1" applyFont="1"/>
    <xf numFmtId="0" fontId="23" fillId="5" borderId="1" xfId="0" applyFont="1" applyFill="1" applyAlignment="1">
      <alignment vertical="center"/>
    </xf>
    <xf numFmtId="0" fontId="19" fillId="0" borderId="1" xfId="0" applyFont="1" applyAlignment="1">
      <alignment wrapText="1"/>
    </xf>
    <xf numFmtId="0" fontId="24" fillId="0" borderId="1" xfId="0" applyFont="1"/>
    <xf numFmtId="0" fontId="19" fillId="0" borderId="1" xfId="0" applyFont="1"/>
    <xf numFmtId="0" fontId="16" fillId="6" borderId="3" xfId="4" applyFont="1" applyFill="1" applyBorder="1"/>
    <xf numFmtId="167" fontId="16" fillId="6" borderId="1" xfId="4" applyNumberFormat="1" applyFont="1" applyFill="1"/>
    <xf numFmtId="0" fontId="1" fillId="0" borderId="1" xfId="6"/>
    <xf numFmtId="0" fontId="11" fillId="0" borderId="1" xfId="0" applyFont="1" applyAlignment="1">
      <alignment horizontal="right"/>
    </xf>
    <xf numFmtId="0" fontId="1" fillId="0" borderId="1" xfId="0" applyFont="1"/>
    <xf numFmtId="0" fontId="1" fillId="0" borderId="0" xfId="0" applyFont="1" applyBorder="1"/>
    <xf numFmtId="0" fontId="1" fillId="0" borderId="0" xfId="0" applyFont="1" applyBorder="1" applyAlignment="1">
      <alignment horizontal="right"/>
    </xf>
    <xf numFmtId="0" fontId="11" fillId="0" borderId="0" xfId="0" applyFont="1" applyBorder="1"/>
    <xf numFmtId="0" fontId="11" fillId="0" borderId="0" xfId="0" applyFont="1" applyBorder="1" applyAlignment="1">
      <alignment horizontal="right"/>
    </xf>
    <xf numFmtId="43" fontId="1" fillId="0" borderId="1" xfId="1" applyFont="1"/>
    <xf numFmtId="43" fontId="1" fillId="0" borderId="0" xfId="0" applyNumberFormat="1" applyFont="1" applyBorder="1"/>
    <xf numFmtId="0" fontId="11" fillId="7" borderId="0" xfId="0" applyFont="1" applyFill="1" applyBorder="1"/>
    <xf numFmtId="43" fontId="1" fillId="0" borderId="1" xfId="0" applyNumberFormat="1" applyFont="1"/>
    <xf numFmtId="11" fontId="1" fillId="0" borderId="0" xfId="0" applyNumberFormat="1" applyFont="1" applyBorder="1"/>
  </cellXfs>
  <cellStyles count="7">
    <cellStyle name="Comma" xfId="1" builtinId="3"/>
    <cellStyle name="Hyperlink" xfId="3" builtinId="8"/>
    <cellStyle name="Normal" xfId="0" builtinId="0"/>
    <cellStyle name="Normal 2" xfId="2" xr:uid="{00000000-0005-0000-0000-000002000000}"/>
    <cellStyle name="Normal 3" xfId="6" xr:uid="{0A583936-5BA1-43A5-AB3C-61C7F524C652}"/>
    <cellStyle name="Normal_Jackie numbers" xfId="5" xr:uid="{833D1C57-3E6B-4DD4-BC1F-B732A3ABA74A}"/>
    <cellStyle name="Normal_SUMMARY (old) 2" xfId="4" xr:uid="{1405BE81-296F-4C4A-B3BA-A2A064BCCF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summary!$B$60:$V$60</c:f>
              <c:numCache>
                <c:formatCode>_(* #,##0.00_);_(* \(#,##0.00\);_(* "-"??_);_(@_)</c:formatCode>
                <c:ptCount val="11"/>
                <c:pt idx="0">
                  <c:v>-691.95683858379869</c:v>
                </c:pt>
                <c:pt idx="1">
                  <c:v>-729.62215835199061</c:v>
                </c:pt>
                <c:pt idx="2">
                  <c:v>-723.40167015153304</c:v>
                </c:pt>
                <c:pt idx="3">
                  <c:v>-684.65324731650844</c:v>
                </c:pt>
                <c:pt idx="4">
                  <c:v>-695.26586281942355</c:v>
                </c:pt>
                <c:pt idx="5">
                  <c:v>-608.41305030383046</c:v>
                </c:pt>
                <c:pt idx="6">
                  <c:v>-731.46137576389799</c:v>
                </c:pt>
                <c:pt idx="7">
                  <c:v>-680.94297871544404</c:v>
                </c:pt>
                <c:pt idx="8">
                  <c:v>-675.08780053794601</c:v>
                </c:pt>
                <c:pt idx="9">
                  <c:v>-635.53937356859387</c:v>
                </c:pt>
                <c:pt idx="10">
                  <c:v>-675.09889433770775</c:v>
                </c:pt>
              </c:numCache>
            </c:numRef>
          </c:val>
          <c:smooth val="0"/>
          <c:extLst>
            <c:ext xmlns:c16="http://schemas.microsoft.com/office/drawing/2014/chart" uri="{C3380CC4-5D6E-409C-BE32-E72D297353CC}">
              <c16:uniqueId val="{00000000-0C7A-44EB-A2FA-C9B9D8E35AA3}"/>
            </c:ext>
          </c:extLst>
        </c:ser>
        <c:dLbls>
          <c:showLegendKey val="0"/>
          <c:showVal val="0"/>
          <c:showCatName val="0"/>
          <c:showSerName val="0"/>
          <c:showPercent val="0"/>
          <c:showBubbleSize val="0"/>
        </c:dLbls>
        <c:smooth val="0"/>
        <c:axId val="1272068239"/>
        <c:axId val="1272047855"/>
      </c:lineChart>
      <c:catAx>
        <c:axId val="12720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047855"/>
        <c:crosses val="autoZero"/>
        <c:auto val="1"/>
        <c:lblAlgn val="ctr"/>
        <c:lblOffset val="100"/>
        <c:noMultiLvlLbl val="0"/>
      </c:catAx>
      <c:valAx>
        <c:axId val="127204785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06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100012</xdr:colOff>
      <xdr:row>60</xdr:row>
      <xdr:rowOff>114300</xdr:rowOff>
    </xdr:from>
    <xdr:to>
      <xdr:col>7</xdr:col>
      <xdr:colOff>557212</xdr:colOff>
      <xdr:row>75</xdr:row>
      <xdr:rowOff>0</xdr:rowOff>
    </xdr:to>
    <xdr:graphicFrame macro="">
      <xdr:nvGraphicFramePr>
        <xdr:cNvPr id="3" name="Chart 2">
          <a:extLst>
            <a:ext uri="{FF2B5EF4-FFF2-40B4-BE49-F238E27FC236}">
              <a16:creationId xmlns:a16="http://schemas.microsoft.com/office/drawing/2014/main" id="{2B798807-E747-393D-560B-ADC82F76A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0New%20Project/Land%20use/raw%20data_oliv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Summary"/>
      <sheetName val="State Summary_2020"/>
      <sheetName val="Export_Aggregation"/>
      <sheetName val="LookUps"/>
      <sheetName val="Export"/>
      <sheetName val="National_Table"/>
      <sheetName val="Readme"/>
    </sheetNames>
    <sheetDataSet>
      <sheetData sheetId="0" refreshError="1"/>
      <sheetData sheetId="1" refreshError="1"/>
      <sheetData sheetId="2"/>
      <sheetData sheetId="3">
        <row r="2">
          <cell r="A2" t="str">
            <v>AK</v>
          </cell>
        </row>
        <row r="3">
          <cell r="A3" t="str">
            <v>AL</v>
          </cell>
        </row>
        <row r="4">
          <cell r="A4" t="str">
            <v>AR</v>
          </cell>
        </row>
        <row r="5">
          <cell r="A5" t="str">
            <v>AZ</v>
          </cell>
        </row>
        <row r="6">
          <cell r="A6" t="str">
            <v>CA</v>
          </cell>
        </row>
        <row r="7">
          <cell r="A7" t="str">
            <v>CO</v>
          </cell>
        </row>
        <row r="8">
          <cell r="A8" t="str">
            <v>CT</v>
          </cell>
        </row>
        <row r="9">
          <cell r="A9" t="str">
            <v>DC</v>
          </cell>
        </row>
        <row r="10">
          <cell r="A10" t="str">
            <v>DE</v>
          </cell>
        </row>
        <row r="11">
          <cell r="A11" t="str">
            <v>FL</v>
          </cell>
        </row>
        <row r="12">
          <cell r="A12" t="str">
            <v>GA</v>
          </cell>
        </row>
        <row r="13">
          <cell r="A13" t="str">
            <v>HI</v>
          </cell>
        </row>
        <row r="14">
          <cell r="A14" t="str">
            <v>IA</v>
          </cell>
        </row>
        <row r="15">
          <cell r="A15" t="str">
            <v>ID</v>
          </cell>
        </row>
        <row r="16">
          <cell r="A16" t="str">
            <v>IL</v>
          </cell>
        </row>
        <row r="17">
          <cell r="A17" t="str">
            <v>IN</v>
          </cell>
        </row>
        <row r="18">
          <cell r="A18" t="str">
            <v>KS</v>
          </cell>
        </row>
        <row r="19">
          <cell r="A19" t="str">
            <v>KY</v>
          </cell>
        </row>
        <row r="20">
          <cell r="A20" t="str">
            <v>LA</v>
          </cell>
        </row>
        <row r="21">
          <cell r="A21" t="str">
            <v>MA</v>
          </cell>
        </row>
        <row r="22">
          <cell r="A22" t="str">
            <v>MD</v>
          </cell>
        </row>
        <row r="23">
          <cell r="A23" t="str">
            <v>ME</v>
          </cell>
        </row>
        <row r="24">
          <cell r="A24" t="str">
            <v>MI</v>
          </cell>
        </row>
        <row r="25">
          <cell r="A25" t="str">
            <v>MN</v>
          </cell>
        </row>
        <row r="26">
          <cell r="A26" t="str">
            <v>MO</v>
          </cell>
        </row>
        <row r="27">
          <cell r="A27" t="str">
            <v>MS</v>
          </cell>
        </row>
        <row r="28">
          <cell r="A28" t="str">
            <v>MT</v>
          </cell>
        </row>
        <row r="29">
          <cell r="A29" t="str">
            <v>NC</v>
          </cell>
        </row>
        <row r="30">
          <cell r="A30" t="str">
            <v>ND</v>
          </cell>
        </row>
        <row r="31">
          <cell r="A31" t="str">
            <v>NE</v>
          </cell>
        </row>
        <row r="32">
          <cell r="A32" t="str">
            <v>NH</v>
          </cell>
        </row>
        <row r="33">
          <cell r="A33" t="str">
            <v>NJ</v>
          </cell>
        </row>
        <row r="34">
          <cell r="A34" t="str">
            <v>NM</v>
          </cell>
        </row>
        <row r="35">
          <cell r="A35" t="str">
            <v>NV</v>
          </cell>
        </row>
        <row r="36">
          <cell r="A36" t="str">
            <v>NY</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VA</v>
          </cell>
        </row>
        <row r="48">
          <cell r="A48" t="str">
            <v>VT</v>
          </cell>
        </row>
        <row r="49">
          <cell r="A49" t="str">
            <v>WA</v>
          </cell>
        </row>
        <row r="50">
          <cell r="A50" t="str">
            <v>WI</v>
          </cell>
        </row>
        <row r="51">
          <cell r="A51" t="str">
            <v>WV</v>
          </cell>
        </row>
        <row r="52">
          <cell r="A52" t="str">
            <v>WY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rhg.com/data_story/climate-deck/" TargetMode="External"/><Relationship Id="rId1" Type="http://schemas.openxmlformats.org/officeDocument/2006/relationships/hyperlink" Target="https://unfccc.int/files/national_reports/biennial_reports_and_iar/submitted_biennial_reports/application/pdf/2016_second_biennial_report_of_the_united_states_.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C2" sqref="C2"/>
    </sheetView>
  </sheetViews>
  <sheetFormatPr defaultColWidth="12.625" defaultRowHeight="15" customHeight="1" x14ac:dyDescent="0.2"/>
  <cols>
    <col min="1" max="1" width="8.125" customWidth="1"/>
    <col min="2" max="2" width="45.125" customWidth="1"/>
    <col min="3" max="3" width="8.875" bestFit="1" customWidth="1"/>
    <col min="4" max="26" width="7.625" customWidth="1"/>
  </cols>
  <sheetData>
    <row r="1" spans="1:8" x14ac:dyDescent="0.25">
      <c r="A1" s="1" t="s">
        <v>0</v>
      </c>
      <c r="B1" s="2" t="s">
        <v>115</v>
      </c>
      <c r="C1" s="18">
        <v>44816</v>
      </c>
      <c r="H1" s="17" t="s">
        <v>2</v>
      </c>
    </row>
    <row r="2" spans="1:8" x14ac:dyDescent="0.25">
      <c r="B2" s="2" t="str">
        <f>LOOKUP(B1,F2:G51,G2:G51)</f>
        <v>WY</v>
      </c>
      <c r="F2" s="2" t="s">
        <v>3</v>
      </c>
      <c r="G2" s="2" t="s">
        <v>4</v>
      </c>
    </row>
    <row r="3" spans="1:8" x14ac:dyDescent="0.25">
      <c r="A3" s="1" t="s">
        <v>5</v>
      </c>
      <c r="B3" s="3" t="s">
        <v>6</v>
      </c>
      <c r="F3" s="2" t="s">
        <v>7</v>
      </c>
      <c r="G3" s="2" t="s">
        <v>8</v>
      </c>
    </row>
    <row r="4" spans="1:8" x14ac:dyDescent="0.25">
      <c r="B4" s="2" t="s">
        <v>9</v>
      </c>
      <c r="F4" s="2" t="s">
        <v>10</v>
      </c>
      <c r="G4" s="2" t="s">
        <v>11</v>
      </c>
    </row>
    <row r="5" spans="1:8" x14ac:dyDescent="0.25">
      <c r="B5" s="4">
        <v>2016</v>
      </c>
      <c r="F5" s="2" t="s">
        <v>12</v>
      </c>
      <c r="G5" s="2" t="s">
        <v>13</v>
      </c>
    </row>
    <row r="6" spans="1:8" x14ac:dyDescent="0.25">
      <c r="B6" s="2" t="s">
        <v>14</v>
      </c>
      <c r="F6" s="2" t="s">
        <v>15</v>
      </c>
      <c r="G6" s="2" t="s">
        <v>16</v>
      </c>
    </row>
    <row r="7" spans="1:8" x14ac:dyDescent="0.25">
      <c r="B7" s="5" t="s">
        <v>17</v>
      </c>
      <c r="F7" s="2" t="s">
        <v>18</v>
      </c>
      <c r="G7" s="2" t="s">
        <v>19</v>
      </c>
    </row>
    <row r="8" spans="1:8" x14ac:dyDescent="0.25">
      <c r="B8" s="2" t="s">
        <v>20</v>
      </c>
      <c r="F8" s="2" t="s">
        <v>21</v>
      </c>
      <c r="G8" s="2" t="s">
        <v>22</v>
      </c>
    </row>
    <row r="9" spans="1:8" x14ac:dyDescent="0.25">
      <c r="F9" s="2" t="s">
        <v>23</v>
      </c>
      <c r="G9" s="2" t="s">
        <v>24</v>
      </c>
    </row>
    <row r="10" spans="1:8" x14ac:dyDescent="0.25">
      <c r="B10" s="3" t="s">
        <v>25</v>
      </c>
      <c r="F10" s="2" t="s">
        <v>26</v>
      </c>
      <c r="G10" s="2" t="s">
        <v>27</v>
      </c>
    </row>
    <row r="11" spans="1:8" x14ac:dyDescent="0.25">
      <c r="B11" s="6" t="s">
        <v>28</v>
      </c>
      <c r="F11" s="2" t="s">
        <v>29</v>
      </c>
      <c r="G11" s="2" t="s">
        <v>30</v>
      </c>
    </row>
    <row r="12" spans="1:8" x14ac:dyDescent="0.25">
      <c r="F12" s="2" t="s">
        <v>31</v>
      </c>
      <c r="G12" s="2" t="s">
        <v>32</v>
      </c>
    </row>
    <row r="13" spans="1:8" x14ac:dyDescent="0.25">
      <c r="A13" s="1" t="s">
        <v>33</v>
      </c>
      <c r="F13" s="2" t="s">
        <v>34</v>
      </c>
      <c r="G13" s="2" t="s">
        <v>35</v>
      </c>
    </row>
    <row r="14" spans="1:8" x14ac:dyDescent="0.25">
      <c r="A14" s="2" t="s">
        <v>36</v>
      </c>
      <c r="F14" s="2" t="s">
        <v>37</v>
      </c>
      <c r="G14" s="2" t="s">
        <v>38</v>
      </c>
    </row>
    <row r="15" spans="1:8" x14ac:dyDescent="0.25">
      <c r="F15" s="2" t="s">
        <v>39</v>
      </c>
      <c r="G15" s="2" t="s">
        <v>40</v>
      </c>
    </row>
    <row r="16" spans="1:8" x14ac:dyDescent="0.25">
      <c r="B16" s="3" t="s">
        <v>41</v>
      </c>
      <c r="F16" s="2" t="s">
        <v>42</v>
      </c>
      <c r="G16" s="2" t="s">
        <v>43</v>
      </c>
    </row>
    <row r="17" spans="1:8" x14ac:dyDescent="0.25">
      <c r="B17" s="4" t="s">
        <v>44</v>
      </c>
      <c r="F17" s="2" t="s">
        <v>45</v>
      </c>
      <c r="G17" s="2" t="s">
        <v>46</v>
      </c>
    </row>
    <row r="18" spans="1:8" x14ac:dyDescent="0.25">
      <c r="B18" s="4">
        <v>2022</v>
      </c>
      <c r="F18" s="2" t="s">
        <v>47</v>
      </c>
      <c r="G18" s="2" t="s">
        <v>48</v>
      </c>
    </row>
    <row r="19" spans="1:8" x14ac:dyDescent="0.25">
      <c r="B19" s="2" t="s">
        <v>383</v>
      </c>
      <c r="F19" s="2" t="s">
        <v>49</v>
      </c>
      <c r="G19" s="2" t="s">
        <v>50</v>
      </c>
    </row>
    <row r="20" spans="1:8" x14ac:dyDescent="0.25">
      <c r="B20" s="5" t="s">
        <v>382</v>
      </c>
      <c r="F20" s="2" t="s">
        <v>51</v>
      </c>
      <c r="G20" s="2" t="s">
        <v>52</v>
      </c>
    </row>
    <row r="21" spans="1:8" ht="15.75" customHeight="1" x14ac:dyDescent="0.25">
      <c r="F21" s="2" t="s">
        <v>53</v>
      </c>
      <c r="G21" s="2" t="s">
        <v>54</v>
      </c>
    </row>
    <row r="22" spans="1:8" ht="15.75" customHeight="1" x14ac:dyDescent="0.25">
      <c r="B22" s="21" t="s">
        <v>374</v>
      </c>
      <c r="F22" s="2" t="s">
        <v>55</v>
      </c>
      <c r="G22" s="2" t="s">
        <v>56</v>
      </c>
    </row>
    <row r="23" spans="1:8" ht="15.75" customHeight="1" x14ac:dyDescent="0.25">
      <c r="B23" s="19" t="s">
        <v>375</v>
      </c>
      <c r="F23" s="2" t="s">
        <v>57</v>
      </c>
      <c r="G23" s="2" t="s">
        <v>58</v>
      </c>
    </row>
    <row r="24" spans="1:8" ht="15.75" customHeight="1" x14ac:dyDescent="0.25">
      <c r="B24" s="20">
        <v>2021</v>
      </c>
      <c r="F24" s="2" t="s">
        <v>59</v>
      </c>
      <c r="G24" s="2" t="s">
        <v>60</v>
      </c>
      <c r="H24" t="b">
        <v>1</v>
      </c>
    </row>
    <row r="25" spans="1:8" ht="15.75" customHeight="1" x14ac:dyDescent="0.25">
      <c r="B25" s="19" t="s">
        <v>376</v>
      </c>
      <c r="F25" s="2" t="s">
        <v>61</v>
      </c>
      <c r="G25" s="2" t="s">
        <v>62</v>
      </c>
    </row>
    <row r="26" spans="1:8" ht="15.75" customHeight="1" x14ac:dyDescent="0.25">
      <c r="B26" s="22" t="s">
        <v>377</v>
      </c>
      <c r="F26" s="2" t="s">
        <v>63</v>
      </c>
      <c r="G26" s="2" t="s">
        <v>64</v>
      </c>
    </row>
    <row r="27" spans="1:8" ht="15.75" customHeight="1" x14ac:dyDescent="0.25">
      <c r="F27" s="2" t="s">
        <v>65</v>
      </c>
      <c r="G27" s="2" t="s">
        <v>66</v>
      </c>
    </row>
    <row r="28" spans="1:8" ht="15.75" customHeight="1" x14ac:dyDescent="0.25">
      <c r="F28" s="2" t="s">
        <v>67</v>
      </c>
      <c r="G28" s="2" t="s">
        <v>68</v>
      </c>
    </row>
    <row r="29" spans="1:8" ht="15.75" customHeight="1" x14ac:dyDescent="0.25">
      <c r="F29" s="2" t="s">
        <v>69</v>
      </c>
      <c r="G29" s="2" t="s">
        <v>70</v>
      </c>
    </row>
    <row r="30" spans="1:8" ht="15.75" customHeight="1" x14ac:dyDescent="0.25">
      <c r="A30" s="12"/>
      <c r="F30" s="2" t="s">
        <v>71</v>
      </c>
      <c r="G30" s="2" t="s">
        <v>72</v>
      </c>
    </row>
    <row r="31" spans="1:8" ht="15.75" customHeight="1" x14ac:dyDescent="0.25">
      <c r="A31" s="13"/>
      <c r="F31" s="2" t="s">
        <v>73</v>
      </c>
      <c r="G31" s="2" t="s">
        <v>74</v>
      </c>
    </row>
    <row r="32" spans="1:8" ht="15.75" customHeight="1" x14ac:dyDescent="0.25">
      <c r="A32" s="13"/>
      <c r="F32" s="2" t="s">
        <v>75</v>
      </c>
      <c r="G32" s="2" t="s">
        <v>76</v>
      </c>
    </row>
    <row r="33" spans="1:7" ht="15.75" customHeight="1" x14ac:dyDescent="0.25">
      <c r="F33" s="2" t="s">
        <v>77</v>
      </c>
      <c r="G33" s="2" t="s">
        <v>78</v>
      </c>
    </row>
    <row r="34" spans="1:7" ht="15.75" customHeight="1" x14ac:dyDescent="0.25">
      <c r="B34" s="13"/>
      <c r="C34" s="13"/>
      <c r="F34" s="2" t="s">
        <v>79</v>
      </c>
      <c r="G34" s="2" t="s">
        <v>80</v>
      </c>
    </row>
    <row r="35" spans="1:7" ht="15.75" customHeight="1" x14ac:dyDescent="0.25">
      <c r="A35" s="14"/>
      <c r="D35" s="15"/>
      <c r="F35" s="2" t="s">
        <v>82</v>
      </c>
      <c r="G35" s="2" t="s">
        <v>83</v>
      </c>
    </row>
    <row r="36" spans="1:7" ht="15.75" customHeight="1" x14ac:dyDescent="0.25">
      <c r="A36" s="14"/>
      <c r="D36" s="15"/>
      <c r="F36" s="2" t="s">
        <v>84</v>
      </c>
      <c r="G36" s="2" t="s">
        <v>85</v>
      </c>
    </row>
    <row r="37" spans="1:7" ht="15.75" customHeight="1" x14ac:dyDescent="0.25">
      <c r="F37" s="2" t="s">
        <v>86</v>
      </c>
      <c r="G37" s="2" t="s">
        <v>87</v>
      </c>
    </row>
    <row r="38" spans="1:7" ht="15.75" customHeight="1" x14ac:dyDescent="0.25">
      <c r="F38" s="2" t="s">
        <v>88</v>
      </c>
      <c r="G38" s="2" t="s">
        <v>89</v>
      </c>
    </row>
    <row r="39" spans="1:7" ht="15.75" customHeight="1" x14ac:dyDescent="0.25">
      <c r="F39" s="2" t="s">
        <v>90</v>
      </c>
      <c r="G39" s="2" t="s">
        <v>91</v>
      </c>
    </row>
    <row r="40" spans="1:7" ht="15.75" customHeight="1" x14ac:dyDescent="0.25">
      <c r="A40">
        <v>0.90718500000000002</v>
      </c>
      <c r="B40" t="s">
        <v>92</v>
      </c>
      <c r="F40" s="2" t="s">
        <v>93</v>
      </c>
      <c r="G40" s="2" t="s">
        <v>94</v>
      </c>
    </row>
    <row r="41" spans="1:7" ht="15.75" customHeight="1" x14ac:dyDescent="0.25">
      <c r="A41">
        <v>1000000</v>
      </c>
      <c r="B41" s="13" t="s">
        <v>95</v>
      </c>
      <c r="F41" s="2" t="s">
        <v>96</v>
      </c>
      <c r="G41" s="2" t="s">
        <v>97</v>
      </c>
    </row>
    <row r="42" spans="1:7" ht="15.75" customHeight="1" x14ac:dyDescent="0.25">
      <c r="F42" s="2" t="s">
        <v>98</v>
      </c>
      <c r="G42" s="2" t="s">
        <v>99</v>
      </c>
    </row>
    <row r="43" spans="1:7" ht="15.75" customHeight="1" x14ac:dyDescent="0.25">
      <c r="F43" s="2" t="s">
        <v>100</v>
      </c>
      <c r="G43" s="2" t="s">
        <v>101</v>
      </c>
    </row>
    <row r="44" spans="1:7" ht="15.75" customHeight="1" x14ac:dyDescent="0.25">
      <c r="F44" s="2" t="s">
        <v>102</v>
      </c>
      <c r="G44" s="2" t="s">
        <v>103</v>
      </c>
    </row>
    <row r="45" spans="1:7" ht="15.75" customHeight="1" x14ac:dyDescent="0.25">
      <c r="A45" s="14" t="s">
        <v>378</v>
      </c>
      <c r="B45" s="14" t="s">
        <v>379</v>
      </c>
      <c r="F45" s="2" t="s">
        <v>104</v>
      </c>
      <c r="G45" s="2" t="s">
        <v>105</v>
      </c>
    </row>
    <row r="46" spans="1:7" ht="15.75" customHeight="1" x14ac:dyDescent="0.25">
      <c r="A46" s="14" t="s">
        <v>380</v>
      </c>
      <c r="B46" s="14">
        <v>28</v>
      </c>
      <c r="F46" s="2" t="s">
        <v>106</v>
      </c>
      <c r="G46" s="2" t="s">
        <v>107</v>
      </c>
    </row>
    <row r="47" spans="1:7" ht="15.75" customHeight="1" x14ac:dyDescent="0.25">
      <c r="A47" s="14" t="s">
        <v>381</v>
      </c>
      <c r="B47" s="14">
        <v>265</v>
      </c>
      <c r="F47" s="2" t="s">
        <v>108</v>
      </c>
      <c r="G47" s="2" t="s">
        <v>109</v>
      </c>
    </row>
    <row r="48" spans="1:7" ht="15.75" customHeight="1" x14ac:dyDescent="0.25">
      <c r="F48" s="2" t="s">
        <v>110</v>
      </c>
      <c r="G48" s="2" t="s">
        <v>111</v>
      </c>
    </row>
    <row r="49" spans="1:7" ht="15.75" customHeight="1" x14ac:dyDescent="0.25">
      <c r="F49" s="2" t="s">
        <v>112</v>
      </c>
      <c r="G49" s="2" t="s">
        <v>113</v>
      </c>
    </row>
    <row r="50" spans="1:7" ht="15.75" customHeight="1" x14ac:dyDescent="0.25">
      <c r="F50" s="2" t="s">
        <v>1</v>
      </c>
      <c r="G50" s="2" t="s">
        <v>114</v>
      </c>
    </row>
    <row r="51" spans="1:7" ht="15.75" customHeight="1" x14ac:dyDescent="0.25">
      <c r="F51" s="2" t="s">
        <v>115</v>
      </c>
      <c r="G51" s="2" t="s">
        <v>116</v>
      </c>
    </row>
    <row r="52" spans="1:7" ht="15.75" customHeight="1" x14ac:dyDescent="0.2"/>
    <row r="53" spans="1:7" ht="15.75" customHeight="1" x14ac:dyDescent="0.2"/>
    <row r="54" spans="1:7" ht="15.75" customHeight="1" x14ac:dyDescent="0.2"/>
    <row r="55" spans="1:7" ht="15.75" customHeight="1" x14ac:dyDescent="0.2"/>
    <row r="56" spans="1:7" ht="15.75" customHeight="1" x14ac:dyDescent="0.2">
      <c r="A56" s="17" t="s">
        <v>514</v>
      </c>
    </row>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7" r:id="rId1" xr:uid="{00000000-0004-0000-0000-000000000000}"/>
    <hyperlink ref="B26" r:id="rId2" xr:uid="{7EF12302-7C16-0043-91B4-D1C7BF04FA02}"/>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202"/>
  <sheetViews>
    <sheetView workbookViewId="0"/>
  </sheetViews>
  <sheetFormatPr defaultColWidth="9" defaultRowHeight="15" x14ac:dyDescent="0.25"/>
  <cols>
    <col min="1" max="1" width="46.125" style="10" customWidth="1"/>
    <col min="2" max="2" width="9" style="10" customWidth="1"/>
    <col min="3" max="3" width="20" style="10" customWidth="1"/>
    <col min="4" max="8" width="9" style="10" customWidth="1"/>
    <col min="9" max="9" width="20.625" style="10" customWidth="1"/>
    <col min="10" max="10" width="4.125" style="10" customWidth="1"/>
    <col min="11" max="11" width="24.125" style="10" customWidth="1"/>
    <col min="12" max="12" width="18.625" style="10" customWidth="1"/>
    <col min="13" max="13" width="13.625" style="10" customWidth="1"/>
    <col min="14" max="14" width="9" style="10" customWidth="1"/>
    <col min="15" max="16384" width="9" style="10"/>
  </cols>
  <sheetData>
    <row r="1" spans="1:17" x14ac:dyDescent="0.25">
      <c r="A1" s="10"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row>
    <row r="2" spans="1:17" hidden="1" x14ac:dyDescent="0.25">
      <c r="A2" s="10" t="s">
        <v>134</v>
      </c>
      <c r="B2" s="10" t="s">
        <v>135</v>
      </c>
      <c r="C2" s="10" t="s">
        <v>136</v>
      </c>
      <c r="D2" s="10" t="s">
        <v>81</v>
      </c>
      <c r="E2" s="10">
        <v>2005</v>
      </c>
      <c r="F2" s="10" t="s">
        <v>81</v>
      </c>
      <c r="G2" s="10" t="s">
        <v>81</v>
      </c>
      <c r="H2" s="11">
        <v>38353</v>
      </c>
      <c r="I2" s="10" t="s">
        <v>137</v>
      </c>
      <c r="K2" s="10" t="s">
        <v>138</v>
      </c>
      <c r="L2" s="10" t="s">
        <v>136</v>
      </c>
      <c r="M2" s="10" t="s">
        <v>139</v>
      </c>
      <c r="N2" s="10" t="s">
        <v>140</v>
      </c>
      <c r="O2" s="10" t="s">
        <v>141</v>
      </c>
      <c r="P2" s="10">
        <v>17421.227641191999</v>
      </c>
      <c r="Q2" s="10">
        <v>1</v>
      </c>
    </row>
    <row r="3" spans="1:17" hidden="1" x14ac:dyDescent="0.25">
      <c r="A3" s="10" t="s">
        <v>134</v>
      </c>
      <c r="B3" s="10" t="s">
        <v>135</v>
      </c>
      <c r="C3" s="10" t="s">
        <v>142</v>
      </c>
      <c r="D3" s="10" t="s">
        <v>81</v>
      </c>
      <c r="E3" s="10">
        <v>2005</v>
      </c>
      <c r="F3" s="10" t="s">
        <v>81</v>
      </c>
      <c r="G3" s="10" t="s">
        <v>81</v>
      </c>
      <c r="H3" s="11">
        <v>38353</v>
      </c>
      <c r="I3" s="10" t="s">
        <v>143</v>
      </c>
      <c r="K3" s="10" t="s">
        <v>144</v>
      </c>
      <c r="L3" s="10" t="s">
        <v>142</v>
      </c>
      <c r="M3" s="10" t="s">
        <v>145</v>
      </c>
      <c r="N3" s="10" t="s">
        <v>146</v>
      </c>
      <c r="O3" s="10" t="s">
        <v>141</v>
      </c>
      <c r="P3" s="10">
        <v>2629900.8204677501</v>
      </c>
      <c r="Q3" s="10">
        <v>1</v>
      </c>
    </row>
    <row r="4" spans="1:17" hidden="1" x14ac:dyDescent="0.25">
      <c r="A4" s="10" t="s">
        <v>134</v>
      </c>
      <c r="B4" s="10" t="s">
        <v>135</v>
      </c>
      <c r="C4" s="10" t="s">
        <v>147</v>
      </c>
      <c r="D4" s="10" t="s">
        <v>81</v>
      </c>
      <c r="E4" s="10">
        <v>2005</v>
      </c>
      <c r="F4" s="10" t="s">
        <v>81</v>
      </c>
      <c r="G4" s="10" t="s">
        <v>81</v>
      </c>
      <c r="H4" s="11">
        <v>38353</v>
      </c>
      <c r="I4" s="10" t="s">
        <v>143</v>
      </c>
      <c r="K4" s="10" t="s">
        <v>148</v>
      </c>
      <c r="L4" s="10" t="s">
        <v>147</v>
      </c>
      <c r="M4" s="10" t="s">
        <v>145</v>
      </c>
      <c r="N4" s="10" t="s">
        <v>146</v>
      </c>
      <c r="O4" s="10" t="s">
        <v>141</v>
      </c>
      <c r="P4" s="10">
        <v>5384561.21608348</v>
      </c>
      <c r="Q4" s="10">
        <v>1</v>
      </c>
    </row>
    <row r="5" spans="1:17" hidden="1" x14ac:dyDescent="0.25">
      <c r="A5" s="10" t="s">
        <v>134</v>
      </c>
      <c r="B5" s="10" t="s">
        <v>135</v>
      </c>
      <c r="C5" s="10" t="s">
        <v>149</v>
      </c>
      <c r="D5" s="10" t="s">
        <v>81</v>
      </c>
      <c r="E5" s="10">
        <v>2005</v>
      </c>
      <c r="F5" s="10" t="s">
        <v>81</v>
      </c>
      <c r="G5" s="10" t="s">
        <v>81</v>
      </c>
      <c r="H5" s="11">
        <v>38353</v>
      </c>
      <c r="I5" s="10" t="s">
        <v>137</v>
      </c>
      <c r="K5" s="10" t="s">
        <v>150</v>
      </c>
      <c r="L5" s="10" t="s">
        <v>149</v>
      </c>
      <c r="M5" s="10" t="s">
        <v>139</v>
      </c>
      <c r="N5" s="10" t="s">
        <v>140</v>
      </c>
      <c r="O5" s="10" t="s">
        <v>141</v>
      </c>
      <c r="P5" s="10">
        <v>103088.561714531</v>
      </c>
      <c r="Q5" s="10">
        <v>1</v>
      </c>
    </row>
    <row r="6" spans="1:17" hidden="1" x14ac:dyDescent="0.25">
      <c r="A6" s="10" t="s">
        <v>134</v>
      </c>
      <c r="B6" s="10" t="s">
        <v>151</v>
      </c>
      <c r="C6" s="10" t="s">
        <v>152</v>
      </c>
      <c r="D6" s="10" t="s">
        <v>81</v>
      </c>
      <c r="E6" s="10">
        <v>2005</v>
      </c>
      <c r="F6" s="10" t="s">
        <v>81</v>
      </c>
      <c r="G6" s="10" t="s">
        <v>81</v>
      </c>
      <c r="H6" s="11">
        <v>38353</v>
      </c>
      <c r="K6" s="10" t="s">
        <v>153</v>
      </c>
      <c r="L6" s="10" t="s">
        <v>152</v>
      </c>
      <c r="M6" s="10" t="s">
        <v>152</v>
      </c>
      <c r="N6" s="10" t="s">
        <v>152</v>
      </c>
      <c r="O6" s="10" t="s">
        <v>141</v>
      </c>
      <c r="P6" s="10">
        <v>0</v>
      </c>
      <c r="Q6" s="10">
        <v>1</v>
      </c>
    </row>
    <row r="7" spans="1:17" hidden="1" x14ac:dyDescent="0.25">
      <c r="A7" s="10" t="s">
        <v>134</v>
      </c>
      <c r="B7" s="10" t="s">
        <v>151</v>
      </c>
      <c r="C7" s="10" t="s">
        <v>154</v>
      </c>
      <c r="D7" s="10" t="s">
        <v>81</v>
      </c>
      <c r="E7" s="10">
        <v>2005</v>
      </c>
      <c r="F7" s="10" t="s">
        <v>81</v>
      </c>
      <c r="G7" s="10" t="s">
        <v>81</v>
      </c>
      <c r="H7" s="11">
        <v>38353</v>
      </c>
      <c r="K7" s="10" t="s">
        <v>155</v>
      </c>
      <c r="L7" s="10" t="s">
        <v>154</v>
      </c>
      <c r="M7" s="10" t="s">
        <v>154</v>
      </c>
      <c r="N7" s="10" t="s">
        <v>154</v>
      </c>
      <c r="O7" s="10" t="s">
        <v>141</v>
      </c>
      <c r="P7" s="10">
        <v>0</v>
      </c>
      <c r="Q7" s="10">
        <v>1</v>
      </c>
    </row>
    <row r="8" spans="1:17" hidden="1" x14ac:dyDescent="0.25">
      <c r="A8" s="10" t="s">
        <v>134</v>
      </c>
      <c r="B8" s="10" t="s">
        <v>151</v>
      </c>
      <c r="C8" s="10" t="s">
        <v>156</v>
      </c>
      <c r="D8" s="10" t="s">
        <v>81</v>
      </c>
      <c r="E8" s="10">
        <v>2005</v>
      </c>
      <c r="F8" s="10" t="s">
        <v>81</v>
      </c>
      <c r="G8" s="10" t="s">
        <v>81</v>
      </c>
      <c r="H8" s="11">
        <v>38353</v>
      </c>
      <c r="K8" s="10" t="s">
        <v>157</v>
      </c>
      <c r="L8" s="10" t="s">
        <v>156</v>
      </c>
      <c r="M8" s="10" t="s">
        <v>156</v>
      </c>
      <c r="N8" s="10" t="s">
        <v>156</v>
      </c>
      <c r="O8" s="10" t="s">
        <v>141</v>
      </c>
      <c r="P8" s="10">
        <v>7287.9904167840004</v>
      </c>
      <c r="Q8" s="10">
        <v>1</v>
      </c>
    </row>
    <row r="9" spans="1:17" hidden="1" x14ac:dyDescent="0.25">
      <c r="A9" s="10" t="s">
        <v>134</v>
      </c>
      <c r="B9" s="10" t="s">
        <v>151</v>
      </c>
      <c r="C9" s="10" t="s">
        <v>158</v>
      </c>
      <c r="D9" s="10" t="s">
        <v>81</v>
      </c>
      <c r="E9" s="10">
        <v>2005</v>
      </c>
      <c r="F9" s="10" t="s">
        <v>81</v>
      </c>
      <c r="G9" s="10" t="s">
        <v>81</v>
      </c>
      <c r="H9" s="11">
        <v>38353</v>
      </c>
      <c r="K9" s="10" t="s">
        <v>159</v>
      </c>
      <c r="L9" s="10" t="s">
        <v>158</v>
      </c>
      <c r="M9" s="10" t="s">
        <v>158</v>
      </c>
      <c r="N9" s="10" t="s">
        <v>158</v>
      </c>
      <c r="O9" s="10" t="s">
        <v>141</v>
      </c>
      <c r="P9" s="10">
        <v>85.514141093999996</v>
      </c>
      <c r="Q9" s="10">
        <v>1</v>
      </c>
    </row>
    <row r="10" spans="1:17" x14ac:dyDescent="0.25">
      <c r="A10" s="10" t="s">
        <v>134</v>
      </c>
      <c r="B10" s="10" t="s">
        <v>160</v>
      </c>
      <c r="C10" s="10" t="s">
        <v>161</v>
      </c>
      <c r="D10" s="10" t="s">
        <v>81</v>
      </c>
      <c r="E10" s="10">
        <v>2005</v>
      </c>
      <c r="F10" s="10" t="s">
        <v>81</v>
      </c>
      <c r="G10" s="10" t="s">
        <v>81</v>
      </c>
      <c r="H10" s="11">
        <v>38353</v>
      </c>
      <c r="I10" s="10" t="s">
        <v>162</v>
      </c>
      <c r="K10" s="10" t="s">
        <v>161</v>
      </c>
      <c r="L10" s="10" t="s">
        <v>161</v>
      </c>
      <c r="M10" s="10" t="s">
        <v>161</v>
      </c>
      <c r="N10" s="10" t="s">
        <v>163</v>
      </c>
      <c r="O10" s="10" t="s">
        <v>141</v>
      </c>
      <c r="P10" s="10">
        <v>3334317.56044803</v>
      </c>
      <c r="Q10" s="10">
        <v>1</v>
      </c>
    </row>
    <row r="11" spans="1:17" x14ac:dyDescent="0.25">
      <c r="A11" s="10" t="s">
        <v>134</v>
      </c>
      <c r="B11" s="10" t="s">
        <v>160</v>
      </c>
      <c r="C11" s="10" t="s">
        <v>164</v>
      </c>
      <c r="D11" s="10" t="s">
        <v>81</v>
      </c>
      <c r="E11" s="10">
        <v>2005</v>
      </c>
      <c r="F11" s="10" t="s">
        <v>81</v>
      </c>
      <c r="G11" s="10" t="s">
        <v>81</v>
      </c>
      <c r="H11" s="11">
        <v>38353</v>
      </c>
      <c r="I11" s="10" t="s">
        <v>160</v>
      </c>
      <c r="K11" s="10" t="s">
        <v>165</v>
      </c>
      <c r="L11" s="10" t="s">
        <v>164</v>
      </c>
      <c r="M11" s="10" t="s">
        <v>164</v>
      </c>
      <c r="N11" s="10" t="s">
        <v>166</v>
      </c>
      <c r="O11" s="10" t="s">
        <v>141</v>
      </c>
      <c r="P11" s="10">
        <v>146849.485116342</v>
      </c>
      <c r="Q11" s="10">
        <v>1</v>
      </c>
    </row>
    <row r="12" spans="1:17" x14ac:dyDescent="0.25">
      <c r="A12" s="10" t="s">
        <v>134</v>
      </c>
      <c r="B12" s="10" t="s">
        <v>160</v>
      </c>
      <c r="C12" s="10" t="s">
        <v>167</v>
      </c>
      <c r="D12" s="10" t="s">
        <v>81</v>
      </c>
      <c r="E12" s="10">
        <v>2005</v>
      </c>
      <c r="F12" s="10" t="s">
        <v>81</v>
      </c>
      <c r="G12" s="10" t="s">
        <v>81</v>
      </c>
      <c r="H12" s="11">
        <v>38353</v>
      </c>
      <c r="I12" s="10" t="s">
        <v>162</v>
      </c>
      <c r="K12" s="10" t="s">
        <v>167</v>
      </c>
      <c r="L12" s="10" t="s">
        <v>167</v>
      </c>
      <c r="M12" s="10" t="s">
        <v>167</v>
      </c>
      <c r="N12" s="10" t="s">
        <v>163</v>
      </c>
      <c r="O12" s="10" t="s">
        <v>141</v>
      </c>
      <c r="P12" s="10">
        <v>1263846.6316669199</v>
      </c>
      <c r="Q12" s="10">
        <v>1</v>
      </c>
    </row>
    <row r="13" spans="1:17" x14ac:dyDescent="0.25">
      <c r="A13" s="10" t="s">
        <v>134</v>
      </c>
      <c r="B13" s="10" t="s">
        <v>160</v>
      </c>
      <c r="C13" s="10" t="s">
        <v>168</v>
      </c>
      <c r="D13" s="10" t="s">
        <v>81</v>
      </c>
      <c r="E13" s="10">
        <v>2005</v>
      </c>
      <c r="F13" s="10" t="s">
        <v>81</v>
      </c>
      <c r="G13" s="10" t="s">
        <v>81</v>
      </c>
      <c r="H13" s="11">
        <v>38353</v>
      </c>
      <c r="I13" s="10" t="s">
        <v>162</v>
      </c>
      <c r="K13" s="10" t="s">
        <v>169</v>
      </c>
      <c r="L13" s="10" t="s">
        <v>168</v>
      </c>
      <c r="M13" s="10" t="s">
        <v>168</v>
      </c>
      <c r="N13" s="10" t="s">
        <v>163</v>
      </c>
      <c r="O13" s="10" t="s">
        <v>141</v>
      </c>
      <c r="P13" s="10">
        <v>2132964.53759631</v>
      </c>
      <c r="Q13" s="10">
        <v>1</v>
      </c>
    </row>
    <row r="14" spans="1:17" x14ac:dyDescent="0.25">
      <c r="A14" s="10" t="s">
        <v>134</v>
      </c>
      <c r="B14" s="10" t="s">
        <v>160</v>
      </c>
      <c r="C14" s="10" t="s">
        <v>170</v>
      </c>
      <c r="D14" s="10" t="s">
        <v>81</v>
      </c>
      <c r="E14" s="10">
        <v>2005</v>
      </c>
      <c r="F14" s="10" t="s">
        <v>81</v>
      </c>
      <c r="G14" s="10" t="s">
        <v>81</v>
      </c>
      <c r="H14" s="11">
        <v>38353</v>
      </c>
      <c r="I14" s="10" t="s">
        <v>160</v>
      </c>
      <c r="K14" s="10" t="s">
        <v>171</v>
      </c>
      <c r="L14" s="10" t="s">
        <v>170</v>
      </c>
      <c r="M14" s="10" t="s">
        <v>170</v>
      </c>
      <c r="N14" s="10" t="s">
        <v>166</v>
      </c>
      <c r="O14" s="10" t="s">
        <v>141</v>
      </c>
      <c r="P14" s="10">
        <v>13958.905825174001</v>
      </c>
      <c r="Q14" s="10">
        <v>1</v>
      </c>
    </row>
    <row r="15" spans="1:17" hidden="1" x14ac:dyDescent="0.25">
      <c r="A15" s="10" t="s">
        <v>172</v>
      </c>
      <c r="B15" s="10" t="s">
        <v>151</v>
      </c>
      <c r="C15" s="10" t="s">
        <v>152</v>
      </c>
      <c r="D15" s="10" t="s">
        <v>81</v>
      </c>
      <c r="E15" s="10">
        <v>2005</v>
      </c>
      <c r="F15" s="10" t="s">
        <v>81</v>
      </c>
      <c r="G15" s="10" t="s">
        <v>81</v>
      </c>
      <c r="H15" s="11">
        <v>38353</v>
      </c>
      <c r="K15" s="10" t="s">
        <v>153</v>
      </c>
      <c r="L15" s="10" t="s">
        <v>152</v>
      </c>
      <c r="M15" s="10" t="s">
        <v>152</v>
      </c>
      <c r="N15" s="10" t="s">
        <v>152</v>
      </c>
      <c r="O15" s="10" t="s">
        <v>141</v>
      </c>
      <c r="P15" s="10">
        <v>305.03628129700002</v>
      </c>
      <c r="Q15" s="10">
        <v>1</v>
      </c>
    </row>
    <row r="16" spans="1:17" hidden="1" x14ac:dyDescent="0.25">
      <c r="A16" s="10" t="s">
        <v>172</v>
      </c>
      <c r="B16" s="10" t="s">
        <v>151</v>
      </c>
      <c r="C16" s="10" t="s">
        <v>154</v>
      </c>
      <c r="D16" s="10" t="s">
        <v>81</v>
      </c>
      <c r="E16" s="10">
        <v>2005</v>
      </c>
      <c r="F16" s="10" t="s">
        <v>81</v>
      </c>
      <c r="G16" s="10" t="s">
        <v>81</v>
      </c>
      <c r="H16" s="11">
        <v>38353</v>
      </c>
      <c r="K16" s="10" t="s">
        <v>155</v>
      </c>
      <c r="L16" s="10" t="s">
        <v>154</v>
      </c>
      <c r="M16" s="10" t="s">
        <v>154</v>
      </c>
      <c r="N16" s="10" t="s">
        <v>154</v>
      </c>
      <c r="O16" s="10" t="s">
        <v>141</v>
      </c>
      <c r="P16" s="10">
        <v>12099.664997071</v>
      </c>
      <c r="Q16" s="10">
        <v>1</v>
      </c>
    </row>
    <row r="17" spans="1:17" hidden="1" x14ac:dyDescent="0.25">
      <c r="A17" s="10" t="s">
        <v>172</v>
      </c>
      <c r="B17" s="10" t="s">
        <v>151</v>
      </c>
      <c r="C17" s="10" t="s">
        <v>156</v>
      </c>
      <c r="D17" s="10" t="s">
        <v>81</v>
      </c>
      <c r="E17" s="10">
        <v>2005</v>
      </c>
      <c r="F17" s="10" t="s">
        <v>81</v>
      </c>
      <c r="G17" s="10" t="s">
        <v>81</v>
      </c>
      <c r="H17" s="11">
        <v>38353</v>
      </c>
      <c r="K17" s="10" t="s">
        <v>157</v>
      </c>
      <c r="L17" s="10" t="s">
        <v>156</v>
      </c>
      <c r="M17" s="10" t="s">
        <v>156</v>
      </c>
      <c r="N17" s="10" t="s">
        <v>156</v>
      </c>
      <c r="O17" s="10" t="s">
        <v>141</v>
      </c>
      <c r="P17" s="10">
        <v>2355.475226258</v>
      </c>
      <c r="Q17" s="10">
        <v>1</v>
      </c>
    </row>
    <row r="18" spans="1:17" hidden="1" x14ac:dyDescent="0.25">
      <c r="A18" s="10" t="s">
        <v>172</v>
      </c>
      <c r="B18" s="10" t="s">
        <v>151</v>
      </c>
      <c r="C18" s="10" t="s">
        <v>158</v>
      </c>
      <c r="D18" s="10" t="s">
        <v>81</v>
      </c>
      <c r="E18" s="10">
        <v>2005</v>
      </c>
      <c r="F18" s="10" t="s">
        <v>81</v>
      </c>
      <c r="G18" s="10" t="s">
        <v>81</v>
      </c>
      <c r="H18" s="11">
        <v>38353</v>
      </c>
      <c r="K18" s="10" t="s">
        <v>159</v>
      </c>
      <c r="L18" s="10" t="s">
        <v>158</v>
      </c>
      <c r="M18" s="10" t="s">
        <v>158</v>
      </c>
      <c r="N18" s="10" t="s">
        <v>158</v>
      </c>
      <c r="O18" s="10" t="s">
        <v>141</v>
      </c>
      <c r="P18" s="10">
        <v>11961.788494644001</v>
      </c>
      <c r="Q18" s="10">
        <v>1</v>
      </c>
    </row>
    <row r="19" spans="1:17" hidden="1" x14ac:dyDescent="0.25">
      <c r="A19" s="10" t="s">
        <v>173</v>
      </c>
      <c r="B19" s="10" t="s">
        <v>151</v>
      </c>
      <c r="C19" s="10" t="s">
        <v>152</v>
      </c>
      <c r="D19" s="10" t="s">
        <v>81</v>
      </c>
      <c r="E19" s="10">
        <v>2005</v>
      </c>
      <c r="F19" s="10" t="s">
        <v>81</v>
      </c>
      <c r="G19" s="10" t="s">
        <v>81</v>
      </c>
      <c r="H19" s="11">
        <v>38353</v>
      </c>
      <c r="I19" s="10" t="s">
        <v>174</v>
      </c>
      <c r="K19" s="10" t="s">
        <v>153</v>
      </c>
      <c r="L19" s="10" t="s">
        <v>152</v>
      </c>
      <c r="M19" s="10" t="s">
        <v>152</v>
      </c>
      <c r="N19" s="10" t="s">
        <v>152</v>
      </c>
      <c r="O19" s="10" t="s">
        <v>141</v>
      </c>
      <c r="P19" s="10">
        <v>6910.3969912769999</v>
      </c>
      <c r="Q19" s="10">
        <v>1</v>
      </c>
    </row>
    <row r="20" spans="1:17" hidden="1" x14ac:dyDescent="0.25">
      <c r="A20" s="10" t="s">
        <v>173</v>
      </c>
      <c r="B20" s="10" t="s">
        <v>151</v>
      </c>
      <c r="C20" s="10" t="s">
        <v>175</v>
      </c>
      <c r="D20" s="10" t="s">
        <v>81</v>
      </c>
      <c r="E20" s="10">
        <v>2005</v>
      </c>
      <c r="F20" s="10" t="s">
        <v>81</v>
      </c>
      <c r="G20" s="10" t="s">
        <v>81</v>
      </c>
      <c r="H20" s="11">
        <v>38353</v>
      </c>
      <c r="I20" s="10" t="s">
        <v>174</v>
      </c>
      <c r="K20" s="10" t="s">
        <v>175</v>
      </c>
      <c r="L20" s="10" t="s">
        <v>175</v>
      </c>
      <c r="M20" s="10" t="s">
        <v>175</v>
      </c>
      <c r="N20" s="10" t="s">
        <v>175</v>
      </c>
      <c r="O20" s="10" t="s">
        <v>141</v>
      </c>
      <c r="P20" s="10">
        <v>63078.021027075003</v>
      </c>
      <c r="Q20" s="10">
        <v>1</v>
      </c>
    </row>
    <row r="21" spans="1:17" hidden="1" x14ac:dyDescent="0.25">
      <c r="A21" s="10" t="s">
        <v>173</v>
      </c>
      <c r="B21" s="10" t="s">
        <v>151</v>
      </c>
      <c r="C21" s="10" t="s">
        <v>176</v>
      </c>
      <c r="D21" s="10" t="s">
        <v>81</v>
      </c>
      <c r="E21" s="10">
        <v>2005</v>
      </c>
      <c r="F21" s="10" t="s">
        <v>81</v>
      </c>
      <c r="G21" s="10" t="s">
        <v>81</v>
      </c>
      <c r="H21" s="11">
        <v>38353</v>
      </c>
      <c r="I21" s="10" t="s">
        <v>177</v>
      </c>
      <c r="K21" s="10" t="s">
        <v>178</v>
      </c>
      <c r="L21" s="10" t="s">
        <v>176</v>
      </c>
      <c r="M21" s="10" t="s">
        <v>176</v>
      </c>
      <c r="N21" s="10" t="s">
        <v>176</v>
      </c>
      <c r="O21" s="10" t="s">
        <v>141</v>
      </c>
      <c r="P21" s="10">
        <v>27040.322494402</v>
      </c>
      <c r="Q21" s="10">
        <v>1</v>
      </c>
    </row>
    <row r="22" spans="1:17" hidden="1" x14ac:dyDescent="0.25">
      <c r="A22" s="10" t="s">
        <v>173</v>
      </c>
      <c r="B22" s="10" t="s">
        <v>151</v>
      </c>
      <c r="C22" s="10" t="s">
        <v>154</v>
      </c>
      <c r="D22" s="10" t="s">
        <v>81</v>
      </c>
      <c r="E22" s="10">
        <v>2005</v>
      </c>
      <c r="F22" s="10" t="s">
        <v>81</v>
      </c>
      <c r="G22" s="10" t="s">
        <v>81</v>
      </c>
      <c r="H22" s="11">
        <v>38353</v>
      </c>
      <c r="I22" s="10" t="s">
        <v>174</v>
      </c>
      <c r="K22" s="10" t="s">
        <v>155</v>
      </c>
      <c r="L22" s="10" t="s">
        <v>154</v>
      </c>
      <c r="M22" s="10" t="s">
        <v>154</v>
      </c>
      <c r="N22" s="10" t="s">
        <v>154</v>
      </c>
      <c r="O22" s="10" t="s">
        <v>141</v>
      </c>
      <c r="P22" s="10">
        <v>2579.378336884</v>
      </c>
      <c r="Q22" s="10">
        <v>1</v>
      </c>
    </row>
    <row r="23" spans="1:17" hidden="1" x14ac:dyDescent="0.25">
      <c r="A23" s="10" t="s">
        <v>173</v>
      </c>
      <c r="B23" s="10" t="s">
        <v>151</v>
      </c>
      <c r="C23" s="10" t="s">
        <v>156</v>
      </c>
      <c r="D23" s="10" t="s">
        <v>81</v>
      </c>
      <c r="E23" s="10">
        <v>2005</v>
      </c>
      <c r="F23" s="10" t="s">
        <v>81</v>
      </c>
      <c r="G23" s="10" t="s">
        <v>81</v>
      </c>
      <c r="H23" s="11">
        <v>38353</v>
      </c>
      <c r="I23" s="10" t="s">
        <v>174</v>
      </c>
      <c r="K23" s="10" t="s">
        <v>157</v>
      </c>
      <c r="L23" s="10" t="s">
        <v>156</v>
      </c>
      <c r="M23" s="10" t="s">
        <v>156</v>
      </c>
      <c r="N23" s="10" t="s">
        <v>156</v>
      </c>
      <c r="O23" s="10" t="s">
        <v>141</v>
      </c>
      <c r="P23" s="10">
        <v>379.07885786000003</v>
      </c>
      <c r="Q23" s="10">
        <v>1</v>
      </c>
    </row>
    <row r="24" spans="1:17" hidden="1" x14ac:dyDescent="0.25">
      <c r="A24" s="10" t="s">
        <v>173</v>
      </c>
      <c r="B24" s="10" t="s">
        <v>151</v>
      </c>
      <c r="C24" s="10" t="s">
        <v>158</v>
      </c>
      <c r="D24" s="10" t="s">
        <v>81</v>
      </c>
      <c r="E24" s="10">
        <v>2005</v>
      </c>
      <c r="F24" s="10" t="s">
        <v>81</v>
      </c>
      <c r="G24" s="10" t="s">
        <v>81</v>
      </c>
      <c r="H24" s="11">
        <v>38353</v>
      </c>
      <c r="I24" s="10" t="s">
        <v>174</v>
      </c>
      <c r="K24" s="10" t="s">
        <v>159</v>
      </c>
      <c r="L24" s="10" t="s">
        <v>158</v>
      </c>
      <c r="M24" s="10" t="s">
        <v>158</v>
      </c>
      <c r="N24" s="10" t="s">
        <v>158</v>
      </c>
      <c r="O24" s="10" t="s">
        <v>141</v>
      </c>
      <c r="P24" s="10">
        <v>6979.657078878</v>
      </c>
      <c r="Q24" s="10">
        <v>1</v>
      </c>
    </row>
    <row r="25" spans="1:17" hidden="1" x14ac:dyDescent="0.25">
      <c r="A25" s="10" t="s">
        <v>173</v>
      </c>
      <c r="B25" s="10" t="s">
        <v>151</v>
      </c>
      <c r="C25" s="10" t="s">
        <v>167</v>
      </c>
      <c r="D25" s="10" t="s">
        <v>81</v>
      </c>
      <c r="E25" s="10">
        <v>2005</v>
      </c>
      <c r="F25" s="10" t="s">
        <v>81</v>
      </c>
      <c r="G25" s="10" t="s">
        <v>81</v>
      </c>
      <c r="H25" s="11">
        <v>38353</v>
      </c>
      <c r="I25" s="10" t="s">
        <v>174</v>
      </c>
      <c r="K25" s="10" t="s">
        <v>179</v>
      </c>
      <c r="L25" s="10" t="s">
        <v>167</v>
      </c>
      <c r="M25" s="10" t="s">
        <v>167</v>
      </c>
      <c r="N25" s="10" t="s">
        <v>163</v>
      </c>
      <c r="O25" s="10" t="s">
        <v>141</v>
      </c>
      <c r="P25" s="10">
        <v>5425.749376754</v>
      </c>
      <c r="Q25" s="10">
        <v>1</v>
      </c>
    </row>
    <row r="26" spans="1:17" hidden="1" x14ac:dyDescent="0.25">
      <c r="A26" s="10" t="s">
        <v>180</v>
      </c>
      <c r="B26" s="10" t="s">
        <v>151</v>
      </c>
      <c r="C26" s="10" t="s">
        <v>152</v>
      </c>
      <c r="D26" s="10" t="s">
        <v>81</v>
      </c>
      <c r="E26" s="10">
        <v>2005</v>
      </c>
      <c r="F26" s="10" t="s">
        <v>81</v>
      </c>
      <c r="G26" s="10" t="s">
        <v>81</v>
      </c>
      <c r="H26" s="11">
        <v>38353</v>
      </c>
      <c r="K26" s="10" t="s">
        <v>153</v>
      </c>
      <c r="L26" s="10" t="s">
        <v>152</v>
      </c>
      <c r="M26" s="10" t="s">
        <v>152</v>
      </c>
      <c r="N26" s="10" t="s">
        <v>152</v>
      </c>
      <c r="O26" s="10" t="s">
        <v>141</v>
      </c>
      <c r="P26" s="10">
        <v>6764.6870906900003</v>
      </c>
      <c r="Q26" s="10">
        <v>1</v>
      </c>
    </row>
    <row r="27" spans="1:17" hidden="1" x14ac:dyDescent="0.25">
      <c r="A27" s="10" t="s">
        <v>180</v>
      </c>
      <c r="B27" s="10" t="s">
        <v>151</v>
      </c>
      <c r="C27" s="10" t="s">
        <v>175</v>
      </c>
      <c r="D27" s="10" t="s">
        <v>81</v>
      </c>
      <c r="E27" s="10">
        <v>2005</v>
      </c>
      <c r="F27" s="10" t="s">
        <v>81</v>
      </c>
      <c r="G27" s="10" t="s">
        <v>81</v>
      </c>
      <c r="H27" s="11">
        <v>38353</v>
      </c>
      <c r="K27" s="10" t="s">
        <v>175</v>
      </c>
      <c r="L27" s="10" t="s">
        <v>175</v>
      </c>
      <c r="M27" s="10" t="s">
        <v>175</v>
      </c>
      <c r="N27" s="10" t="s">
        <v>175</v>
      </c>
      <c r="O27" s="10" t="s">
        <v>141</v>
      </c>
      <c r="P27" s="10">
        <v>6812.3183674040001</v>
      </c>
      <c r="Q27" s="10">
        <v>1</v>
      </c>
    </row>
    <row r="28" spans="1:17" hidden="1" x14ac:dyDescent="0.25">
      <c r="A28" s="10" t="s">
        <v>180</v>
      </c>
      <c r="B28" s="10" t="s">
        <v>151</v>
      </c>
      <c r="C28" s="10" t="s">
        <v>154</v>
      </c>
      <c r="D28" s="10" t="s">
        <v>81</v>
      </c>
      <c r="E28" s="10">
        <v>2005</v>
      </c>
      <c r="F28" s="10" t="s">
        <v>81</v>
      </c>
      <c r="G28" s="10" t="s">
        <v>81</v>
      </c>
      <c r="H28" s="11">
        <v>38353</v>
      </c>
      <c r="K28" s="10" t="s">
        <v>155</v>
      </c>
      <c r="L28" s="10" t="s">
        <v>154</v>
      </c>
      <c r="M28" s="10" t="s">
        <v>154</v>
      </c>
      <c r="N28" s="10" t="s">
        <v>154</v>
      </c>
      <c r="O28" s="10" t="s">
        <v>141</v>
      </c>
      <c r="P28" s="10">
        <v>2516.0575729319999</v>
      </c>
      <c r="Q28" s="10">
        <v>1</v>
      </c>
    </row>
    <row r="29" spans="1:17" hidden="1" x14ac:dyDescent="0.25">
      <c r="A29" s="10" t="s">
        <v>180</v>
      </c>
      <c r="B29" s="10" t="s">
        <v>151</v>
      </c>
      <c r="C29" s="10" t="s">
        <v>156</v>
      </c>
      <c r="D29" s="10" t="s">
        <v>81</v>
      </c>
      <c r="E29" s="10">
        <v>2005</v>
      </c>
      <c r="F29" s="10" t="s">
        <v>81</v>
      </c>
      <c r="G29" s="10" t="s">
        <v>81</v>
      </c>
      <c r="H29" s="11">
        <v>38353</v>
      </c>
      <c r="K29" s="10" t="s">
        <v>157</v>
      </c>
      <c r="L29" s="10" t="s">
        <v>156</v>
      </c>
      <c r="M29" s="10" t="s">
        <v>156</v>
      </c>
      <c r="N29" s="10" t="s">
        <v>156</v>
      </c>
      <c r="O29" s="10" t="s">
        <v>141</v>
      </c>
      <c r="P29" s="10">
        <v>1360.570871078</v>
      </c>
      <c r="Q29" s="10">
        <v>1</v>
      </c>
    </row>
    <row r="30" spans="1:17" hidden="1" x14ac:dyDescent="0.25">
      <c r="A30" s="10" t="s">
        <v>180</v>
      </c>
      <c r="B30" s="10" t="s">
        <v>151</v>
      </c>
      <c r="C30" s="10" t="s">
        <v>156</v>
      </c>
      <c r="D30" s="10" t="s">
        <v>81</v>
      </c>
      <c r="E30" s="10">
        <v>2005</v>
      </c>
      <c r="F30" s="10" t="s">
        <v>81</v>
      </c>
      <c r="G30" s="10" t="s">
        <v>81</v>
      </c>
      <c r="H30" s="11">
        <v>38353</v>
      </c>
      <c r="K30" s="10" t="s">
        <v>157</v>
      </c>
      <c r="L30" s="10" t="s">
        <v>156</v>
      </c>
      <c r="M30" s="10" t="s">
        <v>156</v>
      </c>
      <c r="N30" s="10" t="s">
        <v>156</v>
      </c>
      <c r="O30" s="10" t="s">
        <v>141</v>
      </c>
      <c r="P30" s="10">
        <v>2730.5150714050001</v>
      </c>
      <c r="Q30" s="10">
        <v>1</v>
      </c>
    </row>
    <row r="31" spans="1:17" hidden="1" x14ac:dyDescent="0.25">
      <c r="A31" s="10" t="s">
        <v>180</v>
      </c>
      <c r="B31" s="10" t="s">
        <v>151</v>
      </c>
      <c r="C31" s="10" t="s">
        <v>181</v>
      </c>
      <c r="D31" s="10" t="s">
        <v>81</v>
      </c>
      <c r="E31" s="10">
        <v>2005</v>
      </c>
      <c r="F31" s="10" t="s">
        <v>81</v>
      </c>
      <c r="G31" s="10" t="s">
        <v>81</v>
      </c>
      <c r="H31" s="11">
        <v>38353</v>
      </c>
      <c r="K31" s="10" t="s">
        <v>182</v>
      </c>
      <c r="L31" s="10" t="s">
        <v>181</v>
      </c>
      <c r="M31" s="10" t="s">
        <v>181</v>
      </c>
      <c r="N31" s="10" t="s">
        <v>181</v>
      </c>
      <c r="O31" s="10" t="s">
        <v>141</v>
      </c>
      <c r="P31" s="10">
        <v>42545.317809571003</v>
      </c>
      <c r="Q31" s="10">
        <v>1</v>
      </c>
    </row>
    <row r="32" spans="1:17" hidden="1" x14ac:dyDescent="0.25">
      <c r="A32" s="10" t="s">
        <v>180</v>
      </c>
      <c r="B32" s="10" t="s">
        <v>151</v>
      </c>
      <c r="C32" s="10" t="s">
        <v>183</v>
      </c>
      <c r="D32" s="10" t="s">
        <v>81</v>
      </c>
      <c r="E32" s="10">
        <v>2005</v>
      </c>
      <c r="F32" s="10" t="s">
        <v>81</v>
      </c>
      <c r="G32" s="10" t="s">
        <v>81</v>
      </c>
      <c r="H32" s="11">
        <v>38353</v>
      </c>
      <c r="K32" s="10" t="s">
        <v>159</v>
      </c>
      <c r="L32" s="10" t="s">
        <v>183</v>
      </c>
      <c r="M32" s="10" t="s">
        <v>183</v>
      </c>
      <c r="N32" s="10" t="s">
        <v>183</v>
      </c>
      <c r="O32" s="10" t="s">
        <v>141</v>
      </c>
      <c r="P32" s="10">
        <v>21.222770666999999</v>
      </c>
      <c r="Q32" s="10">
        <v>1</v>
      </c>
    </row>
    <row r="33" spans="1:17" hidden="1" x14ac:dyDescent="0.25">
      <c r="A33" s="10" t="s">
        <v>180</v>
      </c>
      <c r="B33" s="10" t="s">
        <v>151</v>
      </c>
      <c r="C33" s="10" t="s">
        <v>183</v>
      </c>
      <c r="D33" s="10" t="s">
        <v>81</v>
      </c>
      <c r="E33" s="10">
        <v>2005</v>
      </c>
      <c r="F33" s="10" t="s">
        <v>81</v>
      </c>
      <c r="G33" s="10" t="s">
        <v>81</v>
      </c>
      <c r="H33" s="11">
        <v>38353</v>
      </c>
      <c r="K33" s="10" t="s">
        <v>159</v>
      </c>
      <c r="L33" s="10" t="s">
        <v>183</v>
      </c>
      <c r="M33" s="10" t="s">
        <v>183</v>
      </c>
      <c r="N33" s="10" t="s">
        <v>183</v>
      </c>
      <c r="O33" s="10" t="s">
        <v>141</v>
      </c>
      <c r="P33" s="10">
        <v>9823.7377344279994</v>
      </c>
      <c r="Q33" s="10">
        <v>1</v>
      </c>
    </row>
    <row r="34" spans="1:17" hidden="1" x14ac:dyDescent="0.25">
      <c r="A34" s="10" t="s">
        <v>180</v>
      </c>
      <c r="B34" s="10" t="s">
        <v>184</v>
      </c>
      <c r="C34" s="10" t="s">
        <v>185</v>
      </c>
      <c r="D34" s="10" t="s">
        <v>81</v>
      </c>
      <c r="E34" s="10">
        <v>2005</v>
      </c>
      <c r="F34" s="10" t="s">
        <v>81</v>
      </c>
      <c r="G34" s="10" t="s">
        <v>81</v>
      </c>
      <c r="H34" s="11">
        <v>38353</v>
      </c>
      <c r="K34" s="10" t="s">
        <v>185</v>
      </c>
      <c r="L34" s="10" t="s">
        <v>185</v>
      </c>
      <c r="M34" s="10" t="s">
        <v>185</v>
      </c>
      <c r="N34" s="10" t="s">
        <v>185</v>
      </c>
      <c r="O34" s="10" t="s">
        <v>141</v>
      </c>
      <c r="P34" s="10">
        <v>24816.371626044001</v>
      </c>
      <c r="Q34" s="10">
        <v>1</v>
      </c>
    </row>
    <row r="35" spans="1:17" hidden="1" x14ac:dyDescent="0.25">
      <c r="A35" s="10" t="s">
        <v>180</v>
      </c>
      <c r="B35" s="10" t="s">
        <v>184</v>
      </c>
      <c r="C35" s="10" t="s">
        <v>186</v>
      </c>
      <c r="D35" s="10" t="s">
        <v>81</v>
      </c>
      <c r="E35" s="10">
        <v>2005</v>
      </c>
      <c r="F35" s="10" t="s">
        <v>81</v>
      </c>
      <c r="G35" s="10" t="s">
        <v>81</v>
      </c>
      <c r="H35" s="11">
        <v>38353</v>
      </c>
      <c r="K35" s="10" t="s">
        <v>187</v>
      </c>
      <c r="L35" s="10" t="s">
        <v>186</v>
      </c>
      <c r="M35" s="10" t="s">
        <v>186</v>
      </c>
      <c r="N35" s="10" t="s">
        <v>186</v>
      </c>
      <c r="O35" s="10" t="s">
        <v>141</v>
      </c>
      <c r="P35" s="10">
        <v>178620.113869814</v>
      </c>
      <c r="Q35" s="10">
        <v>1</v>
      </c>
    </row>
    <row r="36" spans="1:17" hidden="1" x14ac:dyDescent="0.25">
      <c r="A36" s="10" t="s">
        <v>188</v>
      </c>
      <c r="B36" s="10" t="s">
        <v>151</v>
      </c>
      <c r="C36" s="10" t="s">
        <v>152</v>
      </c>
      <c r="D36" s="10" t="s">
        <v>81</v>
      </c>
      <c r="E36" s="10">
        <v>2005</v>
      </c>
      <c r="F36" s="10" t="s">
        <v>81</v>
      </c>
      <c r="G36" s="10" t="s">
        <v>81</v>
      </c>
      <c r="H36" s="11">
        <v>38353</v>
      </c>
      <c r="K36" s="10" t="s">
        <v>153</v>
      </c>
      <c r="L36" s="10" t="s">
        <v>152</v>
      </c>
      <c r="M36" s="10" t="s">
        <v>152</v>
      </c>
      <c r="N36" s="10" t="s">
        <v>152</v>
      </c>
      <c r="O36" s="10" t="s">
        <v>141</v>
      </c>
      <c r="P36" s="10">
        <v>219.42321984899999</v>
      </c>
      <c r="Q36" s="10">
        <v>1</v>
      </c>
    </row>
    <row r="37" spans="1:17" hidden="1" x14ac:dyDescent="0.25">
      <c r="A37" s="10" t="s">
        <v>188</v>
      </c>
      <c r="B37" s="10" t="s">
        <v>151</v>
      </c>
      <c r="C37" s="10" t="s">
        <v>154</v>
      </c>
      <c r="D37" s="10" t="s">
        <v>81</v>
      </c>
      <c r="E37" s="10">
        <v>2005</v>
      </c>
      <c r="F37" s="10" t="s">
        <v>81</v>
      </c>
      <c r="G37" s="10" t="s">
        <v>81</v>
      </c>
      <c r="H37" s="11">
        <v>38353</v>
      </c>
      <c r="K37" s="10" t="s">
        <v>155</v>
      </c>
      <c r="L37" s="10" t="s">
        <v>154</v>
      </c>
      <c r="M37" s="10" t="s">
        <v>154</v>
      </c>
      <c r="N37" s="10" t="s">
        <v>154</v>
      </c>
      <c r="O37" s="10" t="s">
        <v>141</v>
      </c>
      <c r="P37" s="10">
        <v>17040.165957048001</v>
      </c>
      <c r="Q37" s="10">
        <v>1</v>
      </c>
    </row>
    <row r="38" spans="1:17" hidden="1" x14ac:dyDescent="0.25">
      <c r="A38" s="10" t="s">
        <v>188</v>
      </c>
      <c r="B38" s="10" t="s">
        <v>151</v>
      </c>
      <c r="C38" s="10" t="s">
        <v>156</v>
      </c>
      <c r="D38" s="10" t="s">
        <v>81</v>
      </c>
      <c r="E38" s="10">
        <v>2005</v>
      </c>
      <c r="F38" s="10" t="s">
        <v>81</v>
      </c>
      <c r="G38" s="10" t="s">
        <v>81</v>
      </c>
      <c r="H38" s="11">
        <v>38353</v>
      </c>
      <c r="K38" s="10" t="s">
        <v>157</v>
      </c>
      <c r="L38" s="10" t="s">
        <v>156</v>
      </c>
      <c r="M38" s="10" t="s">
        <v>156</v>
      </c>
      <c r="N38" s="10" t="s">
        <v>156</v>
      </c>
      <c r="O38" s="10" t="s">
        <v>141</v>
      </c>
      <c r="P38" s="10">
        <v>5707.5052267649999</v>
      </c>
      <c r="Q38" s="10">
        <v>1</v>
      </c>
    </row>
    <row r="39" spans="1:17" hidden="1" x14ac:dyDescent="0.25">
      <c r="A39" s="10" t="s">
        <v>188</v>
      </c>
      <c r="B39" s="10" t="s">
        <v>151</v>
      </c>
      <c r="C39" s="10" t="s">
        <v>183</v>
      </c>
      <c r="D39" s="10" t="s">
        <v>81</v>
      </c>
      <c r="E39" s="10">
        <v>2005</v>
      </c>
      <c r="F39" s="10" t="s">
        <v>81</v>
      </c>
      <c r="G39" s="10" t="s">
        <v>81</v>
      </c>
      <c r="H39" s="11">
        <v>38353</v>
      </c>
      <c r="K39" s="10" t="s">
        <v>159</v>
      </c>
      <c r="L39" s="10" t="s">
        <v>183</v>
      </c>
      <c r="M39" s="10" t="s">
        <v>183</v>
      </c>
      <c r="N39" s="10" t="s">
        <v>183</v>
      </c>
      <c r="O39" s="10" t="s">
        <v>141</v>
      </c>
      <c r="P39" s="10">
        <v>109576.655398299</v>
      </c>
      <c r="Q39" s="10">
        <v>1</v>
      </c>
    </row>
    <row r="40" spans="1:17" hidden="1" x14ac:dyDescent="0.25">
      <c r="A40" s="10" t="s">
        <v>189</v>
      </c>
      <c r="B40" s="10" t="s">
        <v>151</v>
      </c>
      <c r="C40" s="10" t="s">
        <v>190</v>
      </c>
      <c r="D40" s="10" t="s">
        <v>81</v>
      </c>
      <c r="E40" s="10">
        <v>2005</v>
      </c>
      <c r="F40" s="10" t="s">
        <v>81</v>
      </c>
      <c r="G40" s="10" t="s">
        <v>81</v>
      </c>
      <c r="H40" s="11">
        <v>38353</v>
      </c>
      <c r="K40" s="10" t="s">
        <v>190</v>
      </c>
      <c r="L40" s="10" t="s">
        <v>190</v>
      </c>
      <c r="M40" s="10" t="s">
        <v>190</v>
      </c>
      <c r="N40" s="10" t="s">
        <v>190</v>
      </c>
      <c r="O40" s="10" t="s">
        <v>141</v>
      </c>
      <c r="P40" s="10">
        <v>4387.8078725100004</v>
      </c>
      <c r="Q40" s="10">
        <v>1</v>
      </c>
    </row>
    <row r="41" spans="1:17" hidden="1" x14ac:dyDescent="0.25">
      <c r="A41" s="10" t="s">
        <v>189</v>
      </c>
      <c r="B41" s="10" t="s">
        <v>151</v>
      </c>
      <c r="C41" s="10" t="s">
        <v>191</v>
      </c>
      <c r="D41" s="10" t="s">
        <v>81</v>
      </c>
      <c r="E41" s="10">
        <v>2005</v>
      </c>
      <c r="F41" s="10" t="s">
        <v>81</v>
      </c>
      <c r="G41" s="10" t="s">
        <v>81</v>
      </c>
      <c r="H41" s="11">
        <v>38353</v>
      </c>
      <c r="K41" s="10" t="s">
        <v>192</v>
      </c>
      <c r="L41" s="10" t="s">
        <v>191</v>
      </c>
      <c r="M41" s="10" t="s">
        <v>191</v>
      </c>
      <c r="N41" s="10" t="s">
        <v>191</v>
      </c>
      <c r="O41" s="10" t="s">
        <v>141</v>
      </c>
      <c r="P41" s="10">
        <v>0</v>
      </c>
      <c r="Q41" s="10">
        <v>1</v>
      </c>
    </row>
    <row r="42" spans="1:17" hidden="1" x14ac:dyDescent="0.25">
      <c r="A42" s="10" t="s">
        <v>189</v>
      </c>
      <c r="B42" s="10" t="s">
        <v>151</v>
      </c>
      <c r="C42" s="10" t="s">
        <v>191</v>
      </c>
      <c r="D42" s="10" t="s">
        <v>81</v>
      </c>
      <c r="E42" s="10">
        <v>2005</v>
      </c>
      <c r="F42" s="10" t="s">
        <v>81</v>
      </c>
      <c r="G42" s="10" t="s">
        <v>81</v>
      </c>
      <c r="H42" s="11">
        <v>38353</v>
      </c>
      <c r="K42" s="10" t="s">
        <v>193</v>
      </c>
      <c r="L42" s="10" t="s">
        <v>191</v>
      </c>
      <c r="M42" s="10" t="s">
        <v>191</v>
      </c>
      <c r="N42" s="10" t="s">
        <v>191</v>
      </c>
      <c r="O42" s="10" t="s">
        <v>141</v>
      </c>
      <c r="P42" s="10">
        <v>0</v>
      </c>
      <c r="Q42" s="10">
        <v>1</v>
      </c>
    </row>
    <row r="43" spans="1:17" hidden="1" x14ac:dyDescent="0.25">
      <c r="A43" s="10" t="s">
        <v>189</v>
      </c>
      <c r="B43" s="10" t="s">
        <v>151</v>
      </c>
      <c r="C43" s="10" t="s">
        <v>191</v>
      </c>
      <c r="D43" s="10" t="s">
        <v>81</v>
      </c>
      <c r="E43" s="10">
        <v>2005</v>
      </c>
      <c r="F43" s="10" t="s">
        <v>81</v>
      </c>
      <c r="G43" s="10" t="s">
        <v>81</v>
      </c>
      <c r="H43" s="11">
        <v>38353</v>
      </c>
      <c r="K43" s="10" t="s">
        <v>194</v>
      </c>
      <c r="L43" s="10" t="s">
        <v>191</v>
      </c>
      <c r="M43" s="10" t="s">
        <v>191</v>
      </c>
      <c r="N43" s="10" t="s">
        <v>191</v>
      </c>
      <c r="O43" s="10" t="s">
        <v>141</v>
      </c>
      <c r="P43" s="10">
        <v>2327.6062750000001</v>
      </c>
      <c r="Q43" s="10">
        <v>1</v>
      </c>
    </row>
    <row r="44" spans="1:17" hidden="1" x14ac:dyDescent="0.25">
      <c r="A44" s="10" t="s">
        <v>189</v>
      </c>
      <c r="B44" s="10" t="s">
        <v>151</v>
      </c>
      <c r="C44" s="10" t="s">
        <v>195</v>
      </c>
      <c r="D44" s="10" t="s">
        <v>81</v>
      </c>
      <c r="E44" s="10">
        <v>2005</v>
      </c>
      <c r="F44" s="10" t="s">
        <v>81</v>
      </c>
      <c r="G44" s="10" t="s">
        <v>81</v>
      </c>
      <c r="H44" s="11">
        <v>38353</v>
      </c>
      <c r="K44" s="10" t="s">
        <v>196</v>
      </c>
      <c r="L44" s="10" t="s">
        <v>195</v>
      </c>
      <c r="M44" s="10" t="s">
        <v>195</v>
      </c>
      <c r="N44" s="10" t="s">
        <v>195</v>
      </c>
      <c r="O44" s="10" t="s">
        <v>141</v>
      </c>
      <c r="P44" s="10">
        <v>1894.9614375000001</v>
      </c>
      <c r="Q44" s="10">
        <v>1</v>
      </c>
    </row>
    <row r="45" spans="1:17" hidden="1" x14ac:dyDescent="0.25">
      <c r="A45" s="10" t="s">
        <v>189</v>
      </c>
      <c r="B45" s="10" t="s">
        <v>151</v>
      </c>
      <c r="C45" s="10" t="s">
        <v>197</v>
      </c>
      <c r="D45" s="10" t="s">
        <v>81</v>
      </c>
      <c r="E45" s="10">
        <v>2005</v>
      </c>
      <c r="F45" s="10" t="s">
        <v>81</v>
      </c>
      <c r="G45" s="10" t="s">
        <v>81</v>
      </c>
      <c r="H45" s="11">
        <v>38353</v>
      </c>
      <c r="K45" s="10" t="s">
        <v>198</v>
      </c>
      <c r="L45" s="10" t="s">
        <v>197</v>
      </c>
      <c r="M45" s="10" t="s">
        <v>197</v>
      </c>
      <c r="N45" s="10" t="s">
        <v>197</v>
      </c>
      <c r="O45" s="10" t="s">
        <v>141</v>
      </c>
      <c r="P45" s="10">
        <v>30270.059874999999</v>
      </c>
      <c r="Q45" s="10">
        <v>1</v>
      </c>
    </row>
    <row r="46" spans="1:17" hidden="1" x14ac:dyDescent="0.25">
      <c r="A46" s="10" t="s">
        <v>189</v>
      </c>
      <c r="B46" s="10" t="s">
        <v>151</v>
      </c>
      <c r="C46" s="10" t="s">
        <v>199</v>
      </c>
      <c r="D46" s="10" t="s">
        <v>81</v>
      </c>
      <c r="E46" s="10">
        <v>2005</v>
      </c>
      <c r="F46" s="10" t="s">
        <v>81</v>
      </c>
      <c r="G46" s="10" t="s">
        <v>81</v>
      </c>
      <c r="H46" s="11">
        <v>38353</v>
      </c>
      <c r="K46" s="10" t="s">
        <v>200</v>
      </c>
      <c r="L46" s="10" t="s">
        <v>199</v>
      </c>
      <c r="M46" s="10" t="s">
        <v>199</v>
      </c>
      <c r="N46" s="10" t="s">
        <v>199</v>
      </c>
      <c r="O46" s="10" t="s">
        <v>141</v>
      </c>
      <c r="P46" s="10">
        <v>429.879115754</v>
      </c>
      <c r="Q46" s="10">
        <v>1</v>
      </c>
    </row>
    <row r="47" spans="1:17" hidden="1" x14ac:dyDescent="0.25">
      <c r="A47" s="10" t="s">
        <v>189</v>
      </c>
      <c r="B47" s="10" t="s">
        <v>151</v>
      </c>
      <c r="C47" s="10" t="s">
        <v>201</v>
      </c>
      <c r="D47" s="10" t="s">
        <v>81</v>
      </c>
      <c r="E47" s="10">
        <v>2005</v>
      </c>
      <c r="F47" s="10" t="s">
        <v>81</v>
      </c>
      <c r="G47" s="10" t="s">
        <v>81</v>
      </c>
      <c r="H47" s="11">
        <v>38353</v>
      </c>
      <c r="K47" s="10" t="s">
        <v>201</v>
      </c>
      <c r="L47" s="10" t="s">
        <v>201</v>
      </c>
      <c r="M47" s="10" t="s">
        <v>201</v>
      </c>
      <c r="N47" s="10" t="s">
        <v>201</v>
      </c>
      <c r="O47" s="10" t="s">
        <v>141</v>
      </c>
      <c r="P47" s="10">
        <v>618.59375</v>
      </c>
      <c r="Q47" s="10">
        <v>1</v>
      </c>
    </row>
    <row r="48" spans="1:17" hidden="1" x14ac:dyDescent="0.25">
      <c r="A48" s="10" t="s">
        <v>189</v>
      </c>
      <c r="B48" s="10" t="s">
        <v>151</v>
      </c>
      <c r="C48" s="10" t="s">
        <v>202</v>
      </c>
      <c r="D48" s="10" t="s">
        <v>81</v>
      </c>
      <c r="E48" s="10">
        <v>2005</v>
      </c>
      <c r="F48" s="10" t="s">
        <v>81</v>
      </c>
      <c r="G48" s="10" t="s">
        <v>81</v>
      </c>
      <c r="H48" s="11">
        <v>38353</v>
      </c>
      <c r="K48" s="10" t="s">
        <v>203</v>
      </c>
      <c r="L48" s="10" t="s">
        <v>202</v>
      </c>
      <c r="M48" s="10" t="s">
        <v>202</v>
      </c>
      <c r="N48" s="10" t="s">
        <v>202</v>
      </c>
      <c r="O48" s="10" t="s">
        <v>141</v>
      </c>
      <c r="P48" s="10">
        <v>1118020.6363347999</v>
      </c>
      <c r="Q48" s="10">
        <v>1</v>
      </c>
    </row>
    <row r="49" spans="1:17" hidden="1" x14ac:dyDescent="0.25">
      <c r="A49" s="10" t="s">
        <v>189</v>
      </c>
      <c r="B49" s="10" t="s">
        <v>151</v>
      </c>
      <c r="C49" s="10" t="s">
        <v>204</v>
      </c>
      <c r="D49" s="10" t="s">
        <v>81</v>
      </c>
      <c r="E49" s="10">
        <v>2005</v>
      </c>
      <c r="F49" s="10" t="s">
        <v>81</v>
      </c>
      <c r="G49" s="10" t="s">
        <v>81</v>
      </c>
      <c r="H49" s="11">
        <v>38353</v>
      </c>
      <c r="K49" s="10" t="s">
        <v>205</v>
      </c>
      <c r="L49" s="10" t="s">
        <v>204</v>
      </c>
      <c r="M49" s="10" t="s">
        <v>204</v>
      </c>
      <c r="N49" s="10" t="s">
        <v>204</v>
      </c>
      <c r="O49" s="10" t="s">
        <v>141</v>
      </c>
      <c r="P49" s="10">
        <v>0</v>
      </c>
      <c r="Q49" s="10">
        <v>1</v>
      </c>
    </row>
    <row r="50" spans="1:17" hidden="1" x14ac:dyDescent="0.25">
      <c r="A50" s="10" t="s">
        <v>189</v>
      </c>
      <c r="B50" s="10" t="s">
        <v>151</v>
      </c>
      <c r="C50" s="10" t="s">
        <v>204</v>
      </c>
      <c r="D50" s="10" t="s">
        <v>81</v>
      </c>
      <c r="E50" s="10">
        <v>2005</v>
      </c>
      <c r="F50" s="10" t="s">
        <v>81</v>
      </c>
      <c r="G50" s="10" t="s">
        <v>81</v>
      </c>
      <c r="H50" s="11">
        <v>38353</v>
      </c>
      <c r="K50" s="10" t="s">
        <v>206</v>
      </c>
      <c r="L50" s="10" t="s">
        <v>204</v>
      </c>
      <c r="M50" s="10" t="s">
        <v>204</v>
      </c>
      <c r="N50" s="10" t="s">
        <v>204</v>
      </c>
      <c r="O50" s="10" t="s">
        <v>141</v>
      </c>
      <c r="P50" s="10">
        <v>68522.116283684998</v>
      </c>
      <c r="Q50" s="10">
        <v>1</v>
      </c>
    </row>
    <row r="51" spans="1:17" hidden="1" x14ac:dyDescent="0.25">
      <c r="A51" s="10" t="s">
        <v>189</v>
      </c>
      <c r="B51" s="10" t="s">
        <v>151</v>
      </c>
      <c r="C51" s="10" t="s">
        <v>207</v>
      </c>
      <c r="D51" s="10" t="s">
        <v>81</v>
      </c>
      <c r="E51" s="10">
        <v>2005</v>
      </c>
      <c r="F51" s="10" t="s">
        <v>81</v>
      </c>
      <c r="G51" s="10" t="s">
        <v>81</v>
      </c>
      <c r="H51" s="11">
        <v>38353</v>
      </c>
      <c r="K51" s="10" t="s">
        <v>208</v>
      </c>
      <c r="L51" s="10" t="s">
        <v>207</v>
      </c>
      <c r="M51" s="10" t="s">
        <v>207</v>
      </c>
      <c r="N51" s="10" t="s">
        <v>207</v>
      </c>
      <c r="O51" s="10" t="s">
        <v>141</v>
      </c>
      <c r="P51" s="10">
        <v>19724.996125000001</v>
      </c>
      <c r="Q51" s="10">
        <v>1</v>
      </c>
    </row>
    <row r="52" spans="1:17" hidden="1" x14ac:dyDescent="0.25">
      <c r="A52" s="10" t="s">
        <v>189</v>
      </c>
      <c r="B52" s="10" t="s">
        <v>151</v>
      </c>
      <c r="C52" s="10" t="s">
        <v>209</v>
      </c>
      <c r="D52" s="10" t="s">
        <v>81</v>
      </c>
      <c r="E52" s="10">
        <v>2005</v>
      </c>
      <c r="F52" s="10" t="s">
        <v>81</v>
      </c>
      <c r="G52" s="10" t="s">
        <v>81</v>
      </c>
      <c r="H52" s="11">
        <v>38353</v>
      </c>
      <c r="K52" s="10" t="s">
        <v>209</v>
      </c>
      <c r="L52" s="10" t="s">
        <v>209</v>
      </c>
      <c r="M52" s="10" t="s">
        <v>209</v>
      </c>
      <c r="N52" s="10" t="s">
        <v>209</v>
      </c>
      <c r="O52" s="10" t="s">
        <v>141</v>
      </c>
      <c r="P52" s="10">
        <v>5193.0030485770003</v>
      </c>
      <c r="Q52" s="10">
        <v>1</v>
      </c>
    </row>
    <row r="53" spans="1:17" hidden="1" x14ac:dyDescent="0.25">
      <c r="A53" s="10" t="s">
        <v>189</v>
      </c>
      <c r="B53" s="10" t="s">
        <v>151</v>
      </c>
      <c r="C53" s="10" t="s">
        <v>210</v>
      </c>
      <c r="D53" s="10" t="s">
        <v>81</v>
      </c>
      <c r="E53" s="10">
        <v>2005</v>
      </c>
      <c r="F53" s="10" t="s">
        <v>81</v>
      </c>
      <c r="G53" s="10" t="s">
        <v>81</v>
      </c>
      <c r="H53" s="11">
        <v>38353</v>
      </c>
      <c r="K53" s="10" t="s">
        <v>210</v>
      </c>
      <c r="L53" s="10" t="s">
        <v>210</v>
      </c>
      <c r="M53" s="10" t="s">
        <v>210</v>
      </c>
      <c r="N53" s="10" t="s">
        <v>210</v>
      </c>
      <c r="O53" s="10" t="s">
        <v>141</v>
      </c>
      <c r="P53" s="10">
        <v>157.9451</v>
      </c>
      <c r="Q53" s="10">
        <v>1</v>
      </c>
    </row>
    <row r="54" spans="1:17" hidden="1" x14ac:dyDescent="0.25">
      <c r="A54" s="10" t="s">
        <v>211</v>
      </c>
      <c r="B54" s="10" t="s">
        <v>151</v>
      </c>
      <c r="C54" s="10" t="s">
        <v>212</v>
      </c>
      <c r="D54" s="10" t="s">
        <v>81</v>
      </c>
      <c r="E54" s="10">
        <v>2005</v>
      </c>
      <c r="F54" s="10" t="s">
        <v>81</v>
      </c>
      <c r="G54" s="10" t="s">
        <v>81</v>
      </c>
      <c r="H54" s="11">
        <v>38353</v>
      </c>
      <c r="I54" s="10" t="s">
        <v>213</v>
      </c>
      <c r="K54" s="10" t="s">
        <v>214</v>
      </c>
      <c r="L54" s="10" t="s">
        <v>212</v>
      </c>
      <c r="M54" s="10" t="s">
        <v>212</v>
      </c>
      <c r="N54" s="10" t="s">
        <v>212</v>
      </c>
      <c r="O54" s="10" t="s">
        <v>141</v>
      </c>
      <c r="P54" s="10">
        <v>0</v>
      </c>
      <c r="Q54" s="10">
        <v>1</v>
      </c>
    </row>
    <row r="55" spans="1:17" hidden="1" x14ac:dyDescent="0.25">
      <c r="A55" s="10" t="s">
        <v>211</v>
      </c>
      <c r="B55" s="10" t="s">
        <v>151</v>
      </c>
      <c r="C55" s="10" t="s">
        <v>152</v>
      </c>
      <c r="D55" s="10" t="s">
        <v>81</v>
      </c>
      <c r="E55" s="10">
        <v>2005</v>
      </c>
      <c r="F55" s="10" t="s">
        <v>81</v>
      </c>
      <c r="G55" s="10" t="s">
        <v>81</v>
      </c>
      <c r="H55" s="11">
        <v>38353</v>
      </c>
      <c r="I55" s="10" t="s">
        <v>215</v>
      </c>
      <c r="K55" s="10" t="s">
        <v>216</v>
      </c>
      <c r="L55" s="10" t="s">
        <v>152</v>
      </c>
      <c r="M55" s="10" t="s">
        <v>152</v>
      </c>
      <c r="N55" s="10" t="s">
        <v>152</v>
      </c>
      <c r="O55" s="10" t="s">
        <v>141</v>
      </c>
      <c r="P55" s="10">
        <v>0</v>
      </c>
      <c r="Q55" s="10">
        <v>1</v>
      </c>
    </row>
    <row r="56" spans="1:17" hidden="1" x14ac:dyDescent="0.25">
      <c r="A56" s="10" t="s">
        <v>211</v>
      </c>
      <c r="B56" s="10" t="s">
        <v>151</v>
      </c>
      <c r="C56" s="10" t="s">
        <v>217</v>
      </c>
      <c r="D56" s="10" t="s">
        <v>81</v>
      </c>
      <c r="E56" s="10">
        <v>2005</v>
      </c>
      <c r="F56" s="10" t="s">
        <v>81</v>
      </c>
      <c r="G56" s="10" t="s">
        <v>81</v>
      </c>
      <c r="H56" s="11">
        <v>38353</v>
      </c>
      <c r="I56" s="10" t="s">
        <v>213</v>
      </c>
      <c r="K56" s="10" t="s">
        <v>218</v>
      </c>
      <c r="L56" s="10" t="s">
        <v>217</v>
      </c>
      <c r="M56" s="10" t="s">
        <v>217</v>
      </c>
      <c r="N56" s="10" t="s">
        <v>217</v>
      </c>
      <c r="O56" s="10" t="s">
        <v>141</v>
      </c>
      <c r="P56" s="10">
        <v>0.21351478199999999</v>
      </c>
      <c r="Q56" s="10">
        <v>1</v>
      </c>
    </row>
    <row r="57" spans="1:17" hidden="1" x14ac:dyDescent="0.25">
      <c r="A57" s="10" t="s">
        <v>211</v>
      </c>
      <c r="B57" s="10" t="s">
        <v>151</v>
      </c>
      <c r="C57" s="10" t="s">
        <v>219</v>
      </c>
      <c r="D57" s="10" t="s">
        <v>81</v>
      </c>
      <c r="E57" s="10">
        <v>2005</v>
      </c>
      <c r="F57" s="10" t="s">
        <v>81</v>
      </c>
      <c r="G57" s="10" t="s">
        <v>81</v>
      </c>
      <c r="H57" s="11">
        <v>38353</v>
      </c>
      <c r="I57" s="10" t="s">
        <v>213</v>
      </c>
      <c r="K57" s="10" t="s">
        <v>220</v>
      </c>
      <c r="L57" s="10" t="s">
        <v>219</v>
      </c>
      <c r="M57" s="10" t="s">
        <v>219</v>
      </c>
      <c r="N57" s="10" t="s">
        <v>219</v>
      </c>
      <c r="O57" s="10" t="s">
        <v>141</v>
      </c>
      <c r="P57" s="10">
        <v>24.761716833000001</v>
      </c>
      <c r="Q57" s="10">
        <v>1</v>
      </c>
    </row>
    <row r="58" spans="1:17" hidden="1" x14ac:dyDescent="0.25">
      <c r="A58" s="10" t="s">
        <v>211</v>
      </c>
      <c r="B58" s="10" t="s">
        <v>151</v>
      </c>
      <c r="C58" s="10" t="s">
        <v>221</v>
      </c>
      <c r="D58" s="10" t="s">
        <v>81</v>
      </c>
      <c r="E58" s="10">
        <v>2005</v>
      </c>
      <c r="F58" s="10" t="s">
        <v>81</v>
      </c>
      <c r="G58" s="10" t="s">
        <v>81</v>
      </c>
      <c r="H58" s="11">
        <v>38353</v>
      </c>
      <c r="I58" s="10" t="s">
        <v>213</v>
      </c>
      <c r="K58" s="10" t="s">
        <v>222</v>
      </c>
      <c r="L58" s="10" t="s">
        <v>221</v>
      </c>
      <c r="M58" s="10" t="s">
        <v>221</v>
      </c>
      <c r="N58" s="10" t="s">
        <v>221</v>
      </c>
      <c r="O58" s="10" t="s">
        <v>141</v>
      </c>
      <c r="P58" s="10">
        <v>13.656107078</v>
      </c>
      <c r="Q58" s="10">
        <v>1</v>
      </c>
    </row>
    <row r="59" spans="1:17" hidden="1" x14ac:dyDescent="0.25">
      <c r="A59" s="10" t="s">
        <v>211</v>
      </c>
      <c r="B59" s="10" t="s">
        <v>151</v>
      </c>
      <c r="C59" s="10" t="s">
        <v>154</v>
      </c>
      <c r="D59" s="10" t="s">
        <v>81</v>
      </c>
      <c r="E59" s="10">
        <v>2005</v>
      </c>
      <c r="F59" s="10" t="s">
        <v>81</v>
      </c>
      <c r="G59" s="10" t="s">
        <v>81</v>
      </c>
      <c r="H59" s="11">
        <v>38353</v>
      </c>
      <c r="I59" s="10" t="s">
        <v>215</v>
      </c>
      <c r="K59" s="10" t="s">
        <v>223</v>
      </c>
      <c r="L59" s="10" t="s">
        <v>154</v>
      </c>
      <c r="M59" s="10" t="s">
        <v>154</v>
      </c>
      <c r="N59" s="10" t="s">
        <v>154</v>
      </c>
      <c r="O59" s="10" t="s">
        <v>141</v>
      </c>
      <c r="P59" s="10">
        <v>0</v>
      </c>
      <c r="Q59" s="10">
        <v>1</v>
      </c>
    </row>
    <row r="60" spans="1:17" hidden="1" x14ac:dyDescent="0.25">
      <c r="A60" s="10" t="s">
        <v>211</v>
      </c>
      <c r="B60" s="10" t="s">
        <v>151</v>
      </c>
      <c r="C60" s="10" t="s">
        <v>154</v>
      </c>
      <c r="D60" s="10" t="s">
        <v>81</v>
      </c>
      <c r="E60" s="10">
        <v>2005</v>
      </c>
      <c r="F60" s="10" t="s">
        <v>81</v>
      </c>
      <c r="G60" s="10" t="s">
        <v>81</v>
      </c>
      <c r="H60" s="11">
        <v>38353</v>
      </c>
      <c r="I60" s="10" t="s">
        <v>215</v>
      </c>
      <c r="K60" s="10" t="s">
        <v>224</v>
      </c>
      <c r="L60" s="10" t="s">
        <v>154</v>
      </c>
      <c r="M60" s="10" t="s">
        <v>154</v>
      </c>
      <c r="N60" s="10" t="s">
        <v>154</v>
      </c>
      <c r="O60" s="10" t="s">
        <v>141</v>
      </c>
      <c r="P60" s="10">
        <v>6.1830019800000002</v>
      </c>
      <c r="Q60" s="10">
        <v>1</v>
      </c>
    </row>
    <row r="61" spans="1:17" hidden="1" x14ac:dyDescent="0.25">
      <c r="A61" s="10" t="s">
        <v>211</v>
      </c>
      <c r="B61" s="10" t="s">
        <v>151</v>
      </c>
      <c r="C61" s="10" t="s">
        <v>156</v>
      </c>
      <c r="D61" s="10" t="s">
        <v>81</v>
      </c>
      <c r="E61" s="10">
        <v>2005</v>
      </c>
      <c r="F61" s="10" t="s">
        <v>81</v>
      </c>
      <c r="G61" s="10" t="s">
        <v>81</v>
      </c>
      <c r="H61" s="11">
        <v>38353</v>
      </c>
      <c r="I61" s="10" t="s">
        <v>215</v>
      </c>
      <c r="K61" s="10" t="s">
        <v>225</v>
      </c>
      <c r="L61" s="10" t="s">
        <v>156</v>
      </c>
      <c r="M61" s="10" t="s">
        <v>156</v>
      </c>
      <c r="N61" s="10" t="s">
        <v>156</v>
      </c>
      <c r="O61" s="10" t="s">
        <v>141</v>
      </c>
      <c r="P61" s="10">
        <v>0.61383657999999997</v>
      </c>
      <c r="Q61" s="10">
        <v>1</v>
      </c>
    </row>
    <row r="62" spans="1:17" hidden="1" x14ac:dyDescent="0.25">
      <c r="A62" s="10" t="s">
        <v>211</v>
      </c>
      <c r="B62" s="10" t="s">
        <v>151</v>
      </c>
      <c r="C62" s="10" t="s">
        <v>156</v>
      </c>
      <c r="D62" s="10" t="s">
        <v>81</v>
      </c>
      <c r="E62" s="10">
        <v>2005</v>
      </c>
      <c r="F62" s="10" t="s">
        <v>81</v>
      </c>
      <c r="G62" s="10" t="s">
        <v>81</v>
      </c>
      <c r="H62" s="11">
        <v>38353</v>
      </c>
      <c r="I62" s="10" t="s">
        <v>215</v>
      </c>
      <c r="K62" s="10" t="s">
        <v>226</v>
      </c>
      <c r="L62" s="10" t="s">
        <v>156</v>
      </c>
      <c r="M62" s="10" t="s">
        <v>156</v>
      </c>
      <c r="N62" s="10" t="s">
        <v>156</v>
      </c>
      <c r="O62" s="10" t="s">
        <v>141</v>
      </c>
      <c r="P62" s="10">
        <v>7.7776943000000001E-2</v>
      </c>
      <c r="Q62" s="10">
        <v>1</v>
      </c>
    </row>
    <row r="63" spans="1:17" hidden="1" x14ac:dyDescent="0.25">
      <c r="A63" s="10" t="s">
        <v>211</v>
      </c>
      <c r="B63" s="10" t="s">
        <v>151</v>
      </c>
      <c r="C63" s="10" t="s">
        <v>156</v>
      </c>
      <c r="D63" s="10" t="s">
        <v>81</v>
      </c>
      <c r="E63" s="10">
        <v>2005</v>
      </c>
      <c r="F63" s="10" t="s">
        <v>81</v>
      </c>
      <c r="G63" s="10" t="s">
        <v>81</v>
      </c>
      <c r="H63" s="11">
        <v>38353</v>
      </c>
      <c r="I63" s="10" t="s">
        <v>215</v>
      </c>
      <c r="K63" s="10" t="s">
        <v>227</v>
      </c>
      <c r="L63" s="10" t="s">
        <v>156</v>
      </c>
      <c r="M63" s="10" t="s">
        <v>156</v>
      </c>
      <c r="N63" s="10" t="s">
        <v>156</v>
      </c>
      <c r="O63" s="10" t="s">
        <v>141</v>
      </c>
      <c r="P63" s="10">
        <v>0</v>
      </c>
      <c r="Q63" s="10">
        <v>1</v>
      </c>
    </row>
    <row r="64" spans="1:17" hidden="1" x14ac:dyDescent="0.25">
      <c r="A64" s="10" t="s">
        <v>211</v>
      </c>
      <c r="B64" s="10" t="s">
        <v>151</v>
      </c>
      <c r="C64" s="10" t="s">
        <v>156</v>
      </c>
      <c r="D64" s="10" t="s">
        <v>81</v>
      </c>
      <c r="E64" s="10">
        <v>2005</v>
      </c>
      <c r="F64" s="10" t="s">
        <v>81</v>
      </c>
      <c r="G64" s="10" t="s">
        <v>81</v>
      </c>
      <c r="H64" s="11">
        <v>38353</v>
      </c>
      <c r="I64" s="10" t="s">
        <v>215</v>
      </c>
      <c r="K64" s="10" t="s">
        <v>228</v>
      </c>
      <c r="L64" s="10" t="s">
        <v>156</v>
      </c>
      <c r="M64" s="10" t="s">
        <v>156</v>
      </c>
      <c r="N64" s="10" t="s">
        <v>156</v>
      </c>
      <c r="O64" s="10" t="s">
        <v>141</v>
      </c>
      <c r="P64" s="10">
        <v>0</v>
      </c>
      <c r="Q64" s="10">
        <v>1</v>
      </c>
    </row>
    <row r="65" spans="1:17" hidden="1" x14ac:dyDescent="0.25">
      <c r="A65" s="10" t="s">
        <v>211</v>
      </c>
      <c r="B65" s="10" t="s">
        <v>151</v>
      </c>
      <c r="C65" s="10" t="s">
        <v>229</v>
      </c>
      <c r="D65" s="10" t="s">
        <v>81</v>
      </c>
      <c r="E65" s="10">
        <v>2005</v>
      </c>
      <c r="F65" s="10" t="s">
        <v>81</v>
      </c>
      <c r="G65" s="10" t="s">
        <v>81</v>
      </c>
      <c r="H65" s="11">
        <v>38353</v>
      </c>
      <c r="I65" s="10" t="s">
        <v>215</v>
      </c>
      <c r="K65" s="10" t="s">
        <v>229</v>
      </c>
      <c r="L65" s="10" t="s">
        <v>229</v>
      </c>
      <c r="M65" s="10" t="s">
        <v>229</v>
      </c>
      <c r="N65" s="10" t="s">
        <v>229</v>
      </c>
      <c r="O65" s="10" t="s">
        <v>141</v>
      </c>
      <c r="P65" s="10">
        <v>1.37834E-3</v>
      </c>
      <c r="Q65" s="10">
        <v>1</v>
      </c>
    </row>
    <row r="66" spans="1:17" hidden="1" x14ac:dyDescent="0.25">
      <c r="A66" s="10" t="s">
        <v>211</v>
      </c>
      <c r="B66" s="10" t="s">
        <v>151</v>
      </c>
      <c r="C66" s="10" t="s">
        <v>230</v>
      </c>
      <c r="D66" s="10" t="s">
        <v>81</v>
      </c>
      <c r="E66" s="10">
        <v>2005</v>
      </c>
      <c r="F66" s="10" t="s">
        <v>81</v>
      </c>
      <c r="G66" s="10" t="s">
        <v>81</v>
      </c>
      <c r="H66" s="11">
        <v>38353</v>
      </c>
      <c r="I66" s="10" t="s">
        <v>213</v>
      </c>
      <c r="K66" s="10" t="s">
        <v>231</v>
      </c>
      <c r="L66" s="10" t="s">
        <v>230</v>
      </c>
      <c r="M66" s="10" t="s">
        <v>230</v>
      </c>
      <c r="N66" s="10" t="s">
        <v>230</v>
      </c>
      <c r="O66" s="10" t="s">
        <v>141</v>
      </c>
      <c r="P66" s="10">
        <v>3.555469972</v>
      </c>
      <c r="Q66" s="10">
        <v>1</v>
      </c>
    </row>
    <row r="67" spans="1:17" hidden="1" x14ac:dyDescent="0.25">
      <c r="A67" s="10" t="s">
        <v>211</v>
      </c>
      <c r="B67" s="10" t="s">
        <v>151</v>
      </c>
      <c r="C67" s="10" t="s">
        <v>230</v>
      </c>
      <c r="D67" s="10" t="s">
        <v>81</v>
      </c>
      <c r="E67" s="10">
        <v>2005</v>
      </c>
      <c r="F67" s="10" t="s">
        <v>81</v>
      </c>
      <c r="G67" s="10" t="s">
        <v>81</v>
      </c>
      <c r="H67" s="11">
        <v>38353</v>
      </c>
      <c r="I67" s="10" t="s">
        <v>232</v>
      </c>
      <c r="K67" s="10" t="s">
        <v>233</v>
      </c>
      <c r="L67" s="10" t="s">
        <v>230</v>
      </c>
      <c r="M67" s="10" t="s">
        <v>230</v>
      </c>
      <c r="N67" s="10" t="s">
        <v>230</v>
      </c>
      <c r="O67" s="10" t="s">
        <v>141</v>
      </c>
      <c r="P67" s="10">
        <v>0</v>
      </c>
      <c r="Q67" s="10">
        <v>1</v>
      </c>
    </row>
    <row r="68" spans="1:17" hidden="1" x14ac:dyDescent="0.25">
      <c r="A68" s="10" t="s">
        <v>211</v>
      </c>
      <c r="B68" s="10" t="s">
        <v>151</v>
      </c>
      <c r="C68" s="10" t="s">
        <v>234</v>
      </c>
      <c r="D68" s="10" t="s">
        <v>81</v>
      </c>
      <c r="E68" s="10">
        <v>2005</v>
      </c>
      <c r="F68" s="10" t="s">
        <v>81</v>
      </c>
      <c r="G68" s="10" t="s">
        <v>81</v>
      </c>
      <c r="H68" s="11">
        <v>38353</v>
      </c>
      <c r="I68" s="10" t="s">
        <v>232</v>
      </c>
      <c r="K68" s="10" t="s">
        <v>235</v>
      </c>
      <c r="L68" s="10" t="s">
        <v>234</v>
      </c>
      <c r="M68" s="10" t="s">
        <v>234</v>
      </c>
      <c r="N68" s="10" t="s">
        <v>234</v>
      </c>
      <c r="O68" s="10" t="s">
        <v>141</v>
      </c>
      <c r="P68" s="10">
        <v>4073.4104000000002</v>
      </c>
      <c r="Q68" s="10">
        <v>1</v>
      </c>
    </row>
    <row r="69" spans="1:17" hidden="1" x14ac:dyDescent="0.25">
      <c r="A69" s="10" t="s">
        <v>211</v>
      </c>
      <c r="B69" s="10" t="s">
        <v>151</v>
      </c>
      <c r="C69" s="10" t="s">
        <v>236</v>
      </c>
      <c r="D69" s="10" t="s">
        <v>81</v>
      </c>
      <c r="E69" s="10">
        <v>2005</v>
      </c>
      <c r="F69" s="10" t="s">
        <v>81</v>
      </c>
      <c r="G69" s="10" t="s">
        <v>81</v>
      </c>
      <c r="H69" s="11">
        <v>38353</v>
      </c>
      <c r="I69" s="10" t="s">
        <v>232</v>
      </c>
      <c r="K69" s="10" t="s">
        <v>237</v>
      </c>
      <c r="L69" s="10" t="s">
        <v>236</v>
      </c>
      <c r="M69" s="10" t="s">
        <v>236</v>
      </c>
      <c r="N69" s="10" t="s">
        <v>236</v>
      </c>
      <c r="O69" s="10" t="s">
        <v>141</v>
      </c>
      <c r="P69" s="10">
        <v>0</v>
      </c>
      <c r="Q69" s="10">
        <v>1</v>
      </c>
    </row>
    <row r="70" spans="1:17" hidden="1" x14ac:dyDescent="0.25">
      <c r="A70" s="10" t="s">
        <v>211</v>
      </c>
      <c r="B70" s="10" t="s">
        <v>151</v>
      </c>
      <c r="C70" s="10" t="s">
        <v>238</v>
      </c>
      <c r="D70" s="10" t="s">
        <v>81</v>
      </c>
      <c r="E70" s="10">
        <v>2005</v>
      </c>
      <c r="F70" s="10" t="s">
        <v>81</v>
      </c>
      <c r="G70" s="10" t="s">
        <v>81</v>
      </c>
      <c r="H70" s="11">
        <v>38353</v>
      </c>
      <c r="I70" s="10" t="s">
        <v>215</v>
      </c>
      <c r="K70" s="10" t="s">
        <v>239</v>
      </c>
      <c r="L70" s="10" t="s">
        <v>238</v>
      </c>
      <c r="M70" s="10" t="s">
        <v>238</v>
      </c>
      <c r="N70" s="10" t="s">
        <v>238</v>
      </c>
      <c r="O70" s="10" t="s">
        <v>141</v>
      </c>
      <c r="P70" s="10">
        <v>0</v>
      </c>
      <c r="Q70" s="10">
        <v>1</v>
      </c>
    </row>
    <row r="71" spans="1:17" hidden="1" x14ac:dyDescent="0.25">
      <c r="A71" s="10" t="s">
        <v>211</v>
      </c>
      <c r="B71" s="10" t="s">
        <v>151</v>
      </c>
      <c r="C71" s="10" t="s">
        <v>240</v>
      </c>
      <c r="D71" s="10" t="s">
        <v>81</v>
      </c>
      <c r="E71" s="10">
        <v>2005</v>
      </c>
      <c r="F71" s="10" t="s">
        <v>81</v>
      </c>
      <c r="G71" s="10" t="s">
        <v>81</v>
      </c>
      <c r="H71" s="11">
        <v>38353</v>
      </c>
      <c r="I71" s="10" t="s">
        <v>215</v>
      </c>
      <c r="K71" s="10" t="s">
        <v>240</v>
      </c>
      <c r="L71" s="10" t="s">
        <v>240</v>
      </c>
      <c r="M71" s="10" t="s">
        <v>240</v>
      </c>
      <c r="N71" s="10" t="s">
        <v>240</v>
      </c>
      <c r="O71" s="10" t="s">
        <v>141</v>
      </c>
      <c r="P71" s="10">
        <v>0</v>
      </c>
      <c r="Q71" s="10">
        <v>1</v>
      </c>
    </row>
    <row r="72" spans="1:17" hidden="1" x14ac:dyDescent="0.25">
      <c r="A72" s="10" t="s">
        <v>211</v>
      </c>
      <c r="B72" s="10" t="s">
        <v>151</v>
      </c>
      <c r="C72" s="10" t="s">
        <v>241</v>
      </c>
      <c r="D72" s="10" t="s">
        <v>81</v>
      </c>
      <c r="E72" s="10">
        <v>2005</v>
      </c>
      <c r="F72" s="10" t="s">
        <v>81</v>
      </c>
      <c r="G72" s="10" t="s">
        <v>81</v>
      </c>
      <c r="H72" s="11">
        <v>38353</v>
      </c>
      <c r="I72" s="10" t="s">
        <v>213</v>
      </c>
      <c r="K72" s="10" t="s">
        <v>242</v>
      </c>
      <c r="L72" s="10" t="s">
        <v>241</v>
      </c>
      <c r="M72" s="10" t="s">
        <v>241</v>
      </c>
      <c r="N72" s="10" t="s">
        <v>241</v>
      </c>
      <c r="O72" s="10" t="s">
        <v>141</v>
      </c>
      <c r="P72" s="10">
        <v>4.1251536980000001</v>
      </c>
      <c r="Q72" s="10">
        <v>1</v>
      </c>
    </row>
    <row r="73" spans="1:17" hidden="1" x14ac:dyDescent="0.25">
      <c r="A73" s="10" t="s">
        <v>211</v>
      </c>
      <c r="B73" s="10" t="s">
        <v>243</v>
      </c>
      <c r="C73" s="10" t="s">
        <v>244</v>
      </c>
      <c r="D73" s="10" t="s">
        <v>81</v>
      </c>
      <c r="E73" s="10">
        <v>2005</v>
      </c>
      <c r="F73" s="10" t="s">
        <v>81</v>
      </c>
      <c r="G73" s="10" t="s">
        <v>81</v>
      </c>
      <c r="H73" s="11">
        <v>38353</v>
      </c>
      <c r="K73" s="10" t="s">
        <v>245</v>
      </c>
      <c r="L73" s="10" t="s">
        <v>244</v>
      </c>
      <c r="M73" s="10" t="s">
        <v>244</v>
      </c>
      <c r="N73" s="10" t="s">
        <v>244</v>
      </c>
      <c r="O73" s="10" t="s">
        <v>141</v>
      </c>
      <c r="P73" s="10">
        <v>0</v>
      </c>
      <c r="Q73" s="10">
        <v>1</v>
      </c>
    </row>
    <row r="74" spans="1:17" hidden="1" x14ac:dyDescent="0.25">
      <c r="A74" s="10" t="s">
        <v>211</v>
      </c>
      <c r="B74" s="10" t="s">
        <v>243</v>
      </c>
      <c r="C74" s="10" t="s">
        <v>246</v>
      </c>
      <c r="D74" s="10" t="s">
        <v>81</v>
      </c>
      <c r="E74" s="10">
        <v>2005</v>
      </c>
      <c r="F74" s="10" t="s">
        <v>81</v>
      </c>
      <c r="G74" s="10" t="s">
        <v>81</v>
      </c>
      <c r="H74" s="11">
        <v>38353</v>
      </c>
      <c r="K74" s="10" t="s">
        <v>247</v>
      </c>
      <c r="L74" s="10" t="s">
        <v>246</v>
      </c>
      <c r="M74" s="10" t="s">
        <v>246</v>
      </c>
      <c r="N74" s="10" t="s">
        <v>246</v>
      </c>
      <c r="O74" s="10" t="s">
        <v>141</v>
      </c>
      <c r="P74" s="10">
        <v>40000</v>
      </c>
      <c r="Q74" s="10">
        <v>1</v>
      </c>
    </row>
    <row r="75" spans="1:17" hidden="1" x14ac:dyDescent="0.25">
      <c r="A75" s="10" t="s">
        <v>211</v>
      </c>
      <c r="B75" s="10" t="s">
        <v>243</v>
      </c>
      <c r="C75" s="10" t="s">
        <v>246</v>
      </c>
      <c r="D75" s="10" t="s">
        <v>81</v>
      </c>
      <c r="E75" s="10">
        <v>2005</v>
      </c>
      <c r="F75" s="10" t="s">
        <v>81</v>
      </c>
      <c r="G75" s="10" t="s">
        <v>81</v>
      </c>
      <c r="H75" s="11">
        <v>38353</v>
      </c>
      <c r="K75" s="10" t="s">
        <v>248</v>
      </c>
      <c r="L75" s="10" t="s">
        <v>246</v>
      </c>
      <c r="M75" s="10" t="s">
        <v>246</v>
      </c>
      <c r="N75" s="10" t="s">
        <v>246</v>
      </c>
      <c r="O75" s="10" t="s">
        <v>141</v>
      </c>
      <c r="P75" s="10">
        <v>2446.8000000000002</v>
      </c>
      <c r="Q75" s="10">
        <v>1</v>
      </c>
    </row>
    <row r="76" spans="1:17" hidden="1" x14ac:dyDescent="0.25">
      <c r="A76" s="10" t="s">
        <v>211</v>
      </c>
      <c r="B76" s="10" t="s">
        <v>243</v>
      </c>
      <c r="C76" s="10" t="s">
        <v>249</v>
      </c>
      <c r="D76" s="10" t="s">
        <v>81</v>
      </c>
      <c r="E76" s="10">
        <v>2005</v>
      </c>
      <c r="F76" s="10" t="s">
        <v>81</v>
      </c>
      <c r="G76" s="10" t="s">
        <v>81</v>
      </c>
      <c r="H76" s="11">
        <v>38353</v>
      </c>
      <c r="K76" s="10" t="s">
        <v>250</v>
      </c>
      <c r="L76" s="10" t="s">
        <v>249</v>
      </c>
      <c r="M76" s="10" t="s">
        <v>249</v>
      </c>
      <c r="N76" s="10" t="s">
        <v>249</v>
      </c>
      <c r="O76" s="10" t="s">
        <v>141</v>
      </c>
      <c r="P76" s="10">
        <v>0</v>
      </c>
      <c r="Q76" s="10">
        <v>1</v>
      </c>
    </row>
    <row r="77" spans="1:17" hidden="1" x14ac:dyDescent="0.25">
      <c r="A77" s="10" t="s">
        <v>211</v>
      </c>
      <c r="B77" s="10" t="s">
        <v>243</v>
      </c>
      <c r="C77" s="10" t="s">
        <v>251</v>
      </c>
      <c r="D77" s="10" t="s">
        <v>81</v>
      </c>
      <c r="E77" s="10">
        <v>2005</v>
      </c>
      <c r="F77" s="10" t="s">
        <v>81</v>
      </c>
      <c r="G77" s="10" t="s">
        <v>81</v>
      </c>
      <c r="H77" s="11">
        <v>38353</v>
      </c>
      <c r="K77" s="10" t="s">
        <v>252</v>
      </c>
      <c r="L77" s="10" t="s">
        <v>251</v>
      </c>
      <c r="M77" s="10" t="s">
        <v>251</v>
      </c>
      <c r="N77" s="10" t="s">
        <v>251</v>
      </c>
      <c r="O77" s="10" t="s">
        <v>141</v>
      </c>
      <c r="P77" s="10">
        <v>12739.634215341999</v>
      </c>
      <c r="Q77" s="10">
        <v>1</v>
      </c>
    </row>
    <row r="78" spans="1:17" hidden="1" x14ac:dyDescent="0.25">
      <c r="A78" s="10" t="s">
        <v>211</v>
      </c>
      <c r="B78" s="10" t="s">
        <v>243</v>
      </c>
      <c r="C78" s="10" t="s">
        <v>219</v>
      </c>
      <c r="D78" s="10" t="s">
        <v>81</v>
      </c>
      <c r="E78" s="10">
        <v>2005</v>
      </c>
      <c r="F78" s="10" t="s">
        <v>81</v>
      </c>
      <c r="G78" s="10" t="s">
        <v>81</v>
      </c>
      <c r="H78" s="11">
        <v>38353</v>
      </c>
      <c r="K78" s="10" t="s">
        <v>253</v>
      </c>
      <c r="L78" s="10" t="s">
        <v>219</v>
      </c>
      <c r="M78" s="10" t="s">
        <v>219</v>
      </c>
      <c r="N78" s="10" t="s">
        <v>219</v>
      </c>
      <c r="O78" s="10" t="s">
        <v>141</v>
      </c>
      <c r="P78" s="10">
        <v>0</v>
      </c>
      <c r="Q78" s="10">
        <v>1</v>
      </c>
    </row>
    <row r="79" spans="1:17" hidden="1" x14ac:dyDescent="0.25">
      <c r="A79" s="10" t="s">
        <v>211</v>
      </c>
      <c r="B79" s="10" t="s">
        <v>243</v>
      </c>
      <c r="C79" s="10" t="s">
        <v>219</v>
      </c>
      <c r="D79" s="10" t="s">
        <v>81</v>
      </c>
      <c r="E79" s="10">
        <v>2005</v>
      </c>
      <c r="F79" s="10" t="s">
        <v>81</v>
      </c>
      <c r="G79" s="10" t="s">
        <v>81</v>
      </c>
      <c r="H79" s="11">
        <v>38353</v>
      </c>
      <c r="K79" s="10" t="s">
        <v>254</v>
      </c>
      <c r="L79" s="10" t="s">
        <v>219</v>
      </c>
      <c r="M79" s="10" t="s">
        <v>219</v>
      </c>
      <c r="N79" s="10" t="s">
        <v>219</v>
      </c>
      <c r="O79" s="10" t="s">
        <v>141</v>
      </c>
      <c r="P79" s="10">
        <v>136945.55501878701</v>
      </c>
      <c r="Q79" s="10">
        <v>1</v>
      </c>
    </row>
    <row r="80" spans="1:17" hidden="1" x14ac:dyDescent="0.25">
      <c r="A80" s="10" t="s">
        <v>211</v>
      </c>
      <c r="B80" s="10" t="s">
        <v>243</v>
      </c>
      <c r="C80" s="10" t="s">
        <v>219</v>
      </c>
      <c r="D80" s="10" t="s">
        <v>81</v>
      </c>
      <c r="E80" s="10">
        <v>2005</v>
      </c>
      <c r="F80" s="10" t="s">
        <v>81</v>
      </c>
      <c r="G80" s="10" t="s">
        <v>81</v>
      </c>
      <c r="H80" s="11">
        <v>38353</v>
      </c>
      <c r="K80" s="10" t="s">
        <v>255</v>
      </c>
      <c r="L80" s="10" t="s">
        <v>219</v>
      </c>
      <c r="M80" s="10" t="s">
        <v>219</v>
      </c>
      <c r="N80" s="10" t="s">
        <v>219</v>
      </c>
      <c r="O80" s="10" t="s">
        <v>141</v>
      </c>
      <c r="P80" s="10">
        <v>2197233.5885271998</v>
      </c>
      <c r="Q80" s="10">
        <v>1</v>
      </c>
    </row>
    <row r="81" spans="1:17" hidden="1" x14ac:dyDescent="0.25">
      <c r="A81" s="10" t="s">
        <v>211</v>
      </c>
      <c r="B81" s="10" t="s">
        <v>243</v>
      </c>
      <c r="C81" s="10" t="s">
        <v>256</v>
      </c>
      <c r="D81" s="10" t="s">
        <v>81</v>
      </c>
      <c r="E81" s="10">
        <v>2005</v>
      </c>
      <c r="F81" s="10" t="s">
        <v>81</v>
      </c>
      <c r="G81" s="10" t="s">
        <v>81</v>
      </c>
      <c r="H81" s="11">
        <v>38353</v>
      </c>
      <c r="K81" s="10" t="s">
        <v>257</v>
      </c>
      <c r="L81" s="10" t="s">
        <v>256</v>
      </c>
      <c r="M81" s="10" t="s">
        <v>256</v>
      </c>
      <c r="N81" s="10" t="s">
        <v>256</v>
      </c>
      <c r="O81" s="10" t="s">
        <v>141</v>
      </c>
      <c r="P81" s="10">
        <v>0</v>
      </c>
      <c r="Q81" s="10">
        <v>1</v>
      </c>
    </row>
    <row r="82" spans="1:17" hidden="1" x14ac:dyDescent="0.25">
      <c r="A82" s="10" t="s">
        <v>211</v>
      </c>
      <c r="B82" s="10" t="s">
        <v>243</v>
      </c>
      <c r="C82" s="10" t="s">
        <v>258</v>
      </c>
      <c r="D82" s="10" t="s">
        <v>81</v>
      </c>
      <c r="E82" s="10">
        <v>2005</v>
      </c>
      <c r="F82" s="10" t="s">
        <v>81</v>
      </c>
      <c r="G82" s="10" t="s">
        <v>81</v>
      </c>
      <c r="H82" s="11">
        <v>38353</v>
      </c>
      <c r="K82" s="10" t="s">
        <v>259</v>
      </c>
      <c r="L82" s="10" t="s">
        <v>258</v>
      </c>
      <c r="M82" s="10" t="s">
        <v>258</v>
      </c>
      <c r="N82" s="10" t="s">
        <v>258</v>
      </c>
      <c r="O82" s="10" t="s">
        <v>141</v>
      </c>
      <c r="P82" s="10">
        <v>348736.541070976</v>
      </c>
      <c r="Q82" s="10">
        <v>1</v>
      </c>
    </row>
    <row r="83" spans="1:17" hidden="1" x14ac:dyDescent="0.25">
      <c r="A83" s="10" t="s">
        <v>211</v>
      </c>
      <c r="B83" s="10" t="s">
        <v>243</v>
      </c>
      <c r="C83" s="10" t="s">
        <v>260</v>
      </c>
      <c r="D83" s="10" t="s">
        <v>81</v>
      </c>
      <c r="E83" s="10">
        <v>2005</v>
      </c>
      <c r="F83" s="10" t="s">
        <v>81</v>
      </c>
      <c r="G83" s="10" t="s">
        <v>81</v>
      </c>
      <c r="H83" s="11">
        <v>38353</v>
      </c>
      <c r="K83" s="10" t="s">
        <v>261</v>
      </c>
      <c r="L83" s="10" t="s">
        <v>260</v>
      </c>
      <c r="M83" s="10" t="s">
        <v>260</v>
      </c>
      <c r="N83" s="10" t="s">
        <v>260</v>
      </c>
      <c r="O83" s="10" t="s">
        <v>141</v>
      </c>
      <c r="P83" s="10">
        <v>10262.131585682</v>
      </c>
      <c r="Q83" s="10">
        <v>1</v>
      </c>
    </row>
    <row r="84" spans="1:17" hidden="1" x14ac:dyDescent="0.25">
      <c r="A84" s="10" t="s">
        <v>134</v>
      </c>
      <c r="B84" s="10" t="s">
        <v>135</v>
      </c>
      <c r="C84" s="10" t="s">
        <v>262</v>
      </c>
      <c r="D84" s="10" t="s">
        <v>263</v>
      </c>
      <c r="E84" s="10">
        <v>2005</v>
      </c>
      <c r="F84" s="10" t="s">
        <v>263</v>
      </c>
      <c r="G84" s="10" t="s">
        <v>263</v>
      </c>
      <c r="H84" s="11">
        <v>38353</v>
      </c>
      <c r="I84" s="10" t="s">
        <v>137</v>
      </c>
      <c r="K84" s="10" t="s">
        <v>264</v>
      </c>
      <c r="L84" s="10" t="s">
        <v>262</v>
      </c>
      <c r="M84" s="10" t="s">
        <v>139</v>
      </c>
      <c r="N84" s="10" t="s">
        <v>140</v>
      </c>
      <c r="O84" s="10" t="s">
        <v>141</v>
      </c>
      <c r="P84" s="10">
        <v>9442536.2492049504</v>
      </c>
      <c r="Q84" s="10">
        <v>1</v>
      </c>
    </row>
    <row r="85" spans="1:17" hidden="1" x14ac:dyDescent="0.25">
      <c r="A85" s="10" t="s">
        <v>134</v>
      </c>
      <c r="B85" s="10" t="s">
        <v>135</v>
      </c>
      <c r="C85" s="10" t="s">
        <v>265</v>
      </c>
      <c r="D85" s="10" t="s">
        <v>263</v>
      </c>
      <c r="E85" s="10">
        <v>2005</v>
      </c>
      <c r="F85" s="10" t="s">
        <v>263</v>
      </c>
      <c r="G85" s="10" t="s">
        <v>263</v>
      </c>
      <c r="H85" s="11">
        <v>38353</v>
      </c>
      <c r="I85" s="10" t="s">
        <v>137</v>
      </c>
      <c r="K85" s="10" t="s">
        <v>266</v>
      </c>
      <c r="L85" s="10" t="s">
        <v>265</v>
      </c>
      <c r="M85" s="10" t="s">
        <v>139</v>
      </c>
      <c r="N85" s="10" t="s">
        <v>140</v>
      </c>
      <c r="O85" s="10" t="s">
        <v>141</v>
      </c>
      <c r="P85" s="10">
        <v>33919.314282475003</v>
      </c>
      <c r="Q85" s="10">
        <v>1</v>
      </c>
    </row>
    <row r="86" spans="1:17" hidden="1" x14ac:dyDescent="0.25">
      <c r="A86" s="10" t="s">
        <v>134</v>
      </c>
      <c r="B86" s="10" t="s">
        <v>135</v>
      </c>
      <c r="C86" s="10" t="s">
        <v>267</v>
      </c>
      <c r="D86" s="10" t="s">
        <v>263</v>
      </c>
      <c r="E86" s="10">
        <v>2005</v>
      </c>
      <c r="F86" s="10" t="s">
        <v>263</v>
      </c>
      <c r="G86" s="10" t="s">
        <v>263</v>
      </c>
      <c r="H86" s="11">
        <v>38353</v>
      </c>
      <c r="I86" s="10" t="s">
        <v>137</v>
      </c>
      <c r="K86" s="10" t="s">
        <v>268</v>
      </c>
      <c r="L86" s="10" t="s">
        <v>267</v>
      </c>
      <c r="M86" s="10" t="s">
        <v>139</v>
      </c>
      <c r="N86" s="10" t="s">
        <v>140</v>
      </c>
      <c r="O86" s="10" t="s">
        <v>141</v>
      </c>
      <c r="P86" s="10">
        <v>0</v>
      </c>
      <c r="Q86" s="10">
        <v>1</v>
      </c>
    </row>
    <row r="87" spans="1:17" hidden="1" x14ac:dyDescent="0.25">
      <c r="A87" s="10" t="s">
        <v>134</v>
      </c>
      <c r="B87" s="10" t="s">
        <v>135</v>
      </c>
      <c r="C87" s="10" t="s">
        <v>269</v>
      </c>
      <c r="D87" s="10" t="s">
        <v>263</v>
      </c>
      <c r="E87" s="10">
        <v>2005</v>
      </c>
      <c r="F87" s="10" t="s">
        <v>263</v>
      </c>
      <c r="G87" s="10" t="s">
        <v>263</v>
      </c>
      <c r="H87" s="11">
        <v>38353</v>
      </c>
      <c r="I87" s="10" t="s">
        <v>137</v>
      </c>
      <c r="K87" s="10" t="s">
        <v>270</v>
      </c>
      <c r="L87" s="10" t="s">
        <v>269</v>
      </c>
      <c r="M87" s="10" t="s">
        <v>139</v>
      </c>
      <c r="N87" s="10" t="s">
        <v>140</v>
      </c>
      <c r="O87" s="10" t="s">
        <v>141</v>
      </c>
      <c r="P87" s="10">
        <v>395895.48022598901</v>
      </c>
      <c r="Q87" s="10">
        <v>1</v>
      </c>
    </row>
    <row r="88" spans="1:17" hidden="1" x14ac:dyDescent="0.25">
      <c r="A88" s="10" t="s">
        <v>134</v>
      </c>
      <c r="B88" s="10" t="s">
        <v>151</v>
      </c>
      <c r="C88" s="10" t="s">
        <v>152</v>
      </c>
      <c r="D88" s="10" t="s">
        <v>263</v>
      </c>
      <c r="E88" s="10">
        <v>2005</v>
      </c>
      <c r="F88" s="10" t="s">
        <v>263</v>
      </c>
      <c r="G88" s="10" t="s">
        <v>263</v>
      </c>
      <c r="H88" s="11">
        <v>38353</v>
      </c>
      <c r="K88" s="10" t="s">
        <v>153</v>
      </c>
      <c r="L88" s="10" t="s">
        <v>152</v>
      </c>
      <c r="M88" s="10" t="s">
        <v>152</v>
      </c>
      <c r="N88" s="10" t="s">
        <v>152</v>
      </c>
      <c r="O88" s="10" t="s">
        <v>141</v>
      </c>
      <c r="P88" s="10">
        <v>0</v>
      </c>
      <c r="Q88" s="10">
        <v>1</v>
      </c>
    </row>
    <row r="89" spans="1:17" hidden="1" x14ac:dyDescent="0.25">
      <c r="A89" s="10" t="s">
        <v>134</v>
      </c>
      <c r="B89" s="10" t="s">
        <v>151</v>
      </c>
      <c r="C89" s="10" t="s">
        <v>154</v>
      </c>
      <c r="D89" s="10" t="s">
        <v>263</v>
      </c>
      <c r="E89" s="10">
        <v>2005</v>
      </c>
      <c r="F89" s="10" t="s">
        <v>263</v>
      </c>
      <c r="G89" s="10" t="s">
        <v>263</v>
      </c>
      <c r="H89" s="11">
        <v>38353</v>
      </c>
      <c r="K89" s="10" t="s">
        <v>155</v>
      </c>
      <c r="L89" s="10" t="s">
        <v>154</v>
      </c>
      <c r="M89" s="10" t="s">
        <v>154</v>
      </c>
      <c r="N89" s="10" t="s">
        <v>154</v>
      </c>
      <c r="O89" s="10" t="s">
        <v>141</v>
      </c>
      <c r="P89" s="10">
        <v>0</v>
      </c>
      <c r="Q89" s="10">
        <v>1</v>
      </c>
    </row>
    <row r="90" spans="1:17" hidden="1" x14ac:dyDescent="0.25">
      <c r="A90" s="10" t="s">
        <v>134</v>
      </c>
      <c r="B90" s="10" t="s">
        <v>151</v>
      </c>
      <c r="C90" s="10" t="s">
        <v>156</v>
      </c>
      <c r="D90" s="10" t="s">
        <v>263</v>
      </c>
      <c r="E90" s="10">
        <v>2005</v>
      </c>
      <c r="F90" s="10" t="s">
        <v>263</v>
      </c>
      <c r="G90" s="10" t="s">
        <v>263</v>
      </c>
      <c r="H90" s="11">
        <v>38353</v>
      </c>
      <c r="K90" s="10" t="s">
        <v>157</v>
      </c>
      <c r="L90" s="10" t="s">
        <v>156</v>
      </c>
      <c r="M90" s="10" t="s">
        <v>156</v>
      </c>
      <c r="N90" s="10" t="s">
        <v>156</v>
      </c>
      <c r="O90" s="10" t="s">
        <v>141</v>
      </c>
      <c r="P90" s="10">
        <v>2499897.1962936702</v>
      </c>
      <c r="Q90" s="10">
        <v>1</v>
      </c>
    </row>
    <row r="91" spans="1:17" hidden="1" x14ac:dyDescent="0.25">
      <c r="A91" s="10" t="s">
        <v>134</v>
      </c>
      <c r="B91" s="10" t="s">
        <v>151</v>
      </c>
      <c r="C91" s="10" t="s">
        <v>158</v>
      </c>
      <c r="D91" s="10" t="s">
        <v>263</v>
      </c>
      <c r="E91" s="10">
        <v>2005</v>
      </c>
      <c r="F91" s="10" t="s">
        <v>263</v>
      </c>
      <c r="G91" s="10" t="s">
        <v>263</v>
      </c>
      <c r="H91" s="11">
        <v>38353</v>
      </c>
      <c r="K91" s="10" t="s">
        <v>159</v>
      </c>
      <c r="L91" s="10" t="s">
        <v>158</v>
      </c>
      <c r="M91" s="10" t="s">
        <v>158</v>
      </c>
      <c r="N91" s="10" t="s">
        <v>158</v>
      </c>
      <c r="O91" s="10" t="s">
        <v>141</v>
      </c>
      <c r="P91" s="10">
        <v>0</v>
      </c>
      <c r="Q91" s="10">
        <v>1</v>
      </c>
    </row>
    <row r="92" spans="1:17" x14ac:dyDescent="0.25">
      <c r="A92" s="10" t="s">
        <v>134</v>
      </c>
      <c r="B92" s="10" t="s">
        <v>271</v>
      </c>
      <c r="C92" s="10" t="s">
        <v>272</v>
      </c>
      <c r="D92" s="10" t="s">
        <v>263</v>
      </c>
      <c r="E92" s="10">
        <v>2005</v>
      </c>
      <c r="F92" s="10" t="s">
        <v>263</v>
      </c>
      <c r="G92" s="10" t="s">
        <v>263</v>
      </c>
      <c r="H92" s="11">
        <v>38353</v>
      </c>
      <c r="I92" s="10" t="s">
        <v>271</v>
      </c>
      <c r="K92" s="10" t="s">
        <v>272</v>
      </c>
      <c r="L92" s="10" t="s">
        <v>272</v>
      </c>
      <c r="M92" s="10" t="s">
        <v>272</v>
      </c>
      <c r="N92" s="10" t="s">
        <v>272</v>
      </c>
      <c r="O92" s="10" t="s">
        <v>141</v>
      </c>
      <c r="P92" s="10">
        <v>0</v>
      </c>
      <c r="Q92" s="10">
        <v>1</v>
      </c>
    </row>
    <row r="93" spans="1:17" x14ac:dyDescent="0.25">
      <c r="A93" s="10" t="s">
        <v>134</v>
      </c>
      <c r="B93" s="10" t="s">
        <v>271</v>
      </c>
      <c r="C93" s="10" t="s">
        <v>273</v>
      </c>
      <c r="D93" s="10" t="s">
        <v>263</v>
      </c>
      <c r="E93" s="10">
        <v>2005</v>
      </c>
      <c r="F93" s="10" t="s">
        <v>263</v>
      </c>
      <c r="G93" s="10" t="s">
        <v>263</v>
      </c>
      <c r="H93" s="11">
        <v>38353</v>
      </c>
      <c r="I93" s="10" t="s">
        <v>271</v>
      </c>
      <c r="K93" s="10" t="s">
        <v>274</v>
      </c>
      <c r="L93" s="10" t="s">
        <v>273</v>
      </c>
      <c r="M93" s="10" t="s">
        <v>273</v>
      </c>
      <c r="N93" s="10" t="s">
        <v>273</v>
      </c>
      <c r="O93" s="10" t="s">
        <v>141</v>
      </c>
      <c r="P93" s="10">
        <v>-5150317.58023874</v>
      </c>
      <c r="Q93" s="10">
        <v>1</v>
      </c>
    </row>
    <row r="94" spans="1:17" x14ac:dyDescent="0.25">
      <c r="A94" s="10" t="s">
        <v>134</v>
      </c>
      <c r="B94" s="10" t="s">
        <v>160</v>
      </c>
      <c r="C94" s="10" t="s">
        <v>275</v>
      </c>
      <c r="D94" s="10" t="s">
        <v>263</v>
      </c>
      <c r="E94" s="10">
        <v>2005</v>
      </c>
      <c r="F94" s="10" t="s">
        <v>263</v>
      </c>
      <c r="G94" s="10" t="s">
        <v>263</v>
      </c>
      <c r="H94" s="11">
        <v>38353</v>
      </c>
      <c r="I94" s="10" t="s">
        <v>162</v>
      </c>
      <c r="K94" s="10" t="s">
        <v>275</v>
      </c>
      <c r="L94" s="10" t="s">
        <v>275</v>
      </c>
      <c r="M94" s="10" t="s">
        <v>275</v>
      </c>
      <c r="N94" s="10" t="s">
        <v>275</v>
      </c>
      <c r="O94" s="10" t="s">
        <v>141</v>
      </c>
      <c r="P94" s="10">
        <v>0</v>
      </c>
      <c r="Q94" s="10">
        <v>1</v>
      </c>
    </row>
    <row r="95" spans="1:17" x14ac:dyDescent="0.25">
      <c r="A95" s="10" t="s">
        <v>134</v>
      </c>
      <c r="B95" s="10" t="s">
        <v>160</v>
      </c>
      <c r="C95" s="10" t="s">
        <v>161</v>
      </c>
      <c r="D95" s="10" t="s">
        <v>263</v>
      </c>
      <c r="E95" s="10">
        <v>2005</v>
      </c>
      <c r="F95" s="10" t="s">
        <v>263</v>
      </c>
      <c r="G95" s="10" t="s">
        <v>263</v>
      </c>
      <c r="H95" s="11">
        <v>38353</v>
      </c>
      <c r="I95" s="10" t="s">
        <v>162</v>
      </c>
      <c r="K95" s="10" t="s">
        <v>161</v>
      </c>
      <c r="L95" s="10" t="s">
        <v>161</v>
      </c>
      <c r="M95" s="10" t="s">
        <v>161</v>
      </c>
      <c r="N95" s="10" t="s">
        <v>163</v>
      </c>
      <c r="O95" s="10" t="s">
        <v>141</v>
      </c>
      <c r="P95" s="10">
        <v>0</v>
      </c>
      <c r="Q95" s="10">
        <v>1</v>
      </c>
    </row>
    <row r="96" spans="1:17" x14ac:dyDescent="0.25">
      <c r="A96" s="10" t="s">
        <v>134</v>
      </c>
      <c r="B96" s="10" t="s">
        <v>160</v>
      </c>
      <c r="C96" s="10" t="s">
        <v>167</v>
      </c>
      <c r="D96" s="10" t="s">
        <v>263</v>
      </c>
      <c r="E96" s="10">
        <v>2005</v>
      </c>
      <c r="F96" s="10" t="s">
        <v>263</v>
      </c>
      <c r="G96" s="10" t="s">
        <v>263</v>
      </c>
      <c r="H96" s="11">
        <v>38353</v>
      </c>
      <c r="I96" s="10" t="s">
        <v>162</v>
      </c>
      <c r="K96" s="10" t="s">
        <v>167</v>
      </c>
      <c r="L96" s="10" t="s">
        <v>167</v>
      </c>
      <c r="M96" s="10" t="s">
        <v>167</v>
      </c>
      <c r="N96" s="10" t="s">
        <v>163</v>
      </c>
      <c r="O96" s="10" t="s">
        <v>141</v>
      </c>
      <c r="P96" s="10">
        <v>0</v>
      </c>
      <c r="Q96" s="10">
        <v>1</v>
      </c>
    </row>
    <row r="97" spans="1:17" x14ac:dyDescent="0.25">
      <c r="A97" s="10" t="s">
        <v>134</v>
      </c>
      <c r="B97" s="10" t="s">
        <v>160</v>
      </c>
      <c r="C97" s="10" t="s">
        <v>168</v>
      </c>
      <c r="D97" s="10" t="s">
        <v>263</v>
      </c>
      <c r="E97" s="10">
        <v>2005</v>
      </c>
      <c r="F97" s="10" t="s">
        <v>263</v>
      </c>
      <c r="G97" s="10" t="s">
        <v>263</v>
      </c>
      <c r="H97" s="11">
        <v>38353</v>
      </c>
      <c r="I97" s="10" t="s">
        <v>162</v>
      </c>
      <c r="K97" s="10" t="s">
        <v>276</v>
      </c>
      <c r="L97" s="10" t="s">
        <v>168</v>
      </c>
      <c r="M97" s="10" t="s">
        <v>168</v>
      </c>
      <c r="N97" s="10" t="s">
        <v>163</v>
      </c>
      <c r="O97" s="10" t="s">
        <v>141</v>
      </c>
      <c r="P97" s="10">
        <v>0</v>
      </c>
      <c r="Q97" s="10">
        <v>1</v>
      </c>
    </row>
    <row r="98" spans="1:17" hidden="1" x14ac:dyDescent="0.25">
      <c r="A98" s="10" t="s">
        <v>172</v>
      </c>
      <c r="B98" s="10" t="s">
        <v>277</v>
      </c>
      <c r="C98" s="10" t="s">
        <v>238</v>
      </c>
      <c r="D98" s="10" t="s">
        <v>263</v>
      </c>
      <c r="E98" s="10">
        <v>2005</v>
      </c>
      <c r="F98" s="10" t="s">
        <v>263</v>
      </c>
      <c r="G98" s="10" t="s">
        <v>263</v>
      </c>
      <c r="H98" s="11">
        <v>38353</v>
      </c>
      <c r="K98" s="10" t="s">
        <v>278</v>
      </c>
      <c r="L98" s="10" t="s">
        <v>238</v>
      </c>
      <c r="M98" s="10" t="s">
        <v>238</v>
      </c>
      <c r="N98" s="10" t="s">
        <v>238</v>
      </c>
      <c r="O98" s="10" t="s">
        <v>141</v>
      </c>
      <c r="P98" s="10">
        <v>73232.696119043001</v>
      </c>
      <c r="Q98" s="10">
        <v>1</v>
      </c>
    </row>
    <row r="99" spans="1:17" hidden="1" x14ac:dyDescent="0.25">
      <c r="A99" s="10" t="s">
        <v>172</v>
      </c>
      <c r="B99" s="10" t="s">
        <v>151</v>
      </c>
      <c r="C99" s="10" t="s">
        <v>152</v>
      </c>
      <c r="D99" s="10" t="s">
        <v>263</v>
      </c>
      <c r="E99" s="10">
        <v>2005</v>
      </c>
      <c r="F99" s="10" t="s">
        <v>279</v>
      </c>
      <c r="G99" s="10" t="s">
        <v>263</v>
      </c>
      <c r="H99" s="11">
        <v>38353</v>
      </c>
      <c r="K99" s="10" t="s">
        <v>153</v>
      </c>
      <c r="L99" s="10" t="s">
        <v>152</v>
      </c>
      <c r="M99" s="10" t="s">
        <v>152</v>
      </c>
      <c r="N99" s="10" t="s">
        <v>152</v>
      </c>
      <c r="O99" s="10" t="s">
        <v>141</v>
      </c>
      <c r="P99" s="10">
        <v>0</v>
      </c>
      <c r="Q99" s="10">
        <v>1</v>
      </c>
    </row>
    <row r="100" spans="1:17" hidden="1" x14ac:dyDescent="0.25">
      <c r="A100" s="10" t="s">
        <v>172</v>
      </c>
      <c r="B100" s="10" t="s">
        <v>151</v>
      </c>
      <c r="C100" s="10" t="s">
        <v>152</v>
      </c>
      <c r="D100" s="10" t="s">
        <v>263</v>
      </c>
      <c r="E100" s="10">
        <v>2005</v>
      </c>
      <c r="F100" s="10" t="s">
        <v>263</v>
      </c>
      <c r="G100" s="10" t="s">
        <v>263</v>
      </c>
      <c r="H100" s="11">
        <v>38353</v>
      </c>
      <c r="K100" s="10" t="s">
        <v>153</v>
      </c>
      <c r="L100" s="10" t="s">
        <v>152</v>
      </c>
      <c r="M100" s="10" t="s">
        <v>152</v>
      </c>
      <c r="N100" s="10" t="s">
        <v>152</v>
      </c>
      <c r="O100" s="10" t="s">
        <v>141</v>
      </c>
      <c r="P100" s="10">
        <v>118567.805664314</v>
      </c>
      <c r="Q100" s="10">
        <v>1</v>
      </c>
    </row>
    <row r="101" spans="1:17" hidden="1" x14ac:dyDescent="0.25">
      <c r="A101" s="10" t="s">
        <v>172</v>
      </c>
      <c r="B101" s="10" t="s">
        <v>151</v>
      </c>
      <c r="C101" s="10" t="s">
        <v>280</v>
      </c>
      <c r="D101" s="10" t="s">
        <v>263</v>
      </c>
      <c r="E101" s="10">
        <v>2005</v>
      </c>
      <c r="F101" s="10" t="s">
        <v>263</v>
      </c>
      <c r="G101" s="10" t="s">
        <v>263</v>
      </c>
      <c r="H101" s="11">
        <v>38353</v>
      </c>
      <c r="K101" s="10" t="s">
        <v>281</v>
      </c>
      <c r="L101" s="10" t="s">
        <v>280</v>
      </c>
      <c r="M101" s="10" t="s">
        <v>280</v>
      </c>
      <c r="N101" s="10" t="s">
        <v>280</v>
      </c>
      <c r="O101" s="10" t="s">
        <v>141</v>
      </c>
      <c r="P101" s="10">
        <v>1488.0130718949999</v>
      </c>
      <c r="Q101" s="10">
        <v>1</v>
      </c>
    </row>
    <row r="102" spans="1:17" hidden="1" x14ac:dyDescent="0.25">
      <c r="A102" s="10" t="s">
        <v>172</v>
      </c>
      <c r="B102" s="10" t="s">
        <v>151</v>
      </c>
      <c r="C102" s="10" t="s">
        <v>154</v>
      </c>
      <c r="D102" s="10" t="s">
        <v>263</v>
      </c>
      <c r="E102" s="10">
        <v>2005</v>
      </c>
      <c r="F102" s="10" t="s">
        <v>279</v>
      </c>
      <c r="G102" s="10" t="s">
        <v>263</v>
      </c>
      <c r="H102" s="11">
        <v>38353</v>
      </c>
      <c r="K102" s="10" t="s">
        <v>155</v>
      </c>
      <c r="L102" s="10" t="s">
        <v>154</v>
      </c>
      <c r="M102" s="10" t="s">
        <v>154</v>
      </c>
      <c r="N102" s="10" t="s">
        <v>154</v>
      </c>
      <c r="O102" s="10" t="s">
        <v>141</v>
      </c>
      <c r="P102" s="10">
        <v>0</v>
      </c>
      <c r="Q102" s="10">
        <v>1</v>
      </c>
    </row>
    <row r="103" spans="1:17" hidden="1" x14ac:dyDescent="0.25">
      <c r="A103" s="10" t="s">
        <v>172</v>
      </c>
      <c r="B103" s="10" t="s">
        <v>151</v>
      </c>
      <c r="C103" s="10" t="s">
        <v>154</v>
      </c>
      <c r="D103" s="10" t="s">
        <v>263</v>
      </c>
      <c r="E103" s="10">
        <v>2005</v>
      </c>
      <c r="F103" s="10" t="s">
        <v>263</v>
      </c>
      <c r="G103" s="10" t="s">
        <v>263</v>
      </c>
      <c r="H103" s="11">
        <v>38353</v>
      </c>
      <c r="K103" s="10" t="s">
        <v>155</v>
      </c>
      <c r="L103" s="10" t="s">
        <v>154</v>
      </c>
      <c r="M103" s="10" t="s">
        <v>154</v>
      </c>
      <c r="N103" s="10" t="s">
        <v>154</v>
      </c>
      <c r="O103" s="10" t="s">
        <v>141</v>
      </c>
      <c r="P103" s="10">
        <v>5390087.9619205901</v>
      </c>
      <c r="Q103" s="10">
        <v>1</v>
      </c>
    </row>
    <row r="104" spans="1:17" hidden="1" x14ac:dyDescent="0.25">
      <c r="A104" s="10" t="s">
        <v>172</v>
      </c>
      <c r="B104" s="10" t="s">
        <v>151</v>
      </c>
      <c r="C104" s="10" t="s">
        <v>156</v>
      </c>
      <c r="D104" s="10" t="s">
        <v>263</v>
      </c>
      <c r="E104" s="10">
        <v>2005</v>
      </c>
      <c r="F104" s="10" t="s">
        <v>279</v>
      </c>
      <c r="G104" s="10" t="s">
        <v>263</v>
      </c>
      <c r="H104" s="11">
        <v>38353</v>
      </c>
      <c r="K104" s="10" t="s">
        <v>157</v>
      </c>
      <c r="L104" s="10" t="s">
        <v>156</v>
      </c>
      <c r="M104" s="10" t="s">
        <v>156</v>
      </c>
      <c r="N104" s="10" t="s">
        <v>156</v>
      </c>
      <c r="O104" s="10" t="s">
        <v>141</v>
      </c>
      <c r="P104" s="10">
        <v>0</v>
      </c>
      <c r="Q104" s="10">
        <v>1</v>
      </c>
    </row>
    <row r="105" spans="1:17" hidden="1" x14ac:dyDescent="0.25">
      <c r="A105" s="10" t="s">
        <v>172</v>
      </c>
      <c r="B105" s="10" t="s">
        <v>151</v>
      </c>
      <c r="C105" s="10" t="s">
        <v>156</v>
      </c>
      <c r="D105" s="10" t="s">
        <v>263</v>
      </c>
      <c r="E105" s="10">
        <v>2005</v>
      </c>
      <c r="F105" s="10" t="s">
        <v>263</v>
      </c>
      <c r="G105" s="10" t="s">
        <v>263</v>
      </c>
      <c r="H105" s="11">
        <v>38353</v>
      </c>
      <c r="K105" s="10" t="s">
        <v>157</v>
      </c>
      <c r="L105" s="10" t="s">
        <v>156</v>
      </c>
      <c r="M105" s="10" t="s">
        <v>156</v>
      </c>
      <c r="N105" s="10" t="s">
        <v>156</v>
      </c>
      <c r="O105" s="10" t="s">
        <v>141</v>
      </c>
      <c r="P105" s="10">
        <v>769237.98812657199</v>
      </c>
      <c r="Q105" s="10">
        <v>1</v>
      </c>
    </row>
    <row r="106" spans="1:17" hidden="1" x14ac:dyDescent="0.25">
      <c r="A106" s="10" t="s">
        <v>172</v>
      </c>
      <c r="B106" s="10" t="s">
        <v>151</v>
      </c>
      <c r="C106" s="10" t="s">
        <v>158</v>
      </c>
      <c r="D106" s="10" t="s">
        <v>263</v>
      </c>
      <c r="E106" s="10">
        <v>2005</v>
      </c>
      <c r="F106" s="10" t="s">
        <v>279</v>
      </c>
      <c r="G106" s="10" t="s">
        <v>263</v>
      </c>
      <c r="H106" s="11">
        <v>38353</v>
      </c>
      <c r="K106" s="10" t="s">
        <v>159</v>
      </c>
      <c r="L106" s="10" t="s">
        <v>158</v>
      </c>
      <c r="M106" s="10" t="s">
        <v>158</v>
      </c>
      <c r="N106" s="10" t="s">
        <v>158</v>
      </c>
      <c r="O106" s="10" t="s">
        <v>141</v>
      </c>
      <c r="P106" s="10">
        <v>0</v>
      </c>
      <c r="Q106" s="10">
        <v>1</v>
      </c>
    </row>
    <row r="107" spans="1:17" hidden="1" x14ac:dyDescent="0.25">
      <c r="A107" s="10" t="s">
        <v>172</v>
      </c>
      <c r="B107" s="10" t="s">
        <v>151</v>
      </c>
      <c r="C107" s="10" t="s">
        <v>158</v>
      </c>
      <c r="D107" s="10" t="s">
        <v>263</v>
      </c>
      <c r="E107" s="10">
        <v>2005</v>
      </c>
      <c r="F107" s="10" t="s">
        <v>263</v>
      </c>
      <c r="G107" s="10" t="s">
        <v>263</v>
      </c>
      <c r="H107" s="11">
        <v>38353</v>
      </c>
      <c r="K107" s="10" t="s">
        <v>159</v>
      </c>
      <c r="L107" s="10" t="s">
        <v>158</v>
      </c>
      <c r="M107" s="10" t="s">
        <v>158</v>
      </c>
      <c r="N107" s="10" t="s">
        <v>158</v>
      </c>
      <c r="O107" s="10" t="s">
        <v>141</v>
      </c>
      <c r="P107" s="10">
        <v>0</v>
      </c>
      <c r="Q107" s="10">
        <v>1</v>
      </c>
    </row>
    <row r="108" spans="1:17" hidden="1" x14ac:dyDescent="0.25">
      <c r="A108" s="10" t="s">
        <v>173</v>
      </c>
      <c r="B108" s="10" t="s">
        <v>151</v>
      </c>
      <c r="C108" s="10" t="s">
        <v>152</v>
      </c>
      <c r="D108" s="10" t="s">
        <v>263</v>
      </c>
      <c r="E108" s="10">
        <v>2005</v>
      </c>
      <c r="F108" s="10" t="s">
        <v>279</v>
      </c>
      <c r="G108" s="10" t="s">
        <v>263</v>
      </c>
      <c r="H108" s="11">
        <v>38353</v>
      </c>
      <c r="I108" s="10" t="s">
        <v>174</v>
      </c>
      <c r="K108" s="10" t="s">
        <v>153</v>
      </c>
      <c r="L108" s="10" t="s">
        <v>152</v>
      </c>
      <c r="M108" s="10" t="s">
        <v>152</v>
      </c>
      <c r="N108" s="10" t="s">
        <v>152</v>
      </c>
      <c r="O108" s="10" t="s">
        <v>141</v>
      </c>
      <c r="P108" s="10">
        <v>0</v>
      </c>
      <c r="Q108" s="10">
        <v>1</v>
      </c>
    </row>
    <row r="109" spans="1:17" hidden="1" x14ac:dyDescent="0.25">
      <c r="A109" s="10" t="s">
        <v>173</v>
      </c>
      <c r="B109" s="10" t="s">
        <v>151</v>
      </c>
      <c r="C109" s="10" t="s">
        <v>152</v>
      </c>
      <c r="D109" s="10" t="s">
        <v>263</v>
      </c>
      <c r="E109" s="10">
        <v>2005</v>
      </c>
      <c r="F109" s="10" t="s">
        <v>263</v>
      </c>
      <c r="G109" s="10" t="s">
        <v>263</v>
      </c>
      <c r="H109" s="11">
        <v>38353</v>
      </c>
      <c r="I109" s="10" t="s">
        <v>174</v>
      </c>
      <c r="K109" s="10" t="s">
        <v>153</v>
      </c>
      <c r="L109" s="10" t="s">
        <v>152</v>
      </c>
      <c r="M109" s="10" t="s">
        <v>152</v>
      </c>
      <c r="N109" s="10" t="s">
        <v>152</v>
      </c>
      <c r="O109" s="10" t="s">
        <v>141</v>
      </c>
      <c r="P109" s="10">
        <v>39129502.258393399</v>
      </c>
      <c r="Q109" s="10">
        <v>1</v>
      </c>
    </row>
    <row r="110" spans="1:17" hidden="1" x14ac:dyDescent="0.25">
      <c r="A110" s="10" t="s">
        <v>173</v>
      </c>
      <c r="B110" s="10" t="s">
        <v>151</v>
      </c>
      <c r="C110" s="10" t="s">
        <v>282</v>
      </c>
      <c r="D110" s="10" t="s">
        <v>263</v>
      </c>
      <c r="E110" s="10">
        <v>2005</v>
      </c>
      <c r="F110" s="10" t="s">
        <v>263</v>
      </c>
      <c r="G110" s="10" t="s">
        <v>263</v>
      </c>
      <c r="H110" s="11">
        <v>38353</v>
      </c>
      <c r="I110" s="10" t="s">
        <v>174</v>
      </c>
      <c r="K110" s="10" t="s">
        <v>283</v>
      </c>
      <c r="L110" s="10" t="s">
        <v>282</v>
      </c>
      <c r="M110" s="10" t="s">
        <v>282</v>
      </c>
      <c r="N110" s="10" t="s">
        <v>282</v>
      </c>
      <c r="O110" s="10" t="s">
        <v>141</v>
      </c>
      <c r="P110" s="10">
        <v>6210.9542050649998</v>
      </c>
      <c r="Q110" s="10">
        <v>1</v>
      </c>
    </row>
    <row r="111" spans="1:17" hidden="1" x14ac:dyDescent="0.25">
      <c r="A111" s="10" t="s">
        <v>173</v>
      </c>
      <c r="B111" s="10" t="s">
        <v>151</v>
      </c>
      <c r="C111" s="10" t="s">
        <v>176</v>
      </c>
      <c r="D111" s="10" t="s">
        <v>263</v>
      </c>
      <c r="E111" s="10">
        <v>2005</v>
      </c>
      <c r="F111" s="10" t="s">
        <v>279</v>
      </c>
      <c r="G111" s="10" t="s">
        <v>263</v>
      </c>
      <c r="H111" s="11">
        <v>38353</v>
      </c>
      <c r="I111" s="10" t="s">
        <v>177</v>
      </c>
      <c r="K111" s="10" t="s">
        <v>178</v>
      </c>
      <c r="L111" s="10" t="s">
        <v>176</v>
      </c>
      <c r="M111" s="10" t="s">
        <v>176</v>
      </c>
      <c r="N111" s="10" t="s">
        <v>176</v>
      </c>
      <c r="O111" s="10" t="s">
        <v>141</v>
      </c>
      <c r="P111" s="10">
        <v>0</v>
      </c>
      <c r="Q111" s="10">
        <v>1</v>
      </c>
    </row>
    <row r="112" spans="1:17" hidden="1" x14ac:dyDescent="0.25">
      <c r="A112" s="10" t="s">
        <v>173</v>
      </c>
      <c r="B112" s="10" t="s">
        <v>151</v>
      </c>
      <c r="C112" s="10" t="s">
        <v>176</v>
      </c>
      <c r="D112" s="10" t="s">
        <v>263</v>
      </c>
      <c r="E112" s="10">
        <v>2005</v>
      </c>
      <c r="F112" s="10" t="s">
        <v>263</v>
      </c>
      <c r="G112" s="10" t="s">
        <v>263</v>
      </c>
      <c r="H112" s="11">
        <v>38353</v>
      </c>
      <c r="I112" s="10" t="s">
        <v>177</v>
      </c>
      <c r="K112" s="10" t="s">
        <v>178</v>
      </c>
      <c r="L112" s="10" t="s">
        <v>176</v>
      </c>
      <c r="M112" s="10" t="s">
        <v>176</v>
      </c>
      <c r="N112" s="10" t="s">
        <v>176</v>
      </c>
      <c r="O112" s="10" t="s">
        <v>141</v>
      </c>
      <c r="P112" s="10">
        <v>13445202.2489303</v>
      </c>
      <c r="Q112" s="10">
        <v>1</v>
      </c>
    </row>
    <row r="113" spans="1:17" hidden="1" x14ac:dyDescent="0.25">
      <c r="A113" s="10" t="s">
        <v>173</v>
      </c>
      <c r="B113" s="10" t="s">
        <v>151</v>
      </c>
      <c r="C113" s="10" t="s">
        <v>154</v>
      </c>
      <c r="D113" s="10" t="s">
        <v>263</v>
      </c>
      <c r="E113" s="10">
        <v>2005</v>
      </c>
      <c r="F113" s="10" t="s">
        <v>279</v>
      </c>
      <c r="G113" s="10" t="s">
        <v>263</v>
      </c>
      <c r="H113" s="11">
        <v>38353</v>
      </c>
      <c r="I113" s="10" t="s">
        <v>174</v>
      </c>
      <c r="K113" s="10" t="s">
        <v>155</v>
      </c>
      <c r="L113" s="10" t="s">
        <v>154</v>
      </c>
      <c r="M113" s="10" t="s">
        <v>154</v>
      </c>
      <c r="N113" s="10" t="s">
        <v>154</v>
      </c>
      <c r="O113" s="10" t="s">
        <v>141</v>
      </c>
      <c r="P113" s="10">
        <v>0</v>
      </c>
      <c r="Q113" s="10">
        <v>1</v>
      </c>
    </row>
    <row r="114" spans="1:17" hidden="1" x14ac:dyDescent="0.25">
      <c r="A114" s="10" t="s">
        <v>173</v>
      </c>
      <c r="B114" s="10" t="s">
        <v>151</v>
      </c>
      <c r="C114" s="10" t="s">
        <v>154</v>
      </c>
      <c r="D114" s="10" t="s">
        <v>263</v>
      </c>
      <c r="E114" s="10">
        <v>2005</v>
      </c>
      <c r="F114" s="10" t="s">
        <v>263</v>
      </c>
      <c r="G114" s="10" t="s">
        <v>263</v>
      </c>
      <c r="H114" s="11">
        <v>38353</v>
      </c>
      <c r="I114" s="10" t="s">
        <v>174</v>
      </c>
      <c r="K114" s="10" t="s">
        <v>155</v>
      </c>
      <c r="L114" s="10" t="s">
        <v>154</v>
      </c>
      <c r="M114" s="10" t="s">
        <v>154</v>
      </c>
      <c r="N114" s="10" t="s">
        <v>154</v>
      </c>
      <c r="O114" s="10" t="s">
        <v>141</v>
      </c>
      <c r="P114" s="10">
        <v>1783519.3540249299</v>
      </c>
      <c r="Q114" s="10">
        <v>1</v>
      </c>
    </row>
    <row r="115" spans="1:17" hidden="1" x14ac:dyDescent="0.25">
      <c r="A115" s="10" t="s">
        <v>173</v>
      </c>
      <c r="B115" s="10" t="s">
        <v>151</v>
      </c>
      <c r="C115" s="10" t="s">
        <v>156</v>
      </c>
      <c r="D115" s="10" t="s">
        <v>263</v>
      </c>
      <c r="E115" s="10">
        <v>2005</v>
      </c>
      <c r="F115" s="10" t="s">
        <v>279</v>
      </c>
      <c r="G115" s="10" t="s">
        <v>263</v>
      </c>
      <c r="H115" s="11">
        <v>38353</v>
      </c>
      <c r="I115" s="10" t="s">
        <v>174</v>
      </c>
      <c r="K115" s="10" t="s">
        <v>157</v>
      </c>
      <c r="L115" s="10" t="s">
        <v>156</v>
      </c>
      <c r="M115" s="10" t="s">
        <v>156</v>
      </c>
      <c r="N115" s="10" t="s">
        <v>156</v>
      </c>
      <c r="O115" s="10" t="s">
        <v>141</v>
      </c>
      <c r="P115" s="10">
        <v>0</v>
      </c>
      <c r="Q115" s="10">
        <v>1</v>
      </c>
    </row>
    <row r="116" spans="1:17" hidden="1" x14ac:dyDescent="0.25">
      <c r="A116" s="10" t="s">
        <v>173</v>
      </c>
      <c r="B116" s="10" t="s">
        <v>151</v>
      </c>
      <c r="C116" s="10" t="s">
        <v>156</v>
      </c>
      <c r="D116" s="10" t="s">
        <v>263</v>
      </c>
      <c r="E116" s="10">
        <v>2005</v>
      </c>
      <c r="F116" s="10" t="s">
        <v>263</v>
      </c>
      <c r="G116" s="10" t="s">
        <v>263</v>
      </c>
      <c r="H116" s="11">
        <v>38353</v>
      </c>
      <c r="I116" s="10" t="s">
        <v>174</v>
      </c>
      <c r="K116" s="10" t="s">
        <v>157</v>
      </c>
      <c r="L116" s="10" t="s">
        <v>156</v>
      </c>
      <c r="M116" s="10" t="s">
        <v>156</v>
      </c>
      <c r="N116" s="10" t="s">
        <v>156</v>
      </c>
      <c r="O116" s="10" t="s">
        <v>141</v>
      </c>
      <c r="P116" s="10">
        <v>908626.25850685604</v>
      </c>
      <c r="Q116" s="10">
        <v>1</v>
      </c>
    </row>
    <row r="117" spans="1:17" hidden="1" x14ac:dyDescent="0.25">
      <c r="A117" s="10" t="s">
        <v>173</v>
      </c>
      <c r="B117" s="10" t="s">
        <v>151</v>
      </c>
      <c r="C117" s="10" t="s">
        <v>158</v>
      </c>
      <c r="D117" s="10" t="s">
        <v>263</v>
      </c>
      <c r="E117" s="10">
        <v>2005</v>
      </c>
      <c r="F117" s="10" t="s">
        <v>279</v>
      </c>
      <c r="G117" s="10" t="s">
        <v>263</v>
      </c>
      <c r="H117" s="11">
        <v>38353</v>
      </c>
      <c r="I117" s="10" t="s">
        <v>174</v>
      </c>
      <c r="K117" s="10" t="s">
        <v>159</v>
      </c>
      <c r="L117" s="10" t="s">
        <v>158</v>
      </c>
      <c r="M117" s="10" t="s">
        <v>158</v>
      </c>
      <c r="N117" s="10" t="s">
        <v>158</v>
      </c>
      <c r="O117" s="10" t="s">
        <v>141</v>
      </c>
      <c r="P117" s="10">
        <v>0</v>
      </c>
      <c r="Q117" s="10">
        <v>1</v>
      </c>
    </row>
    <row r="118" spans="1:17" hidden="1" x14ac:dyDescent="0.25">
      <c r="A118" s="10" t="s">
        <v>173</v>
      </c>
      <c r="B118" s="10" t="s">
        <v>151</v>
      </c>
      <c r="C118" s="10" t="s">
        <v>158</v>
      </c>
      <c r="D118" s="10" t="s">
        <v>263</v>
      </c>
      <c r="E118" s="10">
        <v>2005</v>
      </c>
      <c r="F118" s="10" t="s">
        <v>263</v>
      </c>
      <c r="G118" s="10" t="s">
        <v>263</v>
      </c>
      <c r="H118" s="11">
        <v>38353</v>
      </c>
      <c r="I118" s="10" t="s">
        <v>174</v>
      </c>
      <c r="K118" s="10" t="s">
        <v>159</v>
      </c>
      <c r="L118" s="10" t="s">
        <v>158</v>
      </c>
      <c r="M118" s="10" t="s">
        <v>158</v>
      </c>
      <c r="N118" s="10" t="s">
        <v>158</v>
      </c>
      <c r="O118" s="10" t="s">
        <v>141</v>
      </c>
      <c r="P118" s="10">
        <v>611675.306952224</v>
      </c>
      <c r="Q118" s="10">
        <v>1</v>
      </c>
    </row>
    <row r="119" spans="1:17" hidden="1" x14ac:dyDescent="0.25">
      <c r="A119" s="10" t="s">
        <v>180</v>
      </c>
      <c r="B119" s="10" t="s">
        <v>151</v>
      </c>
      <c r="C119" s="10" t="s">
        <v>152</v>
      </c>
      <c r="D119" s="10" t="s">
        <v>263</v>
      </c>
      <c r="E119" s="10">
        <v>2005</v>
      </c>
      <c r="F119" s="10" t="s">
        <v>279</v>
      </c>
      <c r="G119" s="10" t="s">
        <v>263</v>
      </c>
      <c r="H119" s="11">
        <v>38353</v>
      </c>
      <c r="K119" s="10" t="s">
        <v>153</v>
      </c>
      <c r="L119" s="10" t="s">
        <v>152</v>
      </c>
      <c r="M119" s="10" t="s">
        <v>152</v>
      </c>
      <c r="N119" s="10" t="s">
        <v>152</v>
      </c>
      <c r="O119" s="10" t="s">
        <v>141</v>
      </c>
      <c r="P119" s="10">
        <v>0</v>
      </c>
      <c r="Q119" s="10">
        <v>1</v>
      </c>
    </row>
    <row r="120" spans="1:17" hidden="1" x14ac:dyDescent="0.25">
      <c r="A120" s="10" t="s">
        <v>180</v>
      </c>
      <c r="B120" s="10" t="s">
        <v>151</v>
      </c>
      <c r="C120" s="10" t="s">
        <v>152</v>
      </c>
      <c r="D120" s="10" t="s">
        <v>263</v>
      </c>
      <c r="E120" s="10">
        <v>2005</v>
      </c>
      <c r="F120" s="10" t="s">
        <v>263</v>
      </c>
      <c r="G120" s="10" t="s">
        <v>263</v>
      </c>
      <c r="H120" s="11">
        <v>38353</v>
      </c>
      <c r="K120" s="10" t="s">
        <v>153</v>
      </c>
      <c r="L120" s="10" t="s">
        <v>152</v>
      </c>
      <c r="M120" s="10" t="s">
        <v>152</v>
      </c>
      <c r="N120" s="10" t="s">
        <v>152</v>
      </c>
      <c r="O120" s="10" t="s">
        <v>141</v>
      </c>
      <c r="P120" s="10">
        <v>2602419.7590148998</v>
      </c>
      <c r="Q120" s="10">
        <v>1</v>
      </c>
    </row>
    <row r="121" spans="1:17" hidden="1" x14ac:dyDescent="0.25">
      <c r="A121" s="10" t="s">
        <v>180</v>
      </c>
      <c r="B121" s="10" t="s">
        <v>151</v>
      </c>
      <c r="C121" s="10" t="s">
        <v>154</v>
      </c>
      <c r="D121" s="10" t="s">
        <v>263</v>
      </c>
      <c r="E121" s="10">
        <v>2005</v>
      </c>
      <c r="F121" s="10" t="s">
        <v>279</v>
      </c>
      <c r="G121" s="10" t="s">
        <v>263</v>
      </c>
      <c r="H121" s="11">
        <v>38353</v>
      </c>
      <c r="K121" s="10" t="s">
        <v>155</v>
      </c>
      <c r="L121" s="10" t="s">
        <v>154</v>
      </c>
      <c r="M121" s="10" t="s">
        <v>154</v>
      </c>
      <c r="N121" s="10" t="s">
        <v>154</v>
      </c>
      <c r="O121" s="10" t="s">
        <v>141</v>
      </c>
      <c r="P121" s="10">
        <v>0</v>
      </c>
      <c r="Q121" s="10">
        <v>1</v>
      </c>
    </row>
    <row r="122" spans="1:17" hidden="1" x14ac:dyDescent="0.25">
      <c r="A122" s="10" t="s">
        <v>180</v>
      </c>
      <c r="B122" s="10" t="s">
        <v>151</v>
      </c>
      <c r="C122" s="10" t="s">
        <v>154</v>
      </c>
      <c r="D122" s="10" t="s">
        <v>263</v>
      </c>
      <c r="E122" s="10">
        <v>2005</v>
      </c>
      <c r="F122" s="10" t="s">
        <v>263</v>
      </c>
      <c r="G122" s="10" t="s">
        <v>263</v>
      </c>
      <c r="H122" s="11">
        <v>38353</v>
      </c>
      <c r="K122" s="10" t="s">
        <v>155</v>
      </c>
      <c r="L122" s="10" t="s">
        <v>154</v>
      </c>
      <c r="M122" s="10" t="s">
        <v>154</v>
      </c>
      <c r="N122" s="10" t="s">
        <v>154</v>
      </c>
      <c r="O122" s="10" t="s">
        <v>141</v>
      </c>
      <c r="P122" s="10">
        <v>5604193.0246181497</v>
      </c>
      <c r="Q122" s="10">
        <v>1</v>
      </c>
    </row>
    <row r="123" spans="1:17" hidden="1" x14ac:dyDescent="0.25">
      <c r="A123" s="10" t="s">
        <v>180</v>
      </c>
      <c r="B123" s="10" t="s">
        <v>151</v>
      </c>
      <c r="C123" s="10" t="s">
        <v>156</v>
      </c>
      <c r="D123" s="10" t="s">
        <v>263</v>
      </c>
      <c r="E123" s="10">
        <v>2005</v>
      </c>
      <c r="F123" s="10" t="s">
        <v>279</v>
      </c>
      <c r="G123" s="10" t="s">
        <v>263</v>
      </c>
      <c r="H123" s="11">
        <v>38353</v>
      </c>
      <c r="K123" s="10" t="s">
        <v>157</v>
      </c>
      <c r="L123" s="10" t="s">
        <v>156</v>
      </c>
      <c r="M123" s="10" t="s">
        <v>156</v>
      </c>
      <c r="N123" s="10" t="s">
        <v>156</v>
      </c>
      <c r="O123" s="10" t="s">
        <v>141</v>
      </c>
      <c r="P123" s="10">
        <v>0</v>
      </c>
      <c r="Q123" s="10">
        <v>1</v>
      </c>
    </row>
    <row r="124" spans="1:17" hidden="1" x14ac:dyDescent="0.25">
      <c r="A124" s="10" t="s">
        <v>180</v>
      </c>
      <c r="B124" s="10" t="s">
        <v>151</v>
      </c>
      <c r="C124" s="10" t="s">
        <v>156</v>
      </c>
      <c r="D124" s="10" t="s">
        <v>263</v>
      </c>
      <c r="E124" s="10">
        <v>2005</v>
      </c>
      <c r="F124" s="10" t="s">
        <v>263</v>
      </c>
      <c r="G124" s="10" t="s">
        <v>263</v>
      </c>
      <c r="H124" s="11">
        <v>38353</v>
      </c>
      <c r="K124" s="10" t="s">
        <v>157</v>
      </c>
      <c r="L124" s="10" t="s">
        <v>156</v>
      </c>
      <c r="M124" s="10" t="s">
        <v>156</v>
      </c>
      <c r="N124" s="10" t="s">
        <v>156</v>
      </c>
      <c r="O124" s="10" t="s">
        <v>141</v>
      </c>
      <c r="P124" s="10">
        <v>4417493.2518419996</v>
      </c>
      <c r="Q124" s="10">
        <v>1</v>
      </c>
    </row>
    <row r="125" spans="1:17" hidden="1" x14ac:dyDescent="0.25">
      <c r="A125" s="10" t="s">
        <v>180</v>
      </c>
      <c r="B125" s="10" t="s">
        <v>151</v>
      </c>
      <c r="C125" s="10" t="s">
        <v>181</v>
      </c>
      <c r="D125" s="10" t="s">
        <v>263</v>
      </c>
      <c r="E125" s="10">
        <v>2005</v>
      </c>
      <c r="F125" s="10" t="s">
        <v>279</v>
      </c>
      <c r="G125" s="10" t="s">
        <v>263</v>
      </c>
      <c r="H125" s="11">
        <v>38353</v>
      </c>
      <c r="K125" s="10" t="s">
        <v>182</v>
      </c>
      <c r="L125" s="10" t="s">
        <v>181</v>
      </c>
      <c r="M125" s="10" t="s">
        <v>181</v>
      </c>
      <c r="N125" s="10" t="s">
        <v>181</v>
      </c>
      <c r="O125" s="10" t="s">
        <v>141</v>
      </c>
      <c r="P125" s="10">
        <v>11243.067341553</v>
      </c>
      <c r="Q125" s="10">
        <v>1</v>
      </c>
    </row>
    <row r="126" spans="1:17" hidden="1" x14ac:dyDescent="0.25">
      <c r="A126" s="10" t="s">
        <v>180</v>
      </c>
      <c r="B126" s="10" t="s">
        <v>151</v>
      </c>
      <c r="C126" s="10" t="s">
        <v>183</v>
      </c>
      <c r="D126" s="10" t="s">
        <v>263</v>
      </c>
      <c r="E126" s="10">
        <v>2005</v>
      </c>
      <c r="F126" s="10" t="s">
        <v>279</v>
      </c>
      <c r="G126" s="10" t="s">
        <v>263</v>
      </c>
      <c r="H126" s="11">
        <v>38353</v>
      </c>
      <c r="K126" s="10" t="s">
        <v>159</v>
      </c>
      <c r="L126" s="10" t="s">
        <v>183</v>
      </c>
      <c r="M126" s="10" t="s">
        <v>183</v>
      </c>
      <c r="N126" s="10" t="s">
        <v>183</v>
      </c>
      <c r="O126" s="10" t="s">
        <v>141</v>
      </c>
      <c r="P126" s="10">
        <v>0</v>
      </c>
      <c r="Q126" s="10">
        <v>1</v>
      </c>
    </row>
    <row r="127" spans="1:17" hidden="1" x14ac:dyDescent="0.25">
      <c r="A127" s="10" t="s">
        <v>180</v>
      </c>
      <c r="B127" s="10" t="s">
        <v>151</v>
      </c>
      <c r="C127" s="10" t="s">
        <v>183</v>
      </c>
      <c r="D127" s="10" t="s">
        <v>263</v>
      </c>
      <c r="E127" s="10">
        <v>2005</v>
      </c>
      <c r="F127" s="10" t="s">
        <v>263</v>
      </c>
      <c r="G127" s="10" t="s">
        <v>263</v>
      </c>
      <c r="H127" s="11">
        <v>38353</v>
      </c>
      <c r="K127" s="10" t="s">
        <v>159</v>
      </c>
      <c r="L127" s="10" t="s">
        <v>183</v>
      </c>
      <c r="M127" s="10" t="s">
        <v>183</v>
      </c>
      <c r="N127" s="10" t="s">
        <v>183</v>
      </c>
      <c r="O127" s="10" t="s">
        <v>141</v>
      </c>
      <c r="P127" s="10">
        <v>0</v>
      </c>
      <c r="Q127" s="10">
        <v>1</v>
      </c>
    </row>
    <row r="128" spans="1:17" hidden="1" x14ac:dyDescent="0.25">
      <c r="A128" s="10" t="s">
        <v>180</v>
      </c>
      <c r="B128" s="10" t="s">
        <v>184</v>
      </c>
      <c r="C128" s="10" t="s">
        <v>284</v>
      </c>
      <c r="D128" s="10" t="s">
        <v>263</v>
      </c>
      <c r="E128" s="10">
        <v>2005</v>
      </c>
      <c r="F128" s="10" t="s">
        <v>263</v>
      </c>
      <c r="G128" s="10" t="s">
        <v>263</v>
      </c>
      <c r="H128" s="11">
        <v>38353</v>
      </c>
      <c r="K128" s="10" t="s">
        <v>285</v>
      </c>
      <c r="L128" s="10" t="s">
        <v>284</v>
      </c>
      <c r="M128" s="10" t="s">
        <v>284</v>
      </c>
      <c r="N128" s="10" t="s">
        <v>284</v>
      </c>
      <c r="O128" s="10" t="s">
        <v>141</v>
      </c>
      <c r="P128" s="10">
        <v>0</v>
      </c>
      <c r="Q128" s="10">
        <v>1</v>
      </c>
    </row>
    <row r="129" spans="1:17" hidden="1" x14ac:dyDescent="0.25">
      <c r="A129" s="10" t="s">
        <v>180</v>
      </c>
      <c r="B129" s="10" t="s">
        <v>184</v>
      </c>
      <c r="C129" s="10" t="s">
        <v>286</v>
      </c>
      <c r="D129" s="10" t="s">
        <v>263</v>
      </c>
      <c r="E129" s="10">
        <v>2005</v>
      </c>
      <c r="F129" s="10" t="s">
        <v>263</v>
      </c>
      <c r="G129" s="10" t="s">
        <v>263</v>
      </c>
      <c r="H129" s="11">
        <v>38353</v>
      </c>
      <c r="K129" s="10" t="s">
        <v>286</v>
      </c>
      <c r="L129" s="10" t="s">
        <v>286</v>
      </c>
      <c r="M129" s="10" t="s">
        <v>286</v>
      </c>
      <c r="N129" s="10" t="s">
        <v>286</v>
      </c>
      <c r="O129" s="10" t="s">
        <v>141</v>
      </c>
      <c r="P129" s="10">
        <v>28233.129550889</v>
      </c>
      <c r="Q129" s="10">
        <v>1</v>
      </c>
    </row>
    <row r="130" spans="1:17" hidden="1" x14ac:dyDescent="0.25">
      <c r="A130" s="10" t="s">
        <v>180</v>
      </c>
      <c r="B130" s="10" t="s">
        <v>184</v>
      </c>
      <c r="C130" s="10" t="s">
        <v>287</v>
      </c>
      <c r="D130" s="10" t="s">
        <v>263</v>
      </c>
      <c r="E130" s="10">
        <v>2005</v>
      </c>
      <c r="F130" s="10" t="s">
        <v>279</v>
      </c>
      <c r="G130" s="10" t="s">
        <v>263</v>
      </c>
      <c r="H130" s="11">
        <v>38353</v>
      </c>
      <c r="K130" s="10" t="s">
        <v>288</v>
      </c>
      <c r="L130" s="10" t="s">
        <v>287</v>
      </c>
      <c r="M130" s="10" t="s">
        <v>287</v>
      </c>
      <c r="N130" s="10" t="s">
        <v>287</v>
      </c>
      <c r="O130" s="10" t="s">
        <v>141</v>
      </c>
      <c r="P130" s="10">
        <v>13173.792118036999</v>
      </c>
      <c r="Q130" s="10">
        <v>1</v>
      </c>
    </row>
    <row r="131" spans="1:17" hidden="1" x14ac:dyDescent="0.25">
      <c r="A131" s="10" t="s">
        <v>180</v>
      </c>
      <c r="B131" s="10" t="s">
        <v>184</v>
      </c>
      <c r="C131" s="10" t="s">
        <v>289</v>
      </c>
      <c r="D131" s="10" t="s">
        <v>263</v>
      </c>
      <c r="E131" s="10">
        <v>2005</v>
      </c>
      <c r="F131" s="10" t="s">
        <v>263</v>
      </c>
      <c r="G131" s="10" t="s">
        <v>263</v>
      </c>
      <c r="H131" s="11">
        <v>38353</v>
      </c>
      <c r="K131" s="10" t="s">
        <v>289</v>
      </c>
      <c r="L131" s="10" t="s">
        <v>289</v>
      </c>
      <c r="M131" s="10" t="s">
        <v>289</v>
      </c>
      <c r="N131" s="10" t="s">
        <v>289</v>
      </c>
      <c r="O131" s="10" t="s">
        <v>141</v>
      </c>
      <c r="P131" s="10">
        <v>107137.379621553</v>
      </c>
      <c r="Q131" s="10">
        <v>1</v>
      </c>
    </row>
    <row r="132" spans="1:17" hidden="1" x14ac:dyDescent="0.25">
      <c r="A132" s="10" t="s">
        <v>180</v>
      </c>
      <c r="B132" s="10" t="s">
        <v>184</v>
      </c>
      <c r="C132" s="10" t="s">
        <v>290</v>
      </c>
      <c r="D132" s="10" t="s">
        <v>263</v>
      </c>
      <c r="E132" s="10">
        <v>2005</v>
      </c>
      <c r="F132" s="10" t="s">
        <v>263</v>
      </c>
      <c r="G132" s="10" t="s">
        <v>263</v>
      </c>
      <c r="H132" s="11">
        <v>38353</v>
      </c>
      <c r="K132" s="10" t="s">
        <v>291</v>
      </c>
      <c r="L132" s="10" t="s">
        <v>290</v>
      </c>
      <c r="M132" s="10" t="s">
        <v>290</v>
      </c>
      <c r="N132" s="10" t="s">
        <v>290</v>
      </c>
      <c r="O132" s="10" t="s">
        <v>141</v>
      </c>
      <c r="P132" s="10">
        <v>27375.403007428002</v>
      </c>
      <c r="Q132" s="10">
        <v>1</v>
      </c>
    </row>
    <row r="133" spans="1:17" hidden="1" x14ac:dyDescent="0.25">
      <c r="A133" s="10" t="s">
        <v>180</v>
      </c>
      <c r="B133" s="10" t="s">
        <v>184</v>
      </c>
      <c r="C133" s="10" t="s">
        <v>292</v>
      </c>
      <c r="D133" s="10" t="s">
        <v>263</v>
      </c>
      <c r="E133" s="10">
        <v>2005</v>
      </c>
      <c r="F133" s="10" t="s">
        <v>263</v>
      </c>
      <c r="G133" s="10" t="s">
        <v>263</v>
      </c>
      <c r="H133" s="11">
        <v>38353</v>
      </c>
      <c r="K133" s="10" t="s">
        <v>293</v>
      </c>
      <c r="L133" s="10" t="s">
        <v>292</v>
      </c>
      <c r="M133" s="10" t="s">
        <v>185</v>
      </c>
      <c r="N133" s="10" t="s">
        <v>185</v>
      </c>
      <c r="O133" s="10" t="s">
        <v>141</v>
      </c>
      <c r="P133" s="10">
        <v>91786.264738883998</v>
      </c>
      <c r="Q133" s="10">
        <v>1</v>
      </c>
    </row>
    <row r="134" spans="1:17" hidden="1" x14ac:dyDescent="0.25">
      <c r="A134" s="10" t="s">
        <v>180</v>
      </c>
      <c r="B134" s="10" t="s">
        <v>184</v>
      </c>
      <c r="C134" s="10" t="s">
        <v>294</v>
      </c>
      <c r="D134" s="10" t="s">
        <v>263</v>
      </c>
      <c r="E134" s="10">
        <v>2005</v>
      </c>
      <c r="F134" s="10" t="s">
        <v>263</v>
      </c>
      <c r="G134" s="10" t="s">
        <v>263</v>
      </c>
      <c r="H134" s="11">
        <v>38353</v>
      </c>
      <c r="K134" s="10" t="s">
        <v>294</v>
      </c>
      <c r="L134" s="10" t="s">
        <v>294</v>
      </c>
      <c r="M134" s="10" t="s">
        <v>294</v>
      </c>
      <c r="N134" s="10" t="s">
        <v>294</v>
      </c>
      <c r="O134" s="10" t="s">
        <v>141</v>
      </c>
      <c r="P134" s="10">
        <v>1896241.4775799401</v>
      </c>
      <c r="Q134" s="10">
        <v>1</v>
      </c>
    </row>
    <row r="135" spans="1:17" hidden="1" x14ac:dyDescent="0.25">
      <c r="A135" s="10" t="s">
        <v>180</v>
      </c>
      <c r="B135" s="10" t="s">
        <v>184</v>
      </c>
      <c r="C135" s="10" t="s">
        <v>295</v>
      </c>
      <c r="D135" s="10" t="s">
        <v>263</v>
      </c>
      <c r="E135" s="10">
        <v>2005</v>
      </c>
      <c r="F135" s="10" t="s">
        <v>263</v>
      </c>
      <c r="G135" s="10" t="s">
        <v>263</v>
      </c>
      <c r="H135" s="11">
        <v>38353</v>
      </c>
      <c r="K135" s="10" t="s">
        <v>295</v>
      </c>
      <c r="L135" s="10" t="s">
        <v>295</v>
      </c>
      <c r="M135" s="10" t="s">
        <v>295</v>
      </c>
      <c r="N135" s="10" t="s">
        <v>295</v>
      </c>
      <c r="O135" s="10" t="s">
        <v>141</v>
      </c>
      <c r="P135" s="10">
        <v>8798.4150000000009</v>
      </c>
      <c r="Q135" s="10">
        <v>1</v>
      </c>
    </row>
    <row r="136" spans="1:17" hidden="1" x14ac:dyDescent="0.25">
      <c r="A136" s="10" t="s">
        <v>180</v>
      </c>
      <c r="B136" s="10" t="s">
        <v>184</v>
      </c>
      <c r="C136" s="10" t="s">
        <v>238</v>
      </c>
      <c r="D136" s="10" t="s">
        <v>263</v>
      </c>
      <c r="E136" s="10">
        <v>2005</v>
      </c>
      <c r="F136" s="10" t="s">
        <v>263</v>
      </c>
      <c r="G136" s="10" t="s">
        <v>263</v>
      </c>
      <c r="H136" s="11">
        <v>38353</v>
      </c>
      <c r="K136" s="10" t="s">
        <v>296</v>
      </c>
      <c r="L136" s="10" t="s">
        <v>238</v>
      </c>
      <c r="M136" s="10" t="s">
        <v>238</v>
      </c>
      <c r="N136" s="10" t="s">
        <v>238</v>
      </c>
      <c r="O136" s="10" t="s">
        <v>141</v>
      </c>
      <c r="P136" s="10">
        <v>24696.197197246998</v>
      </c>
      <c r="Q136" s="10">
        <v>1</v>
      </c>
    </row>
    <row r="137" spans="1:17" hidden="1" x14ac:dyDescent="0.25">
      <c r="A137" s="10" t="s">
        <v>180</v>
      </c>
      <c r="B137" s="10" t="s">
        <v>184</v>
      </c>
      <c r="C137" s="10" t="s">
        <v>297</v>
      </c>
      <c r="D137" s="10" t="s">
        <v>263</v>
      </c>
      <c r="E137" s="10">
        <v>2005</v>
      </c>
      <c r="F137" s="10" t="s">
        <v>263</v>
      </c>
      <c r="G137" s="10" t="s">
        <v>263</v>
      </c>
      <c r="H137" s="11">
        <v>38353</v>
      </c>
      <c r="K137" s="10" t="s">
        <v>297</v>
      </c>
      <c r="L137" s="10" t="s">
        <v>297</v>
      </c>
      <c r="M137" s="10" t="s">
        <v>297</v>
      </c>
      <c r="N137" s="10" t="s">
        <v>297</v>
      </c>
      <c r="O137" s="10" t="s">
        <v>141</v>
      </c>
      <c r="P137" s="10">
        <v>34932.826346631999</v>
      </c>
      <c r="Q137" s="10">
        <v>1</v>
      </c>
    </row>
    <row r="138" spans="1:17" hidden="1" x14ac:dyDescent="0.25">
      <c r="A138" s="10" t="s">
        <v>180</v>
      </c>
      <c r="B138" s="10" t="s">
        <v>184</v>
      </c>
      <c r="C138" s="10" t="s">
        <v>298</v>
      </c>
      <c r="D138" s="10" t="s">
        <v>263</v>
      </c>
      <c r="E138" s="10">
        <v>2005</v>
      </c>
      <c r="F138" s="10" t="s">
        <v>263</v>
      </c>
      <c r="G138" s="10" t="s">
        <v>263</v>
      </c>
      <c r="H138" s="11">
        <v>38353</v>
      </c>
      <c r="K138" s="10" t="s">
        <v>298</v>
      </c>
      <c r="L138" s="10" t="s">
        <v>298</v>
      </c>
      <c r="M138" s="10" t="s">
        <v>298</v>
      </c>
      <c r="N138" s="10" t="s">
        <v>298</v>
      </c>
      <c r="O138" s="10" t="s">
        <v>141</v>
      </c>
      <c r="P138" s="10">
        <v>1820624.44229066</v>
      </c>
      <c r="Q138" s="10">
        <v>1</v>
      </c>
    </row>
    <row r="139" spans="1:17" hidden="1" x14ac:dyDescent="0.25">
      <c r="A139" s="10" t="s">
        <v>188</v>
      </c>
      <c r="B139" s="10" t="s">
        <v>151</v>
      </c>
      <c r="C139" s="10" t="s">
        <v>152</v>
      </c>
      <c r="D139" s="10" t="s">
        <v>263</v>
      </c>
      <c r="E139" s="10">
        <v>2005</v>
      </c>
      <c r="F139" s="10" t="s">
        <v>279</v>
      </c>
      <c r="G139" s="10" t="s">
        <v>263</v>
      </c>
      <c r="H139" s="11">
        <v>38353</v>
      </c>
      <c r="K139" s="10" t="s">
        <v>153</v>
      </c>
      <c r="L139" s="10" t="s">
        <v>152</v>
      </c>
      <c r="M139" s="10" t="s">
        <v>152</v>
      </c>
      <c r="N139" s="10" t="s">
        <v>152</v>
      </c>
      <c r="O139" s="10" t="s">
        <v>141</v>
      </c>
      <c r="P139" s="10">
        <v>0</v>
      </c>
      <c r="Q139" s="10">
        <v>1</v>
      </c>
    </row>
    <row r="140" spans="1:17" hidden="1" x14ac:dyDescent="0.25">
      <c r="A140" s="10" t="s">
        <v>188</v>
      </c>
      <c r="B140" s="10" t="s">
        <v>151</v>
      </c>
      <c r="C140" s="10" t="s">
        <v>152</v>
      </c>
      <c r="D140" s="10" t="s">
        <v>263</v>
      </c>
      <c r="E140" s="10">
        <v>2005</v>
      </c>
      <c r="F140" s="10" t="s">
        <v>263</v>
      </c>
      <c r="G140" s="10" t="s">
        <v>263</v>
      </c>
      <c r="H140" s="11">
        <v>38353</v>
      </c>
      <c r="K140" s="10" t="s">
        <v>153</v>
      </c>
      <c r="L140" s="10" t="s">
        <v>152</v>
      </c>
      <c r="M140" s="10" t="s">
        <v>152</v>
      </c>
      <c r="N140" s="10" t="s">
        <v>152</v>
      </c>
      <c r="O140" s="10" t="s">
        <v>141</v>
      </c>
      <c r="P140" s="10">
        <v>2587.4787322809998</v>
      </c>
      <c r="Q140" s="10">
        <v>1</v>
      </c>
    </row>
    <row r="141" spans="1:17" hidden="1" x14ac:dyDescent="0.25">
      <c r="A141" s="10" t="s">
        <v>188</v>
      </c>
      <c r="B141" s="10" t="s">
        <v>151</v>
      </c>
      <c r="C141" s="10" t="s">
        <v>154</v>
      </c>
      <c r="D141" s="10" t="s">
        <v>263</v>
      </c>
      <c r="E141" s="10">
        <v>2005</v>
      </c>
      <c r="F141" s="10" t="s">
        <v>279</v>
      </c>
      <c r="G141" s="10" t="s">
        <v>263</v>
      </c>
      <c r="H141" s="11">
        <v>38353</v>
      </c>
      <c r="K141" s="10" t="s">
        <v>155</v>
      </c>
      <c r="L141" s="10" t="s">
        <v>154</v>
      </c>
      <c r="M141" s="10" t="s">
        <v>154</v>
      </c>
      <c r="N141" s="10" t="s">
        <v>154</v>
      </c>
      <c r="O141" s="10" t="s">
        <v>141</v>
      </c>
      <c r="P141" s="10">
        <v>0</v>
      </c>
      <c r="Q141" s="10">
        <v>1</v>
      </c>
    </row>
    <row r="142" spans="1:17" hidden="1" x14ac:dyDescent="0.25">
      <c r="A142" s="10" t="s">
        <v>188</v>
      </c>
      <c r="B142" s="10" t="s">
        <v>151</v>
      </c>
      <c r="C142" s="10" t="s">
        <v>154</v>
      </c>
      <c r="D142" s="10" t="s">
        <v>263</v>
      </c>
      <c r="E142" s="10">
        <v>2005</v>
      </c>
      <c r="F142" s="10" t="s">
        <v>263</v>
      </c>
      <c r="G142" s="10" t="s">
        <v>263</v>
      </c>
      <c r="H142" s="11">
        <v>38353</v>
      </c>
      <c r="K142" s="10" t="s">
        <v>155</v>
      </c>
      <c r="L142" s="10" t="s">
        <v>154</v>
      </c>
      <c r="M142" s="10" t="s">
        <v>154</v>
      </c>
      <c r="N142" s="10" t="s">
        <v>154</v>
      </c>
      <c r="O142" s="10" t="s">
        <v>141</v>
      </c>
      <c r="P142" s="10">
        <v>7593124.73138313</v>
      </c>
      <c r="Q142" s="10">
        <v>1</v>
      </c>
    </row>
    <row r="143" spans="1:17" hidden="1" x14ac:dyDescent="0.25">
      <c r="A143" s="10" t="s">
        <v>188</v>
      </c>
      <c r="B143" s="10" t="s">
        <v>151</v>
      </c>
      <c r="C143" s="10" t="s">
        <v>156</v>
      </c>
      <c r="D143" s="10" t="s">
        <v>263</v>
      </c>
      <c r="E143" s="10">
        <v>2005</v>
      </c>
      <c r="F143" s="10" t="s">
        <v>279</v>
      </c>
      <c r="G143" s="10" t="s">
        <v>263</v>
      </c>
      <c r="H143" s="11">
        <v>38353</v>
      </c>
      <c r="K143" s="10" t="s">
        <v>157</v>
      </c>
      <c r="L143" s="10" t="s">
        <v>156</v>
      </c>
      <c r="M143" s="10" t="s">
        <v>156</v>
      </c>
      <c r="N143" s="10" t="s">
        <v>156</v>
      </c>
      <c r="O143" s="10" t="s">
        <v>141</v>
      </c>
      <c r="P143" s="10">
        <v>0</v>
      </c>
      <c r="Q143" s="10">
        <v>1</v>
      </c>
    </row>
    <row r="144" spans="1:17" hidden="1" x14ac:dyDescent="0.25">
      <c r="A144" s="10" t="s">
        <v>188</v>
      </c>
      <c r="B144" s="10" t="s">
        <v>151</v>
      </c>
      <c r="C144" s="10" t="s">
        <v>156</v>
      </c>
      <c r="D144" s="10" t="s">
        <v>263</v>
      </c>
      <c r="E144" s="10">
        <v>2005</v>
      </c>
      <c r="F144" s="10" t="s">
        <v>263</v>
      </c>
      <c r="G144" s="10" t="s">
        <v>263</v>
      </c>
      <c r="H144" s="11">
        <v>38353</v>
      </c>
      <c r="K144" s="10" t="s">
        <v>157</v>
      </c>
      <c r="L144" s="10" t="s">
        <v>156</v>
      </c>
      <c r="M144" s="10" t="s">
        <v>156</v>
      </c>
      <c r="N144" s="10" t="s">
        <v>156</v>
      </c>
      <c r="O144" s="10" t="s">
        <v>141</v>
      </c>
      <c r="P144" s="10">
        <v>2249937.9786149901</v>
      </c>
      <c r="Q144" s="10">
        <v>1</v>
      </c>
    </row>
    <row r="145" spans="1:17" hidden="1" x14ac:dyDescent="0.25">
      <c r="A145" s="10" t="s">
        <v>188</v>
      </c>
      <c r="B145" s="10" t="s">
        <v>151</v>
      </c>
      <c r="C145" s="10" t="s">
        <v>183</v>
      </c>
      <c r="D145" s="10" t="s">
        <v>263</v>
      </c>
      <c r="E145" s="10">
        <v>2005</v>
      </c>
      <c r="F145" s="10" t="s">
        <v>279</v>
      </c>
      <c r="G145" s="10" t="s">
        <v>263</v>
      </c>
      <c r="H145" s="11">
        <v>38353</v>
      </c>
      <c r="K145" s="10" t="s">
        <v>159</v>
      </c>
      <c r="L145" s="10" t="s">
        <v>183</v>
      </c>
      <c r="M145" s="10" t="s">
        <v>183</v>
      </c>
      <c r="N145" s="10" t="s">
        <v>183</v>
      </c>
      <c r="O145" s="10" t="s">
        <v>141</v>
      </c>
      <c r="P145" s="10">
        <v>0</v>
      </c>
      <c r="Q145" s="10">
        <v>1</v>
      </c>
    </row>
    <row r="146" spans="1:17" hidden="1" x14ac:dyDescent="0.25">
      <c r="A146" s="10" t="s">
        <v>188</v>
      </c>
      <c r="B146" s="10" t="s">
        <v>151</v>
      </c>
      <c r="C146" s="10" t="s">
        <v>183</v>
      </c>
      <c r="D146" s="10" t="s">
        <v>263</v>
      </c>
      <c r="E146" s="10">
        <v>2005</v>
      </c>
      <c r="F146" s="10" t="s">
        <v>263</v>
      </c>
      <c r="G146" s="10" t="s">
        <v>263</v>
      </c>
      <c r="H146" s="11">
        <v>38353</v>
      </c>
      <c r="K146" s="10" t="s">
        <v>159</v>
      </c>
      <c r="L146" s="10" t="s">
        <v>183</v>
      </c>
      <c r="M146" s="10" t="s">
        <v>183</v>
      </c>
      <c r="N146" s="10" t="s">
        <v>183</v>
      </c>
      <c r="O146" s="10" t="s">
        <v>141</v>
      </c>
      <c r="P146" s="10">
        <v>0</v>
      </c>
      <c r="Q146" s="10">
        <v>1</v>
      </c>
    </row>
    <row r="147" spans="1:17" hidden="1" x14ac:dyDescent="0.25">
      <c r="A147" s="10" t="s">
        <v>188</v>
      </c>
      <c r="B147" s="10" t="s">
        <v>299</v>
      </c>
      <c r="C147" s="10" t="s">
        <v>300</v>
      </c>
      <c r="D147" s="10" t="s">
        <v>263</v>
      </c>
      <c r="E147" s="10">
        <v>2005</v>
      </c>
      <c r="F147" s="10" t="s">
        <v>263</v>
      </c>
      <c r="G147" s="10" t="s">
        <v>263</v>
      </c>
      <c r="H147" s="11">
        <v>38353</v>
      </c>
      <c r="K147" s="10" t="s">
        <v>300</v>
      </c>
      <c r="L147" s="10" t="s">
        <v>300</v>
      </c>
      <c r="M147" s="10" t="s">
        <v>300</v>
      </c>
      <c r="N147" s="10" t="s">
        <v>300</v>
      </c>
      <c r="O147" s="10" t="s">
        <v>141</v>
      </c>
      <c r="P147" s="10">
        <v>0</v>
      </c>
      <c r="Q147" s="10">
        <v>1</v>
      </c>
    </row>
    <row r="148" spans="1:17" hidden="1" x14ac:dyDescent="0.25">
      <c r="A148" s="10" t="s">
        <v>188</v>
      </c>
      <c r="B148" s="10" t="s">
        <v>299</v>
      </c>
      <c r="C148" s="10" t="s">
        <v>301</v>
      </c>
      <c r="D148" s="10" t="s">
        <v>263</v>
      </c>
      <c r="E148" s="10">
        <v>2005</v>
      </c>
      <c r="F148" s="10" t="s">
        <v>263</v>
      </c>
      <c r="G148" s="10" t="s">
        <v>263</v>
      </c>
      <c r="H148" s="11">
        <v>38353</v>
      </c>
      <c r="K148" s="10" t="s">
        <v>302</v>
      </c>
      <c r="L148" s="10" t="s">
        <v>301</v>
      </c>
      <c r="M148" s="10" t="s">
        <v>301</v>
      </c>
      <c r="N148" s="10" t="s">
        <v>301</v>
      </c>
      <c r="O148" s="10" t="s">
        <v>141</v>
      </c>
      <c r="P148" s="10">
        <v>15239.287920999999</v>
      </c>
      <c r="Q148" s="10">
        <v>1</v>
      </c>
    </row>
    <row r="149" spans="1:17" hidden="1" x14ac:dyDescent="0.25">
      <c r="A149" s="10" t="s">
        <v>188</v>
      </c>
      <c r="B149" s="10" t="s">
        <v>299</v>
      </c>
      <c r="C149" s="10" t="s">
        <v>301</v>
      </c>
      <c r="D149" s="10" t="s">
        <v>263</v>
      </c>
      <c r="E149" s="10">
        <v>2005</v>
      </c>
      <c r="F149" s="10" t="s">
        <v>263</v>
      </c>
      <c r="G149" s="10" t="s">
        <v>263</v>
      </c>
      <c r="H149" s="11">
        <v>38353</v>
      </c>
      <c r="K149" s="10" t="s">
        <v>303</v>
      </c>
      <c r="L149" s="10" t="s">
        <v>301</v>
      </c>
      <c r="M149" s="10" t="s">
        <v>301</v>
      </c>
      <c r="N149" s="10" t="s">
        <v>301</v>
      </c>
      <c r="O149" s="10" t="s">
        <v>141</v>
      </c>
      <c r="P149" s="10">
        <v>127629.036338377</v>
      </c>
      <c r="Q149" s="10">
        <v>1</v>
      </c>
    </row>
    <row r="150" spans="1:17" hidden="1" x14ac:dyDescent="0.25">
      <c r="A150" s="10" t="s">
        <v>188</v>
      </c>
      <c r="B150" s="10" t="s">
        <v>299</v>
      </c>
      <c r="C150" s="10" t="s">
        <v>304</v>
      </c>
      <c r="D150" s="10" t="s">
        <v>263</v>
      </c>
      <c r="E150" s="10">
        <v>2005</v>
      </c>
      <c r="F150" s="10" t="s">
        <v>263</v>
      </c>
      <c r="G150" s="10" t="s">
        <v>263</v>
      </c>
      <c r="H150" s="11">
        <v>38353</v>
      </c>
      <c r="K150" s="10" t="s">
        <v>305</v>
      </c>
      <c r="L150" s="10" t="s">
        <v>304</v>
      </c>
      <c r="M150" s="10" t="s">
        <v>304</v>
      </c>
      <c r="N150" s="10" t="s">
        <v>304</v>
      </c>
      <c r="O150" s="10" t="s">
        <v>141</v>
      </c>
      <c r="P150" s="10">
        <v>-1558892.1178481299</v>
      </c>
      <c r="Q150" s="10">
        <v>1</v>
      </c>
    </row>
    <row r="151" spans="1:17" hidden="1" x14ac:dyDescent="0.25">
      <c r="A151" s="10" t="s">
        <v>189</v>
      </c>
      <c r="B151" s="10" t="s">
        <v>151</v>
      </c>
      <c r="C151" s="10" t="s">
        <v>190</v>
      </c>
      <c r="D151" s="10" t="s">
        <v>263</v>
      </c>
      <c r="E151" s="10">
        <v>2005</v>
      </c>
      <c r="F151" s="10" t="s">
        <v>279</v>
      </c>
      <c r="G151" s="10" t="s">
        <v>263</v>
      </c>
      <c r="H151" s="11">
        <v>38353</v>
      </c>
      <c r="K151" s="10" t="s">
        <v>190</v>
      </c>
      <c r="L151" s="10" t="s">
        <v>190</v>
      </c>
      <c r="M151" s="10" t="s">
        <v>190</v>
      </c>
      <c r="N151" s="10" t="s">
        <v>190</v>
      </c>
      <c r="O151" s="10" t="s">
        <v>141</v>
      </c>
      <c r="P151" s="10">
        <v>0</v>
      </c>
      <c r="Q151" s="10">
        <v>1</v>
      </c>
    </row>
    <row r="152" spans="1:17" hidden="1" x14ac:dyDescent="0.25">
      <c r="A152" s="10" t="s">
        <v>189</v>
      </c>
      <c r="B152" s="10" t="s">
        <v>151</v>
      </c>
      <c r="C152" s="10" t="s">
        <v>190</v>
      </c>
      <c r="D152" s="10" t="s">
        <v>263</v>
      </c>
      <c r="E152" s="10">
        <v>2005</v>
      </c>
      <c r="F152" s="10" t="s">
        <v>263</v>
      </c>
      <c r="G152" s="10" t="s">
        <v>263</v>
      </c>
      <c r="H152" s="11">
        <v>38353</v>
      </c>
      <c r="K152" s="10" t="s">
        <v>190</v>
      </c>
      <c r="L152" s="10" t="s">
        <v>190</v>
      </c>
      <c r="M152" s="10" t="s">
        <v>190</v>
      </c>
      <c r="N152" s="10" t="s">
        <v>190</v>
      </c>
      <c r="O152" s="10" t="s">
        <v>141</v>
      </c>
      <c r="P152" s="10">
        <v>5016157.8414670601</v>
      </c>
      <c r="Q152" s="10">
        <v>1</v>
      </c>
    </row>
    <row r="153" spans="1:17" hidden="1" x14ac:dyDescent="0.25">
      <c r="A153" s="10" t="s">
        <v>189</v>
      </c>
      <c r="B153" s="10" t="s">
        <v>151</v>
      </c>
      <c r="C153" s="10" t="s">
        <v>191</v>
      </c>
      <c r="D153" s="10" t="s">
        <v>263</v>
      </c>
      <c r="E153" s="10">
        <v>2005</v>
      </c>
      <c r="F153" s="10" t="s">
        <v>279</v>
      </c>
      <c r="G153" s="10" t="s">
        <v>263</v>
      </c>
      <c r="H153" s="11">
        <v>38353</v>
      </c>
      <c r="K153" s="10" t="s">
        <v>192</v>
      </c>
      <c r="L153" s="10" t="s">
        <v>191</v>
      </c>
      <c r="M153" s="10" t="s">
        <v>191</v>
      </c>
      <c r="N153" s="10" t="s">
        <v>191</v>
      </c>
      <c r="O153" s="10" t="s">
        <v>141</v>
      </c>
      <c r="P153" s="10">
        <v>0</v>
      </c>
      <c r="Q153" s="10">
        <v>1</v>
      </c>
    </row>
    <row r="154" spans="1:17" hidden="1" x14ac:dyDescent="0.25">
      <c r="A154" s="10" t="s">
        <v>189</v>
      </c>
      <c r="B154" s="10" t="s">
        <v>151</v>
      </c>
      <c r="C154" s="10" t="s">
        <v>191</v>
      </c>
      <c r="D154" s="10" t="s">
        <v>263</v>
      </c>
      <c r="E154" s="10">
        <v>2005</v>
      </c>
      <c r="F154" s="10" t="s">
        <v>279</v>
      </c>
      <c r="G154" s="10" t="s">
        <v>263</v>
      </c>
      <c r="H154" s="11">
        <v>38353</v>
      </c>
      <c r="K154" s="10" t="s">
        <v>193</v>
      </c>
      <c r="L154" s="10" t="s">
        <v>191</v>
      </c>
      <c r="M154" s="10" t="s">
        <v>191</v>
      </c>
      <c r="N154" s="10" t="s">
        <v>191</v>
      </c>
      <c r="O154" s="10" t="s">
        <v>141</v>
      </c>
      <c r="P154" s="10">
        <v>0</v>
      </c>
      <c r="Q154" s="10">
        <v>1</v>
      </c>
    </row>
    <row r="155" spans="1:17" hidden="1" x14ac:dyDescent="0.25">
      <c r="A155" s="10" t="s">
        <v>189</v>
      </c>
      <c r="B155" s="10" t="s">
        <v>151</v>
      </c>
      <c r="C155" s="10" t="s">
        <v>191</v>
      </c>
      <c r="D155" s="10" t="s">
        <v>263</v>
      </c>
      <c r="E155" s="10">
        <v>2005</v>
      </c>
      <c r="F155" s="10" t="s">
        <v>279</v>
      </c>
      <c r="G155" s="10" t="s">
        <v>263</v>
      </c>
      <c r="H155" s="11">
        <v>38353</v>
      </c>
      <c r="K155" s="10" t="s">
        <v>194</v>
      </c>
      <c r="L155" s="10" t="s">
        <v>191</v>
      </c>
      <c r="M155" s="10" t="s">
        <v>191</v>
      </c>
      <c r="N155" s="10" t="s">
        <v>191</v>
      </c>
      <c r="O155" s="10" t="s">
        <v>141</v>
      </c>
      <c r="P155" s="10">
        <v>0</v>
      </c>
      <c r="Q155" s="10">
        <v>1</v>
      </c>
    </row>
    <row r="156" spans="1:17" hidden="1" x14ac:dyDescent="0.25">
      <c r="A156" s="10" t="s">
        <v>189</v>
      </c>
      <c r="B156" s="10" t="s">
        <v>151</v>
      </c>
      <c r="C156" s="10" t="s">
        <v>191</v>
      </c>
      <c r="D156" s="10" t="s">
        <v>263</v>
      </c>
      <c r="E156" s="10">
        <v>2005</v>
      </c>
      <c r="F156" s="10" t="s">
        <v>263</v>
      </c>
      <c r="G156" s="10" t="s">
        <v>263</v>
      </c>
      <c r="H156" s="11">
        <v>38353</v>
      </c>
      <c r="K156" s="10" t="s">
        <v>192</v>
      </c>
      <c r="L156" s="10" t="s">
        <v>191</v>
      </c>
      <c r="M156" s="10" t="s">
        <v>191</v>
      </c>
      <c r="N156" s="10" t="s">
        <v>191</v>
      </c>
      <c r="O156" s="10" t="s">
        <v>141</v>
      </c>
      <c r="P156" s="10">
        <v>0</v>
      </c>
      <c r="Q156" s="10">
        <v>1</v>
      </c>
    </row>
    <row r="157" spans="1:17" hidden="1" x14ac:dyDescent="0.25">
      <c r="A157" s="10" t="s">
        <v>189</v>
      </c>
      <c r="B157" s="10" t="s">
        <v>151</v>
      </c>
      <c r="C157" s="10" t="s">
        <v>191</v>
      </c>
      <c r="D157" s="10" t="s">
        <v>263</v>
      </c>
      <c r="E157" s="10">
        <v>2005</v>
      </c>
      <c r="F157" s="10" t="s">
        <v>263</v>
      </c>
      <c r="G157" s="10" t="s">
        <v>263</v>
      </c>
      <c r="H157" s="11">
        <v>38353</v>
      </c>
      <c r="K157" s="10" t="s">
        <v>193</v>
      </c>
      <c r="L157" s="10" t="s">
        <v>191</v>
      </c>
      <c r="M157" s="10" t="s">
        <v>191</v>
      </c>
      <c r="N157" s="10" t="s">
        <v>191</v>
      </c>
      <c r="O157" s="10" t="s">
        <v>141</v>
      </c>
      <c r="P157" s="10">
        <v>0</v>
      </c>
      <c r="Q157" s="10">
        <v>1</v>
      </c>
    </row>
    <row r="158" spans="1:17" hidden="1" x14ac:dyDescent="0.25">
      <c r="A158" s="10" t="s">
        <v>189</v>
      </c>
      <c r="B158" s="10" t="s">
        <v>151</v>
      </c>
      <c r="C158" s="10" t="s">
        <v>191</v>
      </c>
      <c r="D158" s="10" t="s">
        <v>263</v>
      </c>
      <c r="E158" s="10">
        <v>2005</v>
      </c>
      <c r="F158" s="10" t="s">
        <v>263</v>
      </c>
      <c r="G158" s="10" t="s">
        <v>263</v>
      </c>
      <c r="H158" s="11">
        <v>38353</v>
      </c>
      <c r="K158" s="10" t="s">
        <v>194</v>
      </c>
      <c r="L158" s="10" t="s">
        <v>191</v>
      </c>
      <c r="M158" s="10" t="s">
        <v>191</v>
      </c>
      <c r="N158" s="10" t="s">
        <v>191</v>
      </c>
      <c r="O158" s="10" t="s">
        <v>141</v>
      </c>
      <c r="P158" s="10">
        <v>394887.48499597202</v>
      </c>
      <c r="Q158" s="10">
        <v>1</v>
      </c>
    </row>
    <row r="159" spans="1:17" hidden="1" x14ac:dyDescent="0.25">
      <c r="A159" s="10" t="s">
        <v>189</v>
      </c>
      <c r="B159" s="10" t="s">
        <v>151</v>
      </c>
      <c r="C159" s="10" t="s">
        <v>195</v>
      </c>
      <c r="D159" s="10" t="s">
        <v>263</v>
      </c>
      <c r="E159" s="10">
        <v>2005</v>
      </c>
      <c r="F159" s="10" t="s">
        <v>279</v>
      </c>
      <c r="G159" s="10" t="s">
        <v>263</v>
      </c>
      <c r="H159" s="11">
        <v>38353</v>
      </c>
      <c r="K159" s="10" t="s">
        <v>196</v>
      </c>
      <c r="L159" s="10" t="s">
        <v>195</v>
      </c>
      <c r="M159" s="10" t="s">
        <v>195</v>
      </c>
      <c r="N159" s="10" t="s">
        <v>195</v>
      </c>
      <c r="O159" s="10" t="s">
        <v>141</v>
      </c>
      <c r="P159" s="10">
        <v>0</v>
      </c>
      <c r="Q159" s="10">
        <v>1</v>
      </c>
    </row>
    <row r="160" spans="1:17" hidden="1" x14ac:dyDescent="0.25">
      <c r="A160" s="10" t="s">
        <v>189</v>
      </c>
      <c r="B160" s="10" t="s">
        <v>151</v>
      </c>
      <c r="C160" s="10" t="s">
        <v>195</v>
      </c>
      <c r="D160" s="10" t="s">
        <v>263</v>
      </c>
      <c r="E160" s="10">
        <v>2005</v>
      </c>
      <c r="F160" s="10" t="s">
        <v>263</v>
      </c>
      <c r="G160" s="10" t="s">
        <v>263</v>
      </c>
      <c r="H160" s="11">
        <v>38353</v>
      </c>
      <c r="K160" s="10" t="s">
        <v>196</v>
      </c>
      <c r="L160" s="10" t="s">
        <v>195</v>
      </c>
      <c r="M160" s="10" t="s">
        <v>195</v>
      </c>
      <c r="N160" s="10" t="s">
        <v>195</v>
      </c>
      <c r="O160" s="10" t="s">
        <v>141</v>
      </c>
      <c r="P160" s="10">
        <v>7065880.3972375495</v>
      </c>
      <c r="Q160" s="10">
        <v>1</v>
      </c>
    </row>
    <row r="161" spans="1:17" hidden="1" x14ac:dyDescent="0.25">
      <c r="A161" s="10" t="s">
        <v>189</v>
      </c>
      <c r="B161" s="10" t="s">
        <v>151</v>
      </c>
      <c r="C161" s="10" t="s">
        <v>197</v>
      </c>
      <c r="D161" s="10" t="s">
        <v>263</v>
      </c>
      <c r="E161" s="10">
        <v>2005</v>
      </c>
      <c r="F161" s="10" t="s">
        <v>279</v>
      </c>
      <c r="G161" s="10" t="s">
        <v>263</v>
      </c>
      <c r="H161" s="11">
        <v>38353</v>
      </c>
      <c r="K161" s="10" t="s">
        <v>198</v>
      </c>
      <c r="L161" s="10" t="s">
        <v>197</v>
      </c>
      <c r="M161" s="10" t="s">
        <v>197</v>
      </c>
      <c r="N161" s="10" t="s">
        <v>197</v>
      </c>
      <c r="O161" s="10" t="s">
        <v>141</v>
      </c>
      <c r="P161" s="10">
        <v>0</v>
      </c>
      <c r="Q161" s="10">
        <v>1</v>
      </c>
    </row>
    <row r="162" spans="1:17" hidden="1" x14ac:dyDescent="0.25">
      <c r="A162" s="10" t="s">
        <v>189</v>
      </c>
      <c r="B162" s="10" t="s">
        <v>151</v>
      </c>
      <c r="C162" s="10" t="s">
        <v>197</v>
      </c>
      <c r="D162" s="10" t="s">
        <v>263</v>
      </c>
      <c r="E162" s="10">
        <v>2005</v>
      </c>
      <c r="F162" s="10" t="s">
        <v>263</v>
      </c>
      <c r="G162" s="10" t="s">
        <v>263</v>
      </c>
      <c r="H162" s="11">
        <v>38353</v>
      </c>
      <c r="K162" s="10" t="s">
        <v>198</v>
      </c>
      <c r="L162" s="10" t="s">
        <v>197</v>
      </c>
      <c r="M162" s="10" t="s">
        <v>197</v>
      </c>
      <c r="N162" s="10" t="s">
        <v>197</v>
      </c>
      <c r="O162" s="10" t="s">
        <v>141</v>
      </c>
      <c r="P162" s="10">
        <v>14278688.2231238</v>
      </c>
      <c r="Q162" s="10">
        <v>1</v>
      </c>
    </row>
    <row r="163" spans="1:17" hidden="1" x14ac:dyDescent="0.25">
      <c r="A163" s="10" t="s">
        <v>189</v>
      </c>
      <c r="B163" s="10" t="s">
        <v>151</v>
      </c>
      <c r="C163" s="10" t="s">
        <v>199</v>
      </c>
      <c r="D163" s="10" t="s">
        <v>263</v>
      </c>
      <c r="E163" s="10">
        <v>2005</v>
      </c>
      <c r="F163" s="10" t="s">
        <v>279</v>
      </c>
      <c r="G163" s="10" t="s">
        <v>263</v>
      </c>
      <c r="H163" s="11">
        <v>38353</v>
      </c>
      <c r="K163" s="10" t="s">
        <v>200</v>
      </c>
      <c r="L163" s="10" t="s">
        <v>199</v>
      </c>
      <c r="M163" s="10" t="s">
        <v>199</v>
      </c>
      <c r="N163" s="10" t="s">
        <v>199</v>
      </c>
      <c r="O163" s="10" t="s">
        <v>141</v>
      </c>
      <c r="P163" s="10">
        <v>0</v>
      </c>
      <c r="Q163" s="10">
        <v>1</v>
      </c>
    </row>
    <row r="164" spans="1:17" hidden="1" x14ac:dyDescent="0.25">
      <c r="A164" s="10" t="s">
        <v>189</v>
      </c>
      <c r="B164" s="10" t="s">
        <v>151</v>
      </c>
      <c r="C164" s="10" t="s">
        <v>199</v>
      </c>
      <c r="D164" s="10" t="s">
        <v>263</v>
      </c>
      <c r="E164" s="10">
        <v>2005</v>
      </c>
      <c r="F164" s="10" t="s">
        <v>263</v>
      </c>
      <c r="G164" s="10" t="s">
        <v>263</v>
      </c>
      <c r="H164" s="11">
        <v>38353</v>
      </c>
      <c r="K164" s="10" t="s">
        <v>200</v>
      </c>
      <c r="L164" s="10" t="s">
        <v>199</v>
      </c>
      <c r="M164" s="10" t="s">
        <v>199</v>
      </c>
      <c r="N164" s="10" t="s">
        <v>199</v>
      </c>
      <c r="O164" s="10" t="s">
        <v>141</v>
      </c>
      <c r="P164" s="10">
        <v>484660.53257414902</v>
      </c>
      <c r="Q164" s="10">
        <v>1</v>
      </c>
    </row>
    <row r="165" spans="1:17" hidden="1" x14ac:dyDescent="0.25">
      <c r="A165" s="10" t="s">
        <v>189</v>
      </c>
      <c r="B165" s="10" t="s">
        <v>151</v>
      </c>
      <c r="C165" s="10" t="s">
        <v>201</v>
      </c>
      <c r="D165" s="10" t="s">
        <v>263</v>
      </c>
      <c r="E165" s="10">
        <v>2005</v>
      </c>
      <c r="F165" s="10" t="s">
        <v>279</v>
      </c>
      <c r="G165" s="10" t="s">
        <v>263</v>
      </c>
      <c r="H165" s="11">
        <v>38353</v>
      </c>
      <c r="K165" s="10" t="s">
        <v>201</v>
      </c>
      <c r="L165" s="10" t="s">
        <v>201</v>
      </c>
      <c r="M165" s="10" t="s">
        <v>201</v>
      </c>
      <c r="N165" s="10" t="s">
        <v>201</v>
      </c>
      <c r="O165" s="10" t="s">
        <v>141</v>
      </c>
      <c r="P165" s="10">
        <v>0</v>
      </c>
      <c r="Q165" s="10">
        <v>1</v>
      </c>
    </row>
    <row r="166" spans="1:17" hidden="1" x14ac:dyDescent="0.25">
      <c r="A166" s="10" t="s">
        <v>189</v>
      </c>
      <c r="B166" s="10" t="s">
        <v>151</v>
      </c>
      <c r="C166" s="10" t="s">
        <v>201</v>
      </c>
      <c r="D166" s="10" t="s">
        <v>263</v>
      </c>
      <c r="E166" s="10">
        <v>2005</v>
      </c>
      <c r="F166" s="10" t="s">
        <v>263</v>
      </c>
      <c r="G166" s="10" t="s">
        <v>263</v>
      </c>
      <c r="H166" s="11">
        <v>38353</v>
      </c>
      <c r="K166" s="10" t="s">
        <v>201</v>
      </c>
      <c r="L166" s="10" t="s">
        <v>201</v>
      </c>
      <c r="M166" s="10" t="s">
        <v>201</v>
      </c>
      <c r="N166" s="10" t="s">
        <v>201</v>
      </c>
      <c r="O166" s="10" t="s">
        <v>141</v>
      </c>
      <c r="P166" s="10">
        <v>223389.17675097499</v>
      </c>
      <c r="Q166" s="10">
        <v>1</v>
      </c>
    </row>
    <row r="167" spans="1:17" hidden="1" x14ac:dyDescent="0.25">
      <c r="A167" s="10" t="s">
        <v>189</v>
      </c>
      <c r="B167" s="10" t="s">
        <v>151</v>
      </c>
      <c r="C167" s="10" t="s">
        <v>202</v>
      </c>
      <c r="D167" s="10" t="s">
        <v>263</v>
      </c>
      <c r="E167" s="10">
        <v>2005</v>
      </c>
      <c r="F167" s="10" t="s">
        <v>279</v>
      </c>
      <c r="G167" s="10" t="s">
        <v>263</v>
      </c>
      <c r="H167" s="11">
        <v>38353</v>
      </c>
      <c r="K167" s="10" t="s">
        <v>203</v>
      </c>
      <c r="L167" s="10" t="s">
        <v>202</v>
      </c>
      <c r="M167" s="10" t="s">
        <v>202</v>
      </c>
      <c r="N167" s="10" t="s">
        <v>202</v>
      </c>
      <c r="O167" s="10" t="s">
        <v>141</v>
      </c>
      <c r="P167" s="10">
        <v>0</v>
      </c>
      <c r="Q167" s="10">
        <v>1</v>
      </c>
    </row>
    <row r="168" spans="1:17" hidden="1" x14ac:dyDescent="0.25">
      <c r="A168" s="10" t="s">
        <v>189</v>
      </c>
      <c r="B168" s="10" t="s">
        <v>151</v>
      </c>
      <c r="C168" s="10" t="s">
        <v>202</v>
      </c>
      <c r="D168" s="10" t="s">
        <v>263</v>
      </c>
      <c r="E168" s="10">
        <v>2005</v>
      </c>
      <c r="F168" s="10" t="s">
        <v>263</v>
      </c>
      <c r="G168" s="10" t="s">
        <v>263</v>
      </c>
      <c r="H168" s="11">
        <v>38353</v>
      </c>
      <c r="K168" s="10" t="s">
        <v>203</v>
      </c>
      <c r="L168" s="10" t="s">
        <v>202</v>
      </c>
      <c r="M168" s="10" t="s">
        <v>202</v>
      </c>
      <c r="N168" s="10" t="s">
        <v>202</v>
      </c>
      <c r="O168" s="10" t="s">
        <v>141</v>
      </c>
      <c r="P168" s="10">
        <v>1327184.76024793</v>
      </c>
      <c r="Q168" s="10">
        <v>1</v>
      </c>
    </row>
    <row r="169" spans="1:17" hidden="1" x14ac:dyDescent="0.25">
      <c r="A169" s="10" t="s">
        <v>189</v>
      </c>
      <c r="B169" s="10" t="s">
        <v>151</v>
      </c>
      <c r="C169" s="10" t="s">
        <v>204</v>
      </c>
      <c r="D169" s="10" t="s">
        <v>263</v>
      </c>
      <c r="E169" s="10">
        <v>2005</v>
      </c>
      <c r="F169" s="10" t="s">
        <v>279</v>
      </c>
      <c r="G169" s="10" t="s">
        <v>263</v>
      </c>
      <c r="H169" s="11">
        <v>38353</v>
      </c>
      <c r="K169" s="10" t="s">
        <v>205</v>
      </c>
      <c r="L169" s="10" t="s">
        <v>204</v>
      </c>
      <c r="M169" s="10" t="s">
        <v>204</v>
      </c>
      <c r="N169" s="10" t="s">
        <v>204</v>
      </c>
      <c r="O169" s="10" t="s">
        <v>141</v>
      </c>
      <c r="P169" s="10">
        <v>0</v>
      </c>
      <c r="Q169" s="10">
        <v>1</v>
      </c>
    </row>
    <row r="170" spans="1:17" hidden="1" x14ac:dyDescent="0.25">
      <c r="A170" s="10" t="s">
        <v>189</v>
      </c>
      <c r="B170" s="10" t="s">
        <v>151</v>
      </c>
      <c r="C170" s="10" t="s">
        <v>204</v>
      </c>
      <c r="D170" s="10" t="s">
        <v>263</v>
      </c>
      <c r="E170" s="10">
        <v>2005</v>
      </c>
      <c r="F170" s="10" t="s">
        <v>279</v>
      </c>
      <c r="G170" s="10" t="s">
        <v>263</v>
      </c>
      <c r="H170" s="11">
        <v>38353</v>
      </c>
      <c r="K170" s="10" t="s">
        <v>206</v>
      </c>
      <c r="L170" s="10" t="s">
        <v>204</v>
      </c>
      <c r="M170" s="10" t="s">
        <v>204</v>
      </c>
      <c r="N170" s="10" t="s">
        <v>204</v>
      </c>
      <c r="O170" s="10" t="s">
        <v>141</v>
      </c>
      <c r="P170" s="10">
        <v>0</v>
      </c>
      <c r="Q170" s="10">
        <v>1</v>
      </c>
    </row>
    <row r="171" spans="1:17" hidden="1" x14ac:dyDescent="0.25">
      <c r="A171" s="10" t="s">
        <v>189</v>
      </c>
      <c r="B171" s="10" t="s">
        <v>151</v>
      </c>
      <c r="C171" s="10" t="s">
        <v>204</v>
      </c>
      <c r="D171" s="10" t="s">
        <v>263</v>
      </c>
      <c r="E171" s="10">
        <v>2005</v>
      </c>
      <c r="F171" s="10" t="s">
        <v>263</v>
      </c>
      <c r="G171" s="10" t="s">
        <v>263</v>
      </c>
      <c r="H171" s="11">
        <v>38353</v>
      </c>
      <c r="K171" s="10" t="s">
        <v>205</v>
      </c>
      <c r="L171" s="10" t="s">
        <v>204</v>
      </c>
      <c r="M171" s="10" t="s">
        <v>204</v>
      </c>
      <c r="N171" s="10" t="s">
        <v>204</v>
      </c>
      <c r="O171" s="10" t="s">
        <v>141</v>
      </c>
      <c r="P171" s="10">
        <v>0</v>
      </c>
      <c r="Q171" s="10">
        <v>1</v>
      </c>
    </row>
    <row r="172" spans="1:17" hidden="1" x14ac:dyDescent="0.25">
      <c r="A172" s="10" t="s">
        <v>189</v>
      </c>
      <c r="B172" s="10" t="s">
        <v>151</v>
      </c>
      <c r="C172" s="10" t="s">
        <v>204</v>
      </c>
      <c r="D172" s="10" t="s">
        <v>263</v>
      </c>
      <c r="E172" s="10">
        <v>2005</v>
      </c>
      <c r="F172" s="10" t="s">
        <v>263</v>
      </c>
      <c r="G172" s="10" t="s">
        <v>263</v>
      </c>
      <c r="H172" s="11">
        <v>38353</v>
      </c>
      <c r="K172" s="10" t="s">
        <v>206</v>
      </c>
      <c r="L172" s="10" t="s">
        <v>204</v>
      </c>
      <c r="M172" s="10" t="s">
        <v>204</v>
      </c>
      <c r="N172" s="10" t="s">
        <v>204</v>
      </c>
      <c r="O172" s="10" t="s">
        <v>141</v>
      </c>
      <c r="P172" s="10">
        <v>44197.908149707997</v>
      </c>
      <c r="Q172" s="10">
        <v>1</v>
      </c>
    </row>
    <row r="173" spans="1:17" hidden="1" x14ac:dyDescent="0.25">
      <c r="A173" s="10" t="s">
        <v>189</v>
      </c>
      <c r="B173" s="10" t="s">
        <v>151</v>
      </c>
      <c r="C173" s="10" t="s">
        <v>207</v>
      </c>
      <c r="D173" s="10" t="s">
        <v>263</v>
      </c>
      <c r="E173" s="10">
        <v>2005</v>
      </c>
      <c r="F173" s="10" t="s">
        <v>279</v>
      </c>
      <c r="G173" s="10" t="s">
        <v>263</v>
      </c>
      <c r="H173" s="11">
        <v>38353</v>
      </c>
      <c r="K173" s="10" t="s">
        <v>208</v>
      </c>
      <c r="L173" s="10" t="s">
        <v>207</v>
      </c>
      <c r="M173" s="10" t="s">
        <v>207</v>
      </c>
      <c r="N173" s="10" t="s">
        <v>207</v>
      </c>
      <c r="O173" s="10" t="s">
        <v>141</v>
      </c>
      <c r="P173" s="10">
        <v>0</v>
      </c>
      <c r="Q173" s="10">
        <v>1</v>
      </c>
    </row>
    <row r="174" spans="1:17" hidden="1" x14ac:dyDescent="0.25">
      <c r="A174" s="10" t="s">
        <v>189</v>
      </c>
      <c r="B174" s="10" t="s">
        <v>151</v>
      </c>
      <c r="C174" s="10" t="s">
        <v>207</v>
      </c>
      <c r="D174" s="10" t="s">
        <v>263</v>
      </c>
      <c r="E174" s="10">
        <v>2005</v>
      </c>
      <c r="F174" s="10" t="s">
        <v>263</v>
      </c>
      <c r="G174" s="10" t="s">
        <v>263</v>
      </c>
      <c r="H174" s="11">
        <v>38353</v>
      </c>
      <c r="K174" s="10" t="s">
        <v>208</v>
      </c>
      <c r="L174" s="10" t="s">
        <v>207</v>
      </c>
      <c r="M174" s="10" t="s">
        <v>207</v>
      </c>
      <c r="N174" s="10" t="s">
        <v>207</v>
      </c>
      <c r="O174" s="10" t="s">
        <v>141</v>
      </c>
      <c r="P174" s="10">
        <v>10529569.3006524</v>
      </c>
      <c r="Q174" s="10">
        <v>1</v>
      </c>
    </row>
    <row r="175" spans="1:17" hidden="1" x14ac:dyDescent="0.25">
      <c r="A175" s="10" t="s">
        <v>189</v>
      </c>
      <c r="B175" s="10" t="s">
        <v>151</v>
      </c>
      <c r="C175" s="10" t="s">
        <v>209</v>
      </c>
      <c r="D175" s="10" t="s">
        <v>263</v>
      </c>
      <c r="E175" s="10">
        <v>2005</v>
      </c>
      <c r="F175" s="10" t="s">
        <v>279</v>
      </c>
      <c r="G175" s="10" t="s">
        <v>263</v>
      </c>
      <c r="H175" s="11">
        <v>38353</v>
      </c>
      <c r="K175" s="10" t="s">
        <v>209</v>
      </c>
      <c r="L175" s="10" t="s">
        <v>209</v>
      </c>
      <c r="M175" s="10" t="s">
        <v>209</v>
      </c>
      <c r="N175" s="10" t="s">
        <v>209</v>
      </c>
      <c r="O175" s="10" t="s">
        <v>141</v>
      </c>
      <c r="P175" s="10">
        <v>0</v>
      </c>
      <c r="Q175" s="10">
        <v>1</v>
      </c>
    </row>
    <row r="176" spans="1:17" hidden="1" x14ac:dyDescent="0.25">
      <c r="A176" s="10" t="s">
        <v>189</v>
      </c>
      <c r="B176" s="10" t="s">
        <v>151</v>
      </c>
      <c r="C176" s="10" t="s">
        <v>209</v>
      </c>
      <c r="D176" s="10" t="s">
        <v>263</v>
      </c>
      <c r="E176" s="10">
        <v>2005</v>
      </c>
      <c r="F176" s="10" t="s">
        <v>263</v>
      </c>
      <c r="G176" s="10" t="s">
        <v>263</v>
      </c>
      <c r="H176" s="11">
        <v>38353</v>
      </c>
      <c r="K176" s="10" t="s">
        <v>209</v>
      </c>
      <c r="L176" s="10" t="s">
        <v>209</v>
      </c>
      <c r="M176" s="10" t="s">
        <v>209</v>
      </c>
      <c r="N176" s="10" t="s">
        <v>209</v>
      </c>
      <c r="O176" s="10" t="s">
        <v>141</v>
      </c>
      <c r="P176" s="10">
        <v>904348.34567541396</v>
      </c>
      <c r="Q176" s="10">
        <v>1</v>
      </c>
    </row>
    <row r="177" spans="1:17" hidden="1" x14ac:dyDescent="0.25">
      <c r="A177" s="10" t="s">
        <v>189</v>
      </c>
      <c r="B177" s="10" t="s">
        <v>151</v>
      </c>
      <c r="C177" s="10" t="s">
        <v>210</v>
      </c>
      <c r="D177" s="10" t="s">
        <v>263</v>
      </c>
      <c r="E177" s="10">
        <v>2005</v>
      </c>
      <c r="F177" s="10" t="s">
        <v>279</v>
      </c>
      <c r="G177" s="10" t="s">
        <v>263</v>
      </c>
      <c r="H177" s="11">
        <v>38353</v>
      </c>
      <c r="K177" s="10" t="s">
        <v>210</v>
      </c>
      <c r="L177" s="10" t="s">
        <v>210</v>
      </c>
      <c r="M177" s="10" t="s">
        <v>210</v>
      </c>
      <c r="N177" s="10" t="s">
        <v>210</v>
      </c>
      <c r="O177" s="10" t="s">
        <v>141</v>
      </c>
      <c r="P177" s="10">
        <v>0</v>
      </c>
      <c r="Q177" s="10">
        <v>1</v>
      </c>
    </row>
    <row r="178" spans="1:17" hidden="1" x14ac:dyDescent="0.25">
      <c r="A178" s="10" t="s">
        <v>189</v>
      </c>
      <c r="B178" s="10" t="s">
        <v>151</v>
      </c>
      <c r="C178" s="10" t="s">
        <v>210</v>
      </c>
      <c r="D178" s="10" t="s">
        <v>263</v>
      </c>
      <c r="E178" s="10">
        <v>2005</v>
      </c>
      <c r="F178" s="10" t="s">
        <v>263</v>
      </c>
      <c r="G178" s="10" t="s">
        <v>263</v>
      </c>
      <c r="H178" s="11">
        <v>38353</v>
      </c>
      <c r="K178" s="10" t="s">
        <v>210</v>
      </c>
      <c r="L178" s="10" t="s">
        <v>210</v>
      </c>
      <c r="M178" s="10" t="s">
        <v>210</v>
      </c>
      <c r="N178" s="10" t="s">
        <v>210</v>
      </c>
      <c r="O178" s="10" t="s">
        <v>141</v>
      </c>
      <c r="P178" s="10">
        <v>57843.650897681997</v>
      </c>
      <c r="Q178" s="10">
        <v>1</v>
      </c>
    </row>
    <row r="179" spans="1:17" hidden="1" x14ac:dyDescent="0.25">
      <c r="A179" s="10" t="s">
        <v>211</v>
      </c>
      <c r="B179" s="10" t="s">
        <v>151</v>
      </c>
      <c r="C179" s="10" t="s">
        <v>212</v>
      </c>
      <c r="D179" s="10" t="s">
        <v>263</v>
      </c>
      <c r="E179" s="10">
        <v>2005</v>
      </c>
      <c r="F179" s="10" t="s">
        <v>263</v>
      </c>
      <c r="G179" s="10" t="s">
        <v>263</v>
      </c>
      <c r="H179" s="11">
        <v>38353</v>
      </c>
      <c r="I179" s="10" t="s">
        <v>213</v>
      </c>
      <c r="K179" s="10" t="s">
        <v>214</v>
      </c>
      <c r="L179" s="10" t="s">
        <v>212</v>
      </c>
      <c r="M179" s="10" t="s">
        <v>212</v>
      </c>
      <c r="N179" s="10" t="s">
        <v>212</v>
      </c>
      <c r="O179" s="10" t="s">
        <v>141</v>
      </c>
      <c r="P179" s="10">
        <v>0</v>
      </c>
      <c r="Q179" s="10">
        <v>1</v>
      </c>
    </row>
    <row r="180" spans="1:17" hidden="1" x14ac:dyDescent="0.25">
      <c r="A180" s="10" t="s">
        <v>211</v>
      </c>
      <c r="B180" s="10" t="s">
        <v>151</v>
      </c>
      <c r="C180" s="10" t="s">
        <v>152</v>
      </c>
      <c r="D180" s="10" t="s">
        <v>263</v>
      </c>
      <c r="E180" s="10">
        <v>2005</v>
      </c>
      <c r="F180" s="10" t="s">
        <v>263</v>
      </c>
      <c r="G180" s="10" t="s">
        <v>263</v>
      </c>
      <c r="H180" s="11">
        <v>38353</v>
      </c>
      <c r="I180" s="10" t="s">
        <v>215</v>
      </c>
      <c r="K180" s="10" t="s">
        <v>216</v>
      </c>
      <c r="L180" s="10" t="s">
        <v>152</v>
      </c>
      <c r="M180" s="10" t="s">
        <v>152</v>
      </c>
      <c r="N180" s="10" t="s">
        <v>152</v>
      </c>
      <c r="O180" s="10" t="s">
        <v>141</v>
      </c>
      <c r="P180" s="10">
        <v>0</v>
      </c>
      <c r="Q180" s="10">
        <v>1</v>
      </c>
    </row>
    <row r="181" spans="1:17" hidden="1" x14ac:dyDescent="0.25">
      <c r="A181" s="10" t="s">
        <v>211</v>
      </c>
      <c r="B181" s="10" t="s">
        <v>151</v>
      </c>
      <c r="C181" s="10" t="s">
        <v>217</v>
      </c>
      <c r="D181" s="10" t="s">
        <v>263</v>
      </c>
      <c r="E181" s="10">
        <v>2005</v>
      </c>
      <c r="F181" s="10" t="s">
        <v>263</v>
      </c>
      <c r="G181" s="10" t="s">
        <v>263</v>
      </c>
      <c r="H181" s="11">
        <v>38353</v>
      </c>
      <c r="I181" s="10" t="s">
        <v>213</v>
      </c>
      <c r="K181" s="10" t="s">
        <v>218</v>
      </c>
      <c r="L181" s="10" t="s">
        <v>217</v>
      </c>
      <c r="M181" s="10" t="s">
        <v>217</v>
      </c>
      <c r="N181" s="10" t="s">
        <v>217</v>
      </c>
      <c r="O181" s="10" t="s">
        <v>141</v>
      </c>
      <c r="P181" s="10">
        <v>151.29522151399999</v>
      </c>
      <c r="Q181" s="10">
        <v>1</v>
      </c>
    </row>
    <row r="182" spans="1:17" hidden="1" x14ac:dyDescent="0.25">
      <c r="A182" s="10" t="s">
        <v>211</v>
      </c>
      <c r="B182" s="10" t="s">
        <v>151</v>
      </c>
      <c r="C182" s="10" t="s">
        <v>306</v>
      </c>
      <c r="D182" s="10" t="s">
        <v>263</v>
      </c>
      <c r="E182" s="10">
        <v>2005</v>
      </c>
      <c r="F182" s="10" t="s">
        <v>263</v>
      </c>
      <c r="G182" s="10" t="s">
        <v>263</v>
      </c>
      <c r="H182" s="11">
        <v>38353</v>
      </c>
      <c r="I182" s="10" t="s">
        <v>213</v>
      </c>
      <c r="K182" s="10" t="s">
        <v>307</v>
      </c>
      <c r="L182" s="10" t="s">
        <v>306</v>
      </c>
      <c r="M182" s="10" t="s">
        <v>306</v>
      </c>
      <c r="N182" s="10" t="s">
        <v>306</v>
      </c>
      <c r="O182" s="10" t="s">
        <v>141</v>
      </c>
      <c r="P182" s="10">
        <v>104143.34908515</v>
      </c>
      <c r="Q182" s="10">
        <v>1</v>
      </c>
    </row>
    <row r="183" spans="1:17" hidden="1" x14ac:dyDescent="0.25">
      <c r="A183" s="10" t="s">
        <v>211</v>
      </c>
      <c r="B183" s="10" t="s">
        <v>151</v>
      </c>
      <c r="C183" s="10" t="s">
        <v>219</v>
      </c>
      <c r="D183" s="10" t="s">
        <v>263</v>
      </c>
      <c r="E183" s="10">
        <v>2005</v>
      </c>
      <c r="F183" s="10" t="s">
        <v>263</v>
      </c>
      <c r="G183" s="10" t="s">
        <v>263</v>
      </c>
      <c r="H183" s="11">
        <v>38353</v>
      </c>
      <c r="I183" s="10" t="s">
        <v>213</v>
      </c>
      <c r="K183" s="10" t="s">
        <v>220</v>
      </c>
      <c r="L183" s="10" t="s">
        <v>219</v>
      </c>
      <c r="M183" s="10" t="s">
        <v>219</v>
      </c>
      <c r="N183" s="10" t="s">
        <v>219</v>
      </c>
      <c r="O183" s="10" t="s">
        <v>141</v>
      </c>
      <c r="P183" s="10">
        <v>17545.995619628</v>
      </c>
      <c r="Q183" s="10">
        <v>1</v>
      </c>
    </row>
    <row r="184" spans="1:17" hidden="1" x14ac:dyDescent="0.25">
      <c r="A184" s="10" t="s">
        <v>211</v>
      </c>
      <c r="B184" s="10" t="s">
        <v>151</v>
      </c>
      <c r="C184" s="10" t="s">
        <v>221</v>
      </c>
      <c r="D184" s="10" t="s">
        <v>263</v>
      </c>
      <c r="E184" s="10">
        <v>2005</v>
      </c>
      <c r="F184" s="10" t="s">
        <v>263</v>
      </c>
      <c r="G184" s="10" t="s">
        <v>263</v>
      </c>
      <c r="H184" s="11">
        <v>38353</v>
      </c>
      <c r="I184" s="10" t="s">
        <v>213</v>
      </c>
      <c r="K184" s="10" t="s">
        <v>222</v>
      </c>
      <c r="L184" s="10" t="s">
        <v>221</v>
      </c>
      <c r="M184" s="10" t="s">
        <v>221</v>
      </c>
      <c r="N184" s="10" t="s">
        <v>221</v>
      </c>
      <c r="O184" s="10" t="s">
        <v>141</v>
      </c>
      <c r="P184" s="10">
        <v>9676.6309297930002</v>
      </c>
      <c r="Q184" s="10">
        <v>1</v>
      </c>
    </row>
    <row r="185" spans="1:17" hidden="1" x14ac:dyDescent="0.25">
      <c r="A185" s="10" t="s">
        <v>211</v>
      </c>
      <c r="B185" s="10" t="s">
        <v>151</v>
      </c>
      <c r="C185" s="10" t="s">
        <v>154</v>
      </c>
      <c r="D185" s="10" t="s">
        <v>263</v>
      </c>
      <c r="E185" s="10">
        <v>2005</v>
      </c>
      <c r="F185" s="10" t="s">
        <v>263</v>
      </c>
      <c r="G185" s="10" t="s">
        <v>263</v>
      </c>
      <c r="H185" s="11">
        <v>38353</v>
      </c>
      <c r="I185" s="10" t="s">
        <v>215</v>
      </c>
      <c r="K185" s="10" t="s">
        <v>223</v>
      </c>
      <c r="L185" s="10" t="s">
        <v>154</v>
      </c>
      <c r="M185" s="10" t="s">
        <v>154</v>
      </c>
      <c r="N185" s="10" t="s">
        <v>154</v>
      </c>
      <c r="O185" s="10" t="s">
        <v>141</v>
      </c>
      <c r="P185" s="10">
        <v>0</v>
      </c>
      <c r="Q185" s="10">
        <v>1</v>
      </c>
    </row>
    <row r="186" spans="1:17" hidden="1" x14ac:dyDescent="0.25">
      <c r="A186" s="10" t="s">
        <v>211</v>
      </c>
      <c r="B186" s="10" t="s">
        <v>151</v>
      </c>
      <c r="C186" s="10" t="s">
        <v>154</v>
      </c>
      <c r="D186" s="10" t="s">
        <v>263</v>
      </c>
      <c r="E186" s="10">
        <v>2005</v>
      </c>
      <c r="F186" s="10" t="s">
        <v>263</v>
      </c>
      <c r="G186" s="10" t="s">
        <v>263</v>
      </c>
      <c r="H186" s="11">
        <v>38353</v>
      </c>
      <c r="I186" s="10" t="s">
        <v>215</v>
      </c>
      <c r="K186" s="10" t="s">
        <v>224</v>
      </c>
      <c r="L186" s="10" t="s">
        <v>154</v>
      </c>
      <c r="M186" s="10" t="s">
        <v>154</v>
      </c>
      <c r="N186" s="10" t="s">
        <v>154</v>
      </c>
      <c r="O186" s="10" t="s">
        <v>141</v>
      </c>
      <c r="P186" s="10">
        <v>14530.207728029</v>
      </c>
      <c r="Q186" s="10">
        <v>1</v>
      </c>
    </row>
    <row r="187" spans="1:17" hidden="1" x14ac:dyDescent="0.25">
      <c r="A187" s="10" t="s">
        <v>211</v>
      </c>
      <c r="B187" s="10" t="s">
        <v>151</v>
      </c>
      <c r="C187" s="10" t="s">
        <v>156</v>
      </c>
      <c r="D187" s="10" t="s">
        <v>263</v>
      </c>
      <c r="E187" s="10">
        <v>2005</v>
      </c>
      <c r="F187" s="10" t="s">
        <v>263</v>
      </c>
      <c r="G187" s="10" t="s">
        <v>263</v>
      </c>
      <c r="H187" s="11">
        <v>38353</v>
      </c>
      <c r="I187" s="10" t="s">
        <v>215</v>
      </c>
      <c r="K187" s="10" t="s">
        <v>225</v>
      </c>
      <c r="L187" s="10" t="s">
        <v>156</v>
      </c>
      <c r="M187" s="10" t="s">
        <v>156</v>
      </c>
      <c r="N187" s="10" t="s">
        <v>156</v>
      </c>
      <c r="O187" s="10" t="s">
        <v>141</v>
      </c>
      <c r="P187" s="10">
        <v>451.61242500200001</v>
      </c>
      <c r="Q187" s="10">
        <v>1</v>
      </c>
    </row>
    <row r="188" spans="1:17" hidden="1" x14ac:dyDescent="0.25">
      <c r="A188" s="10" t="s">
        <v>211</v>
      </c>
      <c r="B188" s="10" t="s">
        <v>151</v>
      </c>
      <c r="C188" s="10" t="s">
        <v>156</v>
      </c>
      <c r="D188" s="10" t="s">
        <v>263</v>
      </c>
      <c r="E188" s="10">
        <v>2005</v>
      </c>
      <c r="F188" s="10" t="s">
        <v>263</v>
      </c>
      <c r="G188" s="10" t="s">
        <v>263</v>
      </c>
      <c r="H188" s="11">
        <v>38353</v>
      </c>
      <c r="I188" s="10" t="s">
        <v>215</v>
      </c>
      <c r="K188" s="10" t="s">
        <v>226</v>
      </c>
      <c r="L188" s="10" t="s">
        <v>156</v>
      </c>
      <c r="M188" s="10" t="s">
        <v>156</v>
      </c>
      <c r="N188" s="10" t="s">
        <v>156</v>
      </c>
      <c r="O188" s="10" t="s">
        <v>141</v>
      </c>
      <c r="P188" s="10">
        <v>2120.2620408920002</v>
      </c>
      <c r="Q188" s="10">
        <v>1</v>
      </c>
    </row>
    <row r="189" spans="1:17" hidden="1" x14ac:dyDescent="0.25">
      <c r="A189" s="10" t="s">
        <v>211</v>
      </c>
      <c r="B189" s="10" t="s">
        <v>151</v>
      </c>
      <c r="C189" s="10" t="s">
        <v>156</v>
      </c>
      <c r="D189" s="10" t="s">
        <v>263</v>
      </c>
      <c r="E189" s="10">
        <v>2005</v>
      </c>
      <c r="F189" s="10" t="s">
        <v>263</v>
      </c>
      <c r="G189" s="10" t="s">
        <v>263</v>
      </c>
      <c r="H189" s="11">
        <v>38353</v>
      </c>
      <c r="I189" s="10" t="s">
        <v>215</v>
      </c>
      <c r="K189" s="10" t="s">
        <v>227</v>
      </c>
      <c r="L189" s="10" t="s">
        <v>156</v>
      </c>
      <c r="M189" s="10" t="s">
        <v>156</v>
      </c>
      <c r="N189" s="10" t="s">
        <v>156</v>
      </c>
      <c r="O189" s="10" t="s">
        <v>141</v>
      </c>
      <c r="P189" s="10">
        <v>0</v>
      </c>
      <c r="Q189" s="10">
        <v>1</v>
      </c>
    </row>
    <row r="190" spans="1:17" hidden="1" x14ac:dyDescent="0.25">
      <c r="A190" s="10" t="s">
        <v>211</v>
      </c>
      <c r="B190" s="10" t="s">
        <v>151</v>
      </c>
      <c r="C190" s="10" t="s">
        <v>308</v>
      </c>
      <c r="D190" s="10" t="s">
        <v>263</v>
      </c>
      <c r="E190" s="10">
        <v>2005</v>
      </c>
      <c r="F190" s="10" t="s">
        <v>263</v>
      </c>
      <c r="G190" s="10" t="s">
        <v>263</v>
      </c>
      <c r="H190" s="11">
        <v>38353</v>
      </c>
      <c r="I190" s="10" t="s">
        <v>215</v>
      </c>
      <c r="K190" s="10" t="s">
        <v>228</v>
      </c>
      <c r="L190" s="10" t="s">
        <v>308</v>
      </c>
      <c r="M190" s="10" t="s">
        <v>156</v>
      </c>
      <c r="N190" s="10" t="s">
        <v>156</v>
      </c>
      <c r="O190" s="10" t="s">
        <v>141</v>
      </c>
      <c r="P190" s="10">
        <v>0</v>
      </c>
      <c r="Q190" s="10">
        <v>1</v>
      </c>
    </row>
    <row r="191" spans="1:17" hidden="1" x14ac:dyDescent="0.25">
      <c r="A191" s="10" t="s">
        <v>211</v>
      </c>
      <c r="B191" s="10" t="s">
        <v>151</v>
      </c>
      <c r="C191" s="10" t="s">
        <v>229</v>
      </c>
      <c r="D191" s="10" t="s">
        <v>263</v>
      </c>
      <c r="E191" s="10">
        <v>2005</v>
      </c>
      <c r="F191" s="10" t="s">
        <v>263</v>
      </c>
      <c r="G191" s="10" t="s">
        <v>263</v>
      </c>
      <c r="H191" s="11">
        <v>38353</v>
      </c>
      <c r="I191" s="10" t="s">
        <v>215</v>
      </c>
      <c r="K191" s="10" t="s">
        <v>229</v>
      </c>
      <c r="L191" s="10" t="s">
        <v>229</v>
      </c>
      <c r="M191" s="10" t="s">
        <v>229</v>
      </c>
      <c r="N191" s="10" t="s">
        <v>229</v>
      </c>
      <c r="O191" s="10" t="s">
        <v>141</v>
      </c>
      <c r="P191" s="10">
        <v>3.7821324160000001</v>
      </c>
      <c r="Q191" s="10">
        <v>1</v>
      </c>
    </row>
    <row r="192" spans="1:17" hidden="1" x14ac:dyDescent="0.25">
      <c r="A192" s="10" t="s">
        <v>211</v>
      </c>
      <c r="B192" s="10" t="s">
        <v>151</v>
      </c>
      <c r="C192" s="10" t="s">
        <v>230</v>
      </c>
      <c r="D192" s="10" t="s">
        <v>263</v>
      </c>
      <c r="E192" s="10">
        <v>2005</v>
      </c>
      <c r="F192" s="10" t="s">
        <v>263</v>
      </c>
      <c r="G192" s="10" t="s">
        <v>263</v>
      </c>
      <c r="H192" s="11">
        <v>38353</v>
      </c>
      <c r="I192" s="10" t="s">
        <v>213</v>
      </c>
      <c r="K192" s="10" t="s">
        <v>231</v>
      </c>
      <c r="L192" s="10" t="s">
        <v>230</v>
      </c>
      <c r="M192" s="10" t="s">
        <v>230</v>
      </c>
      <c r="N192" s="10" t="s">
        <v>230</v>
      </c>
      <c r="O192" s="10" t="s">
        <v>141</v>
      </c>
      <c r="P192" s="10">
        <v>2519.3834893829999</v>
      </c>
      <c r="Q192" s="10">
        <v>1</v>
      </c>
    </row>
    <row r="193" spans="1:17" hidden="1" x14ac:dyDescent="0.25">
      <c r="A193" s="10" t="s">
        <v>211</v>
      </c>
      <c r="B193" s="10" t="s">
        <v>151</v>
      </c>
      <c r="C193" s="10" t="s">
        <v>230</v>
      </c>
      <c r="D193" s="10" t="s">
        <v>263</v>
      </c>
      <c r="E193" s="10">
        <v>2005</v>
      </c>
      <c r="F193" s="10" t="s">
        <v>263</v>
      </c>
      <c r="G193" s="10" t="s">
        <v>263</v>
      </c>
      <c r="H193" s="11">
        <v>38353</v>
      </c>
      <c r="I193" s="10" t="s">
        <v>232</v>
      </c>
      <c r="K193" s="10" t="s">
        <v>233</v>
      </c>
      <c r="L193" s="10" t="s">
        <v>230</v>
      </c>
      <c r="M193" s="10" t="s">
        <v>230</v>
      </c>
      <c r="N193" s="10" t="s">
        <v>230</v>
      </c>
      <c r="O193" s="10" t="s">
        <v>141</v>
      </c>
      <c r="P193" s="10">
        <v>0</v>
      </c>
      <c r="Q193" s="10">
        <v>1</v>
      </c>
    </row>
    <row r="194" spans="1:17" hidden="1" x14ac:dyDescent="0.25">
      <c r="A194" s="10" t="s">
        <v>211</v>
      </c>
      <c r="B194" s="10" t="s">
        <v>151</v>
      </c>
      <c r="C194" s="10" t="s">
        <v>234</v>
      </c>
      <c r="D194" s="10" t="s">
        <v>263</v>
      </c>
      <c r="E194" s="10">
        <v>2005</v>
      </c>
      <c r="F194" s="10" t="s">
        <v>263</v>
      </c>
      <c r="G194" s="10" t="s">
        <v>263</v>
      </c>
      <c r="H194" s="11">
        <v>38353</v>
      </c>
      <c r="I194" s="10" t="s">
        <v>232</v>
      </c>
      <c r="K194" s="10" t="s">
        <v>235</v>
      </c>
      <c r="L194" s="10" t="s">
        <v>234</v>
      </c>
      <c r="M194" s="10" t="s">
        <v>234</v>
      </c>
      <c r="N194" s="10" t="s">
        <v>234</v>
      </c>
      <c r="O194" s="10" t="s">
        <v>141</v>
      </c>
      <c r="P194" s="10">
        <v>0</v>
      </c>
      <c r="Q194" s="10">
        <v>1</v>
      </c>
    </row>
    <row r="195" spans="1:17" hidden="1" x14ac:dyDescent="0.25">
      <c r="A195" s="10" t="s">
        <v>211</v>
      </c>
      <c r="B195" s="10" t="s">
        <v>151</v>
      </c>
      <c r="C195" s="10" t="s">
        <v>236</v>
      </c>
      <c r="D195" s="10" t="s">
        <v>263</v>
      </c>
      <c r="E195" s="10">
        <v>2005</v>
      </c>
      <c r="F195" s="10" t="s">
        <v>263</v>
      </c>
      <c r="G195" s="10" t="s">
        <v>263</v>
      </c>
      <c r="H195" s="11">
        <v>38353</v>
      </c>
      <c r="I195" s="10" t="s">
        <v>232</v>
      </c>
      <c r="K195" s="10" t="s">
        <v>237</v>
      </c>
      <c r="L195" s="10" t="s">
        <v>236</v>
      </c>
      <c r="M195" s="10" t="s">
        <v>236</v>
      </c>
      <c r="N195" s="10" t="s">
        <v>236</v>
      </c>
      <c r="O195" s="10" t="s">
        <v>141</v>
      </c>
      <c r="P195" s="10">
        <v>0</v>
      </c>
      <c r="Q195" s="10">
        <v>1</v>
      </c>
    </row>
    <row r="196" spans="1:17" hidden="1" x14ac:dyDescent="0.25">
      <c r="A196" s="10" t="s">
        <v>211</v>
      </c>
      <c r="B196" s="10" t="s">
        <v>151</v>
      </c>
      <c r="C196" s="10" t="s">
        <v>238</v>
      </c>
      <c r="D196" s="10" t="s">
        <v>263</v>
      </c>
      <c r="E196" s="10">
        <v>2005</v>
      </c>
      <c r="F196" s="10" t="s">
        <v>263</v>
      </c>
      <c r="G196" s="10" t="s">
        <v>263</v>
      </c>
      <c r="H196" s="11">
        <v>38353</v>
      </c>
      <c r="I196" s="10" t="s">
        <v>215</v>
      </c>
      <c r="K196" s="10" t="s">
        <v>239</v>
      </c>
      <c r="L196" s="10" t="s">
        <v>238</v>
      </c>
      <c r="M196" s="10" t="s">
        <v>238</v>
      </c>
      <c r="N196" s="10" t="s">
        <v>238</v>
      </c>
      <c r="O196" s="10" t="s">
        <v>141</v>
      </c>
      <c r="P196" s="10">
        <v>18473.944285713998</v>
      </c>
      <c r="Q196" s="10">
        <v>1</v>
      </c>
    </row>
    <row r="197" spans="1:17" hidden="1" x14ac:dyDescent="0.25">
      <c r="A197" s="10" t="s">
        <v>211</v>
      </c>
      <c r="B197" s="10" t="s">
        <v>151</v>
      </c>
      <c r="C197" s="10" t="s">
        <v>241</v>
      </c>
      <c r="D197" s="10" t="s">
        <v>263</v>
      </c>
      <c r="E197" s="10">
        <v>2005</v>
      </c>
      <c r="F197" s="10" t="s">
        <v>263</v>
      </c>
      <c r="G197" s="10" t="s">
        <v>263</v>
      </c>
      <c r="H197" s="11">
        <v>38353</v>
      </c>
      <c r="I197" s="10" t="s">
        <v>213</v>
      </c>
      <c r="K197" s="10" t="s">
        <v>242</v>
      </c>
      <c r="L197" s="10" t="s">
        <v>241</v>
      </c>
      <c r="M197" s="10" t="s">
        <v>241</v>
      </c>
      <c r="N197" s="10" t="s">
        <v>241</v>
      </c>
      <c r="O197" s="10" t="s">
        <v>141</v>
      </c>
      <c r="P197" s="10">
        <v>2923.0577670060002</v>
      </c>
      <c r="Q197" s="10">
        <v>1</v>
      </c>
    </row>
    <row r="198" spans="1:17" hidden="1" x14ac:dyDescent="0.25">
      <c r="A198" s="10" t="s">
        <v>211</v>
      </c>
      <c r="B198" s="10" t="s">
        <v>243</v>
      </c>
      <c r="C198" s="10" t="s">
        <v>244</v>
      </c>
      <c r="D198" s="10" t="s">
        <v>263</v>
      </c>
      <c r="E198" s="10">
        <v>2005</v>
      </c>
      <c r="F198" s="10" t="s">
        <v>263</v>
      </c>
      <c r="G198" s="10" t="s">
        <v>263</v>
      </c>
      <c r="H198" s="11">
        <v>38353</v>
      </c>
      <c r="K198" s="10" t="s">
        <v>245</v>
      </c>
      <c r="L198" s="10" t="s">
        <v>244</v>
      </c>
      <c r="M198" s="10" t="s">
        <v>244</v>
      </c>
      <c r="N198" s="10" t="s">
        <v>244</v>
      </c>
      <c r="O198" s="10" t="s">
        <v>141</v>
      </c>
      <c r="P198" s="10">
        <v>0</v>
      </c>
      <c r="Q198" s="10">
        <v>1</v>
      </c>
    </row>
    <row r="199" spans="1:17" hidden="1" x14ac:dyDescent="0.25">
      <c r="A199" s="10" t="s">
        <v>211</v>
      </c>
      <c r="B199" s="10" t="s">
        <v>243</v>
      </c>
      <c r="C199" s="10" t="s">
        <v>309</v>
      </c>
      <c r="D199" s="10" t="s">
        <v>263</v>
      </c>
      <c r="E199" s="10">
        <v>2005</v>
      </c>
      <c r="F199" s="10" t="s">
        <v>263</v>
      </c>
      <c r="G199" s="10" t="s">
        <v>263</v>
      </c>
      <c r="H199" s="11">
        <v>38353</v>
      </c>
      <c r="K199" s="10" t="s">
        <v>310</v>
      </c>
      <c r="L199" s="10" t="s">
        <v>309</v>
      </c>
      <c r="M199" s="10" t="s">
        <v>309</v>
      </c>
      <c r="N199" s="10" t="s">
        <v>309</v>
      </c>
      <c r="O199" s="10" t="s">
        <v>141</v>
      </c>
      <c r="P199" s="10">
        <v>0</v>
      </c>
      <c r="Q199" s="10">
        <v>1</v>
      </c>
    </row>
    <row r="200" spans="1:17" hidden="1" x14ac:dyDescent="0.25">
      <c r="A200" s="10" t="s">
        <v>211</v>
      </c>
      <c r="B200" s="10" t="s">
        <v>243</v>
      </c>
      <c r="C200" s="10" t="s">
        <v>246</v>
      </c>
      <c r="D200" s="10" t="s">
        <v>263</v>
      </c>
      <c r="E200" s="10">
        <v>2005</v>
      </c>
      <c r="F200" s="10" t="s">
        <v>263</v>
      </c>
      <c r="G200" s="10" t="s">
        <v>263</v>
      </c>
      <c r="H200" s="11">
        <v>38353</v>
      </c>
      <c r="K200" s="10" t="s">
        <v>247</v>
      </c>
      <c r="L200" s="10" t="s">
        <v>246</v>
      </c>
      <c r="M200" s="10" t="s">
        <v>246</v>
      </c>
      <c r="N200" s="10" t="s">
        <v>246</v>
      </c>
      <c r="O200" s="10" t="s">
        <v>141</v>
      </c>
      <c r="P200" s="10">
        <v>0</v>
      </c>
      <c r="Q200" s="10">
        <v>1</v>
      </c>
    </row>
    <row r="201" spans="1:17" hidden="1" x14ac:dyDescent="0.25">
      <c r="A201" s="10" t="s">
        <v>211</v>
      </c>
      <c r="B201" s="10" t="s">
        <v>243</v>
      </c>
      <c r="C201" s="10" t="s">
        <v>246</v>
      </c>
      <c r="D201" s="10" t="s">
        <v>263</v>
      </c>
      <c r="E201" s="10">
        <v>2005</v>
      </c>
      <c r="F201" s="10" t="s">
        <v>263</v>
      </c>
      <c r="G201" s="10" t="s">
        <v>263</v>
      </c>
      <c r="H201" s="11">
        <v>38353</v>
      </c>
      <c r="K201" s="10" t="s">
        <v>248</v>
      </c>
      <c r="L201" s="10" t="s">
        <v>246</v>
      </c>
      <c r="M201" s="10" t="s">
        <v>246</v>
      </c>
      <c r="N201" s="10" t="s">
        <v>246</v>
      </c>
      <c r="O201" s="10" t="s">
        <v>141</v>
      </c>
      <c r="P201" s="10">
        <v>0</v>
      </c>
      <c r="Q201" s="10">
        <v>1</v>
      </c>
    </row>
    <row r="202" spans="1:17" hidden="1" x14ac:dyDescent="0.25">
      <c r="A202" s="10" t="s">
        <v>211</v>
      </c>
      <c r="B202" s="10" t="s">
        <v>243</v>
      </c>
      <c r="C202" s="10" t="s">
        <v>249</v>
      </c>
      <c r="D202" s="10" t="s">
        <v>263</v>
      </c>
      <c r="E202" s="10">
        <v>2005</v>
      </c>
      <c r="F202" s="10" t="s">
        <v>263</v>
      </c>
      <c r="G202" s="10" t="s">
        <v>263</v>
      </c>
      <c r="H202" s="11">
        <v>38353</v>
      </c>
      <c r="K202" s="10" t="s">
        <v>250</v>
      </c>
      <c r="L202" s="10" t="s">
        <v>249</v>
      </c>
      <c r="M202" s="10" t="s">
        <v>249</v>
      </c>
      <c r="N202" s="10" t="s">
        <v>249</v>
      </c>
      <c r="O202" s="10" t="s">
        <v>141</v>
      </c>
      <c r="P202" s="10">
        <v>0</v>
      </c>
      <c r="Q202" s="10">
        <v>1</v>
      </c>
    </row>
    <row r="203" spans="1:17" hidden="1" x14ac:dyDescent="0.25">
      <c r="A203" s="10" t="s">
        <v>211</v>
      </c>
      <c r="B203" s="10" t="s">
        <v>243</v>
      </c>
      <c r="C203" s="10" t="s">
        <v>251</v>
      </c>
      <c r="D203" s="10" t="s">
        <v>263</v>
      </c>
      <c r="E203" s="10">
        <v>2005</v>
      </c>
      <c r="F203" s="10" t="s">
        <v>263</v>
      </c>
      <c r="G203" s="10" t="s">
        <v>263</v>
      </c>
      <c r="H203" s="11">
        <v>38353</v>
      </c>
      <c r="K203" s="10" t="s">
        <v>252</v>
      </c>
      <c r="L203" s="10" t="s">
        <v>251</v>
      </c>
      <c r="M203" s="10" t="s">
        <v>251</v>
      </c>
      <c r="N203" s="10" t="s">
        <v>251</v>
      </c>
      <c r="O203" s="10" t="s">
        <v>141</v>
      </c>
      <c r="P203" s="10">
        <v>0</v>
      </c>
      <c r="Q203" s="10">
        <v>1</v>
      </c>
    </row>
    <row r="204" spans="1:17" hidden="1" x14ac:dyDescent="0.25">
      <c r="A204" s="10" t="s">
        <v>211</v>
      </c>
      <c r="B204" s="10" t="s">
        <v>243</v>
      </c>
      <c r="C204" s="10" t="s">
        <v>280</v>
      </c>
      <c r="D204" s="10" t="s">
        <v>263</v>
      </c>
      <c r="E204" s="10">
        <v>2005</v>
      </c>
      <c r="F204" s="10" t="s">
        <v>263</v>
      </c>
      <c r="G204" s="10" t="s">
        <v>263</v>
      </c>
      <c r="H204" s="11">
        <v>38353</v>
      </c>
      <c r="K204" s="10" t="s">
        <v>311</v>
      </c>
      <c r="L204" s="10" t="s">
        <v>280</v>
      </c>
      <c r="M204" s="10" t="s">
        <v>280</v>
      </c>
      <c r="N204" s="10" t="s">
        <v>280</v>
      </c>
      <c r="O204" s="10" t="s">
        <v>141</v>
      </c>
      <c r="P204" s="10">
        <v>0</v>
      </c>
      <c r="Q204" s="10">
        <v>1</v>
      </c>
    </row>
    <row r="205" spans="1:17" hidden="1" x14ac:dyDescent="0.25">
      <c r="A205" s="10" t="s">
        <v>211</v>
      </c>
      <c r="B205" s="10" t="s">
        <v>243</v>
      </c>
      <c r="C205" s="10" t="s">
        <v>256</v>
      </c>
      <c r="D205" s="10" t="s">
        <v>263</v>
      </c>
      <c r="E205" s="10">
        <v>2005</v>
      </c>
      <c r="F205" s="10" t="s">
        <v>263</v>
      </c>
      <c r="G205" s="10" t="s">
        <v>263</v>
      </c>
      <c r="H205" s="11">
        <v>38353</v>
      </c>
      <c r="K205" s="10" t="s">
        <v>257</v>
      </c>
      <c r="L205" s="10" t="s">
        <v>256</v>
      </c>
      <c r="M205" s="10" t="s">
        <v>256</v>
      </c>
      <c r="N205" s="10" t="s">
        <v>256</v>
      </c>
      <c r="O205" s="10" t="s">
        <v>141</v>
      </c>
      <c r="P205" s="10">
        <v>4651.9852135720002</v>
      </c>
      <c r="Q205" s="10">
        <v>1</v>
      </c>
    </row>
    <row r="206" spans="1:17" hidden="1" x14ac:dyDescent="0.25">
      <c r="A206" s="10" t="s">
        <v>211</v>
      </c>
      <c r="B206" s="10" t="s">
        <v>243</v>
      </c>
      <c r="C206" s="10" t="s">
        <v>258</v>
      </c>
      <c r="D206" s="10" t="s">
        <v>263</v>
      </c>
      <c r="E206" s="10">
        <v>2005</v>
      </c>
      <c r="F206" s="10" t="s">
        <v>263</v>
      </c>
      <c r="G206" s="10" t="s">
        <v>263</v>
      </c>
      <c r="H206" s="11">
        <v>38353</v>
      </c>
      <c r="K206" s="10" t="s">
        <v>259</v>
      </c>
      <c r="L206" s="10" t="s">
        <v>258</v>
      </c>
      <c r="M206" s="10" t="s">
        <v>258</v>
      </c>
      <c r="N206" s="10" t="s">
        <v>258</v>
      </c>
      <c r="O206" s="10" t="s">
        <v>141</v>
      </c>
      <c r="P206" s="10">
        <v>0</v>
      </c>
      <c r="Q206" s="10">
        <v>1</v>
      </c>
    </row>
    <row r="207" spans="1:17" hidden="1" x14ac:dyDescent="0.25">
      <c r="A207" s="10" t="s">
        <v>211</v>
      </c>
      <c r="B207" s="10" t="s">
        <v>243</v>
      </c>
      <c r="C207" s="10" t="s">
        <v>260</v>
      </c>
      <c r="D207" s="10" t="s">
        <v>263</v>
      </c>
      <c r="E207" s="10">
        <v>2005</v>
      </c>
      <c r="F207" s="10" t="s">
        <v>263</v>
      </c>
      <c r="G207" s="10" t="s">
        <v>263</v>
      </c>
      <c r="H207" s="11">
        <v>38353</v>
      </c>
      <c r="K207" s="10" t="s">
        <v>261</v>
      </c>
      <c r="L207" s="10" t="s">
        <v>260</v>
      </c>
      <c r="M207" s="10" t="s">
        <v>260</v>
      </c>
      <c r="N207" s="10" t="s">
        <v>260</v>
      </c>
      <c r="O207" s="10" t="s">
        <v>141</v>
      </c>
      <c r="P207" s="10">
        <v>35637.629350645002</v>
      </c>
      <c r="Q207" s="10">
        <v>1</v>
      </c>
    </row>
    <row r="208" spans="1:17" hidden="1" x14ac:dyDescent="0.25">
      <c r="A208" s="10" t="s">
        <v>211</v>
      </c>
      <c r="B208" s="10" t="s">
        <v>243</v>
      </c>
      <c r="C208" s="10" t="s">
        <v>312</v>
      </c>
      <c r="D208" s="10" t="s">
        <v>263</v>
      </c>
      <c r="E208" s="10">
        <v>2005</v>
      </c>
      <c r="F208" s="10" t="s">
        <v>263</v>
      </c>
      <c r="G208" s="10" t="s">
        <v>263</v>
      </c>
      <c r="H208" s="11">
        <v>38353</v>
      </c>
      <c r="K208" s="10" t="s">
        <v>313</v>
      </c>
      <c r="L208" s="10" t="s">
        <v>312</v>
      </c>
      <c r="M208" s="10" t="s">
        <v>312</v>
      </c>
      <c r="N208" s="10" t="s">
        <v>312</v>
      </c>
      <c r="O208" s="10" t="s">
        <v>141</v>
      </c>
      <c r="P208" s="10">
        <v>-993672.88103867904</v>
      </c>
      <c r="Q208" s="10">
        <v>1</v>
      </c>
    </row>
    <row r="209" spans="1:17" hidden="1" x14ac:dyDescent="0.25">
      <c r="A209" s="10" t="s">
        <v>172</v>
      </c>
      <c r="B209" s="10" t="s">
        <v>151</v>
      </c>
      <c r="C209" s="10" t="s">
        <v>314</v>
      </c>
      <c r="D209" s="10" t="s">
        <v>315</v>
      </c>
      <c r="E209" s="10">
        <v>2005</v>
      </c>
      <c r="F209" s="10" t="s">
        <v>315</v>
      </c>
      <c r="G209" s="10" t="s">
        <v>315</v>
      </c>
      <c r="H209" s="11">
        <v>38353</v>
      </c>
      <c r="K209" s="10" t="s">
        <v>316</v>
      </c>
      <c r="L209" s="10" t="s">
        <v>314</v>
      </c>
      <c r="M209" s="10" t="s">
        <v>314</v>
      </c>
      <c r="N209" s="10" t="s">
        <v>314</v>
      </c>
      <c r="O209" s="10" t="s">
        <v>141</v>
      </c>
      <c r="P209" s="10">
        <v>553562.46460188902</v>
      </c>
      <c r="Q209" s="10">
        <v>1</v>
      </c>
    </row>
    <row r="210" spans="1:17" hidden="1" x14ac:dyDescent="0.25">
      <c r="A210" s="10" t="s">
        <v>189</v>
      </c>
      <c r="B210" s="10" t="s">
        <v>151</v>
      </c>
      <c r="C210" s="10" t="s">
        <v>314</v>
      </c>
      <c r="D210" s="10" t="s">
        <v>315</v>
      </c>
      <c r="E210" s="10">
        <v>2005</v>
      </c>
      <c r="F210" s="10" t="s">
        <v>315</v>
      </c>
      <c r="G210" s="10" t="s">
        <v>315</v>
      </c>
      <c r="H210" s="11">
        <v>38353</v>
      </c>
      <c r="K210" s="10" t="s">
        <v>317</v>
      </c>
      <c r="L210" s="10" t="s">
        <v>314</v>
      </c>
      <c r="M210" s="10" t="s">
        <v>314</v>
      </c>
      <c r="N210" s="10" t="s">
        <v>314</v>
      </c>
      <c r="O210" s="10" t="s">
        <v>141</v>
      </c>
      <c r="P210" s="10">
        <v>1074028.1531972201</v>
      </c>
      <c r="Q210" s="10">
        <v>1</v>
      </c>
    </row>
    <row r="211" spans="1:17" hidden="1" x14ac:dyDescent="0.25">
      <c r="A211" s="10" t="s">
        <v>180</v>
      </c>
      <c r="B211" s="10" t="s">
        <v>184</v>
      </c>
      <c r="C211" s="10" t="s">
        <v>318</v>
      </c>
      <c r="D211" s="10" t="s">
        <v>315</v>
      </c>
      <c r="E211" s="10">
        <v>2005</v>
      </c>
      <c r="F211" s="10" t="s">
        <v>315</v>
      </c>
      <c r="G211" s="10" t="s">
        <v>315</v>
      </c>
      <c r="H211" s="11">
        <v>38353</v>
      </c>
      <c r="K211" s="10" t="s">
        <v>319</v>
      </c>
      <c r="L211" s="10" t="s">
        <v>318</v>
      </c>
      <c r="M211" s="10" t="s">
        <v>318</v>
      </c>
      <c r="N211" s="10" t="s">
        <v>318</v>
      </c>
      <c r="O211" s="10" t="s">
        <v>141</v>
      </c>
      <c r="P211" s="10">
        <v>0</v>
      </c>
      <c r="Q211" s="10">
        <v>1</v>
      </c>
    </row>
    <row r="212" spans="1:17" hidden="1" x14ac:dyDescent="0.25">
      <c r="A212" s="10" t="s">
        <v>188</v>
      </c>
      <c r="B212" s="10" t="s">
        <v>151</v>
      </c>
      <c r="C212" s="10" t="s">
        <v>314</v>
      </c>
      <c r="D212" s="10" t="s">
        <v>315</v>
      </c>
      <c r="E212" s="10">
        <v>2005</v>
      </c>
      <c r="F212" s="10" t="s">
        <v>315</v>
      </c>
      <c r="G212" s="10" t="s">
        <v>315</v>
      </c>
      <c r="H212" s="11">
        <v>38353</v>
      </c>
      <c r="K212" s="10" t="s">
        <v>314</v>
      </c>
      <c r="L212" s="10" t="s">
        <v>314</v>
      </c>
      <c r="M212" s="10" t="s">
        <v>314</v>
      </c>
      <c r="N212" s="10" t="s">
        <v>314</v>
      </c>
      <c r="O212" s="10" t="s">
        <v>141</v>
      </c>
      <c r="P212" s="10">
        <v>35963.287075059998</v>
      </c>
      <c r="Q212" s="10">
        <v>1</v>
      </c>
    </row>
    <row r="213" spans="1:17" hidden="1" x14ac:dyDescent="0.25">
      <c r="A213" s="10" t="s">
        <v>188</v>
      </c>
      <c r="B213" s="10" t="s">
        <v>151</v>
      </c>
      <c r="C213" s="10" t="s">
        <v>314</v>
      </c>
      <c r="D213" s="10" t="s">
        <v>315</v>
      </c>
      <c r="E213" s="10">
        <v>2005</v>
      </c>
      <c r="F213" s="10" t="s">
        <v>315</v>
      </c>
      <c r="G213" s="10" t="s">
        <v>315</v>
      </c>
      <c r="H213" s="11">
        <v>38353</v>
      </c>
      <c r="K213" s="10" t="s">
        <v>314</v>
      </c>
      <c r="L213" s="10" t="s">
        <v>314</v>
      </c>
      <c r="M213" s="10" t="s">
        <v>314</v>
      </c>
      <c r="N213" s="10" t="s">
        <v>314</v>
      </c>
      <c r="O213" s="10" t="s">
        <v>141</v>
      </c>
      <c r="P213" s="10">
        <v>6935.776793047</v>
      </c>
      <c r="Q213" s="10">
        <v>1</v>
      </c>
    </row>
    <row r="214" spans="1:17" hidden="1" x14ac:dyDescent="0.25">
      <c r="A214" s="10" t="s">
        <v>188</v>
      </c>
      <c r="B214" s="10" t="s">
        <v>151</v>
      </c>
      <c r="C214" s="10" t="s">
        <v>314</v>
      </c>
      <c r="D214" s="10" t="s">
        <v>315</v>
      </c>
      <c r="E214" s="10">
        <v>2005</v>
      </c>
      <c r="F214" s="10" t="s">
        <v>315</v>
      </c>
      <c r="G214" s="10" t="s">
        <v>315</v>
      </c>
      <c r="H214" s="11">
        <v>38353</v>
      </c>
      <c r="K214" s="10" t="s">
        <v>314</v>
      </c>
      <c r="L214" s="10" t="s">
        <v>314</v>
      </c>
      <c r="M214" s="10" t="s">
        <v>314</v>
      </c>
      <c r="N214" s="10" t="s">
        <v>314</v>
      </c>
      <c r="O214" s="10" t="s">
        <v>141</v>
      </c>
      <c r="P214" s="10">
        <v>6.8058636659999996</v>
      </c>
      <c r="Q214" s="10">
        <v>1</v>
      </c>
    </row>
    <row r="215" spans="1:17" hidden="1" x14ac:dyDescent="0.25">
      <c r="A215" s="10" t="s">
        <v>188</v>
      </c>
      <c r="B215" s="10" t="s">
        <v>151</v>
      </c>
      <c r="C215" s="10" t="s">
        <v>320</v>
      </c>
      <c r="D215" s="10" t="s">
        <v>315</v>
      </c>
      <c r="E215" s="10">
        <v>2005</v>
      </c>
      <c r="F215" s="10" t="s">
        <v>315</v>
      </c>
      <c r="G215" s="10" t="s">
        <v>315</v>
      </c>
      <c r="H215" s="11">
        <v>38353</v>
      </c>
      <c r="K215" s="10" t="s">
        <v>320</v>
      </c>
      <c r="L215" s="10" t="s">
        <v>320</v>
      </c>
      <c r="M215" s="10" t="s">
        <v>320</v>
      </c>
      <c r="N215" s="10" t="s">
        <v>320</v>
      </c>
      <c r="O215" s="10" t="s">
        <v>141</v>
      </c>
      <c r="P215" s="10">
        <v>1657.611514313</v>
      </c>
      <c r="Q215" s="10">
        <v>1</v>
      </c>
    </row>
    <row r="216" spans="1:17" hidden="1" x14ac:dyDescent="0.25">
      <c r="A216" s="10" t="s">
        <v>188</v>
      </c>
      <c r="B216" s="10" t="s">
        <v>299</v>
      </c>
      <c r="C216" s="10" t="s">
        <v>301</v>
      </c>
      <c r="D216" s="10" t="s">
        <v>315</v>
      </c>
      <c r="E216" s="10">
        <v>2005</v>
      </c>
      <c r="F216" s="10" t="s">
        <v>315</v>
      </c>
      <c r="G216" s="10" t="s">
        <v>315</v>
      </c>
      <c r="H216" s="11">
        <v>38353</v>
      </c>
      <c r="K216" s="10" t="s">
        <v>321</v>
      </c>
      <c r="L216" s="10" t="s">
        <v>301</v>
      </c>
      <c r="M216" s="10" t="s">
        <v>301</v>
      </c>
      <c r="N216" s="10" t="s">
        <v>301</v>
      </c>
      <c r="O216" s="10" t="s">
        <v>141</v>
      </c>
      <c r="P216" s="10">
        <v>156201.03115796199</v>
      </c>
      <c r="Q216" s="10">
        <v>1</v>
      </c>
    </row>
    <row r="217" spans="1:17" hidden="1" x14ac:dyDescent="0.25">
      <c r="A217" s="10" t="s">
        <v>134</v>
      </c>
      <c r="B217" s="10" t="s">
        <v>135</v>
      </c>
      <c r="C217" s="10" t="s">
        <v>136</v>
      </c>
      <c r="D217" s="10" t="s">
        <v>322</v>
      </c>
      <c r="E217" s="10">
        <v>2005</v>
      </c>
      <c r="F217" s="10" t="s">
        <v>322</v>
      </c>
      <c r="G217" s="10" t="s">
        <v>322</v>
      </c>
      <c r="H217" s="11">
        <v>38353</v>
      </c>
      <c r="I217" s="10" t="s">
        <v>137</v>
      </c>
      <c r="K217" s="10" t="s">
        <v>323</v>
      </c>
      <c r="L217" s="10" t="s">
        <v>136</v>
      </c>
      <c r="M217" s="10" t="s">
        <v>139</v>
      </c>
      <c r="N217" s="10" t="s">
        <v>140</v>
      </c>
      <c r="O217" s="10" t="s">
        <v>141</v>
      </c>
      <c r="P217" s="10">
        <v>8149.3593649140003</v>
      </c>
      <c r="Q217" s="10">
        <v>1</v>
      </c>
    </row>
    <row r="218" spans="1:17" hidden="1" x14ac:dyDescent="0.25">
      <c r="A218" s="10" t="s">
        <v>134</v>
      </c>
      <c r="B218" s="10" t="s">
        <v>135</v>
      </c>
      <c r="C218" s="10" t="s">
        <v>324</v>
      </c>
      <c r="D218" s="10" t="s">
        <v>322</v>
      </c>
      <c r="E218" s="10">
        <v>2005</v>
      </c>
      <c r="F218" s="10" t="s">
        <v>322</v>
      </c>
      <c r="G218" s="10" t="s">
        <v>322</v>
      </c>
      <c r="H218" s="11">
        <v>38353</v>
      </c>
      <c r="I218" s="10" t="s">
        <v>137</v>
      </c>
      <c r="K218" s="10" t="s">
        <v>325</v>
      </c>
      <c r="L218" s="10" t="s">
        <v>324</v>
      </c>
      <c r="M218" s="10" t="s">
        <v>139</v>
      </c>
      <c r="N218" s="10" t="s">
        <v>140</v>
      </c>
      <c r="O218" s="10" t="s">
        <v>141</v>
      </c>
      <c r="P218" s="10">
        <v>357209.026378771</v>
      </c>
      <c r="Q218" s="10">
        <v>1</v>
      </c>
    </row>
    <row r="219" spans="1:17" hidden="1" x14ac:dyDescent="0.25">
      <c r="A219" s="10" t="s">
        <v>134</v>
      </c>
      <c r="B219" s="10" t="s">
        <v>135</v>
      </c>
      <c r="C219" s="10" t="s">
        <v>324</v>
      </c>
      <c r="D219" s="10" t="s">
        <v>322</v>
      </c>
      <c r="E219" s="10">
        <v>2005</v>
      </c>
      <c r="F219" s="10" t="s">
        <v>322</v>
      </c>
      <c r="G219" s="10" t="s">
        <v>322</v>
      </c>
      <c r="H219" s="11">
        <v>38353</v>
      </c>
      <c r="I219" s="10" t="s">
        <v>137</v>
      </c>
      <c r="K219" s="10" t="s">
        <v>326</v>
      </c>
      <c r="L219" s="10" t="s">
        <v>324</v>
      </c>
      <c r="M219" s="10" t="s">
        <v>139</v>
      </c>
      <c r="N219" s="10" t="s">
        <v>140</v>
      </c>
      <c r="O219" s="10" t="s">
        <v>141</v>
      </c>
      <c r="P219" s="10">
        <v>1859429.5939488499</v>
      </c>
      <c r="Q219" s="10">
        <v>1</v>
      </c>
    </row>
    <row r="220" spans="1:17" hidden="1" x14ac:dyDescent="0.25">
      <c r="A220" s="10" t="s">
        <v>134</v>
      </c>
      <c r="B220" s="10" t="s">
        <v>135</v>
      </c>
      <c r="C220" s="10" t="s">
        <v>262</v>
      </c>
      <c r="D220" s="10" t="s">
        <v>322</v>
      </c>
      <c r="E220" s="10">
        <v>2005</v>
      </c>
      <c r="F220" s="10" t="s">
        <v>322</v>
      </c>
      <c r="G220" s="10" t="s">
        <v>322</v>
      </c>
      <c r="H220" s="11">
        <v>38353</v>
      </c>
      <c r="I220" s="10" t="s">
        <v>137</v>
      </c>
      <c r="K220" s="10" t="s">
        <v>327</v>
      </c>
      <c r="L220" s="10" t="s">
        <v>262</v>
      </c>
      <c r="M220" s="10" t="s">
        <v>139</v>
      </c>
      <c r="N220" s="10" t="s">
        <v>140</v>
      </c>
      <c r="O220" s="10" t="s">
        <v>141</v>
      </c>
      <c r="P220" s="10">
        <v>1562039.9589001001</v>
      </c>
      <c r="Q220" s="10">
        <v>1</v>
      </c>
    </row>
    <row r="221" spans="1:17" hidden="1" x14ac:dyDescent="0.25">
      <c r="A221" s="10" t="s">
        <v>134</v>
      </c>
      <c r="B221" s="10" t="s">
        <v>135</v>
      </c>
      <c r="C221" s="10" t="s">
        <v>328</v>
      </c>
      <c r="D221" s="10" t="s">
        <v>322</v>
      </c>
      <c r="E221" s="10">
        <v>2005</v>
      </c>
      <c r="F221" s="10" t="s">
        <v>322</v>
      </c>
      <c r="G221" s="10" t="s">
        <v>322</v>
      </c>
      <c r="H221" s="11">
        <v>38353</v>
      </c>
      <c r="I221" s="10" t="s">
        <v>137</v>
      </c>
      <c r="K221" s="10" t="s">
        <v>329</v>
      </c>
      <c r="L221" s="10" t="s">
        <v>328</v>
      </c>
      <c r="M221" s="10" t="s">
        <v>139</v>
      </c>
      <c r="N221" s="10" t="s">
        <v>140</v>
      </c>
      <c r="O221" s="10" t="s">
        <v>141</v>
      </c>
      <c r="P221" s="10">
        <v>1007268.55561245</v>
      </c>
      <c r="Q221" s="10">
        <v>1</v>
      </c>
    </row>
    <row r="222" spans="1:17" hidden="1" x14ac:dyDescent="0.25">
      <c r="A222" s="10" t="s">
        <v>134</v>
      </c>
      <c r="B222" s="10" t="s">
        <v>135</v>
      </c>
      <c r="C222" s="10" t="s">
        <v>330</v>
      </c>
      <c r="D222" s="10" t="s">
        <v>322</v>
      </c>
      <c r="E222" s="10">
        <v>2005</v>
      </c>
      <c r="F222" s="10" t="s">
        <v>322</v>
      </c>
      <c r="G222" s="10" t="s">
        <v>322</v>
      </c>
      <c r="H222" s="11">
        <v>38353</v>
      </c>
      <c r="I222" s="10" t="s">
        <v>143</v>
      </c>
      <c r="K222" s="10" t="s">
        <v>331</v>
      </c>
      <c r="L222" s="10" t="s">
        <v>330</v>
      </c>
      <c r="M222" s="10" t="s">
        <v>145</v>
      </c>
      <c r="N222" s="10" t="s">
        <v>146</v>
      </c>
      <c r="O222" s="10" t="s">
        <v>141</v>
      </c>
      <c r="P222" s="10">
        <v>985981.55993988796</v>
      </c>
      <c r="Q222" s="10">
        <v>1</v>
      </c>
    </row>
    <row r="223" spans="1:17" hidden="1" x14ac:dyDescent="0.25">
      <c r="A223" s="10" t="s">
        <v>134</v>
      </c>
      <c r="B223" s="10" t="s">
        <v>135</v>
      </c>
      <c r="C223" s="10" t="s">
        <v>332</v>
      </c>
      <c r="D223" s="10" t="s">
        <v>322</v>
      </c>
      <c r="E223" s="10">
        <v>2005</v>
      </c>
      <c r="F223" s="10" t="s">
        <v>322</v>
      </c>
      <c r="G223" s="10" t="s">
        <v>322</v>
      </c>
      <c r="H223" s="11">
        <v>38353</v>
      </c>
      <c r="I223" s="10" t="s">
        <v>137</v>
      </c>
      <c r="K223" s="10" t="s">
        <v>333</v>
      </c>
      <c r="L223" s="10" t="s">
        <v>332</v>
      </c>
      <c r="M223" s="10" t="s">
        <v>139</v>
      </c>
      <c r="N223" s="10" t="s">
        <v>140</v>
      </c>
      <c r="O223" s="10" t="s">
        <v>141</v>
      </c>
      <c r="P223" s="10">
        <v>3048191.4142626701</v>
      </c>
      <c r="Q223" s="10">
        <v>1</v>
      </c>
    </row>
    <row r="224" spans="1:17" hidden="1" x14ac:dyDescent="0.25">
      <c r="A224" s="10" t="s">
        <v>134</v>
      </c>
      <c r="B224" s="10" t="s">
        <v>135</v>
      </c>
      <c r="C224" s="10" t="s">
        <v>334</v>
      </c>
      <c r="D224" s="10" t="s">
        <v>322</v>
      </c>
      <c r="E224" s="10">
        <v>2005</v>
      </c>
      <c r="F224" s="10" t="s">
        <v>322</v>
      </c>
      <c r="G224" s="10" t="s">
        <v>322</v>
      </c>
      <c r="H224" s="11">
        <v>38353</v>
      </c>
      <c r="I224" s="10" t="s">
        <v>143</v>
      </c>
      <c r="K224" s="10" t="s">
        <v>335</v>
      </c>
      <c r="L224" s="10" t="s">
        <v>334</v>
      </c>
      <c r="M224" s="10" t="s">
        <v>145</v>
      </c>
      <c r="N224" s="10" t="s">
        <v>146</v>
      </c>
      <c r="O224" s="10" t="s">
        <v>141</v>
      </c>
      <c r="P224" s="10">
        <v>775065.39090849506</v>
      </c>
      <c r="Q224" s="10">
        <v>1</v>
      </c>
    </row>
    <row r="225" spans="1:17" hidden="1" x14ac:dyDescent="0.25">
      <c r="A225" s="10" t="s">
        <v>134</v>
      </c>
      <c r="B225" s="10" t="s">
        <v>135</v>
      </c>
      <c r="C225" s="10" t="s">
        <v>336</v>
      </c>
      <c r="D225" s="10" t="s">
        <v>322</v>
      </c>
      <c r="E225" s="10">
        <v>2005</v>
      </c>
      <c r="F225" s="10" t="s">
        <v>322</v>
      </c>
      <c r="G225" s="10" t="s">
        <v>322</v>
      </c>
      <c r="H225" s="11">
        <v>38353</v>
      </c>
      <c r="I225" s="10" t="s">
        <v>137</v>
      </c>
      <c r="K225" s="10" t="s">
        <v>337</v>
      </c>
      <c r="L225" s="10" t="s">
        <v>336</v>
      </c>
      <c r="M225" s="10" t="s">
        <v>139</v>
      </c>
      <c r="N225" s="10" t="s">
        <v>140</v>
      </c>
      <c r="O225" s="10" t="s">
        <v>141</v>
      </c>
      <c r="P225" s="10">
        <v>614591.85137660697</v>
      </c>
      <c r="Q225" s="10">
        <v>1</v>
      </c>
    </row>
    <row r="226" spans="1:17" hidden="1" x14ac:dyDescent="0.25">
      <c r="A226" s="10" t="s">
        <v>134</v>
      </c>
      <c r="B226" s="10" t="s">
        <v>135</v>
      </c>
      <c r="C226" s="10" t="s">
        <v>336</v>
      </c>
      <c r="D226" s="10" t="s">
        <v>322</v>
      </c>
      <c r="E226" s="10">
        <v>2005</v>
      </c>
      <c r="F226" s="10" t="s">
        <v>322</v>
      </c>
      <c r="G226" s="10" t="s">
        <v>322</v>
      </c>
      <c r="H226" s="11">
        <v>38353</v>
      </c>
      <c r="I226" s="10" t="s">
        <v>137</v>
      </c>
      <c r="K226" s="10" t="s">
        <v>338</v>
      </c>
      <c r="L226" s="10" t="s">
        <v>336</v>
      </c>
      <c r="M226" s="10" t="s">
        <v>139</v>
      </c>
      <c r="N226" s="10" t="s">
        <v>140</v>
      </c>
      <c r="O226" s="10" t="s">
        <v>141</v>
      </c>
      <c r="P226" s="10">
        <v>3691842.86269353</v>
      </c>
      <c r="Q226" s="10">
        <v>1</v>
      </c>
    </row>
    <row r="227" spans="1:17" hidden="1" x14ac:dyDescent="0.25">
      <c r="A227" s="10" t="s">
        <v>134</v>
      </c>
      <c r="B227" s="10" t="s">
        <v>135</v>
      </c>
      <c r="C227" s="10" t="s">
        <v>339</v>
      </c>
      <c r="D227" s="10" t="s">
        <v>322</v>
      </c>
      <c r="E227" s="10">
        <v>2005</v>
      </c>
      <c r="F227" s="10" t="s">
        <v>322</v>
      </c>
      <c r="G227" s="10" t="s">
        <v>322</v>
      </c>
      <c r="H227" s="11">
        <v>38353</v>
      </c>
      <c r="I227" s="10" t="s">
        <v>137</v>
      </c>
      <c r="K227" s="10" t="s">
        <v>340</v>
      </c>
      <c r="L227" s="10" t="s">
        <v>339</v>
      </c>
      <c r="M227" s="10" t="s">
        <v>139</v>
      </c>
      <c r="N227" s="10" t="s">
        <v>140</v>
      </c>
      <c r="O227" s="10" t="s">
        <v>141</v>
      </c>
      <c r="P227" s="10">
        <v>185252.13480465201</v>
      </c>
      <c r="Q227" s="10">
        <v>1</v>
      </c>
    </row>
    <row r="228" spans="1:17" hidden="1" x14ac:dyDescent="0.25">
      <c r="A228" s="10" t="s">
        <v>134</v>
      </c>
      <c r="B228" s="10" t="s">
        <v>135</v>
      </c>
      <c r="C228" s="10" t="s">
        <v>341</v>
      </c>
      <c r="D228" s="10" t="s">
        <v>322</v>
      </c>
      <c r="E228" s="10">
        <v>2005</v>
      </c>
      <c r="F228" s="10" t="s">
        <v>322</v>
      </c>
      <c r="G228" s="10" t="s">
        <v>322</v>
      </c>
      <c r="H228" s="11">
        <v>38353</v>
      </c>
      <c r="I228" s="10" t="s">
        <v>137</v>
      </c>
      <c r="K228" s="10" t="s">
        <v>342</v>
      </c>
      <c r="L228" s="10" t="s">
        <v>341</v>
      </c>
      <c r="M228" s="10" t="s">
        <v>139</v>
      </c>
      <c r="N228" s="10" t="s">
        <v>140</v>
      </c>
      <c r="O228" s="10" t="s">
        <v>141</v>
      </c>
      <c r="P228" s="10">
        <v>2546579.4788979702</v>
      </c>
      <c r="Q228" s="10">
        <v>1</v>
      </c>
    </row>
    <row r="229" spans="1:17" hidden="1" x14ac:dyDescent="0.25">
      <c r="A229" s="10" t="s">
        <v>134</v>
      </c>
      <c r="B229" s="10" t="s">
        <v>151</v>
      </c>
      <c r="C229" s="10" t="s">
        <v>152</v>
      </c>
      <c r="D229" s="10" t="s">
        <v>322</v>
      </c>
      <c r="E229" s="10">
        <v>2005</v>
      </c>
      <c r="F229" s="10" t="s">
        <v>322</v>
      </c>
      <c r="G229" s="10" t="s">
        <v>322</v>
      </c>
      <c r="H229" s="11">
        <v>38353</v>
      </c>
      <c r="K229" s="10" t="s">
        <v>153</v>
      </c>
      <c r="L229" s="10" t="s">
        <v>152</v>
      </c>
      <c r="M229" s="10" t="s">
        <v>152</v>
      </c>
      <c r="N229" s="10" t="s">
        <v>152</v>
      </c>
      <c r="O229" s="10" t="s">
        <v>141</v>
      </c>
      <c r="P229" s="10">
        <v>0</v>
      </c>
      <c r="Q229" s="10">
        <v>1</v>
      </c>
    </row>
    <row r="230" spans="1:17" hidden="1" x14ac:dyDescent="0.25">
      <c r="A230" s="10" t="s">
        <v>134</v>
      </c>
      <c r="B230" s="10" t="s">
        <v>151</v>
      </c>
      <c r="C230" s="10" t="s">
        <v>154</v>
      </c>
      <c r="D230" s="10" t="s">
        <v>322</v>
      </c>
      <c r="E230" s="10">
        <v>2005</v>
      </c>
      <c r="F230" s="10" t="s">
        <v>322</v>
      </c>
      <c r="G230" s="10" t="s">
        <v>322</v>
      </c>
      <c r="H230" s="11">
        <v>38353</v>
      </c>
      <c r="K230" s="10" t="s">
        <v>155</v>
      </c>
      <c r="L230" s="10" t="s">
        <v>154</v>
      </c>
      <c r="M230" s="10" t="s">
        <v>154</v>
      </c>
      <c r="N230" s="10" t="s">
        <v>154</v>
      </c>
      <c r="O230" s="10" t="s">
        <v>141</v>
      </c>
      <c r="P230" s="10">
        <v>0</v>
      </c>
      <c r="Q230" s="10">
        <v>1</v>
      </c>
    </row>
    <row r="231" spans="1:17" hidden="1" x14ac:dyDescent="0.25">
      <c r="A231" s="10" t="s">
        <v>134</v>
      </c>
      <c r="B231" s="10" t="s">
        <v>151</v>
      </c>
      <c r="C231" s="10" t="s">
        <v>156</v>
      </c>
      <c r="D231" s="10" t="s">
        <v>322</v>
      </c>
      <c r="E231" s="10">
        <v>2005</v>
      </c>
      <c r="F231" s="10" t="s">
        <v>322</v>
      </c>
      <c r="G231" s="10" t="s">
        <v>322</v>
      </c>
      <c r="H231" s="11">
        <v>38353</v>
      </c>
      <c r="K231" s="10" t="s">
        <v>157</v>
      </c>
      <c r="L231" s="10" t="s">
        <v>156</v>
      </c>
      <c r="M231" s="10" t="s">
        <v>156</v>
      </c>
      <c r="N231" s="10" t="s">
        <v>156</v>
      </c>
      <c r="O231" s="10" t="s">
        <v>141</v>
      </c>
      <c r="P231" s="10">
        <v>12011.370941543</v>
      </c>
      <c r="Q231" s="10">
        <v>1</v>
      </c>
    </row>
    <row r="232" spans="1:17" hidden="1" x14ac:dyDescent="0.25">
      <c r="A232" s="10" t="s">
        <v>134</v>
      </c>
      <c r="B232" s="10" t="s">
        <v>151</v>
      </c>
      <c r="C232" s="10" t="s">
        <v>158</v>
      </c>
      <c r="D232" s="10" t="s">
        <v>322</v>
      </c>
      <c r="E232" s="10">
        <v>2005</v>
      </c>
      <c r="F232" s="10" t="s">
        <v>322</v>
      </c>
      <c r="G232" s="10" t="s">
        <v>322</v>
      </c>
      <c r="H232" s="11">
        <v>38353</v>
      </c>
      <c r="K232" s="10" t="s">
        <v>159</v>
      </c>
      <c r="L232" s="10" t="s">
        <v>158</v>
      </c>
      <c r="M232" s="10" t="s">
        <v>158</v>
      </c>
      <c r="N232" s="10" t="s">
        <v>158</v>
      </c>
      <c r="O232" s="10" t="s">
        <v>141</v>
      </c>
      <c r="P232" s="10">
        <v>181.21396655000001</v>
      </c>
      <c r="Q232" s="10">
        <v>1</v>
      </c>
    </row>
    <row r="233" spans="1:17" x14ac:dyDescent="0.25">
      <c r="A233" s="10" t="s">
        <v>134</v>
      </c>
      <c r="B233" s="10" t="s">
        <v>160</v>
      </c>
      <c r="C233" s="10" t="s">
        <v>164</v>
      </c>
      <c r="D233" s="10" t="s">
        <v>322</v>
      </c>
      <c r="E233" s="10">
        <v>2005</v>
      </c>
      <c r="F233" s="10" t="s">
        <v>322</v>
      </c>
      <c r="G233" s="10" t="s">
        <v>322</v>
      </c>
      <c r="H233" s="11">
        <v>38353</v>
      </c>
      <c r="I233" s="10" t="s">
        <v>160</v>
      </c>
      <c r="K233" s="10" t="s">
        <v>343</v>
      </c>
      <c r="L233" s="10" t="s">
        <v>164</v>
      </c>
      <c r="M233" s="10" t="s">
        <v>164</v>
      </c>
      <c r="N233" s="10" t="s">
        <v>166</v>
      </c>
      <c r="O233" s="10" t="s">
        <v>141</v>
      </c>
      <c r="P233" s="10">
        <v>94277.226528293002</v>
      </c>
      <c r="Q233" s="10">
        <v>1</v>
      </c>
    </row>
    <row r="234" spans="1:17" x14ac:dyDescent="0.25">
      <c r="A234" s="10" t="s">
        <v>134</v>
      </c>
      <c r="B234" s="10" t="s">
        <v>160</v>
      </c>
      <c r="C234" s="10" t="s">
        <v>170</v>
      </c>
      <c r="D234" s="10" t="s">
        <v>322</v>
      </c>
      <c r="E234" s="10">
        <v>2005</v>
      </c>
      <c r="F234" s="10" t="s">
        <v>322</v>
      </c>
      <c r="G234" s="10" t="s">
        <v>322</v>
      </c>
      <c r="H234" s="11">
        <v>38353</v>
      </c>
      <c r="I234" s="10" t="s">
        <v>160</v>
      </c>
      <c r="K234" s="10" t="s">
        <v>344</v>
      </c>
      <c r="L234" s="10" t="s">
        <v>170</v>
      </c>
      <c r="M234" s="10" t="s">
        <v>170</v>
      </c>
      <c r="N234" s="10" t="s">
        <v>166</v>
      </c>
      <c r="O234" s="10" t="s">
        <v>141</v>
      </c>
      <c r="P234" s="10">
        <v>8961.6039547189994</v>
      </c>
      <c r="Q234" s="10">
        <v>1</v>
      </c>
    </row>
    <row r="235" spans="1:17" hidden="1" x14ac:dyDescent="0.25">
      <c r="A235" s="10" t="s">
        <v>172</v>
      </c>
      <c r="B235" s="10" t="s">
        <v>277</v>
      </c>
      <c r="C235" s="10" t="s">
        <v>345</v>
      </c>
      <c r="D235" s="10" t="s">
        <v>322</v>
      </c>
      <c r="E235" s="10">
        <v>2005</v>
      </c>
      <c r="F235" s="10" t="s">
        <v>322</v>
      </c>
      <c r="G235" s="10" t="s">
        <v>322</v>
      </c>
      <c r="H235" s="11">
        <v>38353</v>
      </c>
      <c r="K235" s="10" t="s">
        <v>346</v>
      </c>
      <c r="L235" s="10" t="s">
        <v>345</v>
      </c>
      <c r="M235" s="10" t="s">
        <v>345</v>
      </c>
      <c r="N235" s="10" t="s">
        <v>345</v>
      </c>
      <c r="O235" s="10" t="s">
        <v>141</v>
      </c>
      <c r="P235" s="10">
        <v>79455.887257591996</v>
      </c>
      <c r="Q235" s="10">
        <v>1</v>
      </c>
    </row>
    <row r="236" spans="1:17" hidden="1" x14ac:dyDescent="0.25">
      <c r="A236" s="10" t="s">
        <v>172</v>
      </c>
      <c r="B236" s="10" t="s">
        <v>151</v>
      </c>
      <c r="C236" s="10" t="s">
        <v>152</v>
      </c>
      <c r="D236" s="10" t="s">
        <v>322</v>
      </c>
      <c r="E236" s="10">
        <v>2005</v>
      </c>
      <c r="F236" s="10" t="s">
        <v>322</v>
      </c>
      <c r="G236" s="10" t="s">
        <v>322</v>
      </c>
      <c r="H236" s="11">
        <v>38353</v>
      </c>
      <c r="K236" s="10" t="s">
        <v>153</v>
      </c>
      <c r="L236" s="10" t="s">
        <v>152</v>
      </c>
      <c r="M236" s="10" t="s">
        <v>152</v>
      </c>
      <c r="N236" s="10" t="s">
        <v>152</v>
      </c>
      <c r="O236" s="10" t="s">
        <v>141</v>
      </c>
      <c r="P236" s="10">
        <v>545.40487096000004</v>
      </c>
      <c r="Q236" s="10">
        <v>1</v>
      </c>
    </row>
    <row r="237" spans="1:17" hidden="1" x14ac:dyDescent="0.25">
      <c r="A237" s="10" t="s">
        <v>172</v>
      </c>
      <c r="B237" s="10" t="s">
        <v>151</v>
      </c>
      <c r="C237" s="10" t="s">
        <v>154</v>
      </c>
      <c r="D237" s="10" t="s">
        <v>322</v>
      </c>
      <c r="E237" s="10">
        <v>2005</v>
      </c>
      <c r="F237" s="10" t="s">
        <v>322</v>
      </c>
      <c r="G237" s="10" t="s">
        <v>322</v>
      </c>
      <c r="H237" s="11">
        <v>38353</v>
      </c>
      <c r="K237" s="10" t="s">
        <v>155</v>
      </c>
      <c r="L237" s="10" t="s">
        <v>154</v>
      </c>
      <c r="M237" s="10" t="s">
        <v>154</v>
      </c>
      <c r="N237" s="10" t="s">
        <v>154</v>
      </c>
      <c r="O237" s="10" t="s">
        <v>141</v>
      </c>
      <c r="P237" s="10">
        <v>2884.5601353020002</v>
      </c>
      <c r="Q237" s="10">
        <v>1</v>
      </c>
    </row>
    <row r="238" spans="1:17" hidden="1" x14ac:dyDescent="0.25">
      <c r="A238" s="10" t="s">
        <v>172</v>
      </c>
      <c r="B238" s="10" t="s">
        <v>151</v>
      </c>
      <c r="C238" s="10" t="s">
        <v>156</v>
      </c>
      <c r="D238" s="10" t="s">
        <v>322</v>
      </c>
      <c r="E238" s="10">
        <v>2005</v>
      </c>
      <c r="F238" s="10" t="s">
        <v>322</v>
      </c>
      <c r="G238" s="10" t="s">
        <v>322</v>
      </c>
      <c r="H238" s="11">
        <v>38353</v>
      </c>
      <c r="K238" s="10" t="s">
        <v>157</v>
      </c>
      <c r="L238" s="10" t="s">
        <v>156</v>
      </c>
      <c r="M238" s="10" t="s">
        <v>156</v>
      </c>
      <c r="N238" s="10" t="s">
        <v>156</v>
      </c>
      <c r="O238" s="10" t="s">
        <v>141</v>
      </c>
      <c r="P238" s="10">
        <v>1520.2938023659999</v>
      </c>
      <c r="Q238" s="10">
        <v>1</v>
      </c>
    </row>
    <row r="239" spans="1:17" hidden="1" x14ac:dyDescent="0.25">
      <c r="A239" s="10" t="s">
        <v>172</v>
      </c>
      <c r="B239" s="10" t="s">
        <v>151</v>
      </c>
      <c r="C239" s="10" t="s">
        <v>158</v>
      </c>
      <c r="D239" s="10" t="s">
        <v>322</v>
      </c>
      <c r="E239" s="10">
        <v>2005</v>
      </c>
      <c r="F239" s="10" t="s">
        <v>322</v>
      </c>
      <c r="G239" s="10" t="s">
        <v>322</v>
      </c>
      <c r="H239" s="11">
        <v>38353</v>
      </c>
      <c r="K239" s="10" t="s">
        <v>159</v>
      </c>
      <c r="L239" s="10" t="s">
        <v>158</v>
      </c>
      <c r="M239" s="10" t="s">
        <v>158</v>
      </c>
      <c r="N239" s="10" t="s">
        <v>158</v>
      </c>
      <c r="O239" s="10" t="s">
        <v>141</v>
      </c>
      <c r="P239" s="10">
        <v>1913.60395647</v>
      </c>
      <c r="Q239" s="10">
        <v>1</v>
      </c>
    </row>
    <row r="240" spans="1:17" hidden="1" x14ac:dyDescent="0.25">
      <c r="A240" s="10" t="s">
        <v>173</v>
      </c>
      <c r="B240" s="10" t="s">
        <v>151</v>
      </c>
      <c r="C240" s="10" t="s">
        <v>152</v>
      </c>
      <c r="D240" s="10" t="s">
        <v>322</v>
      </c>
      <c r="E240" s="10">
        <v>2005</v>
      </c>
      <c r="F240" s="10" t="s">
        <v>322</v>
      </c>
      <c r="G240" s="10" t="s">
        <v>322</v>
      </c>
      <c r="H240" s="11">
        <v>38353</v>
      </c>
      <c r="I240" s="10" t="s">
        <v>174</v>
      </c>
      <c r="K240" s="10" t="s">
        <v>153</v>
      </c>
      <c r="L240" s="10" t="s">
        <v>152</v>
      </c>
      <c r="M240" s="10" t="s">
        <v>152</v>
      </c>
      <c r="N240" s="10" t="s">
        <v>152</v>
      </c>
      <c r="O240" s="10" t="s">
        <v>141</v>
      </c>
      <c r="P240" s="10">
        <v>97744.897139567998</v>
      </c>
      <c r="Q240" s="10">
        <v>1</v>
      </c>
    </row>
    <row r="241" spans="1:17" hidden="1" x14ac:dyDescent="0.25">
      <c r="A241" s="10" t="s">
        <v>173</v>
      </c>
      <c r="B241" s="10" t="s">
        <v>151</v>
      </c>
      <c r="C241" s="10" t="s">
        <v>176</v>
      </c>
      <c r="D241" s="10" t="s">
        <v>322</v>
      </c>
      <c r="E241" s="10">
        <v>2005</v>
      </c>
      <c r="F241" s="10" t="s">
        <v>322</v>
      </c>
      <c r="G241" s="10" t="s">
        <v>322</v>
      </c>
      <c r="H241" s="11">
        <v>38353</v>
      </c>
      <c r="I241" s="10" t="s">
        <v>177</v>
      </c>
      <c r="K241" s="10" t="s">
        <v>178</v>
      </c>
      <c r="L241" s="10" t="s">
        <v>176</v>
      </c>
      <c r="M241" s="10" t="s">
        <v>176</v>
      </c>
      <c r="N241" s="10" t="s">
        <v>176</v>
      </c>
      <c r="O241" s="10" t="s">
        <v>141</v>
      </c>
      <c r="P241" s="10">
        <v>67610.202863252998</v>
      </c>
      <c r="Q241" s="10">
        <v>1</v>
      </c>
    </row>
    <row r="242" spans="1:17" hidden="1" x14ac:dyDescent="0.25">
      <c r="A242" s="10" t="s">
        <v>173</v>
      </c>
      <c r="B242" s="10" t="s">
        <v>151</v>
      </c>
      <c r="C242" s="10" t="s">
        <v>154</v>
      </c>
      <c r="D242" s="10" t="s">
        <v>322</v>
      </c>
      <c r="E242" s="10">
        <v>2005</v>
      </c>
      <c r="F242" s="10" t="s">
        <v>322</v>
      </c>
      <c r="G242" s="10" t="s">
        <v>322</v>
      </c>
      <c r="H242" s="11">
        <v>38353</v>
      </c>
      <c r="I242" s="10" t="s">
        <v>174</v>
      </c>
      <c r="K242" s="10" t="s">
        <v>155</v>
      </c>
      <c r="L242" s="10" t="s">
        <v>154</v>
      </c>
      <c r="M242" s="10" t="s">
        <v>154</v>
      </c>
      <c r="N242" s="10" t="s">
        <v>154</v>
      </c>
      <c r="O242" s="10" t="s">
        <v>141</v>
      </c>
      <c r="P242" s="10">
        <v>17116.020101196998</v>
      </c>
      <c r="Q242" s="10">
        <v>1</v>
      </c>
    </row>
    <row r="243" spans="1:17" hidden="1" x14ac:dyDescent="0.25">
      <c r="A243" s="10" t="s">
        <v>173</v>
      </c>
      <c r="B243" s="10" t="s">
        <v>151</v>
      </c>
      <c r="C243" s="10" t="s">
        <v>156</v>
      </c>
      <c r="D243" s="10" t="s">
        <v>322</v>
      </c>
      <c r="E243" s="10">
        <v>2005</v>
      </c>
      <c r="F243" s="10" t="s">
        <v>322</v>
      </c>
      <c r="G243" s="10" t="s">
        <v>322</v>
      </c>
      <c r="H243" s="11">
        <v>38353</v>
      </c>
      <c r="I243" s="10" t="s">
        <v>174</v>
      </c>
      <c r="K243" s="10" t="s">
        <v>157</v>
      </c>
      <c r="L243" s="10" t="s">
        <v>156</v>
      </c>
      <c r="M243" s="10" t="s">
        <v>156</v>
      </c>
      <c r="N243" s="10" t="s">
        <v>156</v>
      </c>
      <c r="O243" s="10" t="s">
        <v>141</v>
      </c>
      <c r="P243" s="10">
        <v>31251.744889805999</v>
      </c>
      <c r="Q243" s="10">
        <v>1</v>
      </c>
    </row>
    <row r="244" spans="1:17" hidden="1" x14ac:dyDescent="0.25">
      <c r="A244" s="10" t="s">
        <v>173</v>
      </c>
      <c r="B244" s="10" t="s">
        <v>151</v>
      </c>
      <c r="C244" s="10" t="s">
        <v>158</v>
      </c>
      <c r="D244" s="10" t="s">
        <v>322</v>
      </c>
      <c r="E244" s="10">
        <v>2005</v>
      </c>
      <c r="F244" s="10" t="s">
        <v>322</v>
      </c>
      <c r="G244" s="10" t="s">
        <v>322</v>
      </c>
      <c r="H244" s="11">
        <v>38353</v>
      </c>
      <c r="I244" s="10" t="s">
        <v>174</v>
      </c>
      <c r="K244" s="10" t="s">
        <v>159</v>
      </c>
      <c r="L244" s="10" t="s">
        <v>158</v>
      </c>
      <c r="M244" s="10" t="s">
        <v>158</v>
      </c>
      <c r="N244" s="10" t="s">
        <v>158</v>
      </c>
      <c r="O244" s="10" t="s">
        <v>141</v>
      </c>
      <c r="P244" s="10">
        <v>67297.702322690995</v>
      </c>
      <c r="Q244" s="10">
        <v>1</v>
      </c>
    </row>
    <row r="245" spans="1:17" hidden="1" x14ac:dyDescent="0.25">
      <c r="A245" s="10" t="s">
        <v>180</v>
      </c>
      <c r="B245" s="10" t="s">
        <v>151</v>
      </c>
      <c r="C245" s="10" t="s">
        <v>152</v>
      </c>
      <c r="D245" s="10" t="s">
        <v>322</v>
      </c>
      <c r="E245" s="10">
        <v>2005</v>
      </c>
      <c r="F245" s="10" t="s">
        <v>322</v>
      </c>
      <c r="G245" s="10" t="s">
        <v>322</v>
      </c>
      <c r="H245" s="11">
        <v>38353</v>
      </c>
      <c r="K245" s="10" t="s">
        <v>153</v>
      </c>
      <c r="L245" s="10" t="s">
        <v>152</v>
      </c>
      <c r="M245" s="10" t="s">
        <v>152</v>
      </c>
      <c r="N245" s="10" t="s">
        <v>152</v>
      </c>
      <c r="O245" s="10" t="s">
        <v>141</v>
      </c>
      <c r="P245" s="10">
        <v>12095.260518154</v>
      </c>
      <c r="Q245" s="10">
        <v>1</v>
      </c>
    </row>
    <row r="246" spans="1:17" hidden="1" x14ac:dyDescent="0.25">
      <c r="A246" s="10" t="s">
        <v>180</v>
      </c>
      <c r="B246" s="10" t="s">
        <v>151</v>
      </c>
      <c r="C246" s="10" t="s">
        <v>154</v>
      </c>
      <c r="D246" s="10" t="s">
        <v>322</v>
      </c>
      <c r="E246" s="10">
        <v>2005</v>
      </c>
      <c r="F246" s="10" t="s">
        <v>322</v>
      </c>
      <c r="G246" s="10" t="s">
        <v>322</v>
      </c>
      <c r="H246" s="11">
        <v>38353</v>
      </c>
      <c r="K246" s="10" t="s">
        <v>155</v>
      </c>
      <c r="L246" s="10" t="s">
        <v>154</v>
      </c>
      <c r="M246" s="10" t="s">
        <v>154</v>
      </c>
      <c r="N246" s="10" t="s">
        <v>154</v>
      </c>
      <c r="O246" s="10" t="s">
        <v>141</v>
      </c>
      <c r="P246" s="10">
        <v>2999.140626935</v>
      </c>
      <c r="Q246" s="10">
        <v>1</v>
      </c>
    </row>
    <row r="247" spans="1:17" hidden="1" x14ac:dyDescent="0.25">
      <c r="A247" s="10" t="s">
        <v>180</v>
      </c>
      <c r="B247" s="10" t="s">
        <v>151</v>
      </c>
      <c r="C247" s="10" t="s">
        <v>156</v>
      </c>
      <c r="D247" s="10" t="s">
        <v>322</v>
      </c>
      <c r="E247" s="10">
        <v>2005</v>
      </c>
      <c r="F247" s="10" t="s">
        <v>322</v>
      </c>
      <c r="G247" s="10" t="s">
        <v>322</v>
      </c>
      <c r="H247" s="11">
        <v>38353</v>
      </c>
      <c r="K247" s="10" t="s">
        <v>157</v>
      </c>
      <c r="L247" s="10" t="s">
        <v>156</v>
      </c>
      <c r="M247" s="10" t="s">
        <v>156</v>
      </c>
      <c r="N247" s="10" t="s">
        <v>156</v>
      </c>
      <c r="O247" s="10" t="s">
        <v>141</v>
      </c>
      <c r="P247" s="10">
        <v>7208.0021258890001</v>
      </c>
      <c r="Q247" s="10">
        <v>1</v>
      </c>
    </row>
    <row r="248" spans="1:17" hidden="1" x14ac:dyDescent="0.25">
      <c r="A248" s="10" t="s">
        <v>180</v>
      </c>
      <c r="B248" s="10" t="s">
        <v>151</v>
      </c>
      <c r="C248" s="10" t="s">
        <v>156</v>
      </c>
      <c r="D248" s="10" t="s">
        <v>322</v>
      </c>
      <c r="E248" s="10">
        <v>2005</v>
      </c>
      <c r="F248" s="10" t="s">
        <v>322</v>
      </c>
      <c r="G248" s="10" t="s">
        <v>322</v>
      </c>
      <c r="H248" s="11">
        <v>38353</v>
      </c>
      <c r="K248" s="10" t="s">
        <v>157</v>
      </c>
      <c r="L248" s="10" t="s">
        <v>156</v>
      </c>
      <c r="M248" s="10" t="s">
        <v>156</v>
      </c>
      <c r="N248" s="10" t="s">
        <v>156</v>
      </c>
      <c r="O248" s="10" t="s">
        <v>141</v>
      </c>
      <c r="P248" s="10">
        <v>5211.7210620340002</v>
      </c>
      <c r="Q248" s="10">
        <v>1</v>
      </c>
    </row>
    <row r="249" spans="1:17" hidden="1" x14ac:dyDescent="0.25">
      <c r="A249" s="10" t="s">
        <v>180</v>
      </c>
      <c r="B249" s="10" t="s">
        <v>151</v>
      </c>
      <c r="C249" s="10" t="s">
        <v>183</v>
      </c>
      <c r="D249" s="10" t="s">
        <v>322</v>
      </c>
      <c r="E249" s="10">
        <v>2005</v>
      </c>
      <c r="F249" s="10" t="s">
        <v>322</v>
      </c>
      <c r="G249" s="10" t="s">
        <v>322</v>
      </c>
      <c r="H249" s="11">
        <v>38353</v>
      </c>
      <c r="K249" s="10" t="s">
        <v>159</v>
      </c>
      <c r="L249" s="10" t="s">
        <v>183</v>
      </c>
      <c r="M249" s="10" t="s">
        <v>183</v>
      </c>
      <c r="N249" s="10" t="s">
        <v>183</v>
      </c>
      <c r="O249" s="10" t="s">
        <v>141</v>
      </c>
      <c r="P249" s="10">
        <v>112.433522825</v>
      </c>
      <c r="Q249" s="10">
        <v>1</v>
      </c>
    </row>
    <row r="250" spans="1:17" hidden="1" x14ac:dyDescent="0.25">
      <c r="A250" s="10" t="s">
        <v>180</v>
      </c>
      <c r="B250" s="10" t="s">
        <v>151</v>
      </c>
      <c r="C250" s="10" t="s">
        <v>183</v>
      </c>
      <c r="D250" s="10" t="s">
        <v>322</v>
      </c>
      <c r="E250" s="10">
        <v>2005</v>
      </c>
      <c r="F250" s="10" t="s">
        <v>322</v>
      </c>
      <c r="G250" s="10" t="s">
        <v>322</v>
      </c>
      <c r="H250" s="11">
        <v>38353</v>
      </c>
      <c r="K250" s="10" t="s">
        <v>159</v>
      </c>
      <c r="L250" s="10" t="s">
        <v>183</v>
      </c>
      <c r="M250" s="10" t="s">
        <v>183</v>
      </c>
      <c r="N250" s="10" t="s">
        <v>183</v>
      </c>
      <c r="O250" s="10" t="s">
        <v>141</v>
      </c>
      <c r="P250" s="10">
        <v>21080.960526617</v>
      </c>
      <c r="Q250" s="10">
        <v>1</v>
      </c>
    </row>
    <row r="251" spans="1:17" hidden="1" x14ac:dyDescent="0.25">
      <c r="A251" s="10" t="s">
        <v>188</v>
      </c>
      <c r="B251" s="10" t="s">
        <v>151</v>
      </c>
      <c r="C251" s="10" t="s">
        <v>152</v>
      </c>
      <c r="D251" s="10" t="s">
        <v>322</v>
      </c>
      <c r="E251" s="10">
        <v>2005</v>
      </c>
      <c r="F251" s="10" t="s">
        <v>322</v>
      </c>
      <c r="G251" s="10" t="s">
        <v>322</v>
      </c>
      <c r="H251" s="11">
        <v>38353</v>
      </c>
      <c r="K251" s="10" t="s">
        <v>153</v>
      </c>
      <c r="L251" s="10" t="s">
        <v>152</v>
      </c>
      <c r="M251" s="10" t="s">
        <v>152</v>
      </c>
      <c r="N251" s="10" t="s">
        <v>152</v>
      </c>
      <c r="O251" s="10" t="s">
        <v>141</v>
      </c>
      <c r="P251" s="10">
        <v>13.077623902999999</v>
      </c>
      <c r="Q251" s="10">
        <v>1</v>
      </c>
    </row>
    <row r="252" spans="1:17" hidden="1" x14ac:dyDescent="0.25">
      <c r="A252" s="10" t="s">
        <v>188</v>
      </c>
      <c r="B252" s="10" t="s">
        <v>151</v>
      </c>
      <c r="C252" s="10" t="s">
        <v>154</v>
      </c>
      <c r="D252" s="10" t="s">
        <v>322</v>
      </c>
      <c r="E252" s="10">
        <v>2005</v>
      </c>
      <c r="F252" s="10" t="s">
        <v>322</v>
      </c>
      <c r="G252" s="10" t="s">
        <v>322</v>
      </c>
      <c r="H252" s="11">
        <v>38353</v>
      </c>
      <c r="K252" s="10" t="s">
        <v>155</v>
      </c>
      <c r="L252" s="10" t="s">
        <v>154</v>
      </c>
      <c r="M252" s="10" t="s">
        <v>154</v>
      </c>
      <c r="N252" s="10" t="s">
        <v>154</v>
      </c>
      <c r="O252" s="10" t="s">
        <v>141</v>
      </c>
      <c r="P252" s="10">
        <v>4062.3755641600001</v>
      </c>
      <c r="Q252" s="10">
        <v>1</v>
      </c>
    </row>
    <row r="253" spans="1:17" hidden="1" x14ac:dyDescent="0.25">
      <c r="A253" s="10" t="s">
        <v>188</v>
      </c>
      <c r="B253" s="10" t="s">
        <v>151</v>
      </c>
      <c r="C253" s="10" t="s">
        <v>156</v>
      </c>
      <c r="D253" s="10" t="s">
        <v>322</v>
      </c>
      <c r="E253" s="10">
        <v>2005</v>
      </c>
      <c r="F253" s="10" t="s">
        <v>322</v>
      </c>
      <c r="G253" s="10" t="s">
        <v>322</v>
      </c>
      <c r="H253" s="11">
        <v>38353</v>
      </c>
      <c r="K253" s="10" t="s">
        <v>157</v>
      </c>
      <c r="L253" s="10" t="s">
        <v>156</v>
      </c>
      <c r="M253" s="10" t="s">
        <v>156</v>
      </c>
      <c r="N253" s="10" t="s">
        <v>156</v>
      </c>
      <c r="O253" s="10" t="s">
        <v>141</v>
      </c>
      <c r="P253" s="10">
        <v>2880.838701053</v>
      </c>
      <c r="Q253" s="10">
        <v>1</v>
      </c>
    </row>
    <row r="254" spans="1:17" hidden="1" x14ac:dyDescent="0.25">
      <c r="A254" s="10" t="s">
        <v>188</v>
      </c>
      <c r="B254" s="10" t="s">
        <v>151</v>
      </c>
      <c r="C254" s="10" t="s">
        <v>183</v>
      </c>
      <c r="D254" s="10" t="s">
        <v>322</v>
      </c>
      <c r="E254" s="10">
        <v>2005</v>
      </c>
      <c r="F254" s="10" t="s">
        <v>322</v>
      </c>
      <c r="G254" s="10" t="s">
        <v>322</v>
      </c>
      <c r="H254" s="11">
        <v>38353</v>
      </c>
      <c r="K254" s="10" t="s">
        <v>159</v>
      </c>
      <c r="L254" s="10" t="s">
        <v>183</v>
      </c>
      <c r="M254" s="10" t="s">
        <v>183</v>
      </c>
      <c r="N254" s="10" t="s">
        <v>183</v>
      </c>
      <c r="O254" s="10" t="s">
        <v>141</v>
      </c>
      <c r="P254" s="10">
        <v>17415.38309797</v>
      </c>
      <c r="Q254" s="10">
        <v>1</v>
      </c>
    </row>
    <row r="255" spans="1:17" hidden="1" x14ac:dyDescent="0.25">
      <c r="A255" s="10" t="s">
        <v>188</v>
      </c>
      <c r="B255" s="10" t="s">
        <v>299</v>
      </c>
      <c r="C255" s="10" t="s">
        <v>332</v>
      </c>
      <c r="D255" s="10" t="s">
        <v>322</v>
      </c>
      <c r="E255" s="10">
        <v>2005</v>
      </c>
      <c r="F255" s="10" t="s">
        <v>322</v>
      </c>
      <c r="G255" s="10" t="s">
        <v>322</v>
      </c>
      <c r="H255" s="11">
        <v>38353</v>
      </c>
      <c r="K255" s="10" t="s">
        <v>347</v>
      </c>
      <c r="L255" s="10" t="s">
        <v>332</v>
      </c>
      <c r="M255" s="10" t="s">
        <v>139</v>
      </c>
      <c r="N255" s="10" t="s">
        <v>140</v>
      </c>
      <c r="O255" s="10" t="s">
        <v>141</v>
      </c>
      <c r="P255" s="10">
        <v>16184.76690459</v>
      </c>
      <c r="Q255" s="10">
        <v>1</v>
      </c>
    </row>
    <row r="256" spans="1:17" hidden="1" x14ac:dyDescent="0.25">
      <c r="A256" s="10" t="s">
        <v>189</v>
      </c>
      <c r="B256" s="10" t="s">
        <v>151</v>
      </c>
      <c r="C256" s="10" t="s">
        <v>190</v>
      </c>
      <c r="D256" s="10" t="s">
        <v>322</v>
      </c>
      <c r="E256" s="10">
        <v>2005</v>
      </c>
      <c r="F256" s="10" t="s">
        <v>322</v>
      </c>
      <c r="G256" s="10" t="s">
        <v>322</v>
      </c>
      <c r="H256" s="11">
        <v>38353</v>
      </c>
      <c r="K256" s="10" t="s">
        <v>190</v>
      </c>
      <c r="L256" s="10" t="s">
        <v>190</v>
      </c>
      <c r="M256" s="10" t="s">
        <v>190</v>
      </c>
      <c r="N256" s="10" t="s">
        <v>190</v>
      </c>
      <c r="O256" s="10" t="s">
        <v>141</v>
      </c>
      <c r="P256" s="10">
        <v>47304.531136434001</v>
      </c>
      <c r="Q256" s="10">
        <v>1</v>
      </c>
    </row>
    <row r="257" spans="1:17" hidden="1" x14ac:dyDescent="0.25">
      <c r="A257" s="10" t="s">
        <v>189</v>
      </c>
      <c r="B257" s="10" t="s">
        <v>151</v>
      </c>
      <c r="C257" s="10" t="s">
        <v>191</v>
      </c>
      <c r="D257" s="10" t="s">
        <v>322</v>
      </c>
      <c r="E257" s="10">
        <v>2005</v>
      </c>
      <c r="F257" s="10" t="s">
        <v>322</v>
      </c>
      <c r="G257" s="10" t="s">
        <v>322</v>
      </c>
      <c r="H257" s="11">
        <v>38353</v>
      </c>
      <c r="K257" s="10" t="s">
        <v>192</v>
      </c>
      <c r="L257" s="10" t="s">
        <v>191</v>
      </c>
      <c r="M257" s="10" t="s">
        <v>191</v>
      </c>
      <c r="N257" s="10" t="s">
        <v>191</v>
      </c>
      <c r="O257" s="10" t="s">
        <v>141</v>
      </c>
      <c r="P257" s="10">
        <v>0</v>
      </c>
      <c r="Q257" s="10">
        <v>1</v>
      </c>
    </row>
    <row r="258" spans="1:17" hidden="1" x14ac:dyDescent="0.25">
      <c r="A258" s="10" t="s">
        <v>189</v>
      </c>
      <c r="B258" s="10" t="s">
        <v>151</v>
      </c>
      <c r="C258" s="10" t="s">
        <v>191</v>
      </c>
      <c r="D258" s="10" t="s">
        <v>322</v>
      </c>
      <c r="E258" s="10">
        <v>2005</v>
      </c>
      <c r="F258" s="10" t="s">
        <v>322</v>
      </c>
      <c r="G258" s="10" t="s">
        <v>322</v>
      </c>
      <c r="H258" s="11">
        <v>38353</v>
      </c>
      <c r="K258" s="10" t="s">
        <v>193</v>
      </c>
      <c r="L258" s="10" t="s">
        <v>191</v>
      </c>
      <c r="M258" s="10" t="s">
        <v>191</v>
      </c>
      <c r="N258" s="10" t="s">
        <v>191</v>
      </c>
      <c r="O258" s="10" t="s">
        <v>141</v>
      </c>
      <c r="P258" s="10">
        <v>0</v>
      </c>
      <c r="Q258" s="10">
        <v>1</v>
      </c>
    </row>
    <row r="259" spans="1:17" hidden="1" x14ac:dyDescent="0.25">
      <c r="A259" s="10" t="s">
        <v>189</v>
      </c>
      <c r="B259" s="10" t="s">
        <v>151</v>
      </c>
      <c r="C259" s="10" t="s">
        <v>191</v>
      </c>
      <c r="D259" s="10" t="s">
        <v>322</v>
      </c>
      <c r="E259" s="10">
        <v>2005</v>
      </c>
      <c r="F259" s="10" t="s">
        <v>322</v>
      </c>
      <c r="G259" s="10" t="s">
        <v>322</v>
      </c>
      <c r="H259" s="11">
        <v>38353</v>
      </c>
      <c r="K259" s="10" t="s">
        <v>194</v>
      </c>
      <c r="L259" s="10" t="s">
        <v>191</v>
      </c>
      <c r="M259" s="10" t="s">
        <v>191</v>
      </c>
      <c r="N259" s="10" t="s">
        <v>191</v>
      </c>
      <c r="O259" s="10" t="s">
        <v>141</v>
      </c>
      <c r="P259" s="10">
        <v>727.83874619999995</v>
      </c>
      <c r="Q259" s="10">
        <v>1</v>
      </c>
    </row>
    <row r="260" spans="1:17" hidden="1" x14ac:dyDescent="0.25">
      <c r="A260" s="10" t="s">
        <v>189</v>
      </c>
      <c r="B260" s="10" t="s">
        <v>151</v>
      </c>
      <c r="C260" s="10" t="s">
        <v>195</v>
      </c>
      <c r="D260" s="10" t="s">
        <v>322</v>
      </c>
      <c r="E260" s="10">
        <v>2005</v>
      </c>
      <c r="F260" s="10" t="s">
        <v>322</v>
      </c>
      <c r="G260" s="10" t="s">
        <v>322</v>
      </c>
      <c r="H260" s="11">
        <v>38353</v>
      </c>
      <c r="K260" s="10" t="s">
        <v>196</v>
      </c>
      <c r="L260" s="10" t="s">
        <v>195</v>
      </c>
      <c r="M260" s="10" t="s">
        <v>195</v>
      </c>
      <c r="N260" s="10" t="s">
        <v>195</v>
      </c>
      <c r="O260" s="10" t="s">
        <v>141</v>
      </c>
      <c r="P260" s="10">
        <v>14306.939919</v>
      </c>
      <c r="Q260" s="10">
        <v>1</v>
      </c>
    </row>
    <row r="261" spans="1:17" hidden="1" x14ac:dyDescent="0.25">
      <c r="A261" s="10" t="s">
        <v>189</v>
      </c>
      <c r="B261" s="10" t="s">
        <v>151</v>
      </c>
      <c r="C261" s="10" t="s">
        <v>197</v>
      </c>
      <c r="D261" s="10" t="s">
        <v>322</v>
      </c>
      <c r="E261" s="10">
        <v>2005</v>
      </c>
      <c r="F261" s="10" t="s">
        <v>322</v>
      </c>
      <c r="G261" s="10" t="s">
        <v>322</v>
      </c>
      <c r="H261" s="11">
        <v>38353</v>
      </c>
      <c r="K261" s="10" t="s">
        <v>198</v>
      </c>
      <c r="L261" s="10" t="s">
        <v>197</v>
      </c>
      <c r="M261" s="10" t="s">
        <v>197</v>
      </c>
      <c r="N261" s="10" t="s">
        <v>197</v>
      </c>
      <c r="O261" s="10" t="s">
        <v>141</v>
      </c>
      <c r="P261" s="10">
        <v>284231.734268</v>
      </c>
      <c r="Q261" s="10">
        <v>1</v>
      </c>
    </row>
    <row r="262" spans="1:17" hidden="1" x14ac:dyDescent="0.25">
      <c r="A262" s="10" t="s">
        <v>189</v>
      </c>
      <c r="B262" s="10" t="s">
        <v>151</v>
      </c>
      <c r="C262" s="10" t="s">
        <v>199</v>
      </c>
      <c r="D262" s="10" t="s">
        <v>322</v>
      </c>
      <c r="E262" s="10">
        <v>2005</v>
      </c>
      <c r="F262" s="10" t="s">
        <v>322</v>
      </c>
      <c r="G262" s="10" t="s">
        <v>322</v>
      </c>
      <c r="H262" s="11">
        <v>38353</v>
      </c>
      <c r="K262" s="10" t="s">
        <v>200</v>
      </c>
      <c r="L262" s="10" t="s">
        <v>199</v>
      </c>
      <c r="M262" s="10" t="s">
        <v>199</v>
      </c>
      <c r="N262" s="10" t="s">
        <v>199</v>
      </c>
      <c r="O262" s="10" t="s">
        <v>141</v>
      </c>
      <c r="P262" s="10">
        <v>2376.1154247210002</v>
      </c>
      <c r="Q262" s="10">
        <v>1</v>
      </c>
    </row>
    <row r="263" spans="1:17" hidden="1" x14ac:dyDescent="0.25">
      <c r="A263" s="10" t="s">
        <v>189</v>
      </c>
      <c r="B263" s="10" t="s">
        <v>151</v>
      </c>
      <c r="C263" s="10" t="s">
        <v>201</v>
      </c>
      <c r="D263" s="10" t="s">
        <v>322</v>
      </c>
      <c r="E263" s="10">
        <v>2005</v>
      </c>
      <c r="F263" s="10" t="s">
        <v>322</v>
      </c>
      <c r="G263" s="10" t="s">
        <v>322</v>
      </c>
      <c r="H263" s="11">
        <v>38353</v>
      </c>
      <c r="K263" s="10" t="s">
        <v>201</v>
      </c>
      <c r="L263" s="10" t="s">
        <v>201</v>
      </c>
      <c r="M263" s="10" t="s">
        <v>201</v>
      </c>
      <c r="N263" s="10" t="s">
        <v>201</v>
      </c>
      <c r="O263" s="10" t="s">
        <v>141</v>
      </c>
      <c r="P263" s="10">
        <v>743.91378999999995</v>
      </c>
      <c r="Q263" s="10">
        <v>1</v>
      </c>
    </row>
    <row r="264" spans="1:17" hidden="1" x14ac:dyDescent="0.25">
      <c r="A264" s="10" t="s">
        <v>189</v>
      </c>
      <c r="B264" s="10" t="s">
        <v>151</v>
      </c>
      <c r="C264" s="10" t="s">
        <v>202</v>
      </c>
      <c r="D264" s="10" t="s">
        <v>322</v>
      </c>
      <c r="E264" s="10">
        <v>2005</v>
      </c>
      <c r="F264" s="10" t="s">
        <v>322</v>
      </c>
      <c r="G264" s="10" t="s">
        <v>322</v>
      </c>
      <c r="H264" s="11">
        <v>38353</v>
      </c>
      <c r="K264" s="10" t="s">
        <v>203</v>
      </c>
      <c r="L264" s="10" t="s">
        <v>202</v>
      </c>
      <c r="M264" s="10" t="s">
        <v>202</v>
      </c>
      <c r="N264" s="10" t="s">
        <v>202</v>
      </c>
      <c r="O264" s="10" t="s">
        <v>141</v>
      </c>
      <c r="P264" s="10">
        <v>7766.6501334089999</v>
      </c>
      <c r="Q264" s="10">
        <v>1</v>
      </c>
    </row>
    <row r="265" spans="1:17" hidden="1" x14ac:dyDescent="0.25">
      <c r="A265" s="10" t="s">
        <v>189</v>
      </c>
      <c r="B265" s="10" t="s">
        <v>151</v>
      </c>
      <c r="C265" s="10" t="s">
        <v>204</v>
      </c>
      <c r="D265" s="10" t="s">
        <v>322</v>
      </c>
      <c r="E265" s="10">
        <v>2005</v>
      </c>
      <c r="F265" s="10" t="s">
        <v>322</v>
      </c>
      <c r="G265" s="10" t="s">
        <v>322</v>
      </c>
      <c r="H265" s="11">
        <v>38353</v>
      </c>
      <c r="K265" s="10" t="s">
        <v>205</v>
      </c>
      <c r="L265" s="10" t="s">
        <v>204</v>
      </c>
      <c r="M265" s="10" t="s">
        <v>204</v>
      </c>
      <c r="N265" s="10" t="s">
        <v>204</v>
      </c>
      <c r="O265" s="10" t="s">
        <v>141</v>
      </c>
      <c r="P265" s="10">
        <v>0</v>
      </c>
      <c r="Q265" s="10">
        <v>1</v>
      </c>
    </row>
    <row r="266" spans="1:17" hidden="1" x14ac:dyDescent="0.25">
      <c r="A266" s="10" t="s">
        <v>189</v>
      </c>
      <c r="B266" s="10" t="s">
        <v>151</v>
      </c>
      <c r="C266" s="10" t="s">
        <v>204</v>
      </c>
      <c r="D266" s="10" t="s">
        <v>322</v>
      </c>
      <c r="E266" s="10">
        <v>2005</v>
      </c>
      <c r="F266" s="10" t="s">
        <v>322</v>
      </c>
      <c r="G266" s="10" t="s">
        <v>322</v>
      </c>
      <c r="H266" s="11">
        <v>38353</v>
      </c>
      <c r="K266" s="10" t="s">
        <v>206</v>
      </c>
      <c r="L266" s="10" t="s">
        <v>204</v>
      </c>
      <c r="M266" s="10" t="s">
        <v>204</v>
      </c>
      <c r="N266" s="10" t="s">
        <v>204</v>
      </c>
      <c r="O266" s="10" t="s">
        <v>141</v>
      </c>
      <c r="P266" s="10">
        <v>340443.606591722</v>
      </c>
      <c r="Q266" s="10">
        <v>1</v>
      </c>
    </row>
    <row r="267" spans="1:17" hidden="1" x14ac:dyDescent="0.25">
      <c r="A267" s="10" t="s">
        <v>189</v>
      </c>
      <c r="B267" s="10" t="s">
        <v>151</v>
      </c>
      <c r="C267" s="10" t="s">
        <v>207</v>
      </c>
      <c r="D267" s="10" t="s">
        <v>322</v>
      </c>
      <c r="E267" s="10">
        <v>2005</v>
      </c>
      <c r="F267" s="10" t="s">
        <v>322</v>
      </c>
      <c r="G267" s="10" t="s">
        <v>322</v>
      </c>
      <c r="H267" s="11">
        <v>38353</v>
      </c>
      <c r="K267" s="10" t="s">
        <v>208</v>
      </c>
      <c r="L267" s="10" t="s">
        <v>207</v>
      </c>
      <c r="M267" s="10" t="s">
        <v>207</v>
      </c>
      <c r="N267" s="10" t="s">
        <v>207</v>
      </c>
      <c r="O267" s="10" t="s">
        <v>141</v>
      </c>
      <c r="P267" s="10">
        <v>186399.991148</v>
      </c>
      <c r="Q267" s="10">
        <v>1</v>
      </c>
    </row>
    <row r="268" spans="1:17" hidden="1" x14ac:dyDescent="0.25">
      <c r="A268" s="10" t="s">
        <v>189</v>
      </c>
      <c r="B268" s="10" t="s">
        <v>151</v>
      </c>
      <c r="C268" s="10" t="s">
        <v>209</v>
      </c>
      <c r="D268" s="10" t="s">
        <v>322</v>
      </c>
      <c r="E268" s="10">
        <v>2005</v>
      </c>
      <c r="F268" s="10" t="s">
        <v>322</v>
      </c>
      <c r="G268" s="10" t="s">
        <v>322</v>
      </c>
      <c r="H268" s="11">
        <v>38353</v>
      </c>
      <c r="K268" s="10" t="s">
        <v>209</v>
      </c>
      <c r="L268" s="10" t="s">
        <v>209</v>
      </c>
      <c r="M268" s="10" t="s">
        <v>209</v>
      </c>
      <c r="N268" s="10" t="s">
        <v>209</v>
      </c>
      <c r="O268" s="10" t="s">
        <v>141</v>
      </c>
      <c r="P268" s="10">
        <v>19808.190828493</v>
      </c>
      <c r="Q268" s="10">
        <v>1</v>
      </c>
    </row>
    <row r="269" spans="1:17" hidden="1" x14ac:dyDescent="0.25">
      <c r="A269" s="10" t="s">
        <v>189</v>
      </c>
      <c r="B269" s="10" t="s">
        <v>151</v>
      </c>
      <c r="C269" s="10" t="s">
        <v>210</v>
      </c>
      <c r="D269" s="10" t="s">
        <v>322</v>
      </c>
      <c r="E269" s="10">
        <v>2005</v>
      </c>
      <c r="F269" s="10" t="s">
        <v>322</v>
      </c>
      <c r="G269" s="10" t="s">
        <v>322</v>
      </c>
      <c r="H269" s="11">
        <v>38353</v>
      </c>
      <c r="K269" s="10" t="s">
        <v>210</v>
      </c>
      <c r="L269" s="10" t="s">
        <v>210</v>
      </c>
      <c r="M269" s="10" t="s">
        <v>210</v>
      </c>
      <c r="N269" s="10" t="s">
        <v>210</v>
      </c>
      <c r="O269" s="10" t="s">
        <v>141</v>
      </c>
      <c r="P269" s="10">
        <v>564.93706110000005</v>
      </c>
      <c r="Q269" s="10">
        <v>1</v>
      </c>
    </row>
    <row r="270" spans="1:17" hidden="1" x14ac:dyDescent="0.25">
      <c r="A270" s="10" t="s">
        <v>211</v>
      </c>
      <c r="B270" s="10" t="s">
        <v>151</v>
      </c>
      <c r="C270" s="10" t="s">
        <v>212</v>
      </c>
      <c r="D270" s="10" t="s">
        <v>322</v>
      </c>
      <c r="E270" s="10">
        <v>2005</v>
      </c>
      <c r="F270" s="10" t="s">
        <v>322</v>
      </c>
      <c r="G270" s="10" t="s">
        <v>322</v>
      </c>
      <c r="H270" s="11">
        <v>38353</v>
      </c>
      <c r="I270" s="10" t="s">
        <v>213</v>
      </c>
      <c r="K270" s="10" t="s">
        <v>214</v>
      </c>
      <c r="L270" s="10" t="s">
        <v>212</v>
      </c>
      <c r="M270" s="10" t="s">
        <v>212</v>
      </c>
      <c r="N270" s="10" t="s">
        <v>212</v>
      </c>
      <c r="O270" s="10" t="s">
        <v>141</v>
      </c>
      <c r="P270" s="10">
        <v>0</v>
      </c>
      <c r="Q270" s="10">
        <v>1</v>
      </c>
    </row>
    <row r="271" spans="1:17" hidden="1" x14ac:dyDescent="0.25">
      <c r="A271" s="10" t="s">
        <v>211</v>
      </c>
      <c r="B271" s="10" t="s">
        <v>151</v>
      </c>
      <c r="C271" s="10" t="s">
        <v>152</v>
      </c>
      <c r="D271" s="10" t="s">
        <v>322</v>
      </c>
      <c r="E271" s="10">
        <v>2005</v>
      </c>
      <c r="F271" s="10" t="s">
        <v>322</v>
      </c>
      <c r="G271" s="10" t="s">
        <v>322</v>
      </c>
      <c r="H271" s="11">
        <v>38353</v>
      </c>
      <c r="I271" s="10" t="s">
        <v>215</v>
      </c>
      <c r="K271" s="10" t="s">
        <v>216</v>
      </c>
      <c r="L271" s="10" t="s">
        <v>152</v>
      </c>
      <c r="M271" s="10" t="s">
        <v>152</v>
      </c>
      <c r="N271" s="10" t="s">
        <v>152</v>
      </c>
      <c r="O271" s="10" t="s">
        <v>141</v>
      </c>
      <c r="P271" s="10">
        <v>0</v>
      </c>
      <c r="Q271" s="10">
        <v>1</v>
      </c>
    </row>
    <row r="272" spans="1:17" hidden="1" x14ac:dyDescent="0.25">
      <c r="A272" s="10" t="s">
        <v>211</v>
      </c>
      <c r="B272" s="10" t="s">
        <v>151</v>
      </c>
      <c r="C272" s="10" t="s">
        <v>217</v>
      </c>
      <c r="D272" s="10" t="s">
        <v>322</v>
      </c>
      <c r="E272" s="10">
        <v>2005</v>
      </c>
      <c r="F272" s="10" t="s">
        <v>322</v>
      </c>
      <c r="G272" s="10" t="s">
        <v>322</v>
      </c>
      <c r="H272" s="11">
        <v>38353</v>
      </c>
      <c r="I272" s="10" t="s">
        <v>213</v>
      </c>
      <c r="K272" s="10" t="s">
        <v>218</v>
      </c>
      <c r="L272" s="10" t="s">
        <v>217</v>
      </c>
      <c r="M272" s="10" t="s">
        <v>217</v>
      </c>
      <c r="N272" s="10" t="s">
        <v>217</v>
      </c>
      <c r="O272" s="10" t="s">
        <v>141</v>
      </c>
      <c r="P272" s="10">
        <v>1.131153868</v>
      </c>
      <c r="Q272" s="10">
        <v>1</v>
      </c>
    </row>
    <row r="273" spans="1:17" hidden="1" x14ac:dyDescent="0.25">
      <c r="A273" s="10" t="s">
        <v>211</v>
      </c>
      <c r="B273" s="10" t="s">
        <v>151</v>
      </c>
      <c r="C273" s="10" t="s">
        <v>306</v>
      </c>
      <c r="D273" s="10" t="s">
        <v>322</v>
      </c>
      <c r="E273" s="10">
        <v>2005</v>
      </c>
      <c r="F273" s="10" t="s">
        <v>322</v>
      </c>
      <c r="G273" s="10" t="s">
        <v>322</v>
      </c>
      <c r="H273" s="11">
        <v>38353</v>
      </c>
      <c r="I273" s="10" t="s">
        <v>213</v>
      </c>
      <c r="K273" s="10" t="s">
        <v>307</v>
      </c>
      <c r="L273" s="10" t="s">
        <v>306</v>
      </c>
      <c r="M273" s="10" t="s">
        <v>306</v>
      </c>
      <c r="N273" s="10" t="s">
        <v>306</v>
      </c>
      <c r="O273" s="10" t="s">
        <v>141</v>
      </c>
      <c r="P273" s="10">
        <v>3201.8134988000002</v>
      </c>
      <c r="Q273" s="10">
        <v>1</v>
      </c>
    </row>
    <row r="274" spans="1:17" hidden="1" x14ac:dyDescent="0.25">
      <c r="A274" s="10" t="s">
        <v>211</v>
      </c>
      <c r="B274" s="10" t="s">
        <v>151</v>
      </c>
      <c r="C274" s="10" t="s">
        <v>219</v>
      </c>
      <c r="D274" s="10" t="s">
        <v>322</v>
      </c>
      <c r="E274" s="10">
        <v>2005</v>
      </c>
      <c r="F274" s="10" t="s">
        <v>322</v>
      </c>
      <c r="G274" s="10" t="s">
        <v>322</v>
      </c>
      <c r="H274" s="11">
        <v>38353</v>
      </c>
      <c r="I274" s="10" t="s">
        <v>213</v>
      </c>
      <c r="K274" s="10" t="s">
        <v>220</v>
      </c>
      <c r="L274" s="10" t="s">
        <v>219</v>
      </c>
      <c r="M274" s="10" t="s">
        <v>219</v>
      </c>
      <c r="N274" s="10" t="s">
        <v>219</v>
      </c>
      <c r="O274" s="10" t="s">
        <v>141</v>
      </c>
      <c r="P274" s="10">
        <v>131.182073175</v>
      </c>
      <c r="Q274" s="10">
        <v>1</v>
      </c>
    </row>
    <row r="275" spans="1:17" hidden="1" x14ac:dyDescent="0.25">
      <c r="A275" s="10" t="s">
        <v>211</v>
      </c>
      <c r="B275" s="10" t="s">
        <v>151</v>
      </c>
      <c r="C275" s="10" t="s">
        <v>221</v>
      </c>
      <c r="D275" s="10" t="s">
        <v>322</v>
      </c>
      <c r="E275" s="10">
        <v>2005</v>
      </c>
      <c r="F275" s="10" t="s">
        <v>322</v>
      </c>
      <c r="G275" s="10" t="s">
        <v>322</v>
      </c>
      <c r="H275" s="11">
        <v>38353</v>
      </c>
      <c r="I275" s="10" t="s">
        <v>213</v>
      </c>
      <c r="K275" s="10" t="s">
        <v>222</v>
      </c>
      <c r="L275" s="10" t="s">
        <v>221</v>
      </c>
      <c r="M275" s="10" t="s">
        <v>221</v>
      </c>
      <c r="N275" s="10" t="s">
        <v>221</v>
      </c>
      <c r="O275" s="10" t="s">
        <v>141</v>
      </c>
      <c r="P275" s="10">
        <v>72.347020610000001</v>
      </c>
      <c r="Q275" s="10">
        <v>1</v>
      </c>
    </row>
    <row r="276" spans="1:17" hidden="1" x14ac:dyDescent="0.25">
      <c r="A276" s="10" t="s">
        <v>211</v>
      </c>
      <c r="B276" s="10" t="s">
        <v>151</v>
      </c>
      <c r="C276" s="10" t="s">
        <v>154</v>
      </c>
      <c r="D276" s="10" t="s">
        <v>322</v>
      </c>
      <c r="E276" s="10">
        <v>2005</v>
      </c>
      <c r="F276" s="10" t="s">
        <v>322</v>
      </c>
      <c r="G276" s="10" t="s">
        <v>322</v>
      </c>
      <c r="H276" s="11">
        <v>38353</v>
      </c>
      <c r="I276" s="10" t="s">
        <v>215</v>
      </c>
      <c r="K276" s="10" t="s">
        <v>223</v>
      </c>
      <c r="L276" s="10" t="s">
        <v>154</v>
      </c>
      <c r="M276" s="10" t="s">
        <v>154</v>
      </c>
      <c r="N276" s="10" t="s">
        <v>154</v>
      </c>
      <c r="O276" s="10" t="s">
        <v>141</v>
      </c>
      <c r="P276" s="10">
        <v>0</v>
      </c>
      <c r="Q276" s="10">
        <v>1</v>
      </c>
    </row>
    <row r="277" spans="1:17" hidden="1" x14ac:dyDescent="0.25">
      <c r="A277" s="10" t="s">
        <v>211</v>
      </c>
      <c r="B277" s="10" t="s">
        <v>151</v>
      </c>
      <c r="C277" s="10" t="s">
        <v>154</v>
      </c>
      <c r="D277" s="10" t="s">
        <v>322</v>
      </c>
      <c r="E277" s="10">
        <v>2005</v>
      </c>
      <c r="F277" s="10" t="s">
        <v>322</v>
      </c>
      <c r="G277" s="10" t="s">
        <v>322</v>
      </c>
      <c r="H277" s="11">
        <v>38353</v>
      </c>
      <c r="I277" s="10" t="s">
        <v>215</v>
      </c>
      <c r="K277" s="10" t="s">
        <v>224</v>
      </c>
      <c r="L277" s="10" t="s">
        <v>154</v>
      </c>
      <c r="M277" s="10" t="s">
        <v>154</v>
      </c>
      <c r="N277" s="10" t="s">
        <v>154</v>
      </c>
      <c r="O277" s="10" t="s">
        <v>141</v>
      </c>
      <c r="P277" s="10">
        <v>73.701383606999997</v>
      </c>
      <c r="Q277" s="10">
        <v>1</v>
      </c>
    </row>
    <row r="278" spans="1:17" hidden="1" x14ac:dyDescent="0.25">
      <c r="A278" s="10" t="s">
        <v>211</v>
      </c>
      <c r="B278" s="10" t="s">
        <v>151</v>
      </c>
      <c r="C278" s="10" t="s">
        <v>156</v>
      </c>
      <c r="D278" s="10" t="s">
        <v>322</v>
      </c>
      <c r="E278" s="10">
        <v>2005</v>
      </c>
      <c r="F278" s="10" t="s">
        <v>322</v>
      </c>
      <c r="G278" s="10" t="s">
        <v>322</v>
      </c>
      <c r="H278" s="11">
        <v>38353</v>
      </c>
      <c r="I278" s="10" t="s">
        <v>215</v>
      </c>
      <c r="K278" s="10" t="s">
        <v>225</v>
      </c>
      <c r="L278" s="10" t="s">
        <v>156</v>
      </c>
      <c r="M278" s="10" t="s">
        <v>156</v>
      </c>
      <c r="N278" s="10" t="s">
        <v>156</v>
      </c>
      <c r="O278" s="10" t="s">
        <v>141</v>
      </c>
      <c r="P278" s="10">
        <v>3.8599557029999998</v>
      </c>
      <c r="Q278" s="10">
        <v>1</v>
      </c>
    </row>
    <row r="279" spans="1:17" hidden="1" x14ac:dyDescent="0.25">
      <c r="A279" s="10" t="s">
        <v>211</v>
      </c>
      <c r="B279" s="10" t="s">
        <v>151</v>
      </c>
      <c r="C279" s="10" t="s">
        <v>156</v>
      </c>
      <c r="D279" s="10" t="s">
        <v>322</v>
      </c>
      <c r="E279" s="10">
        <v>2005</v>
      </c>
      <c r="F279" s="10" t="s">
        <v>322</v>
      </c>
      <c r="G279" s="10" t="s">
        <v>322</v>
      </c>
      <c r="H279" s="11">
        <v>38353</v>
      </c>
      <c r="I279" s="10" t="s">
        <v>215</v>
      </c>
      <c r="K279" s="10" t="s">
        <v>226</v>
      </c>
      <c r="L279" s="10" t="s">
        <v>156</v>
      </c>
      <c r="M279" s="10" t="s">
        <v>156</v>
      </c>
      <c r="N279" s="10" t="s">
        <v>156</v>
      </c>
      <c r="O279" s="10" t="s">
        <v>141</v>
      </c>
      <c r="P279" s="10">
        <v>1.8542023190000001</v>
      </c>
      <c r="Q279" s="10">
        <v>1</v>
      </c>
    </row>
    <row r="280" spans="1:17" hidden="1" x14ac:dyDescent="0.25">
      <c r="A280" s="10" t="s">
        <v>211</v>
      </c>
      <c r="B280" s="10" t="s">
        <v>151</v>
      </c>
      <c r="C280" s="10" t="s">
        <v>156</v>
      </c>
      <c r="D280" s="10" t="s">
        <v>322</v>
      </c>
      <c r="E280" s="10">
        <v>2005</v>
      </c>
      <c r="F280" s="10" t="s">
        <v>322</v>
      </c>
      <c r="G280" s="10" t="s">
        <v>322</v>
      </c>
      <c r="H280" s="11">
        <v>38353</v>
      </c>
      <c r="I280" s="10" t="s">
        <v>215</v>
      </c>
      <c r="K280" s="10" t="s">
        <v>227</v>
      </c>
      <c r="L280" s="10" t="s">
        <v>156</v>
      </c>
      <c r="M280" s="10" t="s">
        <v>156</v>
      </c>
      <c r="N280" s="10" t="s">
        <v>156</v>
      </c>
      <c r="O280" s="10" t="s">
        <v>141</v>
      </c>
      <c r="P280" s="10">
        <v>0</v>
      </c>
      <c r="Q280" s="10">
        <v>1</v>
      </c>
    </row>
    <row r="281" spans="1:17" hidden="1" x14ac:dyDescent="0.25">
      <c r="A281" s="10" t="s">
        <v>211</v>
      </c>
      <c r="B281" s="10" t="s">
        <v>151</v>
      </c>
      <c r="C281" s="10" t="s">
        <v>156</v>
      </c>
      <c r="D281" s="10" t="s">
        <v>322</v>
      </c>
      <c r="E281" s="10">
        <v>2005</v>
      </c>
      <c r="F281" s="10" t="s">
        <v>322</v>
      </c>
      <c r="G281" s="10" t="s">
        <v>322</v>
      </c>
      <c r="H281" s="11">
        <v>38353</v>
      </c>
      <c r="I281" s="10" t="s">
        <v>215</v>
      </c>
      <c r="K281" s="10" t="s">
        <v>228</v>
      </c>
      <c r="L281" s="10" t="s">
        <v>156</v>
      </c>
      <c r="M281" s="10" t="s">
        <v>156</v>
      </c>
      <c r="N281" s="10" t="s">
        <v>156</v>
      </c>
      <c r="O281" s="10" t="s">
        <v>141</v>
      </c>
      <c r="P281" s="10">
        <v>0</v>
      </c>
      <c r="Q281" s="10">
        <v>1</v>
      </c>
    </row>
    <row r="282" spans="1:17" hidden="1" x14ac:dyDescent="0.25">
      <c r="A282" s="10" t="s">
        <v>211</v>
      </c>
      <c r="B282" s="10" t="s">
        <v>151</v>
      </c>
      <c r="C282" s="10" t="s">
        <v>229</v>
      </c>
      <c r="D282" s="10" t="s">
        <v>322</v>
      </c>
      <c r="E282" s="10">
        <v>2005</v>
      </c>
      <c r="F282" s="10" t="s">
        <v>322</v>
      </c>
      <c r="G282" s="10" t="s">
        <v>322</v>
      </c>
      <c r="H282" s="11">
        <v>38353</v>
      </c>
      <c r="I282" s="10" t="s">
        <v>215</v>
      </c>
      <c r="K282" s="10" t="s">
        <v>229</v>
      </c>
      <c r="L282" s="10" t="s">
        <v>229</v>
      </c>
      <c r="M282" s="10" t="s">
        <v>229</v>
      </c>
      <c r="N282" s="10" t="s">
        <v>229</v>
      </c>
      <c r="O282" s="10" t="s">
        <v>141</v>
      </c>
      <c r="P282" s="10">
        <v>7.3021412999999993E-2</v>
      </c>
      <c r="Q282" s="10">
        <v>1</v>
      </c>
    </row>
    <row r="283" spans="1:17" hidden="1" x14ac:dyDescent="0.25">
      <c r="A283" s="10" t="s">
        <v>211</v>
      </c>
      <c r="B283" s="10" t="s">
        <v>151</v>
      </c>
      <c r="C283" s="10" t="s">
        <v>230</v>
      </c>
      <c r="D283" s="10" t="s">
        <v>322</v>
      </c>
      <c r="E283" s="10">
        <v>2005</v>
      </c>
      <c r="F283" s="10" t="s">
        <v>322</v>
      </c>
      <c r="G283" s="10" t="s">
        <v>322</v>
      </c>
      <c r="H283" s="11">
        <v>38353</v>
      </c>
      <c r="I283" s="10" t="s">
        <v>213</v>
      </c>
      <c r="K283" s="10" t="s">
        <v>231</v>
      </c>
      <c r="L283" s="10" t="s">
        <v>230</v>
      </c>
      <c r="M283" s="10" t="s">
        <v>230</v>
      </c>
      <c r="N283" s="10" t="s">
        <v>230</v>
      </c>
      <c r="O283" s="10" t="s">
        <v>141</v>
      </c>
      <c r="P283" s="10">
        <v>18.836089808000001</v>
      </c>
      <c r="Q283" s="10">
        <v>1</v>
      </c>
    </row>
    <row r="284" spans="1:17" hidden="1" x14ac:dyDescent="0.25">
      <c r="A284" s="10" t="s">
        <v>211</v>
      </c>
      <c r="B284" s="10" t="s">
        <v>151</v>
      </c>
      <c r="C284" s="10" t="s">
        <v>230</v>
      </c>
      <c r="D284" s="10" t="s">
        <v>322</v>
      </c>
      <c r="E284" s="10">
        <v>2005</v>
      </c>
      <c r="F284" s="10" t="s">
        <v>322</v>
      </c>
      <c r="G284" s="10" t="s">
        <v>322</v>
      </c>
      <c r="H284" s="11">
        <v>38353</v>
      </c>
      <c r="I284" s="10" t="s">
        <v>232</v>
      </c>
      <c r="K284" s="10" t="s">
        <v>348</v>
      </c>
      <c r="L284" s="10" t="s">
        <v>230</v>
      </c>
      <c r="M284" s="10" t="s">
        <v>230</v>
      </c>
      <c r="N284" s="10" t="s">
        <v>230</v>
      </c>
      <c r="O284" s="10" t="s">
        <v>141</v>
      </c>
      <c r="P284" s="10">
        <v>0</v>
      </c>
      <c r="Q284" s="10">
        <v>1</v>
      </c>
    </row>
    <row r="285" spans="1:17" hidden="1" x14ac:dyDescent="0.25">
      <c r="A285" s="10" t="s">
        <v>211</v>
      </c>
      <c r="B285" s="10" t="s">
        <v>151</v>
      </c>
      <c r="C285" s="10" t="s">
        <v>234</v>
      </c>
      <c r="D285" s="10" t="s">
        <v>322</v>
      </c>
      <c r="E285" s="10">
        <v>2005</v>
      </c>
      <c r="F285" s="10" t="s">
        <v>322</v>
      </c>
      <c r="G285" s="10" t="s">
        <v>322</v>
      </c>
      <c r="H285" s="11">
        <v>38353</v>
      </c>
      <c r="I285" s="10" t="s">
        <v>232</v>
      </c>
      <c r="K285" s="10" t="s">
        <v>349</v>
      </c>
      <c r="L285" s="10" t="s">
        <v>234</v>
      </c>
      <c r="M285" s="10" t="s">
        <v>234</v>
      </c>
      <c r="N285" s="10" t="s">
        <v>234</v>
      </c>
      <c r="O285" s="10" t="s">
        <v>141</v>
      </c>
      <c r="P285" s="10">
        <v>1579.298927009</v>
      </c>
      <c r="Q285" s="10">
        <v>1</v>
      </c>
    </row>
    <row r="286" spans="1:17" hidden="1" x14ac:dyDescent="0.25">
      <c r="A286" s="10" t="s">
        <v>211</v>
      </c>
      <c r="B286" s="10" t="s">
        <v>151</v>
      </c>
      <c r="C286" s="10" t="s">
        <v>236</v>
      </c>
      <c r="D286" s="10" t="s">
        <v>322</v>
      </c>
      <c r="E286" s="10">
        <v>2005</v>
      </c>
      <c r="F286" s="10" t="s">
        <v>322</v>
      </c>
      <c r="G286" s="10" t="s">
        <v>322</v>
      </c>
      <c r="H286" s="11">
        <v>38353</v>
      </c>
      <c r="I286" s="10" t="s">
        <v>232</v>
      </c>
      <c r="K286" s="10" t="s">
        <v>350</v>
      </c>
      <c r="L286" s="10" t="s">
        <v>236</v>
      </c>
      <c r="M286" s="10" t="s">
        <v>236</v>
      </c>
      <c r="N286" s="10" t="s">
        <v>236</v>
      </c>
      <c r="O286" s="10" t="s">
        <v>141</v>
      </c>
      <c r="P286" s="10">
        <v>0</v>
      </c>
      <c r="Q286" s="10">
        <v>1</v>
      </c>
    </row>
    <row r="287" spans="1:17" hidden="1" x14ac:dyDescent="0.25">
      <c r="A287" s="10" t="s">
        <v>211</v>
      </c>
      <c r="B287" s="10" t="s">
        <v>151</v>
      </c>
      <c r="C287" s="10" t="s">
        <v>238</v>
      </c>
      <c r="D287" s="10" t="s">
        <v>322</v>
      </c>
      <c r="E287" s="10">
        <v>2005</v>
      </c>
      <c r="F287" s="10" t="s">
        <v>322</v>
      </c>
      <c r="G287" s="10" t="s">
        <v>322</v>
      </c>
      <c r="H287" s="11">
        <v>38353</v>
      </c>
      <c r="I287" s="10" t="s">
        <v>215</v>
      </c>
      <c r="K287" s="10" t="s">
        <v>239</v>
      </c>
      <c r="L287" s="10" t="s">
        <v>238</v>
      </c>
      <c r="M287" s="10" t="s">
        <v>238</v>
      </c>
      <c r="N287" s="10" t="s">
        <v>238</v>
      </c>
      <c r="O287" s="10" t="s">
        <v>141</v>
      </c>
      <c r="P287" s="10">
        <v>0</v>
      </c>
      <c r="Q287" s="10">
        <v>1</v>
      </c>
    </row>
    <row r="288" spans="1:17" hidden="1" x14ac:dyDescent="0.25">
      <c r="A288" s="10" t="s">
        <v>211</v>
      </c>
      <c r="B288" s="10" t="s">
        <v>151</v>
      </c>
      <c r="C288" s="10" t="s">
        <v>240</v>
      </c>
      <c r="D288" s="10" t="s">
        <v>322</v>
      </c>
      <c r="E288" s="10">
        <v>2005</v>
      </c>
      <c r="F288" s="10" t="s">
        <v>322</v>
      </c>
      <c r="G288" s="10" t="s">
        <v>322</v>
      </c>
      <c r="H288" s="11">
        <v>38353</v>
      </c>
      <c r="I288" s="10" t="s">
        <v>215</v>
      </c>
      <c r="K288" s="10" t="s">
        <v>240</v>
      </c>
      <c r="L288" s="10" t="s">
        <v>240</v>
      </c>
      <c r="M288" s="10" t="s">
        <v>240</v>
      </c>
      <c r="N288" s="10" t="s">
        <v>240</v>
      </c>
      <c r="O288" s="10" t="s">
        <v>141</v>
      </c>
      <c r="P288" s="10">
        <v>0</v>
      </c>
      <c r="Q288" s="10">
        <v>1</v>
      </c>
    </row>
    <row r="289" spans="1:17" hidden="1" x14ac:dyDescent="0.25">
      <c r="A289" s="10" t="s">
        <v>211</v>
      </c>
      <c r="B289" s="10" t="s">
        <v>151</v>
      </c>
      <c r="C289" s="10" t="s">
        <v>241</v>
      </c>
      <c r="D289" s="10" t="s">
        <v>322</v>
      </c>
      <c r="E289" s="10">
        <v>2005</v>
      </c>
      <c r="F289" s="10" t="s">
        <v>322</v>
      </c>
      <c r="G289" s="10" t="s">
        <v>322</v>
      </c>
      <c r="H289" s="11">
        <v>38353</v>
      </c>
      <c r="I289" s="10" t="s">
        <v>213</v>
      </c>
      <c r="K289" s="10" t="s">
        <v>242</v>
      </c>
      <c r="L289" s="10" t="s">
        <v>241</v>
      </c>
      <c r="M289" s="10" t="s">
        <v>241</v>
      </c>
      <c r="N289" s="10" t="s">
        <v>241</v>
      </c>
      <c r="O289" s="10" t="s">
        <v>141</v>
      </c>
      <c r="P289" s="10">
        <v>21.85414759</v>
      </c>
      <c r="Q289" s="10">
        <v>1</v>
      </c>
    </row>
    <row r="290" spans="1:17" hidden="1" x14ac:dyDescent="0.25">
      <c r="A290" s="10" t="s">
        <v>211</v>
      </c>
      <c r="B290" s="10" t="s">
        <v>243</v>
      </c>
      <c r="C290" s="10" t="s">
        <v>244</v>
      </c>
      <c r="D290" s="10" t="s">
        <v>322</v>
      </c>
      <c r="E290" s="10">
        <v>2005</v>
      </c>
      <c r="F290" s="10" t="s">
        <v>322</v>
      </c>
      <c r="G290" s="10" t="s">
        <v>322</v>
      </c>
      <c r="H290" s="11">
        <v>38353</v>
      </c>
      <c r="K290" s="10" t="s">
        <v>245</v>
      </c>
      <c r="L290" s="10" t="s">
        <v>244</v>
      </c>
      <c r="M290" s="10" t="s">
        <v>244</v>
      </c>
      <c r="N290" s="10" t="s">
        <v>244</v>
      </c>
      <c r="O290" s="10" t="s">
        <v>141</v>
      </c>
      <c r="P290" s="10">
        <v>25677.908201302998</v>
      </c>
      <c r="Q290" s="10">
        <v>1</v>
      </c>
    </row>
    <row r="291" spans="1:17" hidden="1" x14ac:dyDescent="0.25">
      <c r="A291" s="10" t="s">
        <v>211</v>
      </c>
      <c r="B291" s="10" t="s">
        <v>243</v>
      </c>
      <c r="C291" s="10" t="s">
        <v>246</v>
      </c>
      <c r="D291" s="10" t="s">
        <v>322</v>
      </c>
      <c r="E291" s="10">
        <v>2005</v>
      </c>
      <c r="F291" s="10" t="s">
        <v>322</v>
      </c>
      <c r="G291" s="10" t="s">
        <v>322</v>
      </c>
      <c r="H291" s="11">
        <v>38353</v>
      </c>
      <c r="K291" s="10" t="s">
        <v>247</v>
      </c>
      <c r="L291" s="10" t="s">
        <v>246</v>
      </c>
      <c r="M291" s="10" t="s">
        <v>246</v>
      </c>
      <c r="N291" s="10" t="s">
        <v>246</v>
      </c>
      <c r="O291" s="10" t="s">
        <v>141</v>
      </c>
      <c r="P291" s="10">
        <v>0</v>
      </c>
      <c r="Q291" s="10">
        <v>1</v>
      </c>
    </row>
    <row r="292" spans="1:17" hidden="1" x14ac:dyDescent="0.25">
      <c r="A292" s="10" t="s">
        <v>211</v>
      </c>
      <c r="B292" s="10" t="s">
        <v>243</v>
      </c>
      <c r="C292" s="10" t="s">
        <v>246</v>
      </c>
      <c r="D292" s="10" t="s">
        <v>322</v>
      </c>
      <c r="E292" s="10">
        <v>2005</v>
      </c>
      <c r="F292" s="10" t="s">
        <v>322</v>
      </c>
      <c r="G292" s="10" t="s">
        <v>322</v>
      </c>
      <c r="H292" s="11">
        <v>38353</v>
      </c>
      <c r="K292" s="10" t="s">
        <v>351</v>
      </c>
      <c r="L292" s="10" t="s">
        <v>246</v>
      </c>
      <c r="M292" s="10" t="s">
        <v>246</v>
      </c>
      <c r="N292" s="10" t="s">
        <v>246</v>
      </c>
      <c r="O292" s="10" t="s">
        <v>141</v>
      </c>
      <c r="P292" s="10">
        <v>2760.2324823919998</v>
      </c>
      <c r="Q292" s="10">
        <v>1</v>
      </c>
    </row>
    <row r="293" spans="1:17" hidden="1" x14ac:dyDescent="0.25">
      <c r="A293" s="10" t="s">
        <v>211</v>
      </c>
      <c r="B293" s="10" t="s">
        <v>243</v>
      </c>
      <c r="C293" s="10" t="s">
        <v>249</v>
      </c>
      <c r="D293" s="10" t="s">
        <v>322</v>
      </c>
      <c r="E293" s="10">
        <v>2005</v>
      </c>
      <c r="F293" s="10" t="s">
        <v>322</v>
      </c>
      <c r="G293" s="10" t="s">
        <v>322</v>
      </c>
      <c r="H293" s="11">
        <v>38353</v>
      </c>
      <c r="K293" s="10" t="s">
        <v>250</v>
      </c>
      <c r="L293" s="10" t="s">
        <v>249</v>
      </c>
      <c r="M293" s="10" t="s">
        <v>249</v>
      </c>
      <c r="N293" s="10" t="s">
        <v>249</v>
      </c>
      <c r="O293" s="10" t="s">
        <v>141</v>
      </c>
      <c r="P293" s="10">
        <v>0</v>
      </c>
      <c r="Q293" s="10">
        <v>1</v>
      </c>
    </row>
    <row r="294" spans="1:17" hidden="1" x14ac:dyDescent="0.25">
      <c r="A294" s="10" t="s">
        <v>211</v>
      </c>
      <c r="B294" s="10" t="s">
        <v>243</v>
      </c>
      <c r="C294" s="10" t="s">
        <v>251</v>
      </c>
      <c r="D294" s="10" t="s">
        <v>322</v>
      </c>
      <c r="E294" s="10">
        <v>2005</v>
      </c>
      <c r="F294" s="10" t="s">
        <v>322</v>
      </c>
      <c r="G294" s="10" t="s">
        <v>322</v>
      </c>
      <c r="H294" s="11">
        <v>38353</v>
      </c>
      <c r="K294" s="10" t="s">
        <v>252</v>
      </c>
      <c r="L294" s="10" t="s">
        <v>251</v>
      </c>
      <c r="M294" s="10" t="s">
        <v>251</v>
      </c>
      <c r="N294" s="10" t="s">
        <v>251</v>
      </c>
      <c r="O294" s="10" t="s">
        <v>141</v>
      </c>
      <c r="P294" s="10">
        <v>1016.1414468</v>
      </c>
      <c r="Q294" s="10">
        <v>1</v>
      </c>
    </row>
    <row r="295" spans="1:17" hidden="1" x14ac:dyDescent="0.25">
      <c r="A295" s="10" t="s">
        <v>211</v>
      </c>
      <c r="B295" s="10" t="s">
        <v>243</v>
      </c>
      <c r="C295" s="10" t="s">
        <v>256</v>
      </c>
      <c r="D295" s="10" t="s">
        <v>322</v>
      </c>
      <c r="E295" s="10">
        <v>2005</v>
      </c>
      <c r="F295" s="10" t="s">
        <v>322</v>
      </c>
      <c r="G295" s="10" t="s">
        <v>322</v>
      </c>
      <c r="H295" s="11">
        <v>38353</v>
      </c>
      <c r="K295" s="10" t="s">
        <v>257</v>
      </c>
      <c r="L295" s="10" t="s">
        <v>256</v>
      </c>
      <c r="M295" s="10" t="s">
        <v>256</v>
      </c>
      <c r="N295" s="10" t="s">
        <v>256</v>
      </c>
      <c r="O295" s="10" t="s">
        <v>141</v>
      </c>
      <c r="P295" s="10">
        <v>183.52938783799999</v>
      </c>
      <c r="Q295" s="10">
        <v>1</v>
      </c>
    </row>
    <row r="296" spans="1:17" hidden="1" x14ac:dyDescent="0.25">
      <c r="A296" s="10" t="s">
        <v>211</v>
      </c>
      <c r="B296" s="10" t="s">
        <v>243</v>
      </c>
      <c r="C296" s="10" t="s">
        <v>258</v>
      </c>
      <c r="D296" s="10" t="s">
        <v>322</v>
      </c>
      <c r="E296" s="10">
        <v>2005</v>
      </c>
      <c r="F296" s="10" t="s">
        <v>322</v>
      </c>
      <c r="G296" s="10" t="s">
        <v>322</v>
      </c>
      <c r="H296" s="11">
        <v>38353</v>
      </c>
      <c r="K296" s="10" t="s">
        <v>259</v>
      </c>
      <c r="L296" s="10" t="s">
        <v>258</v>
      </c>
      <c r="M296" s="10" t="s">
        <v>258</v>
      </c>
      <c r="N296" s="10" t="s">
        <v>258</v>
      </c>
      <c r="O296" s="10" t="s">
        <v>141</v>
      </c>
      <c r="P296" s="10">
        <v>101686.115503351</v>
      </c>
      <c r="Q296" s="10">
        <v>1</v>
      </c>
    </row>
    <row r="297" spans="1:17" hidden="1" x14ac:dyDescent="0.25">
      <c r="A297" s="10" t="s">
        <v>211</v>
      </c>
      <c r="B297" s="10" t="s">
        <v>243</v>
      </c>
      <c r="C297" s="10" t="s">
        <v>260</v>
      </c>
      <c r="D297" s="10" t="s">
        <v>322</v>
      </c>
      <c r="E297" s="10">
        <v>2005</v>
      </c>
      <c r="F297" s="10" t="s">
        <v>322</v>
      </c>
      <c r="G297" s="10" t="s">
        <v>322</v>
      </c>
      <c r="H297" s="11">
        <v>38353</v>
      </c>
      <c r="K297" s="10" t="s">
        <v>261</v>
      </c>
      <c r="L297" s="10" t="s">
        <v>260</v>
      </c>
      <c r="M297" s="10" t="s">
        <v>260</v>
      </c>
      <c r="N297" s="10" t="s">
        <v>260</v>
      </c>
      <c r="O297" s="10" t="s">
        <v>141</v>
      </c>
      <c r="P297" s="10">
        <v>2822.8755808000001</v>
      </c>
      <c r="Q297" s="10">
        <v>1</v>
      </c>
    </row>
    <row r="298" spans="1:17" hidden="1" x14ac:dyDescent="0.25">
      <c r="A298" s="10" t="s">
        <v>180</v>
      </c>
      <c r="B298" s="10" t="s">
        <v>184</v>
      </c>
      <c r="C298" s="10" t="s">
        <v>352</v>
      </c>
      <c r="D298" s="10" t="s">
        <v>353</v>
      </c>
      <c r="E298" s="10">
        <v>2005</v>
      </c>
      <c r="F298" s="10" t="s">
        <v>353</v>
      </c>
      <c r="G298" s="10" t="s">
        <v>353</v>
      </c>
      <c r="H298" s="11">
        <v>38353</v>
      </c>
      <c r="K298" s="10" t="s">
        <v>354</v>
      </c>
      <c r="L298" s="10" t="s">
        <v>352</v>
      </c>
      <c r="M298" s="10" t="s">
        <v>352</v>
      </c>
      <c r="N298" s="10" t="s">
        <v>352</v>
      </c>
      <c r="O298" s="10" t="s">
        <v>141</v>
      </c>
      <c r="P298" s="10">
        <v>246706.08150319799</v>
      </c>
      <c r="Q298" s="10">
        <v>1</v>
      </c>
    </row>
    <row r="299" spans="1:17" hidden="1" x14ac:dyDescent="0.25">
      <c r="A299" s="10" t="s">
        <v>180</v>
      </c>
      <c r="B299" s="10" t="s">
        <v>184</v>
      </c>
      <c r="C299" s="10" t="s">
        <v>238</v>
      </c>
      <c r="D299" s="10" t="s">
        <v>353</v>
      </c>
      <c r="E299" s="10">
        <v>2005</v>
      </c>
      <c r="F299" s="10" t="s">
        <v>353</v>
      </c>
      <c r="G299" s="10" t="s">
        <v>353</v>
      </c>
      <c r="H299" s="11">
        <v>38353</v>
      </c>
      <c r="K299" s="10" t="s">
        <v>238</v>
      </c>
      <c r="L299" s="10" t="s">
        <v>238</v>
      </c>
      <c r="M299" s="10" t="s">
        <v>238</v>
      </c>
      <c r="N299" s="10" t="s">
        <v>238</v>
      </c>
      <c r="O299" s="10" t="s">
        <v>141</v>
      </c>
      <c r="P299" s="10">
        <v>30472.056474628</v>
      </c>
      <c r="Q299" s="10">
        <v>1</v>
      </c>
    </row>
    <row r="300" spans="1:17" hidden="1" x14ac:dyDescent="0.25">
      <c r="A300" s="10" t="s">
        <v>173</v>
      </c>
      <c r="B300" s="10" t="s">
        <v>151</v>
      </c>
      <c r="C300" s="10" t="s">
        <v>176</v>
      </c>
      <c r="D300" s="10" t="s">
        <v>355</v>
      </c>
      <c r="E300" s="10">
        <v>2005</v>
      </c>
      <c r="F300" s="10" t="s">
        <v>355</v>
      </c>
      <c r="G300" s="10" t="s">
        <v>355</v>
      </c>
      <c r="H300" s="11">
        <v>38353</v>
      </c>
      <c r="I300" s="10" t="s">
        <v>177</v>
      </c>
      <c r="K300" s="10" t="s">
        <v>178</v>
      </c>
      <c r="L300" s="10" t="s">
        <v>176</v>
      </c>
      <c r="M300" s="10" t="s">
        <v>176</v>
      </c>
      <c r="N300" s="10" t="s">
        <v>176</v>
      </c>
      <c r="O300" s="10" t="s">
        <v>141</v>
      </c>
      <c r="P300" s="10">
        <v>61977.614599398003</v>
      </c>
      <c r="Q300" s="10">
        <v>1</v>
      </c>
    </row>
    <row r="301" spans="1:17" hidden="1" x14ac:dyDescent="0.25">
      <c r="A301" s="10" t="s">
        <v>173</v>
      </c>
      <c r="B301" s="10" t="s">
        <v>151</v>
      </c>
      <c r="C301" s="10" t="s">
        <v>356</v>
      </c>
      <c r="D301" s="10" t="s">
        <v>355</v>
      </c>
      <c r="E301" s="10">
        <v>2005</v>
      </c>
      <c r="F301" s="10" t="s">
        <v>355</v>
      </c>
      <c r="G301" s="10" t="s">
        <v>355</v>
      </c>
      <c r="H301" s="11">
        <v>38353</v>
      </c>
      <c r="I301" s="10" t="s">
        <v>174</v>
      </c>
      <c r="K301" s="10" t="s">
        <v>357</v>
      </c>
      <c r="L301" s="10" t="s">
        <v>356</v>
      </c>
      <c r="M301" s="10" t="s">
        <v>356</v>
      </c>
      <c r="N301" s="10" t="s">
        <v>356</v>
      </c>
      <c r="O301" s="10" t="s">
        <v>141</v>
      </c>
      <c r="P301" s="10">
        <v>195631.20297617401</v>
      </c>
      <c r="Q301" s="10">
        <v>1</v>
      </c>
    </row>
    <row r="302" spans="1:17" hidden="1" x14ac:dyDescent="0.25">
      <c r="A302" s="10" t="s">
        <v>180</v>
      </c>
      <c r="B302" s="10" t="s">
        <v>184</v>
      </c>
      <c r="C302" s="10" t="s">
        <v>358</v>
      </c>
      <c r="D302" s="10" t="s">
        <v>355</v>
      </c>
      <c r="E302" s="10">
        <v>2005</v>
      </c>
      <c r="F302" s="10" t="s">
        <v>355</v>
      </c>
      <c r="G302" s="10" t="s">
        <v>355</v>
      </c>
      <c r="H302" s="11">
        <v>38353</v>
      </c>
      <c r="K302" s="10" t="s">
        <v>358</v>
      </c>
      <c r="L302" s="10" t="s">
        <v>358</v>
      </c>
      <c r="M302" s="10" t="s">
        <v>358</v>
      </c>
      <c r="N302" s="10" t="s">
        <v>358</v>
      </c>
      <c r="O302" s="10" t="s">
        <v>141</v>
      </c>
      <c r="P302" s="10">
        <v>240521.820686947</v>
      </c>
      <c r="Q302" s="10">
        <v>1</v>
      </c>
    </row>
    <row r="303" spans="1:17" hidden="1" x14ac:dyDescent="0.25">
      <c r="A303" s="10" t="s">
        <v>134</v>
      </c>
      <c r="B303" s="10" t="s">
        <v>135</v>
      </c>
      <c r="C303" s="10" t="s">
        <v>136</v>
      </c>
      <c r="D303" s="10" t="s">
        <v>81</v>
      </c>
      <c r="E303" s="10">
        <v>2010</v>
      </c>
      <c r="F303" s="10" t="s">
        <v>81</v>
      </c>
      <c r="G303" s="10" t="s">
        <v>81</v>
      </c>
      <c r="H303" s="11">
        <v>40179</v>
      </c>
      <c r="I303" s="10" t="s">
        <v>137</v>
      </c>
      <c r="K303" s="10" t="s">
        <v>138</v>
      </c>
      <c r="L303" s="10" t="s">
        <v>136</v>
      </c>
      <c r="M303" s="10" t="s">
        <v>139</v>
      </c>
      <c r="N303" s="10" t="s">
        <v>140</v>
      </c>
      <c r="O303" s="10" t="s">
        <v>141</v>
      </c>
      <c r="P303" s="10">
        <v>19243.484064766999</v>
      </c>
      <c r="Q303" s="10">
        <v>1</v>
      </c>
    </row>
    <row r="304" spans="1:17" hidden="1" x14ac:dyDescent="0.25">
      <c r="A304" s="10" t="s">
        <v>134</v>
      </c>
      <c r="B304" s="10" t="s">
        <v>135</v>
      </c>
      <c r="C304" s="10" t="s">
        <v>142</v>
      </c>
      <c r="D304" s="10" t="s">
        <v>81</v>
      </c>
      <c r="E304" s="10">
        <v>2010</v>
      </c>
      <c r="F304" s="10" t="s">
        <v>81</v>
      </c>
      <c r="G304" s="10" t="s">
        <v>81</v>
      </c>
      <c r="H304" s="11">
        <v>40179</v>
      </c>
      <c r="I304" s="10" t="s">
        <v>143</v>
      </c>
      <c r="K304" s="10" t="s">
        <v>144</v>
      </c>
      <c r="L304" s="10" t="s">
        <v>142</v>
      </c>
      <c r="M304" s="10" t="s">
        <v>145</v>
      </c>
      <c r="N304" s="10" t="s">
        <v>146</v>
      </c>
      <c r="O304" s="10" t="s">
        <v>141</v>
      </c>
      <c r="P304" s="10">
        <v>3024447.0956439199</v>
      </c>
      <c r="Q304" s="10">
        <v>1</v>
      </c>
    </row>
    <row r="305" spans="1:17" hidden="1" x14ac:dyDescent="0.25">
      <c r="A305" s="10" t="s">
        <v>134</v>
      </c>
      <c r="B305" s="10" t="s">
        <v>135</v>
      </c>
      <c r="C305" s="10" t="s">
        <v>147</v>
      </c>
      <c r="D305" s="10" t="s">
        <v>81</v>
      </c>
      <c r="E305" s="10">
        <v>2010</v>
      </c>
      <c r="F305" s="10" t="s">
        <v>81</v>
      </c>
      <c r="G305" s="10" t="s">
        <v>81</v>
      </c>
      <c r="H305" s="11">
        <v>40179</v>
      </c>
      <c r="I305" s="10" t="s">
        <v>143</v>
      </c>
      <c r="K305" s="10" t="s">
        <v>148</v>
      </c>
      <c r="L305" s="10" t="s">
        <v>147</v>
      </c>
      <c r="M305" s="10" t="s">
        <v>145</v>
      </c>
      <c r="N305" s="10" t="s">
        <v>146</v>
      </c>
      <c r="O305" s="10" t="s">
        <v>141</v>
      </c>
      <c r="P305" s="10">
        <v>5573374.0954359202</v>
      </c>
      <c r="Q305" s="10">
        <v>1</v>
      </c>
    </row>
    <row r="306" spans="1:17" hidden="1" x14ac:dyDescent="0.25">
      <c r="A306" s="10" t="s">
        <v>134</v>
      </c>
      <c r="B306" s="10" t="s">
        <v>135</v>
      </c>
      <c r="C306" s="10" t="s">
        <v>149</v>
      </c>
      <c r="D306" s="10" t="s">
        <v>81</v>
      </c>
      <c r="E306" s="10">
        <v>2010</v>
      </c>
      <c r="F306" s="10" t="s">
        <v>81</v>
      </c>
      <c r="G306" s="10" t="s">
        <v>81</v>
      </c>
      <c r="H306" s="11">
        <v>40179</v>
      </c>
      <c r="I306" s="10" t="s">
        <v>137</v>
      </c>
      <c r="K306" s="10" t="s">
        <v>150</v>
      </c>
      <c r="L306" s="10" t="s">
        <v>149</v>
      </c>
      <c r="M306" s="10" t="s">
        <v>139</v>
      </c>
      <c r="N306" s="10" t="s">
        <v>140</v>
      </c>
      <c r="O306" s="10" t="s">
        <v>141</v>
      </c>
      <c r="P306" s="10">
        <v>102538.756052054</v>
      </c>
      <c r="Q306" s="10">
        <v>1</v>
      </c>
    </row>
    <row r="307" spans="1:17" hidden="1" x14ac:dyDescent="0.25">
      <c r="A307" s="10" t="s">
        <v>134</v>
      </c>
      <c r="B307" s="10" t="s">
        <v>151</v>
      </c>
      <c r="C307" s="10" t="s">
        <v>152</v>
      </c>
      <c r="D307" s="10" t="s">
        <v>81</v>
      </c>
      <c r="E307" s="10">
        <v>2010</v>
      </c>
      <c r="F307" s="10" t="s">
        <v>81</v>
      </c>
      <c r="G307" s="10" t="s">
        <v>81</v>
      </c>
      <c r="H307" s="11">
        <v>40179</v>
      </c>
      <c r="K307" s="10" t="s">
        <v>153</v>
      </c>
      <c r="L307" s="10" t="s">
        <v>152</v>
      </c>
      <c r="M307" s="10" t="s">
        <v>152</v>
      </c>
      <c r="N307" s="10" t="s">
        <v>152</v>
      </c>
      <c r="O307" s="10" t="s">
        <v>141</v>
      </c>
      <c r="P307" s="10">
        <v>0</v>
      </c>
      <c r="Q307" s="10">
        <v>1</v>
      </c>
    </row>
    <row r="308" spans="1:17" hidden="1" x14ac:dyDescent="0.25">
      <c r="A308" s="10" t="s">
        <v>134</v>
      </c>
      <c r="B308" s="10" t="s">
        <v>151</v>
      </c>
      <c r="C308" s="10" t="s">
        <v>154</v>
      </c>
      <c r="D308" s="10" t="s">
        <v>81</v>
      </c>
      <c r="E308" s="10">
        <v>2010</v>
      </c>
      <c r="F308" s="10" t="s">
        <v>81</v>
      </c>
      <c r="G308" s="10" t="s">
        <v>81</v>
      </c>
      <c r="H308" s="11">
        <v>40179</v>
      </c>
      <c r="K308" s="10" t="s">
        <v>155</v>
      </c>
      <c r="L308" s="10" t="s">
        <v>154</v>
      </c>
      <c r="M308" s="10" t="s">
        <v>154</v>
      </c>
      <c r="N308" s="10" t="s">
        <v>154</v>
      </c>
      <c r="O308" s="10" t="s">
        <v>141</v>
      </c>
      <c r="P308" s="10">
        <v>0</v>
      </c>
      <c r="Q308" s="10">
        <v>1</v>
      </c>
    </row>
    <row r="309" spans="1:17" hidden="1" x14ac:dyDescent="0.25">
      <c r="A309" s="10" t="s">
        <v>134</v>
      </c>
      <c r="B309" s="10" t="s">
        <v>151</v>
      </c>
      <c r="C309" s="10" t="s">
        <v>156</v>
      </c>
      <c r="D309" s="10" t="s">
        <v>81</v>
      </c>
      <c r="E309" s="10">
        <v>2010</v>
      </c>
      <c r="F309" s="10" t="s">
        <v>81</v>
      </c>
      <c r="G309" s="10" t="s">
        <v>81</v>
      </c>
      <c r="H309" s="11">
        <v>40179</v>
      </c>
      <c r="K309" s="10" t="s">
        <v>157</v>
      </c>
      <c r="L309" s="10" t="s">
        <v>156</v>
      </c>
      <c r="M309" s="10" t="s">
        <v>156</v>
      </c>
      <c r="N309" s="10" t="s">
        <v>156</v>
      </c>
      <c r="O309" s="10" t="s">
        <v>141</v>
      </c>
      <c r="P309" s="10">
        <v>8042.417311835</v>
      </c>
      <c r="Q309" s="10">
        <v>1</v>
      </c>
    </row>
    <row r="310" spans="1:17" hidden="1" x14ac:dyDescent="0.25">
      <c r="A310" s="10" t="s">
        <v>134</v>
      </c>
      <c r="B310" s="10" t="s">
        <v>151</v>
      </c>
      <c r="C310" s="10" t="s">
        <v>158</v>
      </c>
      <c r="D310" s="10" t="s">
        <v>81</v>
      </c>
      <c r="E310" s="10">
        <v>2010</v>
      </c>
      <c r="F310" s="10" t="s">
        <v>81</v>
      </c>
      <c r="G310" s="10" t="s">
        <v>81</v>
      </c>
      <c r="H310" s="11">
        <v>40179</v>
      </c>
      <c r="K310" s="10" t="s">
        <v>159</v>
      </c>
      <c r="L310" s="10" t="s">
        <v>158</v>
      </c>
      <c r="M310" s="10" t="s">
        <v>158</v>
      </c>
      <c r="N310" s="10" t="s">
        <v>158</v>
      </c>
      <c r="O310" s="10" t="s">
        <v>141</v>
      </c>
      <c r="P310" s="10">
        <v>368.67884206000002</v>
      </c>
      <c r="Q310" s="10">
        <v>1</v>
      </c>
    </row>
    <row r="311" spans="1:17" x14ac:dyDescent="0.25">
      <c r="A311" s="10" t="s">
        <v>134</v>
      </c>
      <c r="B311" s="10" t="s">
        <v>160</v>
      </c>
      <c r="C311" s="10" t="s">
        <v>161</v>
      </c>
      <c r="D311" s="10" t="s">
        <v>81</v>
      </c>
      <c r="E311" s="10">
        <v>2010</v>
      </c>
      <c r="F311" s="10" t="s">
        <v>81</v>
      </c>
      <c r="G311" s="10" t="s">
        <v>81</v>
      </c>
      <c r="H311" s="11">
        <v>40179</v>
      </c>
      <c r="I311" s="10" t="s">
        <v>162</v>
      </c>
      <c r="K311" s="10" t="s">
        <v>161</v>
      </c>
      <c r="L311" s="10" t="s">
        <v>161</v>
      </c>
      <c r="M311" s="10" t="s">
        <v>161</v>
      </c>
      <c r="N311" s="10" t="s">
        <v>163</v>
      </c>
      <c r="O311" s="10" t="s">
        <v>141</v>
      </c>
      <c r="P311" s="10">
        <v>3338549.3733264101</v>
      </c>
      <c r="Q311" s="10">
        <v>1</v>
      </c>
    </row>
    <row r="312" spans="1:17" x14ac:dyDescent="0.25">
      <c r="A312" s="10" t="s">
        <v>134</v>
      </c>
      <c r="B312" s="10" t="s">
        <v>160</v>
      </c>
      <c r="C312" s="10" t="s">
        <v>164</v>
      </c>
      <c r="D312" s="10" t="s">
        <v>81</v>
      </c>
      <c r="E312" s="10">
        <v>2010</v>
      </c>
      <c r="F312" s="10" t="s">
        <v>81</v>
      </c>
      <c r="G312" s="10" t="s">
        <v>81</v>
      </c>
      <c r="H312" s="11">
        <v>40179</v>
      </c>
      <c r="I312" s="10" t="s">
        <v>160</v>
      </c>
      <c r="K312" s="10" t="s">
        <v>165</v>
      </c>
      <c r="L312" s="10" t="s">
        <v>164</v>
      </c>
      <c r="M312" s="10" t="s">
        <v>164</v>
      </c>
      <c r="N312" s="10" t="s">
        <v>166</v>
      </c>
      <c r="O312" s="10" t="s">
        <v>141</v>
      </c>
      <c r="P312" s="10">
        <v>183855.96312018301</v>
      </c>
      <c r="Q312" s="10">
        <v>1</v>
      </c>
    </row>
    <row r="313" spans="1:17" x14ac:dyDescent="0.25">
      <c r="A313" s="10" t="s">
        <v>134</v>
      </c>
      <c r="B313" s="10" t="s">
        <v>160</v>
      </c>
      <c r="C313" s="10" t="s">
        <v>167</v>
      </c>
      <c r="D313" s="10" t="s">
        <v>81</v>
      </c>
      <c r="E313" s="10">
        <v>2010</v>
      </c>
      <c r="F313" s="10" t="s">
        <v>81</v>
      </c>
      <c r="G313" s="10" t="s">
        <v>81</v>
      </c>
      <c r="H313" s="11">
        <v>40179</v>
      </c>
      <c r="I313" s="10" t="s">
        <v>162</v>
      </c>
      <c r="K313" s="10" t="s">
        <v>167</v>
      </c>
      <c r="L313" s="10" t="s">
        <v>167</v>
      </c>
      <c r="M313" s="10" t="s">
        <v>167</v>
      </c>
      <c r="N313" s="10" t="s">
        <v>163</v>
      </c>
      <c r="O313" s="10" t="s">
        <v>141</v>
      </c>
      <c r="P313" s="10">
        <v>1263846.6316669199</v>
      </c>
      <c r="Q313" s="10">
        <v>1</v>
      </c>
    </row>
    <row r="314" spans="1:17" x14ac:dyDescent="0.25">
      <c r="A314" s="10" t="s">
        <v>134</v>
      </c>
      <c r="B314" s="10" t="s">
        <v>160</v>
      </c>
      <c r="C314" s="10" t="s">
        <v>168</v>
      </c>
      <c r="D314" s="10" t="s">
        <v>81</v>
      </c>
      <c r="E314" s="10">
        <v>2010</v>
      </c>
      <c r="F314" s="10" t="s">
        <v>81</v>
      </c>
      <c r="G314" s="10" t="s">
        <v>81</v>
      </c>
      <c r="H314" s="11">
        <v>40179</v>
      </c>
      <c r="I314" s="10" t="s">
        <v>162</v>
      </c>
      <c r="K314" s="10" t="s">
        <v>169</v>
      </c>
      <c r="L314" s="10" t="s">
        <v>168</v>
      </c>
      <c r="M314" s="10" t="s">
        <v>168</v>
      </c>
      <c r="N314" s="10" t="s">
        <v>163</v>
      </c>
      <c r="O314" s="10" t="s">
        <v>141</v>
      </c>
      <c r="P314" s="10">
        <v>2132964.53759631</v>
      </c>
      <c r="Q314" s="10">
        <v>1</v>
      </c>
    </row>
    <row r="315" spans="1:17" x14ac:dyDescent="0.25">
      <c r="A315" s="10" t="s">
        <v>134</v>
      </c>
      <c r="B315" s="10" t="s">
        <v>160</v>
      </c>
      <c r="C315" s="10" t="s">
        <v>170</v>
      </c>
      <c r="D315" s="10" t="s">
        <v>81</v>
      </c>
      <c r="E315" s="10">
        <v>2010</v>
      </c>
      <c r="F315" s="10" t="s">
        <v>81</v>
      </c>
      <c r="G315" s="10" t="s">
        <v>81</v>
      </c>
      <c r="H315" s="11">
        <v>40179</v>
      </c>
      <c r="I315" s="10" t="s">
        <v>160</v>
      </c>
      <c r="K315" s="10" t="s">
        <v>171</v>
      </c>
      <c r="L315" s="10" t="s">
        <v>170</v>
      </c>
      <c r="M315" s="10" t="s">
        <v>170</v>
      </c>
      <c r="N315" s="10" t="s">
        <v>166</v>
      </c>
      <c r="O315" s="10" t="s">
        <v>141</v>
      </c>
      <c r="P315" s="10">
        <v>23016.256926694001</v>
      </c>
      <c r="Q315" s="10">
        <v>1</v>
      </c>
    </row>
    <row r="316" spans="1:17" hidden="1" x14ac:dyDescent="0.25">
      <c r="A316" s="10" t="s">
        <v>172</v>
      </c>
      <c r="B316" s="10" t="s">
        <v>151</v>
      </c>
      <c r="C316" s="10" t="s">
        <v>152</v>
      </c>
      <c r="D316" s="10" t="s">
        <v>81</v>
      </c>
      <c r="E316" s="10">
        <v>2010</v>
      </c>
      <c r="F316" s="10" t="s">
        <v>81</v>
      </c>
      <c r="G316" s="10" t="s">
        <v>81</v>
      </c>
      <c r="H316" s="11">
        <v>40179</v>
      </c>
      <c r="K316" s="10" t="s">
        <v>153</v>
      </c>
      <c r="L316" s="10" t="s">
        <v>152</v>
      </c>
      <c r="M316" s="10" t="s">
        <v>152</v>
      </c>
      <c r="N316" s="10" t="s">
        <v>152</v>
      </c>
      <c r="O316" s="10" t="s">
        <v>141</v>
      </c>
      <c r="P316" s="10">
        <v>245.70165948900001</v>
      </c>
      <c r="Q316" s="10">
        <v>1</v>
      </c>
    </row>
    <row r="317" spans="1:17" hidden="1" x14ac:dyDescent="0.25">
      <c r="A317" s="10" t="s">
        <v>172</v>
      </c>
      <c r="B317" s="10" t="s">
        <v>151</v>
      </c>
      <c r="C317" s="10" t="s">
        <v>154</v>
      </c>
      <c r="D317" s="10" t="s">
        <v>81</v>
      </c>
      <c r="E317" s="10">
        <v>2010</v>
      </c>
      <c r="F317" s="10" t="s">
        <v>81</v>
      </c>
      <c r="G317" s="10" t="s">
        <v>81</v>
      </c>
      <c r="H317" s="11">
        <v>40179</v>
      </c>
      <c r="K317" s="10" t="s">
        <v>155</v>
      </c>
      <c r="L317" s="10" t="s">
        <v>154</v>
      </c>
      <c r="M317" s="10" t="s">
        <v>154</v>
      </c>
      <c r="N317" s="10" t="s">
        <v>154</v>
      </c>
      <c r="O317" s="10" t="s">
        <v>141</v>
      </c>
      <c r="P317" s="10">
        <v>11173.743326585</v>
      </c>
      <c r="Q317" s="10">
        <v>1</v>
      </c>
    </row>
    <row r="318" spans="1:17" hidden="1" x14ac:dyDescent="0.25">
      <c r="A318" s="10" t="s">
        <v>172</v>
      </c>
      <c r="B318" s="10" t="s">
        <v>151</v>
      </c>
      <c r="C318" s="10" t="s">
        <v>156</v>
      </c>
      <c r="D318" s="10" t="s">
        <v>81</v>
      </c>
      <c r="E318" s="10">
        <v>2010</v>
      </c>
      <c r="F318" s="10" t="s">
        <v>81</v>
      </c>
      <c r="G318" s="10" t="s">
        <v>81</v>
      </c>
      <c r="H318" s="11">
        <v>40179</v>
      </c>
      <c r="K318" s="10" t="s">
        <v>157</v>
      </c>
      <c r="L318" s="10" t="s">
        <v>156</v>
      </c>
      <c r="M318" s="10" t="s">
        <v>156</v>
      </c>
      <c r="N318" s="10" t="s">
        <v>156</v>
      </c>
      <c r="O318" s="10" t="s">
        <v>141</v>
      </c>
      <c r="P318" s="10">
        <v>1664.687446139</v>
      </c>
      <c r="Q318" s="10">
        <v>1</v>
      </c>
    </row>
    <row r="319" spans="1:17" hidden="1" x14ac:dyDescent="0.25">
      <c r="A319" s="10" t="s">
        <v>172</v>
      </c>
      <c r="B319" s="10" t="s">
        <v>151</v>
      </c>
      <c r="C319" s="10" t="s">
        <v>158</v>
      </c>
      <c r="D319" s="10" t="s">
        <v>81</v>
      </c>
      <c r="E319" s="10">
        <v>2010</v>
      </c>
      <c r="F319" s="10" t="s">
        <v>81</v>
      </c>
      <c r="G319" s="10" t="s">
        <v>81</v>
      </c>
      <c r="H319" s="11">
        <v>40179</v>
      </c>
      <c r="K319" s="10" t="s">
        <v>159</v>
      </c>
      <c r="L319" s="10" t="s">
        <v>158</v>
      </c>
      <c r="M319" s="10" t="s">
        <v>158</v>
      </c>
      <c r="N319" s="10" t="s">
        <v>158</v>
      </c>
      <c r="O319" s="10" t="s">
        <v>141</v>
      </c>
      <c r="P319" s="10">
        <v>13657.728214145</v>
      </c>
      <c r="Q319" s="10">
        <v>1</v>
      </c>
    </row>
    <row r="320" spans="1:17" hidden="1" x14ac:dyDescent="0.25">
      <c r="A320" s="10" t="s">
        <v>173</v>
      </c>
      <c r="B320" s="10" t="s">
        <v>151</v>
      </c>
      <c r="C320" s="10" t="s">
        <v>152</v>
      </c>
      <c r="D320" s="10" t="s">
        <v>81</v>
      </c>
      <c r="E320" s="10">
        <v>2010</v>
      </c>
      <c r="F320" s="10" t="s">
        <v>81</v>
      </c>
      <c r="G320" s="10" t="s">
        <v>81</v>
      </c>
      <c r="H320" s="11">
        <v>40179</v>
      </c>
      <c r="I320" s="10" t="s">
        <v>174</v>
      </c>
      <c r="K320" s="10" t="s">
        <v>153</v>
      </c>
      <c r="L320" s="10" t="s">
        <v>152</v>
      </c>
      <c r="M320" s="10" t="s">
        <v>152</v>
      </c>
      <c r="N320" s="10" t="s">
        <v>152</v>
      </c>
      <c r="O320" s="10" t="s">
        <v>141</v>
      </c>
      <c r="P320" s="10">
        <v>5649.5615191340003</v>
      </c>
      <c r="Q320" s="10">
        <v>1</v>
      </c>
    </row>
    <row r="321" spans="1:17" hidden="1" x14ac:dyDescent="0.25">
      <c r="A321" s="10" t="s">
        <v>173</v>
      </c>
      <c r="B321" s="10" t="s">
        <v>151</v>
      </c>
      <c r="C321" s="10" t="s">
        <v>175</v>
      </c>
      <c r="D321" s="10" t="s">
        <v>81</v>
      </c>
      <c r="E321" s="10">
        <v>2010</v>
      </c>
      <c r="F321" s="10" t="s">
        <v>81</v>
      </c>
      <c r="G321" s="10" t="s">
        <v>81</v>
      </c>
      <c r="H321" s="11">
        <v>40179</v>
      </c>
      <c r="I321" s="10" t="s">
        <v>174</v>
      </c>
      <c r="K321" s="10" t="s">
        <v>175</v>
      </c>
      <c r="L321" s="10" t="s">
        <v>175</v>
      </c>
      <c r="M321" s="10" t="s">
        <v>175</v>
      </c>
      <c r="N321" s="10" t="s">
        <v>175</v>
      </c>
      <c r="O321" s="10" t="s">
        <v>141</v>
      </c>
      <c r="P321" s="10">
        <v>56781.907912875002</v>
      </c>
      <c r="Q321" s="10">
        <v>1</v>
      </c>
    </row>
    <row r="322" spans="1:17" hidden="1" x14ac:dyDescent="0.25">
      <c r="A322" s="10" t="s">
        <v>173</v>
      </c>
      <c r="B322" s="10" t="s">
        <v>151</v>
      </c>
      <c r="C322" s="10" t="s">
        <v>176</v>
      </c>
      <c r="D322" s="10" t="s">
        <v>81</v>
      </c>
      <c r="E322" s="10">
        <v>2010</v>
      </c>
      <c r="F322" s="10" t="s">
        <v>81</v>
      </c>
      <c r="G322" s="10" t="s">
        <v>81</v>
      </c>
      <c r="H322" s="11">
        <v>40179</v>
      </c>
      <c r="I322" s="10" t="s">
        <v>177</v>
      </c>
      <c r="K322" s="10" t="s">
        <v>178</v>
      </c>
      <c r="L322" s="10" t="s">
        <v>176</v>
      </c>
      <c r="M322" s="10" t="s">
        <v>176</v>
      </c>
      <c r="N322" s="10" t="s">
        <v>176</v>
      </c>
      <c r="O322" s="10" t="s">
        <v>141</v>
      </c>
      <c r="P322" s="10">
        <v>33437.202824649998</v>
      </c>
      <c r="Q322" s="10">
        <v>1</v>
      </c>
    </row>
    <row r="323" spans="1:17" hidden="1" x14ac:dyDescent="0.25">
      <c r="A323" s="10" t="s">
        <v>173</v>
      </c>
      <c r="B323" s="10" t="s">
        <v>151</v>
      </c>
      <c r="C323" s="10" t="s">
        <v>154</v>
      </c>
      <c r="D323" s="10" t="s">
        <v>81</v>
      </c>
      <c r="E323" s="10">
        <v>2010</v>
      </c>
      <c r="F323" s="10" t="s">
        <v>81</v>
      </c>
      <c r="G323" s="10" t="s">
        <v>81</v>
      </c>
      <c r="H323" s="11">
        <v>40179</v>
      </c>
      <c r="I323" s="10" t="s">
        <v>174</v>
      </c>
      <c r="K323" s="10" t="s">
        <v>155</v>
      </c>
      <c r="L323" s="10" t="s">
        <v>154</v>
      </c>
      <c r="M323" s="10" t="s">
        <v>154</v>
      </c>
      <c r="N323" s="10" t="s">
        <v>154</v>
      </c>
      <c r="O323" s="10" t="s">
        <v>141</v>
      </c>
      <c r="P323" s="10">
        <v>2227.7352670720002</v>
      </c>
      <c r="Q323" s="10">
        <v>1</v>
      </c>
    </row>
    <row r="324" spans="1:17" hidden="1" x14ac:dyDescent="0.25">
      <c r="A324" s="10" t="s">
        <v>173</v>
      </c>
      <c r="B324" s="10" t="s">
        <v>151</v>
      </c>
      <c r="C324" s="10" t="s">
        <v>156</v>
      </c>
      <c r="D324" s="10" t="s">
        <v>81</v>
      </c>
      <c r="E324" s="10">
        <v>2010</v>
      </c>
      <c r="F324" s="10" t="s">
        <v>81</v>
      </c>
      <c r="G324" s="10" t="s">
        <v>81</v>
      </c>
      <c r="H324" s="11">
        <v>40179</v>
      </c>
      <c r="I324" s="10" t="s">
        <v>174</v>
      </c>
      <c r="K324" s="10" t="s">
        <v>157</v>
      </c>
      <c r="L324" s="10" t="s">
        <v>156</v>
      </c>
      <c r="M324" s="10" t="s">
        <v>156</v>
      </c>
      <c r="N324" s="10" t="s">
        <v>156</v>
      </c>
      <c r="O324" s="10" t="s">
        <v>141</v>
      </c>
      <c r="P324" s="10">
        <v>35.896862192999997</v>
      </c>
      <c r="Q324" s="10">
        <v>1</v>
      </c>
    </row>
    <row r="325" spans="1:17" hidden="1" x14ac:dyDescent="0.25">
      <c r="A325" s="10" t="s">
        <v>173</v>
      </c>
      <c r="B325" s="10" t="s">
        <v>151</v>
      </c>
      <c r="C325" s="10" t="s">
        <v>158</v>
      </c>
      <c r="D325" s="10" t="s">
        <v>81</v>
      </c>
      <c r="E325" s="10">
        <v>2010</v>
      </c>
      <c r="F325" s="10" t="s">
        <v>81</v>
      </c>
      <c r="G325" s="10" t="s">
        <v>81</v>
      </c>
      <c r="H325" s="11">
        <v>40179</v>
      </c>
      <c r="I325" s="10" t="s">
        <v>174</v>
      </c>
      <c r="K325" s="10" t="s">
        <v>159</v>
      </c>
      <c r="L325" s="10" t="s">
        <v>158</v>
      </c>
      <c r="M325" s="10" t="s">
        <v>158</v>
      </c>
      <c r="N325" s="10" t="s">
        <v>158</v>
      </c>
      <c r="O325" s="10" t="s">
        <v>141</v>
      </c>
      <c r="P325" s="10">
        <v>16760.240061163</v>
      </c>
      <c r="Q325" s="10">
        <v>1</v>
      </c>
    </row>
    <row r="326" spans="1:17" hidden="1" x14ac:dyDescent="0.25">
      <c r="A326" s="10" t="s">
        <v>173</v>
      </c>
      <c r="B326" s="10" t="s">
        <v>151</v>
      </c>
      <c r="C326" s="10" t="s">
        <v>167</v>
      </c>
      <c r="D326" s="10" t="s">
        <v>81</v>
      </c>
      <c r="E326" s="10">
        <v>2010</v>
      </c>
      <c r="F326" s="10" t="s">
        <v>81</v>
      </c>
      <c r="G326" s="10" t="s">
        <v>81</v>
      </c>
      <c r="H326" s="11">
        <v>40179</v>
      </c>
      <c r="I326" s="10" t="s">
        <v>174</v>
      </c>
      <c r="K326" s="10" t="s">
        <v>179</v>
      </c>
      <c r="L326" s="10" t="s">
        <v>167</v>
      </c>
      <c r="M326" s="10" t="s">
        <v>167</v>
      </c>
      <c r="N326" s="10" t="s">
        <v>163</v>
      </c>
      <c r="O326" s="10" t="s">
        <v>141</v>
      </c>
      <c r="P326" s="10">
        <v>5425.749376754</v>
      </c>
      <c r="Q326" s="10">
        <v>1</v>
      </c>
    </row>
    <row r="327" spans="1:17" hidden="1" x14ac:dyDescent="0.25">
      <c r="A327" s="10" t="s">
        <v>180</v>
      </c>
      <c r="B327" s="10" t="s">
        <v>151</v>
      </c>
      <c r="C327" s="10" t="s">
        <v>152</v>
      </c>
      <c r="D327" s="10" t="s">
        <v>81</v>
      </c>
      <c r="E327" s="10">
        <v>2010</v>
      </c>
      <c r="F327" s="10" t="s">
        <v>81</v>
      </c>
      <c r="G327" s="10" t="s">
        <v>81</v>
      </c>
      <c r="H327" s="11">
        <v>40179</v>
      </c>
      <c r="K327" s="10" t="s">
        <v>153</v>
      </c>
      <c r="L327" s="10" t="s">
        <v>152</v>
      </c>
      <c r="M327" s="10" t="s">
        <v>152</v>
      </c>
      <c r="N327" s="10" t="s">
        <v>152</v>
      </c>
      <c r="O327" s="10" t="s">
        <v>141</v>
      </c>
      <c r="P327" s="10">
        <v>5911.5884514190002</v>
      </c>
      <c r="Q327" s="10">
        <v>1</v>
      </c>
    </row>
    <row r="328" spans="1:17" hidden="1" x14ac:dyDescent="0.25">
      <c r="A328" s="10" t="s">
        <v>180</v>
      </c>
      <c r="B328" s="10" t="s">
        <v>151</v>
      </c>
      <c r="C328" s="10" t="s">
        <v>175</v>
      </c>
      <c r="D328" s="10" t="s">
        <v>81</v>
      </c>
      <c r="E328" s="10">
        <v>2010</v>
      </c>
      <c r="F328" s="10" t="s">
        <v>81</v>
      </c>
      <c r="G328" s="10" t="s">
        <v>81</v>
      </c>
      <c r="H328" s="11">
        <v>40179</v>
      </c>
      <c r="K328" s="10" t="s">
        <v>175</v>
      </c>
      <c r="L328" s="10" t="s">
        <v>175</v>
      </c>
      <c r="M328" s="10" t="s">
        <v>175</v>
      </c>
      <c r="N328" s="10" t="s">
        <v>175</v>
      </c>
      <c r="O328" s="10" t="s">
        <v>141</v>
      </c>
      <c r="P328" s="10">
        <v>5969.306312664</v>
      </c>
      <c r="Q328" s="10">
        <v>1</v>
      </c>
    </row>
    <row r="329" spans="1:17" hidden="1" x14ac:dyDescent="0.25">
      <c r="A329" s="10" t="s">
        <v>180</v>
      </c>
      <c r="B329" s="10" t="s">
        <v>151</v>
      </c>
      <c r="C329" s="10" t="s">
        <v>154</v>
      </c>
      <c r="D329" s="10" t="s">
        <v>81</v>
      </c>
      <c r="E329" s="10">
        <v>2010</v>
      </c>
      <c r="F329" s="10" t="s">
        <v>81</v>
      </c>
      <c r="G329" s="10" t="s">
        <v>81</v>
      </c>
      <c r="H329" s="11">
        <v>40179</v>
      </c>
      <c r="K329" s="10" t="s">
        <v>155</v>
      </c>
      <c r="L329" s="10" t="s">
        <v>154</v>
      </c>
      <c r="M329" s="10" t="s">
        <v>154</v>
      </c>
      <c r="N329" s="10" t="s">
        <v>154</v>
      </c>
      <c r="O329" s="10" t="s">
        <v>141</v>
      </c>
      <c r="P329" s="10">
        <v>4187.7683854659999</v>
      </c>
      <c r="Q329" s="10">
        <v>1</v>
      </c>
    </row>
    <row r="330" spans="1:17" hidden="1" x14ac:dyDescent="0.25">
      <c r="A330" s="10" t="s">
        <v>180</v>
      </c>
      <c r="B330" s="10" t="s">
        <v>151</v>
      </c>
      <c r="C330" s="10" t="s">
        <v>156</v>
      </c>
      <c r="D330" s="10" t="s">
        <v>81</v>
      </c>
      <c r="E330" s="10">
        <v>2010</v>
      </c>
      <c r="F330" s="10" t="s">
        <v>81</v>
      </c>
      <c r="G330" s="10" t="s">
        <v>81</v>
      </c>
      <c r="H330" s="11">
        <v>40179</v>
      </c>
      <c r="K330" s="10" t="s">
        <v>157</v>
      </c>
      <c r="L330" s="10" t="s">
        <v>156</v>
      </c>
      <c r="M330" s="10" t="s">
        <v>156</v>
      </c>
      <c r="N330" s="10" t="s">
        <v>156</v>
      </c>
      <c r="O330" s="10" t="s">
        <v>141</v>
      </c>
      <c r="P330" s="10">
        <v>912.89982023599998</v>
      </c>
      <c r="Q330" s="10">
        <v>1</v>
      </c>
    </row>
    <row r="331" spans="1:17" hidden="1" x14ac:dyDescent="0.25">
      <c r="A331" s="10" t="s">
        <v>180</v>
      </c>
      <c r="B331" s="10" t="s">
        <v>151</v>
      </c>
      <c r="C331" s="10" t="s">
        <v>156</v>
      </c>
      <c r="D331" s="10" t="s">
        <v>81</v>
      </c>
      <c r="E331" s="10">
        <v>2010</v>
      </c>
      <c r="F331" s="10" t="s">
        <v>81</v>
      </c>
      <c r="G331" s="10" t="s">
        <v>81</v>
      </c>
      <c r="H331" s="11">
        <v>40179</v>
      </c>
      <c r="K331" s="10" t="s">
        <v>157</v>
      </c>
      <c r="L331" s="10" t="s">
        <v>156</v>
      </c>
      <c r="M331" s="10" t="s">
        <v>156</v>
      </c>
      <c r="N331" s="10" t="s">
        <v>156</v>
      </c>
      <c r="O331" s="10" t="s">
        <v>141</v>
      </c>
      <c r="P331" s="10">
        <v>2898.9380142919999</v>
      </c>
      <c r="Q331" s="10">
        <v>1</v>
      </c>
    </row>
    <row r="332" spans="1:17" hidden="1" x14ac:dyDescent="0.25">
      <c r="A332" s="10" t="s">
        <v>180</v>
      </c>
      <c r="B332" s="10" t="s">
        <v>151</v>
      </c>
      <c r="C332" s="10" t="s">
        <v>181</v>
      </c>
      <c r="D332" s="10" t="s">
        <v>81</v>
      </c>
      <c r="E332" s="10">
        <v>2010</v>
      </c>
      <c r="F332" s="10" t="s">
        <v>81</v>
      </c>
      <c r="G332" s="10" t="s">
        <v>81</v>
      </c>
      <c r="H332" s="11">
        <v>40179</v>
      </c>
      <c r="K332" s="10" t="s">
        <v>182</v>
      </c>
      <c r="L332" s="10" t="s">
        <v>181</v>
      </c>
      <c r="M332" s="10" t="s">
        <v>181</v>
      </c>
      <c r="N332" s="10" t="s">
        <v>181</v>
      </c>
      <c r="O332" s="10" t="s">
        <v>141</v>
      </c>
      <c r="P332" s="10">
        <v>35758.857751219999</v>
      </c>
      <c r="Q332" s="10">
        <v>1</v>
      </c>
    </row>
    <row r="333" spans="1:17" hidden="1" x14ac:dyDescent="0.25">
      <c r="A333" s="10" t="s">
        <v>180</v>
      </c>
      <c r="B333" s="10" t="s">
        <v>151</v>
      </c>
      <c r="C333" s="10" t="s">
        <v>183</v>
      </c>
      <c r="D333" s="10" t="s">
        <v>81</v>
      </c>
      <c r="E333" s="10">
        <v>2010</v>
      </c>
      <c r="F333" s="10" t="s">
        <v>81</v>
      </c>
      <c r="G333" s="10" t="s">
        <v>81</v>
      </c>
      <c r="H333" s="11">
        <v>40179</v>
      </c>
      <c r="K333" s="10" t="s">
        <v>159</v>
      </c>
      <c r="L333" s="10" t="s">
        <v>183</v>
      </c>
      <c r="M333" s="10" t="s">
        <v>183</v>
      </c>
      <c r="N333" s="10" t="s">
        <v>183</v>
      </c>
      <c r="O333" s="10" t="s">
        <v>141</v>
      </c>
      <c r="P333" s="10">
        <v>21.070966416000001</v>
      </c>
      <c r="Q333" s="10">
        <v>1</v>
      </c>
    </row>
    <row r="334" spans="1:17" hidden="1" x14ac:dyDescent="0.25">
      <c r="A334" s="10" t="s">
        <v>180</v>
      </c>
      <c r="B334" s="10" t="s">
        <v>151</v>
      </c>
      <c r="C334" s="10" t="s">
        <v>183</v>
      </c>
      <c r="D334" s="10" t="s">
        <v>81</v>
      </c>
      <c r="E334" s="10">
        <v>2010</v>
      </c>
      <c r="F334" s="10" t="s">
        <v>81</v>
      </c>
      <c r="G334" s="10" t="s">
        <v>81</v>
      </c>
      <c r="H334" s="11">
        <v>40179</v>
      </c>
      <c r="K334" s="10" t="s">
        <v>159</v>
      </c>
      <c r="L334" s="10" t="s">
        <v>183</v>
      </c>
      <c r="M334" s="10" t="s">
        <v>183</v>
      </c>
      <c r="N334" s="10" t="s">
        <v>183</v>
      </c>
      <c r="O334" s="10" t="s">
        <v>141</v>
      </c>
      <c r="P334" s="10">
        <v>10787.270385599</v>
      </c>
      <c r="Q334" s="10">
        <v>1</v>
      </c>
    </row>
    <row r="335" spans="1:17" hidden="1" x14ac:dyDescent="0.25">
      <c r="A335" s="10" t="s">
        <v>180</v>
      </c>
      <c r="B335" s="10" t="s">
        <v>184</v>
      </c>
      <c r="C335" s="10" t="s">
        <v>185</v>
      </c>
      <c r="D335" s="10" t="s">
        <v>81</v>
      </c>
      <c r="E335" s="10">
        <v>2010</v>
      </c>
      <c r="F335" s="10" t="s">
        <v>81</v>
      </c>
      <c r="G335" s="10" t="s">
        <v>81</v>
      </c>
      <c r="H335" s="11">
        <v>40179</v>
      </c>
      <c r="K335" s="10" t="s">
        <v>185</v>
      </c>
      <c r="L335" s="10" t="s">
        <v>185</v>
      </c>
      <c r="M335" s="10" t="s">
        <v>185</v>
      </c>
      <c r="N335" s="10" t="s">
        <v>185</v>
      </c>
      <c r="O335" s="10" t="s">
        <v>141</v>
      </c>
      <c r="P335" s="10">
        <v>27006.051475401</v>
      </c>
      <c r="Q335" s="10">
        <v>1</v>
      </c>
    </row>
    <row r="336" spans="1:17" hidden="1" x14ac:dyDescent="0.25">
      <c r="A336" s="10" t="s">
        <v>180</v>
      </c>
      <c r="B336" s="10" t="s">
        <v>184</v>
      </c>
      <c r="C336" s="10" t="s">
        <v>186</v>
      </c>
      <c r="D336" s="10" t="s">
        <v>81</v>
      </c>
      <c r="E336" s="10">
        <v>2010</v>
      </c>
      <c r="F336" s="10" t="s">
        <v>81</v>
      </c>
      <c r="G336" s="10" t="s">
        <v>81</v>
      </c>
      <c r="H336" s="11">
        <v>40179</v>
      </c>
      <c r="K336" s="10" t="s">
        <v>187</v>
      </c>
      <c r="L336" s="10" t="s">
        <v>186</v>
      </c>
      <c r="M336" s="10" t="s">
        <v>186</v>
      </c>
      <c r="N336" s="10" t="s">
        <v>186</v>
      </c>
      <c r="O336" s="10" t="s">
        <v>141</v>
      </c>
      <c r="P336" s="10">
        <v>194562.26476725299</v>
      </c>
      <c r="Q336" s="10">
        <v>1</v>
      </c>
    </row>
    <row r="337" spans="1:17" hidden="1" x14ac:dyDescent="0.25">
      <c r="A337" s="10" t="s">
        <v>188</v>
      </c>
      <c r="B337" s="10" t="s">
        <v>151</v>
      </c>
      <c r="C337" s="10" t="s">
        <v>152</v>
      </c>
      <c r="D337" s="10" t="s">
        <v>81</v>
      </c>
      <c r="E337" s="10">
        <v>2010</v>
      </c>
      <c r="F337" s="10" t="s">
        <v>81</v>
      </c>
      <c r="G337" s="10" t="s">
        <v>81</v>
      </c>
      <c r="H337" s="11">
        <v>40179</v>
      </c>
      <c r="K337" s="10" t="s">
        <v>153</v>
      </c>
      <c r="L337" s="10" t="s">
        <v>152</v>
      </c>
      <c r="M337" s="10" t="s">
        <v>152</v>
      </c>
      <c r="N337" s="10" t="s">
        <v>152</v>
      </c>
      <c r="O337" s="10" t="s">
        <v>141</v>
      </c>
      <c r="P337" s="10">
        <v>190.91808856899999</v>
      </c>
      <c r="Q337" s="10">
        <v>1</v>
      </c>
    </row>
    <row r="338" spans="1:17" hidden="1" x14ac:dyDescent="0.25">
      <c r="A338" s="10" t="s">
        <v>188</v>
      </c>
      <c r="B338" s="10" t="s">
        <v>151</v>
      </c>
      <c r="C338" s="10" t="s">
        <v>154</v>
      </c>
      <c r="D338" s="10" t="s">
        <v>81</v>
      </c>
      <c r="E338" s="10">
        <v>2010</v>
      </c>
      <c r="F338" s="10" t="s">
        <v>81</v>
      </c>
      <c r="G338" s="10" t="s">
        <v>81</v>
      </c>
      <c r="H338" s="11">
        <v>40179</v>
      </c>
      <c r="K338" s="10" t="s">
        <v>155</v>
      </c>
      <c r="L338" s="10" t="s">
        <v>154</v>
      </c>
      <c r="M338" s="10" t="s">
        <v>154</v>
      </c>
      <c r="N338" s="10" t="s">
        <v>154</v>
      </c>
      <c r="O338" s="10" t="s">
        <v>141</v>
      </c>
      <c r="P338" s="10">
        <v>16252.896704672001</v>
      </c>
      <c r="Q338" s="10">
        <v>1</v>
      </c>
    </row>
    <row r="339" spans="1:17" hidden="1" x14ac:dyDescent="0.25">
      <c r="A339" s="10" t="s">
        <v>188</v>
      </c>
      <c r="B339" s="10" t="s">
        <v>151</v>
      </c>
      <c r="C339" s="10" t="s">
        <v>156</v>
      </c>
      <c r="D339" s="10" t="s">
        <v>81</v>
      </c>
      <c r="E339" s="10">
        <v>2010</v>
      </c>
      <c r="F339" s="10" t="s">
        <v>81</v>
      </c>
      <c r="G339" s="10" t="s">
        <v>81</v>
      </c>
      <c r="H339" s="11">
        <v>40179</v>
      </c>
      <c r="K339" s="10" t="s">
        <v>157</v>
      </c>
      <c r="L339" s="10" t="s">
        <v>156</v>
      </c>
      <c r="M339" s="10" t="s">
        <v>156</v>
      </c>
      <c r="N339" s="10" t="s">
        <v>156</v>
      </c>
      <c r="O339" s="10" t="s">
        <v>141</v>
      </c>
      <c r="P339" s="10">
        <v>4313.6997492840001</v>
      </c>
      <c r="Q339" s="10">
        <v>1</v>
      </c>
    </row>
    <row r="340" spans="1:17" hidden="1" x14ac:dyDescent="0.25">
      <c r="A340" s="10" t="s">
        <v>188</v>
      </c>
      <c r="B340" s="10" t="s">
        <v>151</v>
      </c>
      <c r="C340" s="10" t="s">
        <v>183</v>
      </c>
      <c r="D340" s="10" t="s">
        <v>81</v>
      </c>
      <c r="E340" s="10">
        <v>2010</v>
      </c>
      <c r="F340" s="10" t="s">
        <v>81</v>
      </c>
      <c r="G340" s="10" t="s">
        <v>81</v>
      </c>
      <c r="H340" s="11">
        <v>40179</v>
      </c>
      <c r="K340" s="10" t="s">
        <v>159</v>
      </c>
      <c r="L340" s="10" t="s">
        <v>183</v>
      </c>
      <c r="M340" s="10" t="s">
        <v>183</v>
      </c>
      <c r="N340" s="10" t="s">
        <v>183</v>
      </c>
      <c r="O340" s="10" t="s">
        <v>141</v>
      </c>
      <c r="P340" s="10">
        <v>158323.50020627899</v>
      </c>
      <c r="Q340" s="10">
        <v>1</v>
      </c>
    </row>
    <row r="341" spans="1:17" hidden="1" x14ac:dyDescent="0.25">
      <c r="A341" s="10" t="s">
        <v>189</v>
      </c>
      <c r="B341" s="10" t="s">
        <v>151</v>
      </c>
      <c r="C341" s="10" t="s">
        <v>190</v>
      </c>
      <c r="D341" s="10" t="s">
        <v>81</v>
      </c>
      <c r="E341" s="10">
        <v>2010</v>
      </c>
      <c r="F341" s="10" t="s">
        <v>81</v>
      </c>
      <c r="G341" s="10" t="s">
        <v>81</v>
      </c>
      <c r="H341" s="11">
        <v>40179</v>
      </c>
      <c r="K341" s="10" t="s">
        <v>190</v>
      </c>
      <c r="L341" s="10" t="s">
        <v>190</v>
      </c>
      <c r="M341" s="10" t="s">
        <v>190</v>
      </c>
      <c r="N341" s="10" t="s">
        <v>190</v>
      </c>
      <c r="O341" s="10" t="s">
        <v>141</v>
      </c>
      <c r="P341" s="10">
        <v>3178.5755506679998</v>
      </c>
      <c r="Q341" s="10">
        <v>1</v>
      </c>
    </row>
    <row r="342" spans="1:17" hidden="1" x14ac:dyDescent="0.25">
      <c r="A342" s="10" t="s">
        <v>189</v>
      </c>
      <c r="B342" s="10" t="s">
        <v>151</v>
      </c>
      <c r="C342" s="10" t="s">
        <v>191</v>
      </c>
      <c r="D342" s="10" t="s">
        <v>81</v>
      </c>
      <c r="E342" s="10">
        <v>2010</v>
      </c>
      <c r="F342" s="10" t="s">
        <v>81</v>
      </c>
      <c r="G342" s="10" t="s">
        <v>81</v>
      </c>
      <c r="H342" s="11">
        <v>40179</v>
      </c>
      <c r="K342" s="10" t="s">
        <v>192</v>
      </c>
      <c r="L342" s="10" t="s">
        <v>191</v>
      </c>
      <c r="M342" s="10" t="s">
        <v>191</v>
      </c>
      <c r="N342" s="10" t="s">
        <v>191</v>
      </c>
      <c r="O342" s="10" t="s">
        <v>141</v>
      </c>
      <c r="P342" s="10">
        <v>0</v>
      </c>
      <c r="Q342" s="10">
        <v>1</v>
      </c>
    </row>
    <row r="343" spans="1:17" hidden="1" x14ac:dyDescent="0.25">
      <c r="A343" s="10" t="s">
        <v>189</v>
      </c>
      <c r="B343" s="10" t="s">
        <v>151</v>
      </c>
      <c r="C343" s="10" t="s">
        <v>191</v>
      </c>
      <c r="D343" s="10" t="s">
        <v>81</v>
      </c>
      <c r="E343" s="10">
        <v>2010</v>
      </c>
      <c r="F343" s="10" t="s">
        <v>81</v>
      </c>
      <c r="G343" s="10" t="s">
        <v>81</v>
      </c>
      <c r="H343" s="11">
        <v>40179</v>
      </c>
      <c r="K343" s="10" t="s">
        <v>193</v>
      </c>
      <c r="L343" s="10" t="s">
        <v>191</v>
      </c>
      <c r="M343" s="10" t="s">
        <v>191</v>
      </c>
      <c r="N343" s="10" t="s">
        <v>191</v>
      </c>
      <c r="O343" s="10" t="s">
        <v>141</v>
      </c>
      <c r="P343" s="10">
        <v>0</v>
      </c>
      <c r="Q343" s="10">
        <v>1</v>
      </c>
    </row>
    <row r="344" spans="1:17" hidden="1" x14ac:dyDescent="0.25">
      <c r="A344" s="10" t="s">
        <v>189</v>
      </c>
      <c r="B344" s="10" t="s">
        <v>151</v>
      </c>
      <c r="C344" s="10" t="s">
        <v>191</v>
      </c>
      <c r="D344" s="10" t="s">
        <v>81</v>
      </c>
      <c r="E344" s="10">
        <v>2010</v>
      </c>
      <c r="F344" s="10" t="s">
        <v>81</v>
      </c>
      <c r="G344" s="10" t="s">
        <v>81</v>
      </c>
      <c r="H344" s="11">
        <v>40179</v>
      </c>
      <c r="K344" s="10" t="s">
        <v>194</v>
      </c>
      <c r="L344" s="10" t="s">
        <v>191</v>
      </c>
      <c r="M344" s="10" t="s">
        <v>191</v>
      </c>
      <c r="N344" s="10" t="s">
        <v>191</v>
      </c>
      <c r="O344" s="10" t="s">
        <v>141</v>
      </c>
      <c r="P344" s="10">
        <v>2099.0206625000001</v>
      </c>
      <c r="Q344" s="10">
        <v>1</v>
      </c>
    </row>
    <row r="345" spans="1:17" hidden="1" x14ac:dyDescent="0.25">
      <c r="A345" s="10" t="s">
        <v>189</v>
      </c>
      <c r="B345" s="10" t="s">
        <v>151</v>
      </c>
      <c r="C345" s="10" t="s">
        <v>195</v>
      </c>
      <c r="D345" s="10" t="s">
        <v>81</v>
      </c>
      <c r="E345" s="10">
        <v>2010</v>
      </c>
      <c r="F345" s="10" t="s">
        <v>81</v>
      </c>
      <c r="G345" s="10" t="s">
        <v>81</v>
      </c>
      <c r="H345" s="11">
        <v>40179</v>
      </c>
      <c r="K345" s="10" t="s">
        <v>196</v>
      </c>
      <c r="L345" s="10" t="s">
        <v>195</v>
      </c>
      <c r="M345" s="10" t="s">
        <v>195</v>
      </c>
      <c r="N345" s="10" t="s">
        <v>195</v>
      </c>
      <c r="O345" s="10" t="s">
        <v>141</v>
      </c>
      <c r="P345" s="10">
        <v>4690.7922625000001</v>
      </c>
      <c r="Q345" s="10">
        <v>1</v>
      </c>
    </row>
    <row r="346" spans="1:17" hidden="1" x14ac:dyDescent="0.25">
      <c r="A346" s="10" t="s">
        <v>189</v>
      </c>
      <c r="B346" s="10" t="s">
        <v>151</v>
      </c>
      <c r="C346" s="10" t="s">
        <v>197</v>
      </c>
      <c r="D346" s="10" t="s">
        <v>81</v>
      </c>
      <c r="E346" s="10">
        <v>2010</v>
      </c>
      <c r="F346" s="10" t="s">
        <v>81</v>
      </c>
      <c r="G346" s="10" t="s">
        <v>81</v>
      </c>
      <c r="H346" s="11">
        <v>40179</v>
      </c>
      <c r="K346" s="10" t="s">
        <v>198</v>
      </c>
      <c r="L346" s="10" t="s">
        <v>197</v>
      </c>
      <c r="M346" s="10" t="s">
        <v>197</v>
      </c>
      <c r="N346" s="10" t="s">
        <v>197</v>
      </c>
      <c r="O346" s="10" t="s">
        <v>141</v>
      </c>
      <c r="P346" s="10">
        <v>29185.026999999998</v>
      </c>
      <c r="Q346" s="10">
        <v>1</v>
      </c>
    </row>
    <row r="347" spans="1:17" hidden="1" x14ac:dyDescent="0.25">
      <c r="A347" s="10" t="s">
        <v>189</v>
      </c>
      <c r="B347" s="10" t="s">
        <v>151</v>
      </c>
      <c r="C347" s="10" t="s">
        <v>199</v>
      </c>
      <c r="D347" s="10" t="s">
        <v>81</v>
      </c>
      <c r="E347" s="10">
        <v>2010</v>
      </c>
      <c r="F347" s="10" t="s">
        <v>81</v>
      </c>
      <c r="G347" s="10" t="s">
        <v>81</v>
      </c>
      <c r="H347" s="11">
        <v>40179</v>
      </c>
      <c r="K347" s="10" t="s">
        <v>200</v>
      </c>
      <c r="L347" s="10" t="s">
        <v>199</v>
      </c>
      <c r="M347" s="10" t="s">
        <v>199</v>
      </c>
      <c r="N347" s="10" t="s">
        <v>199</v>
      </c>
      <c r="O347" s="10" t="s">
        <v>141</v>
      </c>
      <c r="P347" s="10">
        <v>288.58215628400001</v>
      </c>
      <c r="Q347" s="10">
        <v>1</v>
      </c>
    </row>
    <row r="348" spans="1:17" hidden="1" x14ac:dyDescent="0.25">
      <c r="A348" s="10" t="s">
        <v>189</v>
      </c>
      <c r="B348" s="10" t="s">
        <v>151</v>
      </c>
      <c r="C348" s="10" t="s">
        <v>201</v>
      </c>
      <c r="D348" s="10" t="s">
        <v>81</v>
      </c>
      <c r="E348" s="10">
        <v>2010</v>
      </c>
      <c r="F348" s="10" t="s">
        <v>81</v>
      </c>
      <c r="G348" s="10" t="s">
        <v>81</v>
      </c>
      <c r="H348" s="11">
        <v>40179</v>
      </c>
      <c r="K348" s="10" t="s">
        <v>201</v>
      </c>
      <c r="L348" s="10" t="s">
        <v>201</v>
      </c>
      <c r="M348" s="10" t="s">
        <v>201</v>
      </c>
      <c r="N348" s="10" t="s">
        <v>201</v>
      </c>
      <c r="O348" s="10" t="s">
        <v>141</v>
      </c>
      <c r="P348" s="10">
        <v>506.36500000000001</v>
      </c>
      <c r="Q348" s="10">
        <v>1</v>
      </c>
    </row>
    <row r="349" spans="1:17" hidden="1" x14ac:dyDescent="0.25">
      <c r="A349" s="10" t="s">
        <v>189</v>
      </c>
      <c r="B349" s="10" t="s">
        <v>151</v>
      </c>
      <c r="C349" s="10" t="s">
        <v>202</v>
      </c>
      <c r="D349" s="10" t="s">
        <v>81</v>
      </c>
      <c r="E349" s="10">
        <v>2010</v>
      </c>
      <c r="F349" s="10" t="s">
        <v>81</v>
      </c>
      <c r="G349" s="10" t="s">
        <v>81</v>
      </c>
      <c r="H349" s="11">
        <v>40179</v>
      </c>
      <c r="K349" s="10" t="s">
        <v>203</v>
      </c>
      <c r="L349" s="10" t="s">
        <v>202</v>
      </c>
      <c r="M349" s="10" t="s">
        <v>202</v>
      </c>
      <c r="N349" s="10" t="s">
        <v>202</v>
      </c>
      <c r="O349" s="10" t="s">
        <v>141</v>
      </c>
      <c r="P349" s="10">
        <v>1149389.55137183</v>
      </c>
      <c r="Q349" s="10">
        <v>1</v>
      </c>
    </row>
    <row r="350" spans="1:17" hidden="1" x14ac:dyDescent="0.25">
      <c r="A350" s="10" t="s">
        <v>189</v>
      </c>
      <c r="B350" s="10" t="s">
        <v>151</v>
      </c>
      <c r="C350" s="10" t="s">
        <v>204</v>
      </c>
      <c r="D350" s="10" t="s">
        <v>81</v>
      </c>
      <c r="E350" s="10">
        <v>2010</v>
      </c>
      <c r="F350" s="10" t="s">
        <v>81</v>
      </c>
      <c r="G350" s="10" t="s">
        <v>81</v>
      </c>
      <c r="H350" s="11">
        <v>40179</v>
      </c>
      <c r="K350" s="10" t="s">
        <v>205</v>
      </c>
      <c r="L350" s="10" t="s">
        <v>204</v>
      </c>
      <c r="M350" s="10" t="s">
        <v>204</v>
      </c>
      <c r="N350" s="10" t="s">
        <v>204</v>
      </c>
      <c r="O350" s="10" t="s">
        <v>141</v>
      </c>
      <c r="P350" s="10">
        <v>0</v>
      </c>
      <c r="Q350" s="10">
        <v>1</v>
      </c>
    </row>
    <row r="351" spans="1:17" hidden="1" x14ac:dyDescent="0.25">
      <c r="A351" s="10" t="s">
        <v>189</v>
      </c>
      <c r="B351" s="10" t="s">
        <v>151</v>
      </c>
      <c r="C351" s="10" t="s">
        <v>204</v>
      </c>
      <c r="D351" s="10" t="s">
        <v>81</v>
      </c>
      <c r="E351" s="10">
        <v>2010</v>
      </c>
      <c r="F351" s="10" t="s">
        <v>81</v>
      </c>
      <c r="G351" s="10" t="s">
        <v>81</v>
      </c>
      <c r="H351" s="11">
        <v>40179</v>
      </c>
      <c r="K351" s="10" t="s">
        <v>206</v>
      </c>
      <c r="L351" s="10" t="s">
        <v>204</v>
      </c>
      <c r="M351" s="10" t="s">
        <v>204</v>
      </c>
      <c r="N351" s="10" t="s">
        <v>204</v>
      </c>
      <c r="O351" s="10" t="s">
        <v>141</v>
      </c>
      <c r="P351" s="10">
        <v>60280.927983451998</v>
      </c>
      <c r="Q351" s="10">
        <v>1</v>
      </c>
    </row>
    <row r="352" spans="1:17" hidden="1" x14ac:dyDescent="0.25">
      <c r="A352" s="10" t="s">
        <v>189</v>
      </c>
      <c r="B352" s="10" t="s">
        <v>151</v>
      </c>
      <c r="C352" s="10" t="s">
        <v>207</v>
      </c>
      <c r="D352" s="10" t="s">
        <v>81</v>
      </c>
      <c r="E352" s="10">
        <v>2010</v>
      </c>
      <c r="F352" s="10" t="s">
        <v>81</v>
      </c>
      <c r="G352" s="10" t="s">
        <v>81</v>
      </c>
      <c r="H352" s="11">
        <v>40179</v>
      </c>
      <c r="K352" s="10" t="s">
        <v>208</v>
      </c>
      <c r="L352" s="10" t="s">
        <v>207</v>
      </c>
      <c r="M352" s="10" t="s">
        <v>207</v>
      </c>
      <c r="N352" s="10" t="s">
        <v>207</v>
      </c>
      <c r="O352" s="10" t="s">
        <v>141</v>
      </c>
      <c r="P352" s="10">
        <v>14957.865625</v>
      </c>
      <c r="Q352" s="10">
        <v>1</v>
      </c>
    </row>
    <row r="353" spans="1:17" hidden="1" x14ac:dyDescent="0.25">
      <c r="A353" s="10" t="s">
        <v>189</v>
      </c>
      <c r="B353" s="10" t="s">
        <v>151</v>
      </c>
      <c r="C353" s="10" t="s">
        <v>209</v>
      </c>
      <c r="D353" s="10" t="s">
        <v>81</v>
      </c>
      <c r="E353" s="10">
        <v>2010</v>
      </c>
      <c r="F353" s="10" t="s">
        <v>81</v>
      </c>
      <c r="G353" s="10" t="s">
        <v>81</v>
      </c>
      <c r="H353" s="11">
        <v>40179</v>
      </c>
      <c r="K353" s="10" t="s">
        <v>209</v>
      </c>
      <c r="L353" s="10" t="s">
        <v>209</v>
      </c>
      <c r="M353" s="10" t="s">
        <v>209</v>
      </c>
      <c r="N353" s="10" t="s">
        <v>209</v>
      </c>
      <c r="O353" s="10" t="s">
        <v>141</v>
      </c>
      <c r="P353" s="10">
        <v>4520.1628617140004</v>
      </c>
      <c r="Q353" s="10">
        <v>1</v>
      </c>
    </row>
    <row r="354" spans="1:17" hidden="1" x14ac:dyDescent="0.25">
      <c r="A354" s="10" t="s">
        <v>189</v>
      </c>
      <c r="B354" s="10" t="s">
        <v>151</v>
      </c>
      <c r="C354" s="10" t="s">
        <v>210</v>
      </c>
      <c r="D354" s="10" t="s">
        <v>81</v>
      </c>
      <c r="E354" s="10">
        <v>2010</v>
      </c>
      <c r="F354" s="10" t="s">
        <v>81</v>
      </c>
      <c r="G354" s="10" t="s">
        <v>81</v>
      </c>
      <c r="H354" s="11">
        <v>40179</v>
      </c>
      <c r="K354" s="10" t="s">
        <v>210</v>
      </c>
      <c r="L354" s="10" t="s">
        <v>210</v>
      </c>
      <c r="M354" s="10" t="s">
        <v>210</v>
      </c>
      <c r="N354" s="10" t="s">
        <v>210</v>
      </c>
      <c r="O354" s="10" t="s">
        <v>141</v>
      </c>
      <c r="P354" s="10">
        <v>131.90112500000001</v>
      </c>
      <c r="Q354" s="10">
        <v>1</v>
      </c>
    </row>
    <row r="355" spans="1:17" hidden="1" x14ac:dyDescent="0.25">
      <c r="A355" s="10" t="s">
        <v>211</v>
      </c>
      <c r="B355" s="10" t="s">
        <v>151</v>
      </c>
      <c r="C355" s="10" t="s">
        <v>212</v>
      </c>
      <c r="D355" s="10" t="s">
        <v>81</v>
      </c>
      <c r="E355" s="10">
        <v>2010</v>
      </c>
      <c r="F355" s="10" t="s">
        <v>81</v>
      </c>
      <c r="G355" s="10" t="s">
        <v>81</v>
      </c>
      <c r="H355" s="11">
        <v>40179</v>
      </c>
      <c r="I355" s="10" t="s">
        <v>213</v>
      </c>
      <c r="K355" s="10" t="s">
        <v>214</v>
      </c>
      <c r="L355" s="10" t="s">
        <v>212</v>
      </c>
      <c r="M355" s="10" t="s">
        <v>212</v>
      </c>
      <c r="N355" s="10" t="s">
        <v>212</v>
      </c>
      <c r="O355" s="10" t="s">
        <v>141</v>
      </c>
      <c r="P355" s="10">
        <v>0</v>
      </c>
      <c r="Q355" s="10">
        <v>1</v>
      </c>
    </row>
    <row r="356" spans="1:17" hidden="1" x14ac:dyDescent="0.25">
      <c r="A356" s="10" t="s">
        <v>211</v>
      </c>
      <c r="B356" s="10" t="s">
        <v>151</v>
      </c>
      <c r="C356" s="10" t="s">
        <v>152</v>
      </c>
      <c r="D356" s="10" t="s">
        <v>81</v>
      </c>
      <c r="E356" s="10">
        <v>2010</v>
      </c>
      <c r="F356" s="10" t="s">
        <v>81</v>
      </c>
      <c r="G356" s="10" t="s">
        <v>81</v>
      </c>
      <c r="H356" s="11">
        <v>40179</v>
      </c>
      <c r="I356" s="10" t="s">
        <v>215</v>
      </c>
      <c r="K356" s="10" t="s">
        <v>216</v>
      </c>
      <c r="L356" s="10" t="s">
        <v>152</v>
      </c>
      <c r="M356" s="10" t="s">
        <v>152</v>
      </c>
      <c r="N356" s="10" t="s">
        <v>152</v>
      </c>
      <c r="O356" s="10" t="s">
        <v>141</v>
      </c>
      <c r="P356" s="10">
        <v>0</v>
      </c>
      <c r="Q356" s="10">
        <v>1</v>
      </c>
    </row>
    <row r="357" spans="1:17" hidden="1" x14ac:dyDescent="0.25">
      <c r="A357" s="10" t="s">
        <v>211</v>
      </c>
      <c r="B357" s="10" t="s">
        <v>151</v>
      </c>
      <c r="C357" s="10" t="s">
        <v>217</v>
      </c>
      <c r="D357" s="10" t="s">
        <v>81</v>
      </c>
      <c r="E357" s="10">
        <v>2010</v>
      </c>
      <c r="F357" s="10" t="s">
        <v>81</v>
      </c>
      <c r="G357" s="10" t="s">
        <v>81</v>
      </c>
      <c r="H357" s="11">
        <v>40179</v>
      </c>
      <c r="I357" s="10" t="s">
        <v>213</v>
      </c>
      <c r="K357" s="10" t="s">
        <v>218</v>
      </c>
      <c r="L357" s="10" t="s">
        <v>217</v>
      </c>
      <c r="M357" s="10" t="s">
        <v>217</v>
      </c>
      <c r="N357" s="10" t="s">
        <v>217</v>
      </c>
      <c r="O357" s="10" t="s">
        <v>141</v>
      </c>
      <c r="P357" s="10">
        <v>0.141392621</v>
      </c>
      <c r="Q357" s="10">
        <v>1</v>
      </c>
    </row>
    <row r="358" spans="1:17" hidden="1" x14ac:dyDescent="0.25">
      <c r="A358" s="10" t="s">
        <v>211</v>
      </c>
      <c r="B358" s="10" t="s">
        <v>151</v>
      </c>
      <c r="C358" s="10" t="s">
        <v>219</v>
      </c>
      <c r="D358" s="10" t="s">
        <v>81</v>
      </c>
      <c r="E358" s="10">
        <v>2010</v>
      </c>
      <c r="F358" s="10" t="s">
        <v>81</v>
      </c>
      <c r="G358" s="10" t="s">
        <v>81</v>
      </c>
      <c r="H358" s="11">
        <v>40179</v>
      </c>
      <c r="I358" s="10" t="s">
        <v>213</v>
      </c>
      <c r="K358" s="10" t="s">
        <v>220</v>
      </c>
      <c r="L358" s="10" t="s">
        <v>219</v>
      </c>
      <c r="M358" s="10" t="s">
        <v>219</v>
      </c>
      <c r="N358" s="10" t="s">
        <v>219</v>
      </c>
      <c r="O358" s="10" t="s">
        <v>141</v>
      </c>
      <c r="P358" s="10">
        <v>24.694579019999999</v>
      </c>
      <c r="Q358" s="10">
        <v>1</v>
      </c>
    </row>
    <row r="359" spans="1:17" hidden="1" x14ac:dyDescent="0.25">
      <c r="A359" s="10" t="s">
        <v>211</v>
      </c>
      <c r="B359" s="10" t="s">
        <v>151</v>
      </c>
      <c r="C359" s="10" t="s">
        <v>221</v>
      </c>
      <c r="D359" s="10" t="s">
        <v>81</v>
      </c>
      <c r="E359" s="10">
        <v>2010</v>
      </c>
      <c r="F359" s="10" t="s">
        <v>81</v>
      </c>
      <c r="G359" s="10" t="s">
        <v>81</v>
      </c>
      <c r="H359" s="11">
        <v>40179</v>
      </c>
      <c r="I359" s="10" t="s">
        <v>213</v>
      </c>
      <c r="K359" s="10" t="s">
        <v>222</v>
      </c>
      <c r="L359" s="10" t="s">
        <v>221</v>
      </c>
      <c r="M359" s="10" t="s">
        <v>221</v>
      </c>
      <c r="N359" s="10" t="s">
        <v>221</v>
      </c>
      <c r="O359" s="10" t="s">
        <v>141</v>
      </c>
      <c r="P359" s="10">
        <v>13.324488982</v>
      </c>
      <c r="Q359" s="10">
        <v>1</v>
      </c>
    </row>
    <row r="360" spans="1:17" hidden="1" x14ac:dyDescent="0.25">
      <c r="A360" s="10" t="s">
        <v>211</v>
      </c>
      <c r="B360" s="10" t="s">
        <v>151</v>
      </c>
      <c r="C360" s="10" t="s">
        <v>154</v>
      </c>
      <c r="D360" s="10" t="s">
        <v>81</v>
      </c>
      <c r="E360" s="10">
        <v>2010</v>
      </c>
      <c r="F360" s="10" t="s">
        <v>81</v>
      </c>
      <c r="G360" s="10" t="s">
        <v>81</v>
      </c>
      <c r="H360" s="11">
        <v>40179</v>
      </c>
      <c r="I360" s="10" t="s">
        <v>215</v>
      </c>
      <c r="K360" s="10" t="s">
        <v>223</v>
      </c>
      <c r="L360" s="10" t="s">
        <v>154</v>
      </c>
      <c r="M360" s="10" t="s">
        <v>154</v>
      </c>
      <c r="N360" s="10" t="s">
        <v>154</v>
      </c>
      <c r="O360" s="10" t="s">
        <v>141</v>
      </c>
      <c r="P360" s="10">
        <v>0</v>
      </c>
      <c r="Q360" s="10">
        <v>1</v>
      </c>
    </row>
    <row r="361" spans="1:17" hidden="1" x14ac:dyDescent="0.25">
      <c r="A361" s="10" t="s">
        <v>211</v>
      </c>
      <c r="B361" s="10" t="s">
        <v>151</v>
      </c>
      <c r="C361" s="10" t="s">
        <v>154</v>
      </c>
      <c r="D361" s="10" t="s">
        <v>81</v>
      </c>
      <c r="E361" s="10">
        <v>2010</v>
      </c>
      <c r="F361" s="10" t="s">
        <v>81</v>
      </c>
      <c r="G361" s="10" t="s">
        <v>81</v>
      </c>
      <c r="H361" s="11">
        <v>40179</v>
      </c>
      <c r="I361" s="10" t="s">
        <v>215</v>
      </c>
      <c r="K361" s="10" t="s">
        <v>224</v>
      </c>
      <c r="L361" s="10" t="s">
        <v>154</v>
      </c>
      <c r="M361" s="10" t="s">
        <v>154</v>
      </c>
      <c r="N361" s="10" t="s">
        <v>154</v>
      </c>
      <c r="O361" s="10" t="s">
        <v>141</v>
      </c>
      <c r="P361" s="10">
        <v>6.4869505209999998</v>
      </c>
      <c r="Q361" s="10">
        <v>1</v>
      </c>
    </row>
    <row r="362" spans="1:17" hidden="1" x14ac:dyDescent="0.25">
      <c r="A362" s="10" t="s">
        <v>211</v>
      </c>
      <c r="B362" s="10" t="s">
        <v>151</v>
      </c>
      <c r="C362" s="10" t="s">
        <v>156</v>
      </c>
      <c r="D362" s="10" t="s">
        <v>81</v>
      </c>
      <c r="E362" s="10">
        <v>2010</v>
      </c>
      <c r="F362" s="10" t="s">
        <v>81</v>
      </c>
      <c r="G362" s="10" t="s">
        <v>81</v>
      </c>
      <c r="H362" s="11">
        <v>40179</v>
      </c>
      <c r="I362" s="10" t="s">
        <v>215</v>
      </c>
      <c r="K362" s="10" t="s">
        <v>225</v>
      </c>
      <c r="L362" s="10" t="s">
        <v>156</v>
      </c>
      <c r="M362" s="10" t="s">
        <v>156</v>
      </c>
      <c r="N362" s="10" t="s">
        <v>156</v>
      </c>
      <c r="O362" s="10" t="s">
        <v>141</v>
      </c>
      <c r="P362" s="10">
        <v>0.21600387700000001</v>
      </c>
      <c r="Q362" s="10">
        <v>1</v>
      </c>
    </row>
    <row r="363" spans="1:17" hidden="1" x14ac:dyDescent="0.25">
      <c r="A363" s="10" t="s">
        <v>211</v>
      </c>
      <c r="B363" s="10" t="s">
        <v>151</v>
      </c>
      <c r="C363" s="10" t="s">
        <v>156</v>
      </c>
      <c r="D363" s="10" t="s">
        <v>81</v>
      </c>
      <c r="E363" s="10">
        <v>2010</v>
      </c>
      <c r="F363" s="10" t="s">
        <v>81</v>
      </c>
      <c r="G363" s="10" t="s">
        <v>81</v>
      </c>
      <c r="H363" s="11">
        <v>40179</v>
      </c>
      <c r="I363" s="10" t="s">
        <v>215</v>
      </c>
      <c r="K363" s="10" t="s">
        <v>226</v>
      </c>
      <c r="L363" s="10" t="s">
        <v>156</v>
      </c>
      <c r="M363" s="10" t="s">
        <v>156</v>
      </c>
      <c r="N363" s="10" t="s">
        <v>156</v>
      </c>
      <c r="O363" s="10" t="s">
        <v>141</v>
      </c>
      <c r="P363" s="10">
        <v>7.33817E-4</v>
      </c>
      <c r="Q363" s="10">
        <v>1</v>
      </c>
    </row>
    <row r="364" spans="1:17" hidden="1" x14ac:dyDescent="0.25">
      <c r="A364" s="10" t="s">
        <v>211</v>
      </c>
      <c r="B364" s="10" t="s">
        <v>151</v>
      </c>
      <c r="C364" s="10" t="s">
        <v>156</v>
      </c>
      <c r="D364" s="10" t="s">
        <v>81</v>
      </c>
      <c r="E364" s="10">
        <v>2010</v>
      </c>
      <c r="F364" s="10" t="s">
        <v>81</v>
      </c>
      <c r="G364" s="10" t="s">
        <v>81</v>
      </c>
      <c r="H364" s="11">
        <v>40179</v>
      </c>
      <c r="I364" s="10" t="s">
        <v>215</v>
      </c>
      <c r="K364" s="10" t="s">
        <v>227</v>
      </c>
      <c r="L364" s="10" t="s">
        <v>156</v>
      </c>
      <c r="M364" s="10" t="s">
        <v>156</v>
      </c>
      <c r="N364" s="10" t="s">
        <v>156</v>
      </c>
      <c r="O364" s="10" t="s">
        <v>141</v>
      </c>
      <c r="P364" s="10">
        <v>0</v>
      </c>
      <c r="Q364" s="10">
        <v>1</v>
      </c>
    </row>
    <row r="365" spans="1:17" hidden="1" x14ac:dyDescent="0.25">
      <c r="A365" s="10" t="s">
        <v>211</v>
      </c>
      <c r="B365" s="10" t="s">
        <v>151</v>
      </c>
      <c r="C365" s="10" t="s">
        <v>156</v>
      </c>
      <c r="D365" s="10" t="s">
        <v>81</v>
      </c>
      <c r="E365" s="10">
        <v>2010</v>
      </c>
      <c r="F365" s="10" t="s">
        <v>81</v>
      </c>
      <c r="G365" s="10" t="s">
        <v>81</v>
      </c>
      <c r="H365" s="11">
        <v>40179</v>
      </c>
      <c r="I365" s="10" t="s">
        <v>215</v>
      </c>
      <c r="K365" s="10" t="s">
        <v>228</v>
      </c>
      <c r="L365" s="10" t="s">
        <v>156</v>
      </c>
      <c r="M365" s="10" t="s">
        <v>156</v>
      </c>
      <c r="N365" s="10" t="s">
        <v>156</v>
      </c>
      <c r="O365" s="10" t="s">
        <v>141</v>
      </c>
      <c r="P365" s="10">
        <v>0</v>
      </c>
      <c r="Q365" s="10">
        <v>1</v>
      </c>
    </row>
    <row r="366" spans="1:17" hidden="1" x14ac:dyDescent="0.25">
      <c r="A366" s="10" t="s">
        <v>211</v>
      </c>
      <c r="B366" s="10" t="s">
        <v>151</v>
      </c>
      <c r="C366" s="10" t="s">
        <v>229</v>
      </c>
      <c r="D366" s="10" t="s">
        <v>81</v>
      </c>
      <c r="E366" s="10">
        <v>2010</v>
      </c>
      <c r="F366" s="10" t="s">
        <v>81</v>
      </c>
      <c r="G366" s="10" t="s">
        <v>81</v>
      </c>
      <c r="H366" s="11">
        <v>40179</v>
      </c>
      <c r="I366" s="10" t="s">
        <v>215</v>
      </c>
      <c r="K366" s="10" t="s">
        <v>229</v>
      </c>
      <c r="L366" s="10" t="s">
        <v>229</v>
      </c>
      <c r="M366" s="10" t="s">
        <v>229</v>
      </c>
      <c r="N366" s="10" t="s">
        <v>229</v>
      </c>
      <c r="O366" s="10" t="s">
        <v>141</v>
      </c>
      <c r="P366" s="10">
        <v>0</v>
      </c>
      <c r="Q366" s="10">
        <v>1</v>
      </c>
    </row>
    <row r="367" spans="1:17" hidden="1" x14ac:dyDescent="0.25">
      <c r="A367" s="10" t="s">
        <v>211</v>
      </c>
      <c r="B367" s="10" t="s">
        <v>151</v>
      </c>
      <c r="C367" s="10" t="s">
        <v>230</v>
      </c>
      <c r="D367" s="10" t="s">
        <v>81</v>
      </c>
      <c r="E367" s="10">
        <v>2010</v>
      </c>
      <c r="F367" s="10" t="s">
        <v>81</v>
      </c>
      <c r="G367" s="10" t="s">
        <v>81</v>
      </c>
      <c r="H367" s="11">
        <v>40179</v>
      </c>
      <c r="I367" s="10" t="s">
        <v>213</v>
      </c>
      <c r="K367" s="10" t="s">
        <v>231</v>
      </c>
      <c r="L367" s="10" t="s">
        <v>230</v>
      </c>
      <c r="M367" s="10" t="s">
        <v>230</v>
      </c>
      <c r="N367" s="10" t="s">
        <v>230</v>
      </c>
      <c r="O367" s="10" t="s">
        <v>141</v>
      </c>
      <c r="P367" s="10">
        <v>2.5984651580000002</v>
      </c>
      <c r="Q367" s="10">
        <v>1</v>
      </c>
    </row>
    <row r="368" spans="1:17" hidden="1" x14ac:dyDescent="0.25">
      <c r="A368" s="10" t="s">
        <v>211</v>
      </c>
      <c r="B368" s="10" t="s">
        <v>151</v>
      </c>
      <c r="C368" s="10" t="s">
        <v>230</v>
      </c>
      <c r="D368" s="10" t="s">
        <v>81</v>
      </c>
      <c r="E368" s="10">
        <v>2010</v>
      </c>
      <c r="F368" s="10" t="s">
        <v>81</v>
      </c>
      <c r="G368" s="10" t="s">
        <v>81</v>
      </c>
      <c r="H368" s="11">
        <v>40179</v>
      </c>
      <c r="I368" s="10" t="s">
        <v>232</v>
      </c>
      <c r="K368" s="10" t="s">
        <v>233</v>
      </c>
      <c r="L368" s="10" t="s">
        <v>230</v>
      </c>
      <c r="M368" s="10" t="s">
        <v>230</v>
      </c>
      <c r="N368" s="10" t="s">
        <v>230</v>
      </c>
      <c r="O368" s="10" t="s">
        <v>141</v>
      </c>
      <c r="P368" s="10">
        <v>0</v>
      </c>
      <c r="Q368" s="10">
        <v>1</v>
      </c>
    </row>
    <row r="369" spans="1:17" hidden="1" x14ac:dyDescent="0.25">
      <c r="A369" s="10" t="s">
        <v>211</v>
      </c>
      <c r="B369" s="10" t="s">
        <v>151</v>
      </c>
      <c r="C369" s="10" t="s">
        <v>234</v>
      </c>
      <c r="D369" s="10" t="s">
        <v>81</v>
      </c>
      <c r="E369" s="10">
        <v>2010</v>
      </c>
      <c r="F369" s="10" t="s">
        <v>81</v>
      </c>
      <c r="G369" s="10" t="s">
        <v>81</v>
      </c>
      <c r="H369" s="11">
        <v>40179</v>
      </c>
      <c r="I369" s="10" t="s">
        <v>232</v>
      </c>
      <c r="K369" s="10" t="s">
        <v>235</v>
      </c>
      <c r="L369" s="10" t="s">
        <v>234</v>
      </c>
      <c r="M369" s="10" t="s">
        <v>234</v>
      </c>
      <c r="N369" s="10" t="s">
        <v>234</v>
      </c>
      <c r="O369" s="10" t="s">
        <v>141</v>
      </c>
      <c r="P369" s="10">
        <v>4300.4440000000004</v>
      </c>
      <c r="Q369" s="10">
        <v>1</v>
      </c>
    </row>
    <row r="370" spans="1:17" hidden="1" x14ac:dyDescent="0.25">
      <c r="A370" s="10" t="s">
        <v>211</v>
      </c>
      <c r="B370" s="10" t="s">
        <v>151</v>
      </c>
      <c r="C370" s="10" t="s">
        <v>236</v>
      </c>
      <c r="D370" s="10" t="s">
        <v>81</v>
      </c>
      <c r="E370" s="10">
        <v>2010</v>
      </c>
      <c r="F370" s="10" t="s">
        <v>81</v>
      </c>
      <c r="G370" s="10" t="s">
        <v>81</v>
      </c>
      <c r="H370" s="11">
        <v>40179</v>
      </c>
      <c r="I370" s="10" t="s">
        <v>232</v>
      </c>
      <c r="K370" s="10" t="s">
        <v>237</v>
      </c>
      <c r="L370" s="10" t="s">
        <v>236</v>
      </c>
      <c r="M370" s="10" t="s">
        <v>236</v>
      </c>
      <c r="N370" s="10" t="s">
        <v>236</v>
      </c>
      <c r="O370" s="10" t="s">
        <v>141</v>
      </c>
      <c r="P370" s="10">
        <v>0</v>
      </c>
      <c r="Q370" s="10">
        <v>1</v>
      </c>
    </row>
    <row r="371" spans="1:17" hidden="1" x14ac:dyDescent="0.25">
      <c r="A371" s="10" t="s">
        <v>211</v>
      </c>
      <c r="B371" s="10" t="s">
        <v>151</v>
      </c>
      <c r="C371" s="10" t="s">
        <v>238</v>
      </c>
      <c r="D371" s="10" t="s">
        <v>81</v>
      </c>
      <c r="E371" s="10">
        <v>2010</v>
      </c>
      <c r="F371" s="10" t="s">
        <v>81</v>
      </c>
      <c r="G371" s="10" t="s">
        <v>81</v>
      </c>
      <c r="H371" s="11">
        <v>40179</v>
      </c>
      <c r="I371" s="10" t="s">
        <v>215</v>
      </c>
      <c r="K371" s="10" t="s">
        <v>239</v>
      </c>
      <c r="L371" s="10" t="s">
        <v>238</v>
      </c>
      <c r="M371" s="10" t="s">
        <v>238</v>
      </c>
      <c r="N371" s="10" t="s">
        <v>238</v>
      </c>
      <c r="O371" s="10" t="s">
        <v>141</v>
      </c>
      <c r="P371" s="10">
        <v>0</v>
      </c>
      <c r="Q371" s="10">
        <v>1</v>
      </c>
    </row>
    <row r="372" spans="1:17" hidden="1" x14ac:dyDescent="0.25">
      <c r="A372" s="10" t="s">
        <v>211</v>
      </c>
      <c r="B372" s="10" t="s">
        <v>151</v>
      </c>
      <c r="C372" s="10" t="s">
        <v>240</v>
      </c>
      <c r="D372" s="10" t="s">
        <v>81</v>
      </c>
      <c r="E372" s="10">
        <v>2010</v>
      </c>
      <c r="F372" s="10" t="s">
        <v>81</v>
      </c>
      <c r="G372" s="10" t="s">
        <v>81</v>
      </c>
      <c r="H372" s="11">
        <v>40179</v>
      </c>
      <c r="I372" s="10" t="s">
        <v>215</v>
      </c>
      <c r="K372" s="10" t="s">
        <v>240</v>
      </c>
      <c r="L372" s="10" t="s">
        <v>240</v>
      </c>
      <c r="M372" s="10" t="s">
        <v>240</v>
      </c>
      <c r="N372" s="10" t="s">
        <v>240</v>
      </c>
      <c r="O372" s="10" t="s">
        <v>141</v>
      </c>
      <c r="P372" s="10">
        <v>0</v>
      </c>
      <c r="Q372" s="10">
        <v>1</v>
      </c>
    </row>
    <row r="373" spans="1:17" hidden="1" x14ac:dyDescent="0.25">
      <c r="A373" s="10" t="s">
        <v>211</v>
      </c>
      <c r="B373" s="10" t="s">
        <v>151</v>
      </c>
      <c r="C373" s="10" t="s">
        <v>241</v>
      </c>
      <c r="D373" s="10" t="s">
        <v>81</v>
      </c>
      <c r="E373" s="10">
        <v>2010</v>
      </c>
      <c r="F373" s="10" t="s">
        <v>81</v>
      </c>
      <c r="G373" s="10" t="s">
        <v>81</v>
      </c>
      <c r="H373" s="11">
        <v>40179</v>
      </c>
      <c r="I373" s="10" t="s">
        <v>213</v>
      </c>
      <c r="K373" s="10" t="s">
        <v>242</v>
      </c>
      <c r="L373" s="10" t="s">
        <v>241</v>
      </c>
      <c r="M373" s="10" t="s">
        <v>241</v>
      </c>
      <c r="N373" s="10" t="s">
        <v>241</v>
      </c>
      <c r="O373" s="10" t="s">
        <v>141</v>
      </c>
      <c r="P373" s="10">
        <v>4.1084361779999998</v>
      </c>
      <c r="Q373" s="10">
        <v>1</v>
      </c>
    </row>
    <row r="374" spans="1:17" hidden="1" x14ac:dyDescent="0.25">
      <c r="A374" s="10" t="s">
        <v>211</v>
      </c>
      <c r="B374" s="10" t="s">
        <v>243</v>
      </c>
      <c r="C374" s="10" t="s">
        <v>244</v>
      </c>
      <c r="D374" s="10" t="s">
        <v>81</v>
      </c>
      <c r="E374" s="10">
        <v>2010</v>
      </c>
      <c r="F374" s="10" t="s">
        <v>81</v>
      </c>
      <c r="G374" s="10" t="s">
        <v>81</v>
      </c>
      <c r="H374" s="11">
        <v>40179</v>
      </c>
      <c r="K374" s="10" t="s">
        <v>245</v>
      </c>
      <c r="L374" s="10" t="s">
        <v>244</v>
      </c>
      <c r="M374" s="10" t="s">
        <v>244</v>
      </c>
      <c r="N374" s="10" t="s">
        <v>244</v>
      </c>
      <c r="O374" s="10" t="s">
        <v>141</v>
      </c>
      <c r="P374" s="10">
        <v>0</v>
      </c>
      <c r="Q374" s="10">
        <v>1</v>
      </c>
    </row>
    <row r="375" spans="1:17" hidden="1" x14ac:dyDescent="0.25">
      <c r="A375" s="10" t="s">
        <v>211</v>
      </c>
      <c r="B375" s="10" t="s">
        <v>243</v>
      </c>
      <c r="C375" s="10" t="s">
        <v>246</v>
      </c>
      <c r="D375" s="10" t="s">
        <v>81</v>
      </c>
      <c r="E375" s="10">
        <v>2010</v>
      </c>
      <c r="F375" s="10" t="s">
        <v>81</v>
      </c>
      <c r="G375" s="10" t="s">
        <v>81</v>
      </c>
      <c r="H375" s="11">
        <v>40179</v>
      </c>
      <c r="K375" s="10" t="s">
        <v>247</v>
      </c>
      <c r="L375" s="10" t="s">
        <v>246</v>
      </c>
      <c r="M375" s="10" t="s">
        <v>246</v>
      </c>
      <c r="N375" s="10" t="s">
        <v>246</v>
      </c>
      <c r="O375" s="10" t="s">
        <v>141</v>
      </c>
      <c r="P375" s="10">
        <v>40000</v>
      </c>
      <c r="Q375" s="10">
        <v>1</v>
      </c>
    </row>
    <row r="376" spans="1:17" hidden="1" x14ac:dyDescent="0.25">
      <c r="A376" s="10" t="s">
        <v>211</v>
      </c>
      <c r="B376" s="10" t="s">
        <v>243</v>
      </c>
      <c r="C376" s="10" t="s">
        <v>246</v>
      </c>
      <c r="D376" s="10" t="s">
        <v>81</v>
      </c>
      <c r="E376" s="10">
        <v>2010</v>
      </c>
      <c r="F376" s="10" t="s">
        <v>81</v>
      </c>
      <c r="G376" s="10" t="s">
        <v>81</v>
      </c>
      <c r="H376" s="11">
        <v>40179</v>
      </c>
      <c r="K376" s="10" t="s">
        <v>248</v>
      </c>
      <c r="L376" s="10" t="s">
        <v>246</v>
      </c>
      <c r="M376" s="10" t="s">
        <v>246</v>
      </c>
      <c r="N376" s="10" t="s">
        <v>246</v>
      </c>
      <c r="O376" s="10" t="s">
        <v>141</v>
      </c>
      <c r="P376" s="10">
        <v>1626.9</v>
      </c>
      <c r="Q376" s="10">
        <v>1</v>
      </c>
    </row>
    <row r="377" spans="1:17" hidden="1" x14ac:dyDescent="0.25">
      <c r="A377" s="10" t="s">
        <v>211</v>
      </c>
      <c r="B377" s="10" t="s">
        <v>243</v>
      </c>
      <c r="C377" s="10" t="s">
        <v>249</v>
      </c>
      <c r="D377" s="10" t="s">
        <v>81</v>
      </c>
      <c r="E377" s="10">
        <v>2010</v>
      </c>
      <c r="F377" s="10" t="s">
        <v>81</v>
      </c>
      <c r="G377" s="10" t="s">
        <v>81</v>
      </c>
      <c r="H377" s="11">
        <v>40179</v>
      </c>
      <c r="K377" s="10" t="s">
        <v>250</v>
      </c>
      <c r="L377" s="10" t="s">
        <v>249</v>
      </c>
      <c r="M377" s="10" t="s">
        <v>249</v>
      </c>
      <c r="N377" s="10" t="s">
        <v>249</v>
      </c>
      <c r="O377" s="10" t="s">
        <v>141</v>
      </c>
      <c r="P377" s="10">
        <v>0</v>
      </c>
      <c r="Q377" s="10">
        <v>1</v>
      </c>
    </row>
    <row r="378" spans="1:17" hidden="1" x14ac:dyDescent="0.25">
      <c r="A378" s="10" t="s">
        <v>211</v>
      </c>
      <c r="B378" s="10" t="s">
        <v>243</v>
      </c>
      <c r="C378" s="10" t="s">
        <v>251</v>
      </c>
      <c r="D378" s="10" t="s">
        <v>81</v>
      </c>
      <c r="E378" s="10">
        <v>2010</v>
      </c>
      <c r="F378" s="10" t="s">
        <v>81</v>
      </c>
      <c r="G378" s="10" t="s">
        <v>81</v>
      </c>
      <c r="H378" s="11">
        <v>40179</v>
      </c>
      <c r="K378" s="10" t="s">
        <v>252</v>
      </c>
      <c r="L378" s="10" t="s">
        <v>251</v>
      </c>
      <c r="M378" s="10" t="s">
        <v>251</v>
      </c>
      <c r="N378" s="10" t="s">
        <v>251</v>
      </c>
      <c r="O378" s="10" t="s">
        <v>141</v>
      </c>
      <c r="P378" s="10">
        <v>14052.147370180001</v>
      </c>
      <c r="Q378" s="10">
        <v>1</v>
      </c>
    </row>
    <row r="379" spans="1:17" hidden="1" x14ac:dyDescent="0.25">
      <c r="A379" s="10" t="s">
        <v>211</v>
      </c>
      <c r="B379" s="10" t="s">
        <v>243</v>
      </c>
      <c r="C379" s="10" t="s">
        <v>219</v>
      </c>
      <c r="D379" s="10" t="s">
        <v>81</v>
      </c>
      <c r="E379" s="10">
        <v>2010</v>
      </c>
      <c r="F379" s="10" t="s">
        <v>81</v>
      </c>
      <c r="G379" s="10" t="s">
        <v>81</v>
      </c>
      <c r="H379" s="11">
        <v>40179</v>
      </c>
      <c r="K379" s="10" t="s">
        <v>253</v>
      </c>
      <c r="L379" s="10" t="s">
        <v>219</v>
      </c>
      <c r="M379" s="10" t="s">
        <v>219</v>
      </c>
      <c r="N379" s="10" t="s">
        <v>219</v>
      </c>
      <c r="O379" s="10" t="s">
        <v>141</v>
      </c>
      <c r="P379" s="10">
        <v>0</v>
      </c>
      <c r="Q379" s="10">
        <v>1</v>
      </c>
    </row>
    <row r="380" spans="1:17" hidden="1" x14ac:dyDescent="0.25">
      <c r="A380" s="10" t="s">
        <v>211</v>
      </c>
      <c r="B380" s="10" t="s">
        <v>243</v>
      </c>
      <c r="C380" s="10" t="s">
        <v>219</v>
      </c>
      <c r="D380" s="10" t="s">
        <v>81</v>
      </c>
      <c r="E380" s="10">
        <v>2010</v>
      </c>
      <c r="F380" s="10" t="s">
        <v>81</v>
      </c>
      <c r="G380" s="10" t="s">
        <v>81</v>
      </c>
      <c r="H380" s="11">
        <v>40179</v>
      </c>
      <c r="K380" s="10" t="s">
        <v>254</v>
      </c>
      <c r="L380" s="10" t="s">
        <v>219</v>
      </c>
      <c r="M380" s="10" t="s">
        <v>219</v>
      </c>
      <c r="N380" s="10" t="s">
        <v>219</v>
      </c>
      <c r="O380" s="10" t="s">
        <v>141</v>
      </c>
      <c r="P380" s="10">
        <v>148504.79222540799</v>
      </c>
      <c r="Q380" s="10">
        <v>1</v>
      </c>
    </row>
    <row r="381" spans="1:17" hidden="1" x14ac:dyDescent="0.25">
      <c r="A381" s="10" t="s">
        <v>211</v>
      </c>
      <c r="B381" s="10" t="s">
        <v>243</v>
      </c>
      <c r="C381" s="10" t="s">
        <v>219</v>
      </c>
      <c r="D381" s="10" t="s">
        <v>81</v>
      </c>
      <c r="E381" s="10">
        <v>2010</v>
      </c>
      <c r="F381" s="10" t="s">
        <v>81</v>
      </c>
      <c r="G381" s="10" t="s">
        <v>81</v>
      </c>
      <c r="H381" s="11">
        <v>40179</v>
      </c>
      <c r="K381" s="10" t="s">
        <v>255</v>
      </c>
      <c r="L381" s="10" t="s">
        <v>219</v>
      </c>
      <c r="M381" s="10" t="s">
        <v>219</v>
      </c>
      <c r="N381" s="10" t="s">
        <v>219</v>
      </c>
      <c r="O381" s="10" t="s">
        <v>141</v>
      </c>
      <c r="P381" s="10">
        <v>1796226.45764343</v>
      </c>
      <c r="Q381" s="10">
        <v>1</v>
      </c>
    </row>
    <row r="382" spans="1:17" hidden="1" x14ac:dyDescent="0.25">
      <c r="A382" s="10" t="s">
        <v>211</v>
      </c>
      <c r="B382" s="10" t="s">
        <v>243</v>
      </c>
      <c r="C382" s="10" t="s">
        <v>256</v>
      </c>
      <c r="D382" s="10" t="s">
        <v>81</v>
      </c>
      <c r="E382" s="10">
        <v>2010</v>
      </c>
      <c r="F382" s="10" t="s">
        <v>81</v>
      </c>
      <c r="G382" s="10" t="s">
        <v>81</v>
      </c>
      <c r="H382" s="11">
        <v>40179</v>
      </c>
      <c r="K382" s="10" t="s">
        <v>257</v>
      </c>
      <c r="L382" s="10" t="s">
        <v>256</v>
      </c>
      <c r="M382" s="10" t="s">
        <v>256</v>
      </c>
      <c r="N382" s="10" t="s">
        <v>256</v>
      </c>
      <c r="O382" s="10" t="s">
        <v>141</v>
      </c>
      <c r="P382" s="10">
        <v>0</v>
      </c>
      <c r="Q382" s="10">
        <v>1</v>
      </c>
    </row>
    <row r="383" spans="1:17" hidden="1" x14ac:dyDescent="0.25">
      <c r="A383" s="10" t="s">
        <v>211</v>
      </c>
      <c r="B383" s="10" t="s">
        <v>243</v>
      </c>
      <c r="C383" s="10" t="s">
        <v>258</v>
      </c>
      <c r="D383" s="10" t="s">
        <v>81</v>
      </c>
      <c r="E383" s="10">
        <v>2010</v>
      </c>
      <c r="F383" s="10" t="s">
        <v>81</v>
      </c>
      <c r="G383" s="10" t="s">
        <v>81</v>
      </c>
      <c r="H383" s="11">
        <v>40179</v>
      </c>
      <c r="K383" s="10" t="s">
        <v>259</v>
      </c>
      <c r="L383" s="10" t="s">
        <v>258</v>
      </c>
      <c r="M383" s="10" t="s">
        <v>258</v>
      </c>
      <c r="N383" s="10" t="s">
        <v>258</v>
      </c>
      <c r="O383" s="10" t="s">
        <v>141</v>
      </c>
      <c r="P383" s="10">
        <v>243538.878716254</v>
      </c>
      <c r="Q383" s="10">
        <v>1</v>
      </c>
    </row>
    <row r="384" spans="1:17" hidden="1" x14ac:dyDescent="0.25">
      <c r="A384" s="10" t="s">
        <v>211</v>
      </c>
      <c r="B384" s="10" t="s">
        <v>243</v>
      </c>
      <c r="C384" s="10" t="s">
        <v>260</v>
      </c>
      <c r="D384" s="10" t="s">
        <v>81</v>
      </c>
      <c r="E384" s="10">
        <v>2010</v>
      </c>
      <c r="F384" s="10" t="s">
        <v>81</v>
      </c>
      <c r="G384" s="10" t="s">
        <v>81</v>
      </c>
      <c r="H384" s="11">
        <v>40179</v>
      </c>
      <c r="K384" s="10" t="s">
        <v>261</v>
      </c>
      <c r="L384" s="10" t="s">
        <v>260</v>
      </c>
      <c r="M384" s="10" t="s">
        <v>260</v>
      </c>
      <c r="N384" s="10" t="s">
        <v>260</v>
      </c>
      <c r="O384" s="10" t="s">
        <v>141</v>
      </c>
      <c r="P384" s="10">
        <v>8902.1051711889995</v>
      </c>
      <c r="Q384" s="10">
        <v>1</v>
      </c>
    </row>
    <row r="385" spans="1:17" hidden="1" x14ac:dyDescent="0.25">
      <c r="A385" s="10" t="s">
        <v>134</v>
      </c>
      <c r="B385" s="10" t="s">
        <v>135</v>
      </c>
      <c r="C385" s="10" t="s">
        <v>262</v>
      </c>
      <c r="D385" s="10" t="s">
        <v>263</v>
      </c>
      <c r="E385" s="10">
        <v>2010</v>
      </c>
      <c r="F385" s="10" t="s">
        <v>263</v>
      </c>
      <c r="G385" s="10" t="s">
        <v>263</v>
      </c>
      <c r="H385" s="11">
        <v>40179</v>
      </c>
      <c r="I385" s="10" t="s">
        <v>137</v>
      </c>
      <c r="K385" s="10" t="s">
        <v>264</v>
      </c>
      <c r="L385" s="10" t="s">
        <v>262</v>
      </c>
      <c r="M385" s="10" t="s">
        <v>139</v>
      </c>
      <c r="N385" s="10" t="s">
        <v>140</v>
      </c>
      <c r="O385" s="10" t="s">
        <v>141</v>
      </c>
      <c r="P385" s="10">
        <v>9354083.6911723707</v>
      </c>
      <c r="Q385" s="10">
        <v>1</v>
      </c>
    </row>
    <row r="386" spans="1:17" hidden="1" x14ac:dyDescent="0.25">
      <c r="A386" s="10" t="s">
        <v>134</v>
      </c>
      <c r="B386" s="10" t="s">
        <v>135</v>
      </c>
      <c r="C386" s="10" t="s">
        <v>265</v>
      </c>
      <c r="D386" s="10" t="s">
        <v>263</v>
      </c>
      <c r="E386" s="10">
        <v>2010</v>
      </c>
      <c r="F386" s="10" t="s">
        <v>263</v>
      </c>
      <c r="G386" s="10" t="s">
        <v>263</v>
      </c>
      <c r="H386" s="11">
        <v>40179</v>
      </c>
      <c r="I386" s="10" t="s">
        <v>137</v>
      </c>
      <c r="K386" s="10" t="s">
        <v>266</v>
      </c>
      <c r="L386" s="10" t="s">
        <v>265</v>
      </c>
      <c r="M386" s="10" t="s">
        <v>139</v>
      </c>
      <c r="N386" s="10" t="s">
        <v>140</v>
      </c>
      <c r="O386" s="10" t="s">
        <v>141</v>
      </c>
      <c r="P386" s="10">
        <v>28597.079957122001</v>
      </c>
      <c r="Q386" s="10">
        <v>1</v>
      </c>
    </row>
    <row r="387" spans="1:17" hidden="1" x14ac:dyDescent="0.25">
      <c r="A387" s="10" t="s">
        <v>134</v>
      </c>
      <c r="B387" s="10" t="s">
        <v>135</v>
      </c>
      <c r="C387" s="10" t="s">
        <v>267</v>
      </c>
      <c r="D387" s="10" t="s">
        <v>263</v>
      </c>
      <c r="E387" s="10">
        <v>2010</v>
      </c>
      <c r="F387" s="10" t="s">
        <v>263</v>
      </c>
      <c r="G387" s="10" t="s">
        <v>263</v>
      </c>
      <c r="H387" s="11">
        <v>40179</v>
      </c>
      <c r="I387" s="10" t="s">
        <v>137</v>
      </c>
      <c r="K387" s="10" t="s">
        <v>268</v>
      </c>
      <c r="L387" s="10" t="s">
        <v>267</v>
      </c>
      <c r="M387" s="10" t="s">
        <v>139</v>
      </c>
      <c r="N387" s="10" t="s">
        <v>140</v>
      </c>
      <c r="O387" s="10" t="s">
        <v>141</v>
      </c>
      <c r="P387" s="10">
        <v>0</v>
      </c>
      <c r="Q387" s="10">
        <v>1</v>
      </c>
    </row>
    <row r="388" spans="1:17" hidden="1" x14ac:dyDescent="0.25">
      <c r="A388" s="10" t="s">
        <v>134</v>
      </c>
      <c r="B388" s="10" t="s">
        <v>135</v>
      </c>
      <c r="C388" s="10" t="s">
        <v>269</v>
      </c>
      <c r="D388" s="10" t="s">
        <v>263</v>
      </c>
      <c r="E388" s="10">
        <v>2010</v>
      </c>
      <c r="F388" s="10" t="s">
        <v>263</v>
      </c>
      <c r="G388" s="10" t="s">
        <v>263</v>
      </c>
      <c r="H388" s="11">
        <v>40179</v>
      </c>
      <c r="I388" s="10" t="s">
        <v>137</v>
      </c>
      <c r="K388" s="10" t="s">
        <v>270</v>
      </c>
      <c r="L388" s="10" t="s">
        <v>269</v>
      </c>
      <c r="M388" s="10" t="s">
        <v>139</v>
      </c>
      <c r="N388" s="10" t="s">
        <v>140</v>
      </c>
      <c r="O388" s="10" t="s">
        <v>141</v>
      </c>
      <c r="P388" s="10">
        <v>458739.74673491402</v>
      </c>
      <c r="Q388" s="10">
        <v>1</v>
      </c>
    </row>
    <row r="389" spans="1:17" hidden="1" x14ac:dyDescent="0.25">
      <c r="A389" s="10" t="s">
        <v>134</v>
      </c>
      <c r="B389" s="10" t="s">
        <v>151</v>
      </c>
      <c r="C389" s="10" t="s">
        <v>152</v>
      </c>
      <c r="D389" s="10" t="s">
        <v>263</v>
      </c>
      <c r="E389" s="10">
        <v>2010</v>
      </c>
      <c r="F389" s="10" t="s">
        <v>263</v>
      </c>
      <c r="G389" s="10" t="s">
        <v>263</v>
      </c>
      <c r="H389" s="11">
        <v>40179</v>
      </c>
      <c r="K389" s="10" t="s">
        <v>153</v>
      </c>
      <c r="L389" s="10" t="s">
        <v>152</v>
      </c>
      <c r="M389" s="10" t="s">
        <v>152</v>
      </c>
      <c r="N389" s="10" t="s">
        <v>152</v>
      </c>
      <c r="O389" s="10" t="s">
        <v>141</v>
      </c>
      <c r="P389" s="10">
        <v>0</v>
      </c>
      <c r="Q389" s="10">
        <v>1</v>
      </c>
    </row>
    <row r="390" spans="1:17" hidden="1" x14ac:dyDescent="0.25">
      <c r="A390" s="10" t="s">
        <v>134</v>
      </c>
      <c r="B390" s="10" t="s">
        <v>151</v>
      </c>
      <c r="C390" s="10" t="s">
        <v>154</v>
      </c>
      <c r="D390" s="10" t="s">
        <v>263</v>
      </c>
      <c r="E390" s="10">
        <v>2010</v>
      </c>
      <c r="F390" s="10" t="s">
        <v>263</v>
      </c>
      <c r="G390" s="10" t="s">
        <v>263</v>
      </c>
      <c r="H390" s="11">
        <v>40179</v>
      </c>
      <c r="K390" s="10" t="s">
        <v>155</v>
      </c>
      <c r="L390" s="10" t="s">
        <v>154</v>
      </c>
      <c r="M390" s="10" t="s">
        <v>154</v>
      </c>
      <c r="N390" s="10" t="s">
        <v>154</v>
      </c>
      <c r="O390" s="10" t="s">
        <v>141</v>
      </c>
      <c r="P390" s="10">
        <v>0</v>
      </c>
      <c r="Q390" s="10">
        <v>1</v>
      </c>
    </row>
    <row r="391" spans="1:17" hidden="1" x14ac:dyDescent="0.25">
      <c r="A391" s="10" t="s">
        <v>134</v>
      </c>
      <c r="B391" s="10" t="s">
        <v>151</v>
      </c>
      <c r="C391" s="10" t="s">
        <v>156</v>
      </c>
      <c r="D391" s="10" t="s">
        <v>263</v>
      </c>
      <c r="E391" s="10">
        <v>2010</v>
      </c>
      <c r="F391" s="10" t="s">
        <v>263</v>
      </c>
      <c r="G391" s="10" t="s">
        <v>263</v>
      </c>
      <c r="H391" s="11">
        <v>40179</v>
      </c>
      <c r="K391" s="10" t="s">
        <v>157</v>
      </c>
      <c r="L391" s="10" t="s">
        <v>156</v>
      </c>
      <c r="M391" s="10" t="s">
        <v>156</v>
      </c>
      <c r="N391" s="10" t="s">
        <v>156</v>
      </c>
      <c r="O391" s="10" t="s">
        <v>141</v>
      </c>
      <c r="P391" s="10">
        <v>2463462.7993748002</v>
      </c>
      <c r="Q391" s="10">
        <v>1</v>
      </c>
    </row>
    <row r="392" spans="1:17" hidden="1" x14ac:dyDescent="0.25">
      <c r="A392" s="10" t="s">
        <v>134</v>
      </c>
      <c r="B392" s="10" t="s">
        <v>151</v>
      </c>
      <c r="C392" s="10" t="s">
        <v>158</v>
      </c>
      <c r="D392" s="10" t="s">
        <v>263</v>
      </c>
      <c r="E392" s="10">
        <v>2010</v>
      </c>
      <c r="F392" s="10" t="s">
        <v>263</v>
      </c>
      <c r="G392" s="10" t="s">
        <v>263</v>
      </c>
      <c r="H392" s="11">
        <v>40179</v>
      </c>
      <c r="K392" s="10" t="s">
        <v>159</v>
      </c>
      <c r="L392" s="10" t="s">
        <v>158</v>
      </c>
      <c r="M392" s="10" t="s">
        <v>158</v>
      </c>
      <c r="N392" s="10" t="s">
        <v>158</v>
      </c>
      <c r="O392" s="10" t="s">
        <v>141</v>
      </c>
      <c r="P392" s="10">
        <v>0</v>
      </c>
      <c r="Q392" s="10">
        <v>1</v>
      </c>
    </row>
    <row r="393" spans="1:17" x14ac:dyDescent="0.25">
      <c r="A393" s="10" t="s">
        <v>134</v>
      </c>
      <c r="B393" s="10" t="s">
        <v>271</v>
      </c>
      <c r="C393" s="10" t="s">
        <v>273</v>
      </c>
      <c r="D393" s="10" t="s">
        <v>263</v>
      </c>
      <c r="E393" s="10">
        <v>2010</v>
      </c>
      <c r="F393" s="10" t="s">
        <v>263</v>
      </c>
      <c r="G393" s="10" t="s">
        <v>263</v>
      </c>
      <c r="H393" s="11">
        <v>40179</v>
      </c>
      <c r="I393" s="10" t="s">
        <v>271</v>
      </c>
      <c r="K393" s="10" t="s">
        <v>274</v>
      </c>
      <c r="L393" s="10" t="s">
        <v>273</v>
      </c>
      <c r="M393" s="10" t="s">
        <v>273</v>
      </c>
      <c r="N393" s="10" t="s">
        <v>273</v>
      </c>
      <c r="O393" s="10" t="s">
        <v>141</v>
      </c>
      <c r="P393" s="10">
        <v>-5528194.2326427503</v>
      </c>
      <c r="Q393" s="10">
        <v>1</v>
      </c>
    </row>
    <row r="394" spans="1:17" x14ac:dyDescent="0.25">
      <c r="A394" s="10" t="s">
        <v>134</v>
      </c>
      <c r="B394" s="10" t="s">
        <v>160</v>
      </c>
      <c r="C394" s="10" t="s">
        <v>275</v>
      </c>
      <c r="D394" s="10" t="s">
        <v>263</v>
      </c>
      <c r="E394" s="10">
        <v>2010</v>
      </c>
      <c r="F394" s="10" t="s">
        <v>263</v>
      </c>
      <c r="G394" s="10" t="s">
        <v>263</v>
      </c>
      <c r="H394" s="11">
        <v>40179</v>
      </c>
      <c r="I394" s="10" t="s">
        <v>162</v>
      </c>
      <c r="K394" s="10" t="s">
        <v>275</v>
      </c>
      <c r="L394" s="10" t="s">
        <v>275</v>
      </c>
      <c r="M394" s="10" t="s">
        <v>275</v>
      </c>
      <c r="N394" s="10" t="s">
        <v>275</v>
      </c>
      <c r="O394" s="10" t="s">
        <v>141</v>
      </c>
      <c r="P394" s="10">
        <v>0</v>
      </c>
      <c r="Q394" s="10">
        <v>1</v>
      </c>
    </row>
    <row r="395" spans="1:17" x14ac:dyDescent="0.25">
      <c r="A395" s="10" t="s">
        <v>134</v>
      </c>
      <c r="B395" s="10" t="s">
        <v>160</v>
      </c>
      <c r="C395" s="10" t="s">
        <v>161</v>
      </c>
      <c r="D395" s="10" t="s">
        <v>263</v>
      </c>
      <c r="E395" s="10">
        <v>2010</v>
      </c>
      <c r="F395" s="10" t="s">
        <v>263</v>
      </c>
      <c r="G395" s="10" t="s">
        <v>263</v>
      </c>
      <c r="H395" s="11">
        <v>40179</v>
      </c>
      <c r="I395" s="10" t="s">
        <v>162</v>
      </c>
      <c r="K395" s="10" t="s">
        <v>161</v>
      </c>
      <c r="L395" s="10" t="s">
        <v>161</v>
      </c>
      <c r="M395" s="10" t="s">
        <v>161</v>
      </c>
      <c r="N395" s="10" t="s">
        <v>163</v>
      </c>
      <c r="O395" s="10" t="s">
        <v>141</v>
      </c>
      <c r="P395" s="10">
        <v>0</v>
      </c>
      <c r="Q395" s="10">
        <v>1</v>
      </c>
    </row>
    <row r="396" spans="1:17" x14ac:dyDescent="0.25">
      <c r="A396" s="10" t="s">
        <v>134</v>
      </c>
      <c r="B396" s="10" t="s">
        <v>160</v>
      </c>
      <c r="C396" s="10" t="s">
        <v>167</v>
      </c>
      <c r="D396" s="10" t="s">
        <v>263</v>
      </c>
      <c r="E396" s="10">
        <v>2010</v>
      </c>
      <c r="F396" s="10" t="s">
        <v>263</v>
      </c>
      <c r="G396" s="10" t="s">
        <v>263</v>
      </c>
      <c r="H396" s="11">
        <v>40179</v>
      </c>
      <c r="I396" s="10" t="s">
        <v>162</v>
      </c>
      <c r="K396" s="10" t="s">
        <v>167</v>
      </c>
      <c r="L396" s="10" t="s">
        <v>167</v>
      </c>
      <c r="M396" s="10" t="s">
        <v>167</v>
      </c>
      <c r="N396" s="10" t="s">
        <v>163</v>
      </c>
      <c r="O396" s="10" t="s">
        <v>141</v>
      </c>
      <c r="P396" s="10">
        <v>0</v>
      </c>
      <c r="Q396" s="10">
        <v>1</v>
      </c>
    </row>
    <row r="397" spans="1:17" x14ac:dyDescent="0.25">
      <c r="A397" s="10" t="s">
        <v>134</v>
      </c>
      <c r="B397" s="10" t="s">
        <v>160</v>
      </c>
      <c r="C397" s="10" t="s">
        <v>168</v>
      </c>
      <c r="D397" s="10" t="s">
        <v>263</v>
      </c>
      <c r="E397" s="10">
        <v>2010</v>
      </c>
      <c r="F397" s="10" t="s">
        <v>263</v>
      </c>
      <c r="G397" s="10" t="s">
        <v>263</v>
      </c>
      <c r="H397" s="11">
        <v>40179</v>
      </c>
      <c r="I397" s="10" t="s">
        <v>162</v>
      </c>
      <c r="K397" s="10" t="s">
        <v>276</v>
      </c>
      <c r="L397" s="10" t="s">
        <v>168</v>
      </c>
      <c r="M397" s="10" t="s">
        <v>168</v>
      </c>
      <c r="N397" s="10" t="s">
        <v>163</v>
      </c>
      <c r="O397" s="10" t="s">
        <v>141</v>
      </c>
      <c r="P397" s="10">
        <v>0</v>
      </c>
      <c r="Q397" s="10">
        <v>1</v>
      </c>
    </row>
    <row r="398" spans="1:17" hidden="1" x14ac:dyDescent="0.25">
      <c r="A398" s="10" t="s">
        <v>172</v>
      </c>
      <c r="B398" s="10" t="s">
        <v>277</v>
      </c>
      <c r="C398" s="10" t="s">
        <v>238</v>
      </c>
      <c r="D398" s="10" t="s">
        <v>263</v>
      </c>
      <c r="E398" s="10">
        <v>2010</v>
      </c>
      <c r="F398" s="10" t="s">
        <v>263</v>
      </c>
      <c r="G398" s="10" t="s">
        <v>263</v>
      </c>
      <c r="H398" s="11">
        <v>40179</v>
      </c>
      <c r="K398" s="10" t="s">
        <v>278</v>
      </c>
      <c r="L398" s="10" t="s">
        <v>238</v>
      </c>
      <c r="M398" s="10" t="s">
        <v>238</v>
      </c>
      <c r="N398" s="10" t="s">
        <v>238</v>
      </c>
      <c r="O398" s="10" t="s">
        <v>141</v>
      </c>
      <c r="P398" s="10">
        <v>92798.410747982998</v>
      </c>
      <c r="Q398" s="10">
        <v>1</v>
      </c>
    </row>
    <row r="399" spans="1:17" hidden="1" x14ac:dyDescent="0.25">
      <c r="A399" s="10" t="s">
        <v>172</v>
      </c>
      <c r="B399" s="10" t="s">
        <v>151</v>
      </c>
      <c r="C399" s="10" t="s">
        <v>152</v>
      </c>
      <c r="D399" s="10" t="s">
        <v>263</v>
      </c>
      <c r="E399" s="10">
        <v>2010</v>
      </c>
      <c r="F399" s="10" t="s">
        <v>279</v>
      </c>
      <c r="G399" s="10" t="s">
        <v>263</v>
      </c>
      <c r="H399" s="11">
        <v>40179</v>
      </c>
      <c r="K399" s="10" t="s">
        <v>153</v>
      </c>
      <c r="L399" s="10" t="s">
        <v>152</v>
      </c>
      <c r="M399" s="10" t="s">
        <v>152</v>
      </c>
      <c r="N399" s="10" t="s">
        <v>152</v>
      </c>
      <c r="O399" s="10" t="s">
        <v>141</v>
      </c>
      <c r="P399" s="10">
        <v>0</v>
      </c>
      <c r="Q399" s="10">
        <v>1</v>
      </c>
    </row>
    <row r="400" spans="1:17" hidden="1" x14ac:dyDescent="0.25">
      <c r="A400" s="10" t="s">
        <v>172</v>
      </c>
      <c r="B400" s="10" t="s">
        <v>151</v>
      </c>
      <c r="C400" s="10" t="s">
        <v>152</v>
      </c>
      <c r="D400" s="10" t="s">
        <v>263</v>
      </c>
      <c r="E400" s="10">
        <v>2010</v>
      </c>
      <c r="F400" s="10" t="s">
        <v>263</v>
      </c>
      <c r="G400" s="10" t="s">
        <v>263</v>
      </c>
      <c r="H400" s="11">
        <v>40179</v>
      </c>
      <c r="K400" s="10" t="s">
        <v>153</v>
      </c>
      <c r="L400" s="10" t="s">
        <v>152</v>
      </c>
      <c r="M400" s="10" t="s">
        <v>152</v>
      </c>
      <c r="N400" s="10" t="s">
        <v>152</v>
      </c>
      <c r="O400" s="10" t="s">
        <v>141</v>
      </c>
      <c r="P400" s="10">
        <v>95497.320566056005</v>
      </c>
      <c r="Q400" s="10">
        <v>1</v>
      </c>
    </row>
    <row r="401" spans="1:17" hidden="1" x14ac:dyDescent="0.25">
      <c r="A401" s="10" t="s">
        <v>172</v>
      </c>
      <c r="B401" s="10" t="s">
        <v>151</v>
      </c>
      <c r="C401" s="10" t="s">
        <v>280</v>
      </c>
      <c r="D401" s="10" t="s">
        <v>263</v>
      </c>
      <c r="E401" s="10">
        <v>2010</v>
      </c>
      <c r="F401" s="10" t="s">
        <v>263</v>
      </c>
      <c r="G401" s="10" t="s">
        <v>263</v>
      </c>
      <c r="H401" s="11">
        <v>40179</v>
      </c>
      <c r="K401" s="10" t="s">
        <v>281</v>
      </c>
      <c r="L401" s="10" t="s">
        <v>280</v>
      </c>
      <c r="M401" s="10" t="s">
        <v>280</v>
      </c>
      <c r="N401" s="10" t="s">
        <v>280</v>
      </c>
      <c r="O401" s="10" t="s">
        <v>141</v>
      </c>
      <c r="P401" s="10">
        <v>1197.679738562</v>
      </c>
      <c r="Q401" s="10">
        <v>1</v>
      </c>
    </row>
    <row r="402" spans="1:17" hidden="1" x14ac:dyDescent="0.25">
      <c r="A402" s="10" t="s">
        <v>172</v>
      </c>
      <c r="B402" s="10" t="s">
        <v>151</v>
      </c>
      <c r="C402" s="10" t="s">
        <v>154</v>
      </c>
      <c r="D402" s="10" t="s">
        <v>263</v>
      </c>
      <c r="E402" s="10">
        <v>2010</v>
      </c>
      <c r="F402" s="10" t="s">
        <v>279</v>
      </c>
      <c r="G402" s="10" t="s">
        <v>263</v>
      </c>
      <c r="H402" s="11">
        <v>40179</v>
      </c>
      <c r="K402" s="10" t="s">
        <v>155</v>
      </c>
      <c r="L402" s="10" t="s">
        <v>154</v>
      </c>
      <c r="M402" s="10" t="s">
        <v>154</v>
      </c>
      <c r="N402" s="10" t="s">
        <v>154</v>
      </c>
      <c r="O402" s="10" t="s">
        <v>141</v>
      </c>
      <c r="P402" s="10">
        <v>0</v>
      </c>
      <c r="Q402" s="10">
        <v>1</v>
      </c>
    </row>
    <row r="403" spans="1:17" hidden="1" x14ac:dyDescent="0.25">
      <c r="A403" s="10" t="s">
        <v>172</v>
      </c>
      <c r="B403" s="10" t="s">
        <v>151</v>
      </c>
      <c r="C403" s="10" t="s">
        <v>154</v>
      </c>
      <c r="D403" s="10" t="s">
        <v>263</v>
      </c>
      <c r="E403" s="10">
        <v>2010</v>
      </c>
      <c r="F403" s="10" t="s">
        <v>263</v>
      </c>
      <c r="G403" s="10" t="s">
        <v>263</v>
      </c>
      <c r="H403" s="11">
        <v>40179</v>
      </c>
      <c r="K403" s="10" t="s">
        <v>155</v>
      </c>
      <c r="L403" s="10" t="s">
        <v>154</v>
      </c>
      <c r="M403" s="10" t="s">
        <v>154</v>
      </c>
      <c r="N403" s="10" t="s">
        <v>154</v>
      </c>
      <c r="O403" s="10" t="s">
        <v>141</v>
      </c>
      <c r="P403" s="10">
        <v>4977613.79416674</v>
      </c>
      <c r="Q403" s="10">
        <v>1</v>
      </c>
    </row>
    <row r="404" spans="1:17" hidden="1" x14ac:dyDescent="0.25">
      <c r="A404" s="10" t="s">
        <v>172</v>
      </c>
      <c r="B404" s="10" t="s">
        <v>151</v>
      </c>
      <c r="C404" s="10" t="s">
        <v>156</v>
      </c>
      <c r="D404" s="10" t="s">
        <v>263</v>
      </c>
      <c r="E404" s="10">
        <v>2010</v>
      </c>
      <c r="F404" s="10" t="s">
        <v>279</v>
      </c>
      <c r="G404" s="10" t="s">
        <v>263</v>
      </c>
      <c r="H404" s="11">
        <v>40179</v>
      </c>
      <c r="K404" s="10" t="s">
        <v>157</v>
      </c>
      <c r="L404" s="10" t="s">
        <v>156</v>
      </c>
      <c r="M404" s="10" t="s">
        <v>156</v>
      </c>
      <c r="N404" s="10" t="s">
        <v>156</v>
      </c>
      <c r="O404" s="10" t="s">
        <v>141</v>
      </c>
      <c r="P404" s="10">
        <v>0</v>
      </c>
      <c r="Q404" s="10">
        <v>1</v>
      </c>
    </row>
    <row r="405" spans="1:17" hidden="1" x14ac:dyDescent="0.25">
      <c r="A405" s="10" t="s">
        <v>172</v>
      </c>
      <c r="B405" s="10" t="s">
        <v>151</v>
      </c>
      <c r="C405" s="10" t="s">
        <v>156</v>
      </c>
      <c r="D405" s="10" t="s">
        <v>263</v>
      </c>
      <c r="E405" s="10">
        <v>2010</v>
      </c>
      <c r="F405" s="10" t="s">
        <v>263</v>
      </c>
      <c r="G405" s="10" t="s">
        <v>263</v>
      </c>
      <c r="H405" s="11">
        <v>40179</v>
      </c>
      <c r="K405" s="10" t="s">
        <v>157</v>
      </c>
      <c r="L405" s="10" t="s">
        <v>156</v>
      </c>
      <c r="M405" s="10" t="s">
        <v>156</v>
      </c>
      <c r="N405" s="10" t="s">
        <v>156</v>
      </c>
      <c r="O405" s="10" t="s">
        <v>141</v>
      </c>
      <c r="P405" s="10">
        <v>563465.398765872</v>
      </c>
      <c r="Q405" s="10">
        <v>1</v>
      </c>
    </row>
    <row r="406" spans="1:17" hidden="1" x14ac:dyDescent="0.25">
      <c r="A406" s="10" t="s">
        <v>172</v>
      </c>
      <c r="B406" s="10" t="s">
        <v>151</v>
      </c>
      <c r="C406" s="10" t="s">
        <v>158</v>
      </c>
      <c r="D406" s="10" t="s">
        <v>263</v>
      </c>
      <c r="E406" s="10">
        <v>2010</v>
      </c>
      <c r="F406" s="10" t="s">
        <v>279</v>
      </c>
      <c r="G406" s="10" t="s">
        <v>263</v>
      </c>
      <c r="H406" s="11">
        <v>40179</v>
      </c>
      <c r="K406" s="10" t="s">
        <v>159</v>
      </c>
      <c r="L406" s="10" t="s">
        <v>158</v>
      </c>
      <c r="M406" s="10" t="s">
        <v>158</v>
      </c>
      <c r="N406" s="10" t="s">
        <v>158</v>
      </c>
      <c r="O406" s="10" t="s">
        <v>141</v>
      </c>
      <c r="P406" s="10">
        <v>0</v>
      </c>
      <c r="Q406" s="10">
        <v>1</v>
      </c>
    </row>
    <row r="407" spans="1:17" hidden="1" x14ac:dyDescent="0.25">
      <c r="A407" s="10" t="s">
        <v>172</v>
      </c>
      <c r="B407" s="10" t="s">
        <v>151</v>
      </c>
      <c r="C407" s="10" t="s">
        <v>158</v>
      </c>
      <c r="D407" s="10" t="s">
        <v>263</v>
      </c>
      <c r="E407" s="10">
        <v>2010</v>
      </c>
      <c r="F407" s="10" t="s">
        <v>263</v>
      </c>
      <c r="G407" s="10" t="s">
        <v>263</v>
      </c>
      <c r="H407" s="11">
        <v>40179</v>
      </c>
      <c r="K407" s="10" t="s">
        <v>159</v>
      </c>
      <c r="L407" s="10" t="s">
        <v>158</v>
      </c>
      <c r="M407" s="10" t="s">
        <v>158</v>
      </c>
      <c r="N407" s="10" t="s">
        <v>158</v>
      </c>
      <c r="O407" s="10" t="s">
        <v>141</v>
      </c>
      <c r="P407" s="10">
        <v>0</v>
      </c>
      <c r="Q407" s="10">
        <v>1</v>
      </c>
    </row>
    <row r="408" spans="1:17" hidden="1" x14ac:dyDescent="0.25">
      <c r="A408" s="10" t="s">
        <v>173</v>
      </c>
      <c r="B408" s="10" t="s">
        <v>151</v>
      </c>
      <c r="C408" s="10" t="s">
        <v>152</v>
      </c>
      <c r="D408" s="10" t="s">
        <v>263</v>
      </c>
      <c r="E408" s="10">
        <v>2010</v>
      </c>
      <c r="F408" s="10" t="s">
        <v>279</v>
      </c>
      <c r="G408" s="10" t="s">
        <v>263</v>
      </c>
      <c r="H408" s="11">
        <v>40179</v>
      </c>
      <c r="I408" s="10" t="s">
        <v>174</v>
      </c>
      <c r="K408" s="10" t="s">
        <v>153</v>
      </c>
      <c r="L408" s="10" t="s">
        <v>152</v>
      </c>
      <c r="M408" s="10" t="s">
        <v>152</v>
      </c>
      <c r="N408" s="10" t="s">
        <v>152</v>
      </c>
      <c r="O408" s="10" t="s">
        <v>141</v>
      </c>
      <c r="P408" s="10">
        <v>0</v>
      </c>
      <c r="Q408" s="10">
        <v>1</v>
      </c>
    </row>
    <row r="409" spans="1:17" hidden="1" x14ac:dyDescent="0.25">
      <c r="A409" s="10" t="s">
        <v>173</v>
      </c>
      <c r="B409" s="10" t="s">
        <v>151</v>
      </c>
      <c r="C409" s="10" t="s">
        <v>152</v>
      </c>
      <c r="D409" s="10" t="s">
        <v>263</v>
      </c>
      <c r="E409" s="10">
        <v>2010</v>
      </c>
      <c r="F409" s="10" t="s">
        <v>263</v>
      </c>
      <c r="G409" s="10" t="s">
        <v>263</v>
      </c>
      <c r="H409" s="11">
        <v>40179</v>
      </c>
      <c r="I409" s="10" t="s">
        <v>174</v>
      </c>
      <c r="K409" s="10" t="s">
        <v>153</v>
      </c>
      <c r="L409" s="10" t="s">
        <v>152</v>
      </c>
      <c r="M409" s="10" t="s">
        <v>152</v>
      </c>
      <c r="N409" s="10" t="s">
        <v>152</v>
      </c>
      <c r="O409" s="10" t="s">
        <v>141</v>
      </c>
      <c r="P409" s="10">
        <v>32532374.9006407</v>
      </c>
      <c r="Q409" s="10">
        <v>1</v>
      </c>
    </row>
    <row r="410" spans="1:17" hidden="1" x14ac:dyDescent="0.25">
      <c r="A410" s="10" t="s">
        <v>173</v>
      </c>
      <c r="B410" s="10" t="s">
        <v>151</v>
      </c>
      <c r="C410" s="10" t="s">
        <v>282</v>
      </c>
      <c r="D410" s="10" t="s">
        <v>263</v>
      </c>
      <c r="E410" s="10">
        <v>2010</v>
      </c>
      <c r="F410" s="10" t="s">
        <v>263</v>
      </c>
      <c r="G410" s="10" t="s">
        <v>263</v>
      </c>
      <c r="H410" s="11">
        <v>40179</v>
      </c>
      <c r="I410" s="10" t="s">
        <v>174</v>
      </c>
      <c r="K410" s="10" t="s">
        <v>283</v>
      </c>
      <c r="L410" s="10" t="s">
        <v>282</v>
      </c>
      <c r="M410" s="10" t="s">
        <v>282</v>
      </c>
      <c r="N410" s="10" t="s">
        <v>282</v>
      </c>
      <c r="O410" s="10" t="s">
        <v>141</v>
      </c>
      <c r="P410" s="10">
        <v>6447.3442213939998</v>
      </c>
      <c r="Q410" s="10">
        <v>1</v>
      </c>
    </row>
    <row r="411" spans="1:17" hidden="1" x14ac:dyDescent="0.25">
      <c r="A411" s="10" t="s">
        <v>173</v>
      </c>
      <c r="B411" s="10" t="s">
        <v>151</v>
      </c>
      <c r="C411" s="10" t="s">
        <v>176</v>
      </c>
      <c r="D411" s="10" t="s">
        <v>263</v>
      </c>
      <c r="E411" s="10">
        <v>2010</v>
      </c>
      <c r="F411" s="10" t="s">
        <v>279</v>
      </c>
      <c r="G411" s="10" t="s">
        <v>263</v>
      </c>
      <c r="H411" s="11">
        <v>40179</v>
      </c>
      <c r="I411" s="10" t="s">
        <v>177</v>
      </c>
      <c r="K411" s="10" t="s">
        <v>178</v>
      </c>
      <c r="L411" s="10" t="s">
        <v>176</v>
      </c>
      <c r="M411" s="10" t="s">
        <v>176</v>
      </c>
      <c r="N411" s="10" t="s">
        <v>176</v>
      </c>
      <c r="O411" s="10" t="s">
        <v>141</v>
      </c>
      <c r="P411" s="10">
        <v>0</v>
      </c>
      <c r="Q411" s="10">
        <v>1</v>
      </c>
    </row>
    <row r="412" spans="1:17" hidden="1" x14ac:dyDescent="0.25">
      <c r="A412" s="10" t="s">
        <v>173</v>
      </c>
      <c r="B412" s="10" t="s">
        <v>151</v>
      </c>
      <c r="C412" s="10" t="s">
        <v>176</v>
      </c>
      <c r="D412" s="10" t="s">
        <v>263</v>
      </c>
      <c r="E412" s="10">
        <v>2010</v>
      </c>
      <c r="F412" s="10" t="s">
        <v>263</v>
      </c>
      <c r="G412" s="10" t="s">
        <v>263</v>
      </c>
      <c r="H412" s="11">
        <v>40179</v>
      </c>
      <c r="I412" s="10" t="s">
        <v>177</v>
      </c>
      <c r="K412" s="10" t="s">
        <v>178</v>
      </c>
      <c r="L412" s="10" t="s">
        <v>176</v>
      </c>
      <c r="M412" s="10" t="s">
        <v>176</v>
      </c>
      <c r="N412" s="10" t="s">
        <v>176</v>
      </c>
      <c r="O412" s="10" t="s">
        <v>141</v>
      </c>
      <c r="P412" s="10">
        <v>13697318.7953791</v>
      </c>
      <c r="Q412" s="10">
        <v>1</v>
      </c>
    </row>
    <row r="413" spans="1:17" hidden="1" x14ac:dyDescent="0.25">
      <c r="A413" s="10" t="s">
        <v>173</v>
      </c>
      <c r="B413" s="10" t="s">
        <v>151</v>
      </c>
      <c r="C413" s="10" t="s">
        <v>154</v>
      </c>
      <c r="D413" s="10" t="s">
        <v>263</v>
      </c>
      <c r="E413" s="10">
        <v>2010</v>
      </c>
      <c r="F413" s="10" t="s">
        <v>279</v>
      </c>
      <c r="G413" s="10" t="s">
        <v>263</v>
      </c>
      <c r="H413" s="11">
        <v>40179</v>
      </c>
      <c r="I413" s="10" t="s">
        <v>174</v>
      </c>
      <c r="K413" s="10" t="s">
        <v>155</v>
      </c>
      <c r="L413" s="10" t="s">
        <v>154</v>
      </c>
      <c r="M413" s="10" t="s">
        <v>154</v>
      </c>
      <c r="N413" s="10" t="s">
        <v>154</v>
      </c>
      <c r="O413" s="10" t="s">
        <v>141</v>
      </c>
      <c r="P413" s="10">
        <v>0</v>
      </c>
      <c r="Q413" s="10">
        <v>1</v>
      </c>
    </row>
    <row r="414" spans="1:17" hidden="1" x14ac:dyDescent="0.25">
      <c r="A414" s="10" t="s">
        <v>173</v>
      </c>
      <c r="B414" s="10" t="s">
        <v>151</v>
      </c>
      <c r="C414" s="10" t="s">
        <v>154</v>
      </c>
      <c r="D414" s="10" t="s">
        <v>263</v>
      </c>
      <c r="E414" s="10">
        <v>2010</v>
      </c>
      <c r="F414" s="10" t="s">
        <v>263</v>
      </c>
      <c r="G414" s="10" t="s">
        <v>263</v>
      </c>
      <c r="H414" s="11">
        <v>40179</v>
      </c>
      <c r="I414" s="10" t="s">
        <v>174</v>
      </c>
      <c r="K414" s="10" t="s">
        <v>155</v>
      </c>
      <c r="L414" s="10" t="s">
        <v>154</v>
      </c>
      <c r="M414" s="10" t="s">
        <v>154</v>
      </c>
      <c r="N414" s="10" t="s">
        <v>154</v>
      </c>
      <c r="O414" s="10" t="s">
        <v>141</v>
      </c>
      <c r="P414" s="10">
        <v>2427376.5718930298</v>
      </c>
      <c r="Q414" s="10">
        <v>1</v>
      </c>
    </row>
    <row r="415" spans="1:17" hidden="1" x14ac:dyDescent="0.25">
      <c r="A415" s="10" t="s">
        <v>173</v>
      </c>
      <c r="B415" s="10" t="s">
        <v>151</v>
      </c>
      <c r="C415" s="10" t="s">
        <v>156</v>
      </c>
      <c r="D415" s="10" t="s">
        <v>263</v>
      </c>
      <c r="E415" s="10">
        <v>2010</v>
      </c>
      <c r="F415" s="10" t="s">
        <v>279</v>
      </c>
      <c r="G415" s="10" t="s">
        <v>263</v>
      </c>
      <c r="H415" s="11">
        <v>40179</v>
      </c>
      <c r="I415" s="10" t="s">
        <v>174</v>
      </c>
      <c r="K415" s="10" t="s">
        <v>157</v>
      </c>
      <c r="L415" s="10" t="s">
        <v>156</v>
      </c>
      <c r="M415" s="10" t="s">
        <v>156</v>
      </c>
      <c r="N415" s="10" t="s">
        <v>156</v>
      </c>
      <c r="O415" s="10" t="s">
        <v>141</v>
      </c>
      <c r="P415" s="10">
        <v>0</v>
      </c>
      <c r="Q415" s="10">
        <v>1</v>
      </c>
    </row>
    <row r="416" spans="1:17" hidden="1" x14ac:dyDescent="0.25">
      <c r="A416" s="10" t="s">
        <v>173</v>
      </c>
      <c r="B416" s="10" t="s">
        <v>151</v>
      </c>
      <c r="C416" s="10" t="s">
        <v>156</v>
      </c>
      <c r="D416" s="10" t="s">
        <v>263</v>
      </c>
      <c r="E416" s="10">
        <v>2010</v>
      </c>
      <c r="F416" s="10" t="s">
        <v>263</v>
      </c>
      <c r="G416" s="10" t="s">
        <v>263</v>
      </c>
      <c r="H416" s="11">
        <v>40179</v>
      </c>
      <c r="I416" s="10" t="s">
        <v>174</v>
      </c>
      <c r="K416" s="10" t="s">
        <v>157</v>
      </c>
      <c r="L416" s="10" t="s">
        <v>156</v>
      </c>
      <c r="M416" s="10" t="s">
        <v>156</v>
      </c>
      <c r="N416" s="10" t="s">
        <v>156</v>
      </c>
      <c r="O416" s="10" t="s">
        <v>141</v>
      </c>
      <c r="P416" s="10">
        <v>70569.050772211995</v>
      </c>
      <c r="Q416" s="10">
        <v>1</v>
      </c>
    </row>
    <row r="417" spans="1:17" hidden="1" x14ac:dyDescent="0.25">
      <c r="A417" s="10" t="s">
        <v>173</v>
      </c>
      <c r="B417" s="10" t="s">
        <v>151</v>
      </c>
      <c r="C417" s="10" t="s">
        <v>158</v>
      </c>
      <c r="D417" s="10" t="s">
        <v>263</v>
      </c>
      <c r="E417" s="10">
        <v>2010</v>
      </c>
      <c r="F417" s="10" t="s">
        <v>279</v>
      </c>
      <c r="G417" s="10" t="s">
        <v>263</v>
      </c>
      <c r="H417" s="11">
        <v>40179</v>
      </c>
      <c r="I417" s="10" t="s">
        <v>174</v>
      </c>
      <c r="K417" s="10" t="s">
        <v>159</v>
      </c>
      <c r="L417" s="10" t="s">
        <v>158</v>
      </c>
      <c r="M417" s="10" t="s">
        <v>158</v>
      </c>
      <c r="N417" s="10" t="s">
        <v>158</v>
      </c>
      <c r="O417" s="10" t="s">
        <v>141</v>
      </c>
      <c r="P417" s="10">
        <v>0</v>
      </c>
      <c r="Q417" s="10">
        <v>1</v>
      </c>
    </row>
    <row r="418" spans="1:17" hidden="1" x14ac:dyDescent="0.25">
      <c r="A418" s="10" t="s">
        <v>173</v>
      </c>
      <c r="B418" s="10" t="s">
        <v>151</v>
      </c>
      <c r="C418" s="10" t="s">
        <v>158</v>
      </c>
      <c r="D418" s="10" t="s">
        <v>263</v>
      </c>
      <c r="E418" s="10">
        <v>2010</v>
      </c>
      <c r="F418" s="10" t="s">
        <v>263</v>
      </c>
      <c r="G418" s="10" t="s">
        <v>263</v>
      </c>
      <c r="H418" s="11">
        <v>40179</v>
      </c>
      <c r="I418" s="10" t="s">
        <v>174</v>
      </c>
      <c r="K418" s="10" t="s">
        <v>159</v>
      </c>
      <c r="L418" s="10" t="s">
        <v>158</v>
      </c>
      <c r="M418" s="10" t="s">
        <v>158</v>
      </c>
      <c r="N418" s="10" t="s">
        <v>158</v>
      </c>
      <c r="O418" s="10" t="s">
        <v>141</v>
      </c>
      <c r="P418" s="10">
        <v>553469.956701166</v>
      </c>
      <c r="Q418" s="10">
        <v>1</v>
      </c>
    </row>
    <row r="419" spans="1:17" hidden="1" x14ac:dyDescent="0.25">
      <c r="A419" s="10" t="s">
        <v>180</v>
      </c>
      <c r="B419" s="10" t="s">
        <v>151</v>
      </c>
      <c r="C419" s="10" t="s">
        <v>152</v>
      </c>
      <c r="D419" s="10" t="s">
        <v>263</v>
      </c>
      <c r="E419" s="10">
        <v>2010</v>
      </c>
      <c r="F419" s="10" t="s">
        <v>279</v>
      </c>
      <c r="G419" s="10" t="s">
        <v>263</v>
      </c>
      <c r="H419" s="11">
        <v>40179</v>
      </c>
      <c r="K419" s="10" t="s">
        <v>153</v>
      </c>
      <c r="L419" s="10" t="s">
        <v>152</v>
      </c>
      <c r="M419" s="10" t="s">
        <v>152</v>
      </c>
      <c r="N419" s="10" t="s">
        <v>152</v>
      </c>
      <c r="O419" s="10" t="s">
        <v>141</v>
      </c>
      <c r="P419" s="10">
        <v>0</v>
      </c>
      <c r="Q419" s="10">
        <v>1</v>
      </c>
    </row>
    <row r="420" spans="1:17" hidden="1" x14ac:dyDescent="0.25">
      <c r="A420" s="10" t="s">
        <v>180</v>
      </c>
      <c r="B420" s="10" t="s">
        <v>151</v>
      </c>
      <c r="C420" s="10" t="s">
        <v>152</v>
      </c>
      <c r="D420" s="10" t="s">
        <v>263</v>
      </c>
      <c r="E420" s="10">
        <v>2010</v>
      </c>
      <c r="F420" s="10" t="s">
        <v>263</v>
      </c>
      <c r="G420" s="10" t="s">
        <v>263</v>
      </c>
      <c r="H420" s="11">
        <v>40179</v>
      </c>
      <c r="K420" s="10" t="s">
        <v>153</v>
      </c>
      <c r="L420" s="10" t="s">
        <v>152</v>
      </c>
      <c r="M420" s="10" t="s">
        <v>152</v>
      </c>
      <c r="N420" s="10" t="s">
        <v>152</v>
      </c>
      <c r="O420" s="10" t="s">
        <v>141</v>
      </c>
      <c r="P420" s="10">
        <v>2276218.0658279201</v>
      </c>
      <c r="Q420" s="10">
        <v>1</v>
      </c>
    </row>
    <row r="421" spans="1:17" hidden="1" x14ac:dyDescent="0.25">
      <c r="A421" s="10" t="s">
        <v>180</v>
      </c>
      <c r="B421" s="10" t="s">
        <v>151</v>
      </c>
      <c r="C421" s="10" t="s">
        <v>154</v>
      </c>
      <c r="D421" s="10" t="s">
        <v>263</v>
      </c>
      <c r="E421" s="10">
        <v>2010</v>
      </c>
      <c r="F421" s="10" t="s">
        <v>279</v>
      </c>
      <c r="G421" s="10" t="s">
        <v>263</v>
      </c>
      <c r="H421" s="11">
        <v>40179</v>
      </c>
      <c r="K421" s="10" t="s">
        <v>155</v>
      </c>
      <c r="L421" s="10" t="s">
        <v>154</v>
      </c>
      <c r="M421" s="10" t="s">
        <v>154</v>
      </c>
      <c r="N421" s="10" t="s">
        <v>154</v>
      </c>
      <c r="O421" s="10" t="s">
        <v>141</v>
      </c>
      <c r="P421" s="10">
        <v>0</v>
      </c>
      <c r="Q421" s="10">
        <v>1</v>
      </c>
    </row>
    <row r="422" spans="1:17" hidden="1" x14ac:dyDescent="0.25">
      <c r="A422" s="10" t="s">
        <v>180</v>
      </c>
      <c r="B422" s="10" t="s">
        <v>151</v>
      </c>
      <c r="C422" s="10" t="s">
        <v>154</v>
      </c>
      <c r="D422" s="10" t="s">
        <v>263</v>
      </c>
      <c r="E422" s="10">
        <v>2010</v>
      </c>
      <c r="F422" s="10" t="s">
        <v>263</v>
      </c>
      <c r="G422" s="10" t="s">
        <v>263</v>
      </c>
      <c r="H422" s="11">
        <v>40179</v>
      </c>
      <c r="K422" s="10" t="s">
        <v>155</v>
      </c>
      <c r="L422" s="10" t="s">
        <v>154</v>
      </c>
      <c r="M422" s="10" t="s">
        <v>154</v>
      </c>
      <c r="N422" s="10" t="s">
        <v>154</v>
      </c>
      <c r="O422" s="10" t="s">
        <v>141</v>
      </c>
      <c r="P422" s="10">
        <v>9327712.77852582</v>
      </c>
      <c r="Q422" s="10">
        <v>1</v>
      </c>
    </row>
    <row r="423" spans="1:17" hidden="1" x14ac:dyDescent="0.25">
      <c r="A423" s="10" t="s">
        <v>180</v>
      </c>
      <c r="B423" s="10" t="s">
        <v>151</v>
      </c>
      <c r="C423" s="10" t="s">
        <v>156</v>
      </c>
      <c r="D423" s="10" t="s">
        <v>263</v>
      </c>
      <c r="E423" s="10">
        <v>2010</v>
      </c>
      <c r="F423" s="10" t="s">
        <v>279</v>
      </c>
      <c r="G423" s="10" t="s">
        <v>263</v>
      </c>
      <c r="H423" s="11">
        <v>40179</v>
      </c>
      <c r="K423" s="10" t="s">
        <v>157</v>
      </c>
      <c r="L423" s="10" t="s">
        <v>156</v>
      </c>
      <c r="M423" s="10" t="s">
        <v>156</v>
      </c>
      <c r="N423" s="10" t="s">
        <v>156</v>
      </c>
      <c r="O423" s="10" t="s">
        <v>141</v>
      </c>
      <c r="P423" s="10">
        <v>0</v>
      </c>
      <c r="Q423" s="10">
        <v>1</v>
      </c>
    </row>
    <row r="424" spans="1:17" hidden="1" x14ac:dyDescent="0.25">
      <c r="A424" s="10" t="s">
        <v>180</v>
      </c>
      <c r="B424" s="10" t="s">
        <v>151</v>
      </c>
      <c r="C424" s="10" t="s">
        <v>156</v>
      </c>
      <c r="D424" s="10" t="s">
        <v>263</v>
      </c>
      <c r="E424" s="10">
        <v>2010</v>
      </c>
      <c r="F424" s="10" t="s">
        <v>263</v>
      </c>
      <c r="G424" s="10" t="s">
        <v>263</v>
      </c>
      <c r="H424" s="11">
        <v>40179</v>
      </c>
      <c r="K424" s="10" t="s">
        <v>157</v>
      </c>
      <c r="L424" s="10" t="s">
        <v>156</v>
      </c>
      <c r="M424" s="10" t="s">
        <v>156</v>
      </c>
      <c r="N424" s="10" t="s">
        <v>156</v>
      </c>
      <c r="O424" s="10" t="s">
        <v>141</v>
      </c>
      <c r="P424" s="10">
        <v>4278997.8587636696</v>
      </c>
      <c r="Q424" s="10">
        <v>1</v>
      </c>
    </row>
    <row r="425" spans="1:17" hidden="1" x14ac:dyDescent="0.25">
      <c r="A425" s="10" t="s">
        <v>180</v>
      </c>
      <c r="B425" s="10" t="s">
        <v>151</v>
      </c>
      <c r="C425" s="10" t="s">
        <v>181</v>
      </c>
      <c r="D425" s="10" t="s">
        <v>263</v>
      </c>
      <c r="E425" s="10">
        <v>2010</v>
      </c>
      <c r="F425" s="10" t="s">
        <v>279</v>
      </c>
      <c r="G425" s="10" t="s">
        <v>263</v>
      </c>
      <c r="H425" s="11">
        <v>40179</v>
      </c>
      <c r="K425" s="10" t="s">
        <v>182</v>
      </c>
      <c r="L425" s="10" t="s">
        <v>181</v>
      </c>
      <c r="M425" s="10" t="s">
        <v>181</v>
      </c>
      <c r="N425" s="10" t="s">
        <v>181</v>
      </c>
      <c r="O425" s="10" t="s">
        <v>141</v>
      </c>
      <c r="P425" s="10">
        <v>1422.2498852409999</v>
      </c>
      <c r="Q425" s="10">
        <v>1</v>
      </c>
    </row>
    <row r="426" spans="1:17" hidden="1" x14ac:dyDescent="0.25">
      <c r="A426" s="10" t="s">
        <v>180</v>
      </c>
      <c r="B426" s="10" t="s">
        <v>151</v>
      </c>
      <c r="C426" s="10" t="s">
        <v>183</v>
      </c>
      <c r="D426" s="10" t="s">
        <v>263</v>
      </c>
      <c r="E426" s="10">
        <v>2010</v>
      </c>
      <c r="F426" s="10" t="s">
        <v>279</v>
      </c>
      <c r="G426" s="10" t="s">
        <v>263</v>
      </c>
      <c r="H426" s="11">
        <v>40179</v>
      </c>
      <c r="K426" s="10" t="s">
        <v>159</v>
      </c>
      <c r="L426" s="10" t="s">
        <v>183</v>
      </c>
      <c r="M426" s="10" t="s">
        <v>183</v>
      </c>
      <c r="N426" s="10" t="s">
        <v>183</v>
      </c>
      <c r="O426" s="10" t="s">
        <v>141</v>
      </c>
      <c r="P426" s="10">
        <v>0</v>
      </c>
      <c r="Q426" s="10">
        <v>1</v>
      </c>
    </row>
    <row r="427" spans="1:17" hidden="1" x14ac:dyDescent="0.25">
      <c r="A427" s="10" t="s">
        <v>180</v>
      </c>
      <c r="B427" s="10" t="s">
        <v>151</v>
      </c>
      <c r="C427" s="10" t="s">
        <v>183</v>
      </c>
      <c r="D427" s="10" t="s">
        <v>263</v>
      </c>
      <c r="E427" s="10">
        <v>2010</v>
      </c>
      <c r="F427" s="10" t="s">
        <v>263</v>
      </c>
      <c r="G427" s="10" t="s">
        <v>263</v>
      </c>
      <c r="H427" s="11">
        <v>40179</v>
      </c>
      <c r="K427" s="10" t="s">
        <v>159</v>
      </c>
      <c r="L427" s="10" t="s">
        <v>183</v>
      </c>
      <c r="M427" s="10" t="s">
        <v>183</v>
      </c>
      <c r="N427" s="10" t="s">
        <v>183</v>
      </c>
      <c r="O427" s="10" t="s">
        <v>141</v>
      </c>
      <c r="P427" s="10">
        <v>0</v>
      </c>
      <c r="Q427" s="10">
        <v>1</v>
      </c>
    </row>
    <row r="428" spans="1:17" hidden="1" x14ac:dyDescent="0.25">
      <c r="A428" s="10" t="s">
        <v>180</v>
      </c>
      <c r="B428" s="10" t="s">
        <v>184</v>
      </c>
      <c r="C428" s="10" t="s">
        <v>284</v>
      </c>
      <c r="D428" s="10" t="s">
        <v>263</v>
      </c>
      <c r="E428" s="10">
        <v>2010</v>
      </c>
      <c r="F428" s="10" t="s">
        <v>263</v>
      </c>
      <c r="G428" s="10" t="s">
        <v>263</v>
      </c>
      <c r="H428" s="11">
        <v>40179</v>
      </c>
      <c r="K428" s="10" t="s">
        <v>285</v>
      </c>
      <c r="L428" s="10" t="s">
        <v>284</v>
      </c>
      <c r="M428" s="10" t="s">
        <v>284</v>
      </c>
      <c r="N428" s="10" t="s">
        <v>284</v>
      </c>
      <c r="O428" s="10" t="s">
        <v>141</v>
      </c>
      <c r="P428" s="10">
        <v>0</v>
      </c>
      <c r="Q428" s="10">
        <v>1</v>
      </c>
    </row>
    <row r="429" spans="1:17" hidden="1" x14ac:dyDescent="0.25">
      <c r="A429" s="10" t="s">
        <v>180</v>
      </c>
      <c r="B429" s="10" t="s">
        <v>184</v>
      </c>
      <c r="C429" s="10" t="s">
        <v>286</v>
      </c>
      <c r="D429" s="10" t="s">
        <v>263</v>
      </c>
      <c r="E429" s="10">
        <v>2010</v>
      </c>
      <c r="F429" s="10" t="s">
        <v>263</v>
      </c>
      <c r="G429" s="10" t="s">
        <v>263</v>
      </c>
      <c r="H429" s="11">
        <v>40179</v>
      </c>
      <c r="K429" s="10" t="s">
        <v>286</v>
      </c>
      <c r="L429" s="10" t="s">
        <v>286</v>
      </c>
      <c r="M429" s="10" t="s">
        <v>286</v>
      </c>
      <c r="N429" s="10" t="s">
        <v>286</v>
      </c>
      <c r="O429" s="10" t="s">
        <v>141</v>
      </c>
      <c r="P429" s="10">
        <v>31266.663206013</v>
      </c>
      <c r="Q429" s="10">
        <v>1</v>
      </c>
    </row>
    <row r="430" spans="1:17" hidden="1" x14ac:dyDescent="0.25">
      <c r="A430" s="10" t="s">
        <v>180</v>
      </c>
      <c r="B430" s="10" t="s">
        <v>184</v>
      </c>
      <c r="C430" s="10" t="s">
        <v>287</v>
      </c>
      <c r="D430" s="10" t="s">
        <v>263</v>
      </c>
      <c r="E430" s="10">
        <v>2010</v>
      </c>
      <c r="F430" s="10" t="s">
        <v>279</v>
      </c>
      <c r="G430" s="10" t="s">
        <v>263</v>
      </c>
      <c r="H430" s="11">
        <v>40179</v>
      </c>
      <c r="K430" s="10" t="s">
        <v>288</v>
      </c>
      <c r="L430" s="10" t="s">
        <v>287</v>
      </c>
      <c r="M430" s="10" t="s">
        <v>287</v>
      </c>
      <c r="N430" s="10" t="s">
        <v>287</v>
      </c>
      <c r="O430" s="10" t="s">
        <v>141</v>
      </c>
      <c r="P430" s="10">
        <v>9228.2637546160004</v>
      </c>
      <c r="Q430" s="10">
        <v>1</v>
      </c>
    </row>
    <row r="431" spans="1:17" hidden="1" x14ac:dyDescent="0.25">
      <c r="A431" s="10" t="s">
        <v>180</v>
      </c>
      <c r="B431" s="10" t="s">
        <v>184</v>
      </c>
      <c r="C431" s="10" t="s">
        <v>289</v>
      </c>
      <c r="D431" s="10" t="s">
        <v>263</v>
      </c>
      <c r="E431" s="10">
        <v>2010</v>
      </c>
      <c r="F431" s="10" t="s">
        <v>263</v>
      </c>
      <c r="G431" s="10" t="s">
        <v>263</v>
      </c>
      <c r="H431" s="11">
        <v>40179</v>
      </c>
      <c r="K431" s="10" t="s">
        <v>289</v>
      </c>
      <c r="L431" s="10" t="s">
        <v>289</v>
      </c>
      <c r="M431" s="10" t="s">
        <v>289</v>
      </c>
      <c r="N431" s="10" t="s">
        <v>289</v>
      </c>
      <c r="O431" s="10" t="s">
        <v>141</v>
      </c>
      <c r="P431" s="10">
        <v>112131.74430696901</v>
      </c>
      <c r="Q431" s="10">
        <v>1</v>
      </c>
    </row>
    <row r="432" spans="1:17" hidden="1" x14ac:dyDescent="0.25">
      <c r="A432" s="10" t="s">
        <v>180</v>
      </c>
      <c r="B432" s="10" t="s">
        <v>184</v>
      </c>
      <c r="C432" s="10" t="s">
        <v>290</v>
      </c>
      <c r="D432" s="10" t="s">
        <v>263</v>
      </c>
      <c r="E432" s="10">
        <v>2010</v>
      </c>
      <c r="F432" s="10" t="s">
        <v>263</v>
      </c>
      <c r="G432" s="10" t="s">
        <v>263</v>
      </c>
      <c r="H432" s="11">
        <v>40179</v>
      </c>
      <c r="K432" s="10" t="s">
        <v>291</v>
      </c>
      <c r="L432" s="10" t="s">
        <v>290</v>
      </c>
      <c r="M432" s="10" t="s">
        <v>290</v>
      </c>
      <c r="N432" s="10" t="s">
        <v>290</v>
      </c>
      <c r="O432" s="10" t="s">
        <v>141</v>
      </c>
      <c r="P432" s="10">
        <v>16526.010159084999</v>
      </c>
      <c r="Q432" s="10">
        <v>1</v>
      </c>
    </row>
    <row r="433" spans="1:17" hidden="1" x14ac:dyDescent="0.25">
      <c r="A433" s="10" t="s">
        <v>180</v>
      </c>
      <c r="B433" s="10" t="s">
        <v>184</v>
      </c>
      <c r="C433" s="10" t="s">
        <v>292</v>
      </c>
      <c r="D433" s="10" t="s">
        <v>263</v>
      </c>
      <c r="E433" s="10">
        <v>2010</v>
      </c>
      <c r="F433" s="10" t="s">
        <v>263</v>
      </c>
      <c r="G433" s="10" t="s">
        <v>263</v>
      </c>
      <c r="H433" s="11">
        <v>40179</v>
      </c>
      <c r="K433" s="10" t="s">
        <v>293</v>
      </c>
      <c r="L433" s="10" t="s">
        <v>292</v>
      </c>
      <c r="M433" s="10" t="s">
        <v>185</v>
      </c>
      <c r="N433" s="10" t="s">
        <v>185</v>
      </c>
      <c r="O433" s="10" t="s">
        <v>141</v>
      </c>
      <c r="P433" s="10">
        <v>99885.052804078994</v>
      </c>
      <c r="Q433" s="10">
        <v>1</v>
      </c>
    </row>
    <row r="434" spans="1:17" hidden="1" x14ac:dyDescent="0.25">
      <c r="A434" s="10" t="s">
        <v>180</v>
      </c>
      <c r="B434" s="10" t="s">
        <v>184</v>
      </c>
      <c r="C434" s="10" t="s">
        <v>294</v>
      </c>
      <c r="D434" s="10" t="s">
        <v>263</v>
      </c>
      <c r="E434" s="10">
        <v>2010</v>
      </c>
      <c r="F434" s="10" t="s">
        <v>263</v>
      </c>
      <c r="G434" s="10" t="s">
        <v>263</v>
      </c>
      <c r="H434" s="11">
        <v>40179</v>
      </c>
      <c r="K434" s="10" t="s">
        <v>294</v>
      </c>
      <c r="L434" s="10" t="s">
        <v>294</v>
      </c>
      <c r="M434" s="10" t="s">
        <v>294</v>
      </c>
      <c r="N434" s="10" t="s">
        <v>294</v>
      </c>
      <c r="O434" s="10" t="s">
        <v>141</v>
      </c>
      <c r="P434" s="10">
        <v>2253681.0098000001</v>
      </c>
      <c r="Q434" s="10">
        <v>1</v>
      </c>
    </row>
    <row r="435" spans="1:17" hidden="1" x14ac:dyDescent="0.25">
      <c r="A435" s="10" t="s">
        <v>180</v>
      </c>
      <c r="B435" s="10" t="s">
        <v>184</v>
      </c>
      <c r="C435" s="10" t="s">
        <v>295</v>
      </c>
      <c r="D435" s="10" t="s">
        <v>263</v>
      </c>
      <c r="E435" s="10">
        <v>2010</v>
      </c>
      <c r="F435" s="10" t="s">
        <v>263</v>
      </c>
      <c r="G435" s="10" t="s">
        <v>263</v>
      </c>
      <c r="H435" s="11">
        <v>40179</v>
      </c>
      <c r="K435" s="10" t="s">
        <v>295</v>
      </c>
      <c r="L435" s="10" t="s">
        <v>295</v>
      </c>
      <c r="M435" s="10" t="s">
        <v>295</v>
      </c>
      <c r="N435" s="10" t="s">
        <v>295</v>
      </c>
      <c r="O435" s="10" t="s">
        <v>141</v>
      </c>
      <c r="P435" s="10">
        <v>11686.4</v>
      </c>
      <c r="Q435" s="10">
        <v>1</v>
      </c>
    </row>
    <row r="436" spans="1:17" hidden="1" x14ac:dyDescent="0.25">
      <c r="A436" s="10" t="s">
        <v>180</v>
      </c>
      <c r="B436" s="10" t="s">
        <v>184</v>
      </c>
      <c r="C436" s="10" t="s">
        <v>238</v>
      </c>
      <c r="D436" s="10" t="s">
        <v>263</v>
      </c>
      <c r="E436" s="10">
        <v>2010</v>
      </c>
      <c r="F436" s="10" t="s">
        <v>263</v>
      </c>
      <c r="G436" s="10" t="s">
        <v>263</v>
      </c>
      <c r="H436" s="11">
        <v>40179</v>
      </c>
      <c r="K436" s="10" t="s">
        <v>296</v>
      </c>
      <c r="L436" s="10" t="s">
        <v>238</v>
      </c>
      <c r="M436" s="10" t="s">
        <v>238</v>
      </c>
      <c r="N436" s="10" t="s">
        <v>238</v>
      </c>
      <c r="O436" s="10" t="s">
        <v>141</v>
      </c>
      <c r="P436" s="10">
        <v>12664.310017158001</v>
      </c>
      <c r="Q436" s="10">
        <v>1</v>
      </c>
    </row>
    <row r="437" spans="1:17" hidden="1" x14ac:dyDescent="0.25">
      <c r="A437" s="10" t="s">
        <v>180</v>
      </c>
      <c r="B437" s="10" t="s">
        <v>184</v>
      </c>
      <c r="C437" s="10" t="s">
        <v>297</v>
      </c>
      <c r="D437" s="10" t="s">
        <v>263</v>
      </c>
      <c r="E437" s="10">
        <v>2010</v>
      </c>
      <c r="F437" s="10" t="s">
        <v>263</v>
      </c>
      <c r="G437" s="10" t="s">
        <v>263</v>
      </c>
      <c r="H437" s="11">
        <v>40179</v>
      </c>
      <c r="K437" s="10" t="s">
        <v>297</v>
      </c>
      <c r="L437" s="10" t="s">
        <v>297</v>
      </c>
      <c r="M437" s="10" t="s">
        <v>297</v>
      </c>
      <c r="N437" s="10" t="s">
        <v>297</v>
      </c>
      <c r="O437" s="10" t="s">
        <v>141</v>
      </c>
      <c r="P437" s="10">
        <v>28102.554596015001</v>
      </c>
      <c r="Q437" s="10">
        <v>1</v>
      </c>
    </row>
    <row r="438" spans="1:17" hidden="1" x14ac:dyDescent="0.25">
      <c r="A438" s="10" t="s">
        <v>180</v>
      </c>
      <c r="B438" s="10" t="s">
        <v>184</v>
      </c>
      <c r="C438" s="10" t="s">
        <v>298</v>
      </c>
      <c r="D438" s="10" t="s">
        <v>263</v>
      </c>
      <c r="E438" s="10">
        <v>2010</v>
      </c>
      <c r="F438" s="10" t="s">
        <v>263</v>
      </c>
      <c r="G438" s="10" t="s">
        <v>263</v>
      </c>
      <c r="H438" s="11">
        <v>40179</v>
      </c>
      <c r="K438" s="10" t="s">
        <v>298</v>
      </c>
      <c r="L438" s="10" t="s">
        <v>298</v>
      </c>
      <c r="M438" s="10" t="s">
        <v>298</v>
      </c>
      <c r="N438" s="10" t="s">
        <v>298</v>
      </c>
      <c r="O438" s="10" t="s">
        <v>141</v>
      </c>
      <c r="P438" s="10">
        <v>2064748.1231893001</v>
      </c>
      <c r="Q438" s="10">
        <v>1</v>
      </c>
    </row>
    <row r="439" spans="1:17" hidden="1" x14ac:dyDescent="0.25">
      <c r="A439" s="10" t="s">
        <v>188</v>
      </c>
      <c r="B439" s="10" t="s">
        <v>151</v>
      </c>
      <c r="C439" s="10" t="s">
        <v>152</v>
      </c>
      <c r="D439" s="10" t="s">
        <v>263</v>
      </c>
      <c r="E439" s="10">
        <v>2010</v>
      </c>
      <c r="F439" s="10" t="s">
        <v>279</v>
      </c>
      <c r="G439" s="10" t="s">
        <v>263</v>
      </c>
      <c r="H439" s="11">
        <v>40179</v>
      </c>
      <c r="K439" s="10" t="s">
        <v>153</v>
      </c>
      <c r="L439" s="10" t="s">
        <v>152</v>
      </c>
      <c r="M439" s="10" t="s">
        <v>152</v>
      </c>
      <c r="N439" s="10" t="s">
        <v>152</v>
      </c>
      <c r="O439" s="10" t="s">
        <v>141</v>
      </c>
      <c r="P439" s="10">
        <v>0</v>
      </c>
      <c r="Q439" s="10">
        <v>1</v>
      </c>
    </row>
    <row r="440" spans="1:17" hidden="1" x14ac:dyDescent="0.25">
      <c r="A440" s="10" t="s">
        <v>188</v>
      </c>
      <c r="B440" s="10" t="s">
        <v>151</v>
      </c>
      <c r="C440" s="10" t="s">
        <v>152</v>
      </c>
      <c r="D440" s="10" t="s">
        <v>263</v>
      </c>
      <c r="E440" s="10">
        <v>2010</v>
      </c>
      <c r="F440" s="10" t="s">
        <v>263</v>
      </c>
      <c r="G440" s="10" t="s">
        <v>263</v>
      </c>
      <c r="H440" s="11">
        <v>40179</v>
      </c>
      <c r="K440" s="10" t="s">
        <v>153</v>
      </c>
      <c r="L440" s="10" t="s">
        <v>152</v>
      </c>
      <c r="M440" s="10" t="s">
        <v>152</v>
      </c>
      <c r="N440" s="10" t="s">
        <v>152</v>
      </c>
      <c r="O440" s="10" t="s">
        <v>141</v>
      </c>
      <c r="P440" s="10">
        <v>2251.341011773</v>
      </c>
      <c r="Q440" s="10">
        <v>1</v>
      </c>
    </row>
    <row r="441" spans="1:17" hidden="1" x14ac:dyDescent="0.25">
      <c r="A441" s="10" t="s">
        <v>188</v>
      </c>
      <c r="B441" s="10" t="s">
        <v>151</v>
      </c>
      <c r="C441" s="10" t="s">
        <v>154</v>
      </c>
      <c r="D441" s="10" t="s">
        <v>263</v>
      </c>
      <c r="E441" s="10">
        <v>2010</v>
      </c>
      <c r="F441" s="10" t="s">
        <v>279</v>
      </c>
      <c r="G441" s="10" t="s">
        <v>263</v>
      </c>
      <c r="H441" s="11">
        <v>40179</v>
      </c>
      <c r="K441" s="10" t="s">
        <v>155</v>
      </c>
      <c r="L441" s="10" t="s">
        <v>154</v>
      </c>
      <c r="M441" s="10" t="s">
        <v>154</v>
      </c>
      <c r="N441" s="10" t="s">
        <v>154</v>
      </c>
      <c r="O441" s="10" t="s">
        <v>141</v>
      </c>
      <c r="P441" s="10">
        <v>0</v>
      </c>
      <c r="Q441" s="10">
        <v>1</v>
      </c>
    </row>
    <row r="442" spans="1:17" hidden="1" x14ac:dyDescent="0.25">
      <c r="A442" s="10" t="s">
        <v>188</v>
      </c>
      <c r="B442" s="10" t="s">
        <v>151</v>
      </c>
      <c r="C442" s="10" t="s">
        <v>154</v>
      </c>
      <c r="D442" s="10" t="s">
        <v>263</v>
      </c>
      <c r="E442" s="10">
        <v>2010</v>
      </c>
      <c r="F442" s="10" t="s">
        <v>263</v>
      </c>
      <c r="G442" s="10" t="s">
        <v>263</v>
      </c>
      <c r="H442" s="11">
        <v>40179</v>
      </c>
      <c r="K442" s="10" t="s">
        <v>155</v>
      </c>
      <c r="L442" s="10" t="s">
        <v>154</v>
      </c>
      <c r="M442" s="10" t="s">
        <v>154</v>
      </c>
      <c r="N442" s="10" t="s">
        <v>154</v>
      </c>
      <c r="O442" s="10" t="s">
        <v>141</v>
      </c>
      <c r="P442" s="10">
        <v>7240414.5135310497</v>
      </c>
      <c r="Q442" s="10">
        <v>1</v>
      </c>
    </row>
    <row r="443" spans="1:17" hidden="1" x14ac:dyDescent="0.25">
      <c r="A443" s="10" t="s">
        <v>188</v>
      </c>
      <c r="B443" s="10" t="s">
        <v>151</v>
      </c>
      <c r="C443" s="10" t="s">
        <v>156</v>
      </c>
      <c r="D443" s="10" t="s">
        <v>263</v>
      </c>
      <c r="E443" s="10">
        <v>2010</v>
      </c>
      <c r="F443" s="10" t="s">
        <v>279</v>
      </c>
      <c r="G443" s="10" t="s">
        <v>263</v>
      </c>
      <c r="H443" s="11">
        <v>40179</v>
      </c>
      <c r="K443" s="10" t="s">
        <v>157</v>
      </c>
      <c r="L443" s="10" t="s">
        <v>156</v>
      </c>
      <c r="M443" s="10" t="s">
        <v>156</v>
      </c>
      <c r="N443" s="10" t="s">
        <v>156</v>
      </c>
      <c r="O443" s="10" t="s">
        <v>141</v>
      </c>
      <c r="P443" s="10">
        <v>0</v>
      </c>
      <c r="Q443" s="10">
        <v>1</v>
      </c>
    </row>
    <row r="444" spans="1:17" hidden="1" x14ac:dyDescent="0.25">
      <c r="A444" s="10" t="s">
        <v>188</v>
      </c>
      <c r="B444" s="10" t="s">
        <v>151</v>
      </c>
      <c r="C444" s="10" t="s">
        <v>156</v>
      </c>
      <c r="D444" s="10" t="s">
        <v>263</v>
      </c>
      <c r="E444" s="10">
        <v>2010</v>
      </c>
      <c r="F444" s="10" t="s">
        <v>263</v>
      </c>
      <c r="G444" s="10" t="s">
        <v>263</v>
      </c>
      <c r="H444" s="11">
        <v>40179</v>
      </c>
      <c r="K444" s="10" t="s">
        <v>157</v>
      </c>
      <c r="L444" s="10" t="s">
        <v>156</v>
      </c>
      <c r="M444" s="10" t="s">
        <v>156</v>
      </c>
      <c r="N444" s="10" t="s">
        <v>156</v>
      </c>
      <c r="O444" s="10" t="s">
        <v>141</v>
      </c>
      <c r="P444" s="10">
        <v>1828153.5666881099</v>
      </c>
      <c r="Q444" s="10">
        <v>1</v>
      </c>
    </row>
    <row r="445" spans="1:17" hidden="1" x14ac:dyDescent="0.25">
      <c r="A445" s="10" t="s">
        <v>188</v>
      </c>
      <c r="B445" s="10" t="s">
        <v>151</v>
      </c>
      <c r="C445" s="10" t="s">
        <v>183</v>
      </c>
      <c r="D445" s="10" t="s">
        <v>263</v>
      </c>
      <c r="E445" s="10">
        <v>2010</v>
      </c>
      <c r="F445" s="10" t="s">
        <v>279</v>
      </c>
      <c r="G445" s="10" t="s">
        <v>263</v>
      </c>
      <c r="H445" s="11">
        <v>40179</v>
      </c>
      <c r="K445" s="10" t="s">
        <v>159</v>
      </c>
      <c r="L445" s="10" t="s">
        <v>183</v>
      </c>
      <c r="M445" s="10" t="s">
        <v>183</v>
      </c>
      <c r="N445" s="10" t="s">
        <v>183</v>
      </c>
      <c r="O445" s="10" t="s">
        <v>141</v>
      </c>
      <c r="P445" s="10">
        <v>0</v>
      </c>
      <c r="Q445" s="10">
        <v>1</v>
      </c>
    </row>
    <row r="446" spans="1:17" hidden="1" x14ac:dyDescent="0.25">
      <c r="A446" s="10" t="s">
        <v>188</v>
      </c>
      <c r="B446" s="10" t="s">
        <v>151</v>
      </c>
      <c r="C446" s="10" t="s">
        <v>183</v>
      </c>
      <c r="D446" s="10" t="s">
        <v>263</v>
      </c>
      <c r="E446" s="10">
        <v>2010</v>
      </c>
      <c r="F446" s="10" t="s">
        <v>263</v>
      </c>
      <c r="G446" s="10" t="s">
        <v>263</v>
      </c>
      <c r="H446" s="11">
        <v>40179</v>
      </c>
      <c r="K446" s="10" t="s">
        <v>159</v>
      </c>
      <c r="L446" s="10" t="s">
        <v>183</v>
      </c>
      <c r="M446" s="10" t="s">
        <v>183</v>
      </c>
      <c r="N446" s="10" t="s">
        <v>183</v>
      </c>
      <c r="O446" s="10" t="s">
        <v>141</v>
      </c>
      <c r="P446" s="10">
        <v>0</v>
      </c>
      <c r="Q446" s="10">
        <v>1</v>
      </c>
    </row>
    <row r="447" spans="1:17" hidden="1" x14ac:dyDescent="0.25">
      <c r="A447" s="10" t="s">
        <v>188</v>
      </c>
      <c r="B447" s="10" t="s">
        <v>299</v>
      </c>
      <c r="C447" s="10" t="s">
        <v>300</v>
      </c>
      <c r="D447" s="10" t="s">
        <v>263</v>
      </c>
      <c r="E447" s="10">
        <v>2010</v>
      </c>
      <c r="F447" s="10" t="s">
        <v>263</v>
      </c>
      <c r="G447" s="10" t="s">
        <v>263</v>
      </c>
      <c r="H447" s="11">
        <v>40179</v>
      </c>
      <c r="K447" s="10" t="s">
        <v>300</v>
      </c>
      <c r="L447" s="10" t="s">
        <v>300</v>
      </c>
      <c r="M447" s="10" t="s">
        <v>300</v>
      </c>
      <c r="N447" s="10" t="s">
        <v>300</v>
      </c>
      <c r="O447" s="10" t="s">
        <v>141</v>
      </c>
      <c r="P447" s="10">
        <v>397554.91221433698</v>
      </c>
      <c r="Q447" s="10">
        <v>1</v>
      </c>
    </row>
    <row r="448" spans="1:17" hidden="1" x14ac:dyDescent="0.25">
      <c r="A448" s="10" t="s">
        <v>188</v>
      </c>
      <c r="B448" s="10" t="s">
        <v>299</v>
      </c>
      <c r="C448" s="10" t="s">
        <v>301</v>
      </c>
      <c r="D448" s="10" t="s">
        <v>263</v>
      </c>
      <c r="E448" s="10">
        <v>2010</v>
      </c>
      <c r="F448" s="10" t="s">
        <v>263</v>
      </c>
      <c r="G448" s="10" t="s">
        <v>263</v>
      </c>
      <c r="H448" s="11">
        <v>40179</v>
      </c>
      <c r="K448" s="10" t="s">
        <v>302</v>
      </c>
      <c r="L448" s="10" t="s">
        <v>301</v>
      </c>
      <c r="M448" s="10" t="s">
        <v>301</v>
      </c>
      <c r="N448" s="10" t="s">
        <v>301</v>
      </c>
      <c r="O448" s="10" t="s">
        <v>141</v>
      </c>
      <c r="P448" s="10">
        <v>17035.466330865002</v>
      </c>
      <c r="Q448" s="10">
        <v>1</v>
      </c>
    </row>
    <row r="449" spans="1:17" hidden="1" x14ac:dyDescent="0.25">
      <c r="A449" s="10" t="s">
        <v>188</v>
      </c>
      <c r="B449" s="10" t="s">
        <v>299</v>
      </c>
      <c r="C449" s="10" t="s">
        <v>301</v>
      </c>
      <c r="D449" s="10" t="s">
        <v>263</v>
      </c>
      <c r="E449" s="10">
        <v>2010</v>
      </c>
      <c r="F449" s="10" t="s">
        <v>263</v>
      </c>
      <c r="G449" s="10" t="s">
        <v>263</v>
      </c>
      <c r="H449" s="11">
        <v>40179</v>
      </c>
      <c r="K449" s="10" t="s">
        <v>303</v>
      </c>
      <c r="L449" s="10" t="s">
        <v>301</v>
      </c>
      <c r="M449" s="10" t="s">
        <v>301</v>
      </c>
      <c r="N449" s="10" t="s">
        <v>301</v>
      </c>
      <c r="O449" s="10" t="s">
        <v>141</v>
      </c>
      <c r="P449" s="10">
        <v>109784.116354461</v>
      </c>
      <c r="Q449" s="10">
        <v>1</v>
      </c>
    </row>
    <row r="450" spans="1:17" hidden="1" x14ac:dyDescent="0.25">
      <c r="A450" s="10" t="s">
        <v>188</v>
      </c>
      <c r="B450" s="10" t="s">
        <v>299</v>
      </c>
      <c r="C450" s="10" t="s">
        <v>304</v>
      </c>
      <c r="D450" s="10" t="s">
        <v>263</v>
      </c>
      <c r="E450" s="10">
        <v>2010</v>
      </c>
      <c r="F450" s="10" t="s">
        <v>263</v>
      </c>
      <c r="G450" s="10" t="s">
        <v>263</v>
      </c>
      <c r="H450" s="11">
        <v>40179</v>
      </c>
      <c r="K450" s="10" t="s">
        <v>305</v>
      </c>
      <c r="L450" s="10" t="s">
        <v>304</v>
      </c>
      <c r="M450" s="10" t="s">
        <v>304</v>
      </c>
      <c r="N450" s="10" t="s">
        <v>304</v>
      </c>
      <c r="O450" s="10" t="s">
        <v>141</v>
      </c>
      <c r="P450" s="10">
        <v>0</v>
      </c>
      <c r="Q450" s="10">
        <v>1</v>
      </c>
    </row>
    <row r="451" spans="1:17" hidden="1" x14ac:dyDescent="0.25">
      <c r="A451" s="10" t="s">
        <v>189</v>
      </c>
      <c r="B451" s="10" t="s">
        <v>151</v>
      </c>
      <c r="C451" s="10" t="s">
        <v>190</v>
      </c>
      <c r="D451" s="10" t="s">
        <v>263</v>
      </c>
      <c r="E451" s="10">
        <v>2010</v>
      </c>
      <c r="F451" s="10" t="s">
        <v>279</v>
      </c>
      <c r="G451" s="10" t="s">
        <v>263</v>
      </c>
      <c r="H451" s="11">
        <v>40179</v>
      </c>
      <c r="K451" s="10" t="s">
        <v>190</v>
      </c>
      <c r="L451" s="10" t="s">
        <v>190</v>
      </c>
      <c r="M451" s="10" t="s">
        <v>190</v>
      </c>
      <c r="N451" s="10" t="s">
        <v>190</v>
      </c>
      <c r="O451" s="10" t="s">
        <v>141</v>
      </c>
      <c r="P451" s="10">
        <v>0</v>
      </c>
      <c r="Q451" s="10">
        <v>1</v>
      </c>
    </row>
    <row r="452" spans="1:17" hidden="1" x14ac:dyDescent="0.25">
      <c r="A452" s="10" t="s">
        <v>189</v>
      </c>
      <c r="B452" s="10" t="s">
        <v>151</v>
      </c>
      <c r="C452" s="10" t="s">
        <v>190</v>
      </c>
      <c r="D452" s="10" t="s">
        <v>263</v>
      </c>
      <c r="E452" s="10">
        <v>2010</v>
      </c>
      <c r="F452" s="10" t="s">
        <v>263</v>
      </c>
      <c r="G452" s="10" t="s">
        <v>263</v>
      </c>
      <c r="H452" s="11">
        <v>40179</v>
      </c>
      <c r="K452" s="10" t="s">
        <v>190</v>
      </c>
      <c r="L452" s="10" t="s">
        <v>190</v>
      </c>
      <c r="M452" s="10" t="s">
        <v>190</v>
      </c>
      <c r="N452" s="10" t="s">
        <v>190</v>
      </c>
      <c r="O452" s="10" t="s">
        <v>141</v>
      </c>
      <c r="P452" s="10">
        <v>3533434.2746659098</v>
      </c>
      <c r="Q452" s="10">
        <v>1</v>
      </c>
    </row>
    <row r="453" spans="1:17" hidden="1" x14ac:dyDescent="0.25">
      <c r="A453" s="10" t="s">
        <v>189</v>
      </c>
      <c r="B453" s="10" t="s">
        <v>151</v>
      </c>
      <c r="C453" s="10" t="s">
        <v>191</v>
      </c>
      <c r="D453" s="10" t="s">
        <v>263</v>
      </c>
      <c r="E453" s="10">
        <v>2010</v>
      </c>
      <c r="F453" s="10" t="s">
        <v>279</v>
      </c>
      <c r="G453" s="10" t="s">
        <v>263</v>
      </c>
      <c r="H453" s="11">
        <v>40179</v>
      </c>
      <c r="K453" s="10" t="s">
        <v>192</v>
      </c>
      <c r="L453" s="10" t="s">
        <v>191</v>
      </c>
      <c r="M453" s="10" t="s">
        <v>191</v>
      </c>
      <c r="N453" s="10" t="s">
        <v>191</v>
      </c>
      <c r="O453" s="10" t="s">
        <v>141</v>
      </c>
      <c r="P453" s="10">
        <v>0</v>
      </c>
      <c r="Q453" s="10">
        <v>1</v>
      </c>
    </row>
    <row r="454" spans="1:17" hidden="1" x14ac:dyDescent="0.25">
      <c r="A454" s="10" t="s">
        <v>189</v>
      </c>
      <c r="B454" s="10" t="s">
        <v>151</v>
      </c>
      <c r="C454" s="10" t="s">
        <v>191</v>
      </c>
      <c r="D454" s="10" t="s">
        <v>263</v>
      </c>
      <c r="E454" s="10">
        <v>2010</v>
      </c>
      <c r="F454" s="10" t="s">
        <v>279</v>
      </c>
      <c r="G454" s="10" t="s">
        <v>263</v>
      </c>
      <c r="H454" s="11">
        <v>40179</v>
      </c>
      <c r="K454" s="10" t="s">
        <v>193</v>
      </c>
      <c r="L454" s="10" t="s">
        <v>191</v>
      </c>
      <c r="M454" s="10" t="s">
        <v>191</v>
      </c>
      <c r="N454" s="10" t="s">
        <v>191</v>
      </c>
      <c r="O454" s="10" t="s">
        <v>141</v>
      </c>
      <c r="P454" s="10">
        <v>0</v>
      </c>
      <c r="Q454" s="10">
        <v>1</v>
      </c>
    </row>
    <row r="455" spans="1:17" hidden="1" x14ac:dyDescent="0.25">
      <c r="A455" s="10" t="s">
        <v>189</v>
      </c>
      <c r="B455" s="10" t="s">
        <v>151</v>
      </c>
      <c r="C455" s="10" t="s">
        <v>191</v>
      </c>
      <c r="D455" s="10" t="s">
        <v>263</v>
      </c>
      <c r="E455" s="10">
        <v>2010</v>
      </c>
      <c r="F455" s="10" t="s">
        <v>279</v>
      </c>
      <c r="G455" s="10" t="s">
        <v>263</v>
      </c>
      <c r="H455" s="11">
        <v>40179</v>
      </c>
      <c r="K455" s="10" t="s">
        <v>194</v>
      </c>
      <c r="L455" s="10" t="s">
        <v>191</v>
      </c>
      <c r="M455" s="10" t="s">
        <v>191</v>
      </c>
      <c r="N455" s="10" t="s">
        <v>191</v>
      </c>
      <c r="O455" s="10" t="s">
        <v>141</v>
      </c>
      <c r="P455" s="10">
        <v>0</v>
      </c>
      <c r="Q455" s="10">
        <v>1</v>
      </c>
    </row>
    <row r="456" spans="1:17" hidden="1" x14ac:dyDescent="0.25">
      <c r="A456" s="10" t="s">
        <v>189</v>
      </c>
      <c r="B456" s="10" t="s">
        <v>151</v>
      </c>
      <c r="C456" s="10" t="s">
        <v>191</v>
      </c>
      <c r="D456" s="10" t="s">
        <v>263</v>
      </c>
      <c r="E456" s="10">
        <v>2010</v>
      </c>
      <c r="F456" s="10" t="s">
        <v>263</v>
      </c>
      <c r="G456" s="10" t="s">
        <v>263</v>
      </c>
      <c r="H456" s="11">
        <v>40179</v>
      </c>
      <c r="K456" s="10" t="s">
        <v>192</v>
      </c>
      <c r="L456" s="10" t="s">
        <v>191</v>
      </c>
      <c r="M456" s="10" t="s">
        <v>191</v>
      </c>
      <c r="N456" s="10" t="s">
        <v>191</v>
      </c>
      <c r="O456" s="10" t="s">
        <v>141</v>
      </c>
      <c r="P456" s="10">
        <v>0</v>
      </c>
      <c r="Q456" s="10">
        <v>1</v>
      </c>
    </row>
    <row r="457" spans="1:17" hidden="1" x14ac:dyDescent="0.25">
      <c r="A457" s="10" t="s">
        <v>189</v>
      </c>
      <c r="B457" s="10" t="s">
        <v>151</v>
      </c>
      <c r="C457" s="10" t="s">
        <v>191</v>
      </c>
      <c r="D457" s="10" t="s">
        <v>263</v>
      </c>
      <c r="E457" s="10">
        <v>2010</v>
      </c>
      <c r="F457" s="10" t="s">
        <v>263</v>
      </c>
      <c r="G457" s="10" t="s">
        <v>263</v>
      </c>
      <c r="H457" s="11">
        <v>40179</v>
      </c>
      <c r="K457" s="10" t="s">
        <v>193</v>
      </c>
      <c r="L457" s="10" t="s">
        <v>191</v>
      </c>
      <c r="M457" s="10" t="s">
        <v>191</v>
      </c>
      <c r="N457" s="10" t="s">
        <v>191</v>
      </c>
      <c r="O457" s="10" t="s">
        <v>141</v>
      </c>
      <c r="P457" s="10">
        <v>0</v>
      </c>
      <c r="Q457" s="10">
        <v>1</v>
      </c>
    </row>
    <row r="458" spans="1:17" hidden="1" x14ac:dyDescent="0.25">
      <c r="A458" s="10" t="s">
        <v>189</v>
      </c>
      <c r="B458" s="10" t="s">
        <v>151</v>
      </c>
      <c r="C458" s="10" t="s">
        <v>191</v>
      </c>
      <c r="D458" s="10" t="s">
        <v>263</v>
      </c>
      <c r="E458" s="10">
        <v>2010</v>
      </c>
      <c r="F458" s="10" t="s">
        <v>263</v>
      </c>
      <c r="G458" s="10" t="s">
        <v>263</v>
      </c>
      <c r="H458" s="11">
        <v>40179</v>
      </c>
      <c r="K458" s="10" t="s">
        <v>194</v>
      </c>
      <c r="L458" s="10" t="s">
        <v>191</v>
      </c>
      <c r="M458" s="10" t="s">
        <v>191</v>
      </c>
      <c r="N458" s="10" t="s">
        <v>191</v>
      </c>
      <c r="O458" s="10" t="s">
        <v>141</v>
      </c>
      <c r="P458" s="10">
        <v>353411.02281286399</v>
      </c>
      <c r="Q458" s="10">
        <v>1</v>
      </c>
    </row>
    <row r="459" spans="1:17" hidden="1" x14ac:dyDescent="0.25">
      <c r="A459" s="10" t="s">
        <v>189</v>
      </c>
      <c r="B459" s="10" t="s">
        <v>151</v>
      </c>
      <c r="C459" s="10" t="s">
        <v>195</v>
      </c>
      <c r="D459" s="10" t="s">
        <v>263</v>
      </c>
      <c r="E459" s="10">
        <v>2010</v>
      </c>
      <c r="F459" s="10" t="s">
        <v>279</v>
      </c>
      <c r="G459" s="10" t="s">
        <v>263</v>
      </c>
      <c r="H459" s="11">
        <v>40179</v>
      </c>
      <c r="K459" s="10" t="s">
        <v>196</v>
      </c>
      <c r="L459" s="10" t="s">
        <v>195</v>
      </c>
      <c r="M459" s="10" t="s">
        <v>195</v>
      </c>
      <c r="N459" s="10" t="s">
        <v>195</v>
      </c>
      <c r="O459" s="10" t="s">
        <v>141</v>
      </c>
      <c r="P459" s="10">
        <v>0</v>
      </c>
      <c r="Q459" s="10">
        <v>1</v>
      </c>
    </row>
    <row r="460" spans="1:17" hidden="1" x14ac:dyDescent="0.25">
      <c r="A460" s="10" t="s">
        <v>189</v>
      </c>
      <c r="B460" s="10" t="s">
        <v>151</v>
      </c>
      <c r="C460" s="10" t="s">
        <v>195</v>
      </c>
      <c r="D460" s="10" t="s">
        <v>263</v>
      </c>
      <c r="E460" s="10">
        <v>2010</v>
      </c>
      <c r="F460" s="10" t="s">
        <v>263</v>
      </c>
      <c r="G460" s="10" t="s">
        <v>263</v>
      </c>
      <c r="H460" s="11">
        <v>40179</v>
      </c>
      <c r="K460" s="10" t="s">
        <v>196</v>
      </c>
      <c r="L460" s="10" t="s">
        <v>195</v>
      </c>
      <c r="M460" s="10" t="s">
        <v>195</v>
      </c>
      <c r="N460" s="10" t="s">
        <v>195</v>
      </c>
      <c r="O460" s="10" t="s">
        <v>141</v>
      </c>
      <c r="P460" s="10">
        <v>6279296.7428195998</v>
      </c>
      <c r="Q460" s="10">
        <v>1</v>
      </c>
    </row>
    <row r="461" spans="1:17" hidden="1" x14ac:dyDescent="0.25">
      <c r="A461" s="10" t="s">
        <v>189</v>
      </c>
      <c r="B461" s="10" t="s">
        <v>151</v>
      </c>
      <c r="C461" s="10" t="s">
        <v>197</v>
      </c>
      <c r="D461" s="10" t="s">
        <v>263</v>
      </c>
      <c r="E461" s="10">
        <v>2010</v>
      </c>
      <c r="F461" s="10" t="s">
        <v>279</v>
      </c>
      <c r="G461" s="10" t="s">
        <v>263</v>
      </c>
      <c r="H461" s="11">
        <v>40179</v>
      </c>
      <c r="K461" s="10" t="s">
        <v>198</v>
      </c>
      <c r="L461" s="10" t="s">
        <v>197</v>
      </c>
      <c r="M461" s="10" t="s">
        <v>197</v>
      </c>
      <c r="N461" s="10" t="s">
        <v>197</v>
      </c>
      <c r="O461" s="10" t="s">
        <v>141</v>
      </c>
      <c r="P461" s="10">
        <v>0</v>
      </c>
      <c r="Q461" s="10">
        <v>1</v>
      </c>
    </row>
    <row r="462" spans="1:17" hidden="1" x14ac:dyDescent="0.25">
      <c r="A462" s="10" t="s">
        <v>189</v>
      </c>
      <c r="B462" s="10" t="s">
        <v>151</v>
      </c>
      <c r="C462" s="10" t="s">
        <v>197</v>
      </c>
      <c r="D462" s="10" t="s">
        <v>263</v>
      </c>
      <c r="E462" s="10">
        <v>2010</v>
      </c>
      <c r="F462" s="10" t="s">
        <v>263</v>
      </c>
      <c r="G462" s="10" t="s">
        <v>263</v>
      </c>
      <c r="H462" s="11">
        <v>40179</v>
      </c>
      <c r="K462" s="10" t="s">
        <v>198</v>
      </c>
      <c r="L462" s="10" t="s">
        <v>197</v>
      </c>
      <c r="M462" s="10" t="s">
        <v>197</v>
      </c>
      <c r="N462" s="10" t="s">
        <v>197</v>
      </c>
      <c r="O462" s="10" t="s">
        <v>141</v>
      </c>
      <c r="P462" s="10">
        <v>14596580.76533</v>
      </c>
      <c r="Q462" s="10">
        <v>1</v>
      </c>
    </row>
    <row r="463" spans="1:17" hidden="1" x14ac:dyDescent="0.25">
      <c r="A463" s="10" t="s">
        <v>189</v>
      </c>
      <c r="B463" s="10" t="s">
        <v>151</v>
      </c>
      <c r="C463" s="10" t="s">
        <v>199</v>
      </c>
      <c r="D463" s="10" t="s">
        <v>263</v>
      </c>
      <c r="E463" s="10">
        <v>2010</v>
      </c>
      <c r="F463" s="10" t="s">
        <v>279</v>
      </c>
      <c r="G463" s="10" t="s">
        <v>263</v>
      </c>
      <c r="H463" s="11">
        <v>40179</v>
      </c>
      <c r="K463" s="10" t="s">
        <v>200</v>
      </c>
      <c r="L463" s="10" t="s">
        <v>199</v>
      </c>
      <c r="M463" s="10" t="s">
        <v>199</v>
      </c>
      <c r="N463" s="10" t="s">
        <v>199</v>
      </c>
      <c r="O463" s="10" t="s">
        <v>141</v>
      </c>
      <c r="P463" s="10">
        <v>0</v>
      </c>
      <c r="Q463" s="10">
        <v>1</v>
      </c>
    </row>
    <row r="464" spans="1:17" hidden="1" x14ac:dyDescent="0.25">
      <c r="A464" s="10" t="s">
        <v>189</v>
      </c>
      <c r="B464" s="10" t="s">
        <v>151</v>
      </c>
      <c r="C464" s="10" t="s">
        <v>199</v>
      </c>
      <c r="D464" s="10" t="s">
        <v>263</v>
      </c>
      <c r="E464" s="10">
        <v>2010</v>
      </c>
      <c r="F464" s="10" t="s">
        <v>263</v>
      </c>
      <c r="G464" s="10" t="s">
        <v>263</v>
      </c>
      <c r="H464" s="11">
        <v>40179</v>
      </c>
      <c r="K464" s="10" t="s">
        <v>200</v>
      </c>
      <c r="L464" s="10" t="s">
        <v>199</v>
      </c>
      <c r="M464" s="10" t="s">
        <v>199</v>
      </c>
      <c r="N464" s="10" t="s">
        <v>199</v>
      </c>
      <c r="O464" s="10" t="s">
        <v>141</v>
      </c>
      <c r="P464" s="10">
        <v>467990.15272585303</v>
      </c>
      <c r="Q464" s="10">
        <v>1</v>
      </c>
    </row>
    <row r="465" spans="1:17" hidden="1" x14ac:dyDescent="0.25">
      <c r="A465" s="10" t="s">
        <v>189</v>
      </c>
      <c r="B465" s="10" t="s">
        <v>151</v>
      </c>
      <c r="C465" s="10" t="s">
        <v>201</v>
      </c>
      <c r="D465" s="10" t="s">
        <v>263</v>
      </c>
      <c r="E465" s="10">
        <v>2010</v>
      </c>
      <c r="F465" s="10" t="s">
        <v>279</v>
      </c>
      <c r="G465" s="10" t="s">
        <v>263</v>
      </c>
      <c r="H465" s="11">
        <v>40179</v>
      </c>
      <c r="K465" s="10" t="s">
        <v>201</v>
      </c>
      <c r="L465" s="10" t="s">
        <v>201</v>
      </c>
      <c r="M465" s="10" t="s">
        <v>201</v>
      </c>
      <c r="N465" s="10" t="s">
        <v>201</v>
      </c>
      <c r="O465" s="10" t="s">
        <v>141</v>
      </c>
      <c r="P465" s="10">
        <v>0</v>
      </c>
      <c r="Q465" s="10">
        <v>1</v>
      </c>
    </row>
    <row r="466" spans="1:17" hidden="1" x14ac:dyDescent="0.25">
      <c r="A466" s="10" t="s">
        <v>189</v>
      </c>
      <c r="B466" s="10" t="s">
        <v>151</v>
      </c>
      <c r="C466" s="10" t="s">
        <v>201</v>
      </c>
      <c r="D466" s="10" t="s">
        <v>263</v>
      </c>
      <c r="E466" s="10">
        <v>2010</v>
      </c>
      <c r="F466" s="10" t="s">
        <v>263</v>
      </c>
      <c r="G466" s="10" t="s">
        <v>263</v>
      </c>
      <c r="H466" s="11">
        <v>40179</v>
      </c>
      <c r="K466" s="10" t="s">
        <v>201</v>
      </c>
      <c r="L466" s="10" t="s">
        <v>201</v>
      </c>
      <c r="M466" s="10" t="s">
        <v>201</v>
      </c>
      <c r="N466" s="10" t="s">
        <v>201</v>
      </c>
      <c r="O466" s="10" t="s">
        <v>141</v>
      </c>
      <c r="P466" s="10">
        <v>214231.859679888</v>
      </c>
      <c r="Q466" s="10">
        <v>1</v>
      </c>
    </row>
    <row r="467" spans="1:17" hidden="1" x14ac:dyDescent="0.25">
      <c r="A467" s="10" t="s">
        <v>189</v>
      </c>
      <c r="B467" s="10" t="s">
        <v>151</v>
      </c>
      <c r="C467" s="10" t="s">
        <v>202</v>
      </c>
      <c r="D467" s="10" t="s">
        <v>263</v>
      </c>
      <c r="E467" s="10">
        <v>2010</v>
      </c>
      <c r="F467" s="10" t="s">
        <v>279</v>
      </c>
      <c r="G467" s="10" t="s">
        <v>263</v>
      </c>
      <c r="H467" s="11">
        <v>40179</v>
      </c>
      <c r="K467" s="10" t="s">
        <v>203</v>
      </c>
      <c r="L467" s="10" t="s">
        <v>202</v>
      </c>
      <c r="M467" s="10" t="s">
        <v>202</v>
      </c>
      <c r="N467" s="10" t="s">
        <v>202</v>
      </c>
      <c r="O467" s="10" t="s">
        <v>141</v>
      </c>
      <c r="P467" s="10">
        <v>0</v>
      </c>
      <c r="Q467" s="10">
        <v>1</v>
      </c>
    </row>
    <row r="468" spans="1:17" hidden="1" x14ac:dyDescent="0.25">
      <c r="A468" s="10" t="s">
        <v>189</v>
      </c>
      <c r="B468" s="10" t="s">
        <v>151</v>
      </c>
      <c r="C468" s="10" t="s">
        <v>202</v>
      </c>
      <c r="D468" s="10" t="s">
        <v>263</v>
      </c>
      <c r="E468" s="10">
        <v>2010</v>
      </c>
      <c r="F468" s="10" t="s">
        <v>263</v>
      </c>
      <c r="G468" s="10" t="s">
        <v>263</v>
      </c>
      <c r="H468" s="11">
        <v>40179</v>
      </c>
      <c r="K468" s="10" t="s">
        <v>203</v>
      </c>
      <c r="L468" s="10" t="s">
        <v>202</v>
      </c>
      <c r="M468" s="10" t="s">
        <v>202</v>
      </c>
      <c r="N468" s="10" t="s">
        <v>202</v>
      </c>
      <c r="O468" s="10" t="s">
        <v>141</v>
      </c>
      <c r="P468" s="10">
        <v>925137.96560257499</v>
      </c>
      <c r="Q468" s="10">
        <v>1</v>
      </c>
    </row>
    <row r="469" spans="1:17" hidden="1" x14ac:dyDescent="0.25">
      <c r="A469" s="10" t="s">
        <v>189</v>
      </c>
      <c r="B469" s="10" t="s">
        <v>151</v>
      </c>
      <c r="C469" s="10" t="s">
        <v>204</v>
      </c>
      <c r="D469" s="10" t="s">
        <v>263</v>
      </c>
      <c r="E469" s="10">
        <v>2010</v>
      </c>
      <c r="F469" s="10" t="s">
        <v>279</v>
      </c>
      <c r="G469" s="10" t="s">
        <v>263</v>
      </c>
      <c r="H469" s="11">
        <v>40179</v>
      </c>
      <c r="K469" s="10" t="s">
        <v>205</v>
      </c>
      <c r="L469" s="10" t="s">
        <v>204</v>
      </c>
      <c r="M469" s="10" t="s">
        <v>204</v>
      </c>
      <c r="N469" s="10" t="s">
        <v>204</v>
      </c>
      <c r="O469" s="10" t="s">
        <v>141</v>
      </c>
      <c r="P469" s="10">
        <v>0</v>
      </c>
      <c r="Q469" s="10">
        <v>1</v>
      </c>
    </row>
    <row r="470" spans="1:17" hidden="1" x14ac:dyDescent="0.25">
      <c r="A470" s="10" t="s">
        <v>189</v>
      </c>
      <c r="B470" s="10" t="s">
        <v>151</v>
      </c>
      <c r="C470" s="10" t="s">
        <v>204</v>
      </c>
      <c r="D470" s="10" t="s">
        <v>263</v>
      </c>
      <c r="E470" s="10">
        <v>2010</v>
      </c>
      <c r="F470" s="10" t="s">
        <v>279</v>
      </c>
      <c r="G470" s="10" t="s">
        <v>263</v>
      </c>
      <c r="H470" s="11">
        <v>40179</v>
      </c>
      <c r="K470" s="10" t="s">
        <v>206</v>
      </c>
      <c r="L470" s="10" t="s">
        <v>204</v>
      </c>
      <c r="M470" s="10" t="s">
        <v>204</v>
      </c>
      <c r="N470" s="10" t="s">
        <v>204</v>
      </c>
      <c r="O470" s="10" t="s">
        <v>141</v>
      </c>
      <c r="P470" s="10">
        <v>0</v>
      </c>
      <c r="Q470" s="10">
        <v>1</v>
      </c>
    </row>
    <row r="471" spans="1:17" hidden="1" x14ac:dyDescent="0.25">
      <c r="A471" s="10" t="s">
        <v>189</v>
      </c>
      <c r="B471" s="10" t="s">
        <v>151</v>
      </c>
      <c r="C471" s="10" t="s">
        <v>204</v>
      </c>
      <c r="D471" s="10" t="s">
        <v>263</v>
      </c>
      <c r="E471" s="10">
        <v>2010</v>
      </c>
      <c r="F471" s="10" t="s">
        <v>263</v>
      </c>
      <c r="G471" s="10" t="s">
        <v>263</v>
      </c>
      <c r="H471" s="11">
        <v>40179</v>
      </c>
      <c r="K471" s="10" t="s">
        <v>205</v>
      </c>
      <c r="L471" s="10" t="s">
        <v>204</v>
      </c>
      <c r="M471" s="10" t="s">
        <v>204</v>
      </c>
      <c r="N471" s="10" t="s">
        <v>204</v>
      </c>
      <c r="O471" s="10" t="s">
        <v>141</v>
      </c>
      <c r="P471" s="10">
        <v>0</v>
      </c>
      <c r="Q471" s="10">
        <v>1</v>
      </c>
    </row>
    <row r="472" spans="1:17" hidden="1" x14ac:dyDescent="0.25">
      <c r="A472" s="10" t="s">
        <v>189</v>
      </c>
      <c r="B472" s="10" t="s">
        <v>151</v>
      </c>
      <c r="C472" s="10" t="s">
        <v>204</v>
      </c>
      <c r="D472" s="10" t="s">
        <v>263</v>
      </c>
      <c r="E472" s="10">
        <v>2010</v>
      </c>
      <c r="F472" s="10" t="s">
        <v>263</v>
      </c>
      <c r="G472" s="10" t="s">
        <v>263</v>
      </c>
      <c r="H472" s="11">
        <v>40179</v>
      </c>
      <c r="K472" s="10" t="s">
        <v>206</v>
      </c>
      <c r="L472" s="10" t="s">
        <v>204</v>
      </c>
      <c r="M472" s="10" t="s">
        <v>204</v>
      </c>
      <c r="N472" s="10" t="s">
        <v>204</v>
      </c>
      <c r="O472" s="10" t="s">
        <v>141</v>
      </c>
      <c r="P472" s="10">
        <v>389695.71042806999</v>
      </c>
      <c r="Q472" s="10">
        <v>1</v>
      </c>
    </row>
    <row r="473" spans="1:17" hidden="1" x14ac:dyDescent="0.25">
      <c r="A473" s="10" t="s">
        <v>189</v>
      </c>
      <c r="B473" s="10" t="s">
        <v>151</v>
      </c>
      <c r="C473" s="10" t="s">
        <v>207</v>
      </c>
      <c r="D473" s="10" t="s">
        <v>263</v>
      </c>
      <c r="E473" s="10">
        <v>2010</v>
      </c>
      <c r="F473" s="10" t="s">
        <v>279</v>
      </c>
      <c r="G473" s="10" t="s">
        <v>263</v>
      </c>
      <c r="H473" s="11">
        <v>40179</v>
      </c>
      <c r="K473" s="10" t="s">
        <v>208</v>
      </c>
      <c r="L473" s="10" t="s">
        <v>207</v>
      </c>
      <c r="M473" s="10" t="s">
        <v>207</v>
      </c>
      <c r="N473" s="10" t="s">
        <v>207</v>
      </c>
      <c r="O473" s="10" t="s">
        <v>141</v>
      </c>
      <c r="P473" s="10">
        <v>0</v>
      </c>
      <c r="Q473" s="10">
        <v>1</v>
      </c>
    </row>
    <row r="474" spans="1:17" hidden="1" x14ac:dyDescent="0.25">
      <c r="A474" s="10" t="s">
        <v>189</v>
      </c>
      <c r="B474" s="10" t="s">
        <v>151</v>
      </c>
      <c r="C474" s="10" t="s">
        <v>207</v>
      </c>
      <c r="D474" s="10" t="s">
        <v>263</v>
      </c>
      <c r="E474" s="10">
        <v>2010</v>
      </c>
      <c r="F474" s="10" t="s">
        <v>263</v>
      </c>
      <c r="G474" s="10" t="s">
        <v>263</v>
      </c>
      <c r="H474" s="11">
        <v>40179</v>
      </c>
      <c r="K474" s="10" t="s">
        <v>208</v>
      </c>
      <c r="L474" s="10" t="s">
        <v>207</v>
      </c>
      <c r="M474" s="10" t="s">
        <v>207</v>
      </c>
      <c r="N474" s="10" t="s">
        <v>207</v>
      </c>
      <c r="O474" s="10" t="s">
        <v>141</v>
      </c>
      <c r="P474" s="10">
        <v>9920379.6278762706</v>
      </c>
      <c r="Q474" s="10">
        <v>1</v>
      </c>
    </row>
    <row r="475" spans="1:17" hidden="1" x14ac:dyDescent="0.25">
      <c r="A475" s="10" t="s">
        <v>189</v>
      </c>
      <c r="B475" s="10" t="s">
        <v>151</v>
      </c>
      <c r="C475" s="10" t="s">
        <v>209</v>
      </c>
      <c r="D475" s="10" t="s">
        <v>263</v>
      </c>
      <c r="E475" s="10">
        <v>2010</v>
      </c>
      <c r="F475" s="10" t="s">
        <v>279</v>
      </c>
      <c r="G475" s="10" t="s">
        <v>263</v>
      </c>
      <c r="H475" s="11">
        <v>40179</v>
      </c>
      <c r="K475" s="10" t="s">
        <v>209</v>
      </c>
      <c r="L475" s="10" t="s">
        <v>209</v>
      </c>
      <c r="M475" s="10" t="s">
        <v>209</v>
      </c>
      <c r="N475" s="10" t="s">
        <v>209</v>
      </c>
      <c r="O475" s="10" t="s">
        <v>141</v>
      </c>
      <c r="P475" s="10">
        <v>0</v>
      </c>
      <c r="Q475" s="10">
        <v>1</v>
      </c>
    </row>
    <row r="476" spans="1:17" hidden="1" x14ac:dyDescent="0.25">
      <c r="A476" s="10" t="s">
        <v>189</v>
      </c>
      <c r="B476" s="10" t="s">
        <v>151</v>
      </c>
      <c r="C476" s="10" t="s">
        <v>209</v>
      </c>
      <c r="D476" s="10" t="s">
        <v>263</v>
      </c>
      <c r="E476" s="10">
        <v>2010</v>
      </c>
      <c r="F476" s="10" t="s">
        <v>263</v>
      </c>
      <c r="G476" s="10" t="s">
        <v>263</v>
      </c>
      <c r="H476" s="11">
        <v>40179</v>
      </c>
      <c r="K476" s="10" t="s">
        <v>209</v>
      </c>
      <c r="L476" s="10" t="s">
        <v>209</v>
      </c>
      <c r="M476" s="10" t="s">
        <v>209</v>
      </c>
      <c r="N476" s="10" t="s">
        <v>209</v>
      </c>
      <c r="O476" s="10" t="s">
        <v>141</v>
      </c>
      <c r="P476" s="10">
        <v>629339.76434616197</v>
      </c>
      <c r="Q476" s="10">
        <v>1</v>
      </c>
    </row>
    <row r="477" spans="1:17" hidden="1" x14ac:dyDescent="0.25">
      <c r="A477" s="10" t="s">
        <v>189</v>
      </c>
      <c r="B477" s="10" t="s">
        <v>151</v>
      </c>
      <c r="C477" s="10" t="s">
        <v>210</v>
      </c>
      <c r="D477" s="10" t="s">
        <v>263</v>
      </c>
      <c r="E477" s="10">
        <v>2010</v>
      </c>
      <c r="F477" s="10" t="s">
        <v>279</v>
      </c>
      <c r="G477" s="10" t="s">
        <v>263</v>
      </c>
      <c r="H477" s="11">
        <v>40179</v>
      </c>
      <c r="K477" s="10" t="s">
        <v>210</v>
      </c>
      <c r="L477" s="10" t="s">
        <v>210</v>
      </c>
      <c r="M477" s="10" t="s">
        <v>210</v>
      </c>
      <c r="N477" s="10" t="s">
        <v>210</v>
      </c>
      <c r="O477" s="10" t="s">
        <v>141</v>
      </c>
      <c r="P477" s="10">
        <v>0</v>
      </c>
      <c r="Q477" s="10">
        <v>1</v>
      </c>
    </row>
    <row r="478" spans="1:17" hidden="1" x14ac:dyDescent="0.25">
      <c r="A478" s="10" t="s">
        <v>189</v>
      </c>
      <c r="B478" s="10" t="s">
        <v>151</v>
      </c>
      <c r="C478" s="10" t="s">
        <v>210</v>
      </c>
      <c r="D478" s="10" t="s">
        <v>263</v>
      </c>
      <c r="E478" s="10">
        <v>2010</v>
      </c>
      <c r="F478" s="10" t="s">
        <v>263</v>
      </c>
      <c r="G478" s="10" t="s">
        <v>263</v>
      </c>
      <c r="H478" s="11">
        <v>40179</v>
      </c>
      <c r="K478" s="10" t="s">
        <v>210</v>
      </c>
      <c r="L478" s="10" t="s">
        <v>210</v>
      </c>
      <c r="M478" s="10" t="s">
        <v>210</v>
      </c>
      <c r="N478" s="10" t="s">
        <v>210</v>
      </c>
      <c r="O478" s="10" t="s">
        <v>141</v>
      </c>
      <c r="P478" s="10">
        <v>59843.602308467998</v>
      </c>
      <c r="Q478" s="10">
        <v>1</v>
      </c>
    </row>
    <row r="479" spans="1:17" hidden="1" x14ac:dyDescent="0.25">
      <c r="A479" s="10" t="s">
        <v>211</v>
      </c>
      <c r="B479" s="10" t="s">
        <v>151</v>
      </c>
      <c r="C479" s="10" t="s">
        <v>212</v>
      </c>
      <c r="D479" s="10" t="s">
        <v>263</v>
      </c>
      <c r="E479" s="10">
        <v>2010</v>
      </c>
      <c r="F479" s="10" t="s">
        <v>263</v>
      </c>
      <c r="G479" s="10" t="s">
        <v>263</v>
      </c>
      <c r="H479" s="11">
        <v>40179</v>
      </c>
      <c r="I479" s="10" t="s">
        <v>213</v>
      </c>
      <c r="K479" s="10" t="s">
        <v>214</v>
      </c>
      <c r="L479" s="10" t="s">
        <v>212</v>
      </c>
      <c r="M479" s="10" t="s">
        <v>212</v>
      </c>
      <c r="N479" s="10" t="s">
        <v>212</v>
      </c>
      <c r="O479" s="10" t="s">
        <v>141</v>
      </c>
      <c r="P479" s="10">
        <v>0</v>
      </c>
      <c r="Q479" s="10">
        <v>1</v>
      </c>
    </row>
    <row r="480" spans="1:17" hidden="1" x14ac:dyDescent="0.25">
      <c r="A480" s="10" t="s">
        <v>211</v>
      </c>
      <c r="B480" s="10" t="s">
        <v>151</v>
      </c>
      <c r="C480" s="10" t="s">
        <v>152</v>
      </c>
      <c r="D480" s="10" t="s">
        <v>263</v>
      </c>
      <c r="E480" s="10">
        <v>2010</v>
      </c>
      <c r="F480" s="10" t="s">
        <v>263</v>
      </c>
      <c r="G480" s="10" t="s">
        <v>263</v>
      </c>
      <c r="H480" s="11">
        <v>40179</v>
      </c>
      <c r="I480" s="10" t="s">
        <v>215</v>
      </c>
      <c r="K480" s="10" t="s">
        <v>216</v>
      </c>
      <c r="L480" s="10" t="s">
        <v>152</v>
      </c>
      <c r="M480" s="10" t="s">
        <v>152</v>
      </c>
      <c r="N480" s="10" t="s">
        <v>152</v>
      </c>
      <c r="O480" s="10" t="s">
        <v>141</v>
      </c>
      <c r="P480" s="10">
        <v>0</v>
      </c>
      <c r="Q480" s="10">
        <v>1</v>
      </c>
    </row>
    <row r="481" spans="1:17" hidden="1" x14ac:dyDescent="0.25">
      <c r="A481" s="10" t="s">
        <v>211</v>
      </c>
      <c r="B481" s="10" t="s">
        <v>151</v>
      </c>
      <c r="C481" s="10" t="s">
        <v>217</v>
      </c>
      <c r="D481" s="10" t="s">
        <v>263</v>
      </c>
      <c r="E481" s="10">
        <v>2010</v>
      </c>
      <c r="F481" s="10" t="s">
        <v>263</v>
      </c>
      <c r="G481" s="10" t="s">
        <v>263</v>
      </c>
      <c r="H481" s="11">
        <v>40179</v>
      </c>
      <c r="I481" s="10" t="s">
        <v>213</v>
      </c>
      <c r="K481" s="10" t="s">
        <v>218</v>
      </c>
      <c r="L481" s="10" t="s">
        <v>217</v>
      </c>
      <c r="M481" s="10" t="s">
        <v>217</v>
      </c>
      <c r="N481" s="10" t="s">
        <v>217</v>
      </c>
      <c r="O481" s="10" t="s">
        <v>141</v>
      </c>
      <c r="P481" s="10">
        <v>96.047955195</v>
      </c>
      <c r="Q481" s="10">
        <v>1</v>
      </c>
    </row>
    <row r="482" spans="1:17" hidden="1" x14ac:dyDescent="0.25">
      <c r="A482" s="10" t="s">
        <v>211</v>
      </c>
      <c r="B482" s="10" t="s">
        <v>151</v>
      </c>
      <c r="C482" s="10" t="s">
        <v>306</v>
      </c>
      <c r="D482" s="10" t="s">
        <v>263</v>
      </c>
      <c r="E482" s="10">
        <v>2010</v>
      </c>
      <c r="F482" s="10" t="s">
        <v>263</v>
      </c>
      <c r="G482" s="10" t="s">
        <v>263</v>
      </c>
      <c r="H482" s="11">
        <v>40179</v>
      </c>
      <c r="I482" s="10" t="s">
        <v>213</v>
      </c>
      <c r="K482" s="10" t="s">
        <v>307</v>
      </c>
      <c r="L482" s="10" t="s">
        <v>306</v>
      </c>
      <c r="M482" s="10" t="s">
        <v>306</v>
      </c>
      <c r="N482" s="10" t="s">
        <v>306</v>
      </c>
      <c r="O482" s="10" t="s">
        <v>141</v>
      </c>
      <c r="P482" s="10">
        <v>109257.284541363</v>
      </c>
      <c r="Q482" s="10">
        <v>1</v>
      </c>
    </row>
    <row r="483" spans="1:17" hidden="1" x14ac:dyDescent="0.25">
      <c r="A483" s="10" t="s">
        <v>211</v>
      </c>
      <c r="B483" s="10" t="s">
        <v>151</v>
      </c>
      <c r="C483" s="10" t="s">
        <v>219</v>
      </c>
      <c r="D483" s="10" t="s">
        <v>263</v>
      </c>
      <c r="E483" s="10">
        <v>2010</v>
      </c>
      <c r="F483" s="10" t="s">
        <v>263</v>
      </c>
      <c r="G483" s="10" t="s">
        <v>263</v>
      </c>
      <c r="H483" s="11">
        <v>40179</v>
      </c>
      <c r="I483" s="10" t="s">
        <v>213</v>
      </c>
      <c r="K483" s="10" t="s">
        <v>220</v>
      </c>
      <c r="L483" s="10" t="s">
        <v>219</v>
      </c>
      <c r="M483" s="10" t="s">
        <v>219</v>
      </c>
      <c r="N483" s="10" t="s">
        <v>219</v>
      </c>
      <c r="O483" s="10" t="s">
        <v>141</v>
      </c>
      <c r="P483" s="10">
        <v>16775.018385306001</v>
      </c>
      <c r="Q483" s="10">
        <v>1</v>
      </c>
    </row>
    <row r="484" spans="1:17" hidden="1" x14ac:dyDescent="0.25">
      <c r="A484" s="10" t="s">
        <v>211</v>
      </c>
      <c r="B484" s="10" t="s">
        <v>151</v>
      </c>
      <c r="C484" s="10" t="s">
        <v>221</v>
      </c>
      <c r="D484" s="10" t="s">
        <v>263</v>
      </c>
      <c r="E484" s="10">
        <v>2010</v>
      </c>
      <c r="F484" s="10" t="s">
        <v>263</v>
      </c>
      <c r="G484" s="10" t="s">
        <v>263</v>
      </c>
      <c r="H484" s="11">
        <v>40179</v>
      </c>
      <c r="I484" s="10" t="s">
        <v>213</v>
      </c>
      <c r="K484" s="10" t="s">
        <v>222</v>
      </c>
      <c r="L484" s="10" t="s">
        <v>221</v>
      </c>
      <c r="M484" s="10" t="s">
        <v>221</v>
      </c>
      <c r="N484" s="10" t="s">
        <v>221</v>
      </c>
      <c r="O484" s="10" t="s">
        <v>141</v>
      </c>
      <c r="P484" s="10">
        <v>9051.3204322410002</v>
      </c>
      <c r="Q484" s="10">
        <v>1</v>
      </c>
    </row>
    <row r="485" spans="1:17" hidden="1" x14ac:dyDescent="0.25">
      <c r="A485" s="10" t="s">
        <v>211</v>
      </c>
      <c r="B485" s="10" t="s">
        <v>151</v>
      </c>
      <c r="C485" s="10" t="s">
        <v>154</v>
      </c>
      <c r="D485" s="10" t="s">
        <v>263</v>
      </c>
      <c r="E485" s="10">
        <v>2010</v>
      </c>
      <c r="F485" s="10" t="s">
        <v>263</v>
      </c>
      <c r="G485" s="10" t="s">
        <v>263</v>
      </c>
      <c r="H485" s="11">
        <v>40179</v>
      </c>
      <c r="I485" s="10" t="s">
        <v>215</v>
      </c>
      <c r="K485" s="10" t="s">
        <v>223</v>
      </c>
      <c r="L485" s="10" t="s">
        <v>154</v>
      </c>
      <c r="M485" s="10" t="s">
        <v>154</v>
      </c>
      <c r="N485" s="10" t="s">
        <v>154</v>
      </c>
      <c r="O485" s="10" t="s">
        <v>141</v>
      </c>
      <c r="P485" s="10">
        <v>0</v>
      </c>
      <c r="Q485" s="10">
        <v>1</v>
      </c>
    </row>
    <row r="486" spans="1:17" hidden="1" x14ac:dyDescent="0.25">
      <c r="A486" s="10" t="s">
        <v>211</v>
      </c>
      <c r="B486" s="10" t="s">
        <v>151</v>
      </c>
      <c r="C486" s="10" t="s">
        <v>154</v>
      </c>
      <c r="D486" s="10" t="s">
        <v>263</v>
      </c>
      <c r="E486" s="10">
        <v>2010</v>
      </c>
      <c r="F486" s="10" t="s">
        <v>263</v>
      </c>
      <c r="G486" s="10" t="s">
        <v>263</v>
      </c>
      <c r="H486" s="11">
        <v>40179</v>
      </c>
      <c r="I486" s="10" t="s">
        <v>215</v>
      </c>
      <c r="K486" s="10" t="s">
        <v>224</v>
      </c>
      <c r="L486" s="10" t="s">
        <v>154</v>
      </c>
      <c r="M486" s="10" t="s">
        <v>154</v>
      </c>
      <c r="N486" s="10" t="s">
        <v>154</v>
      </c>
      <c r="O486" s="10" t="s">
        <v>141</v>
      </c>
      <c r="P486" s="10">
        <v>15244.494322377999</v>
      </c>
      <c r="Q486" s="10">
        <v>1</v>
      </c>
    </row>
    <row r="487" spans="1:17" hidden="1" x14ac:dyDescent="0.25">
      <c r="A487" s="10" t="s">
        <v>211</v>
      </c>
      <c r="B487" s="10" t="s">
        <v>151</v>
      </c>
      <c r="C487" s="10" t="s">
        <v>156</v>
      </c>
      <c r="D487" s="10" t="s">
        <v>263</v>
      </c>
      <c r="E487" s="10">
        <v>2010</v>
      </c>
      <c r="F487" s="10" t="s">
        <v>263</v>
      </c>
      <c r="G487" s="10" t="s">
        <v>263</v>
      </c>
      <c r="H487" s="11">
        <v>40179</v>
      </c>
      <c r="I487" s="10" t="s">
        <v>215</v>
      </c>
      <c r="K487" s="10" t="s">
        <v>225</v>
      </c>
      <c r="L487" s="10" t="s">
        <v>156</v>
      </c>
      <c r="M487" s="10" t="s">
        <v>156</v>
      </c>
      <c r="N487" s="10" t="s">
        <v>156</v>
      </c>
      <c r="O487" s="10" t="s">
        <v>141</v>
      </c>
      <c r="P487" s="10">
        <v>152.348708708</v>
      </c>
      <c r="Q487" s="10">
        <v>1</v>
      </c>
    </row>
    <row r="488" spans="1:17" hidden="1" x14ac:dyDescent="0.25">
      <c r="A488" s="10" t="s">
        <v>211</v>
      </c>
      <c r="B488" s="10" t="s">
        <v>151</v>
      </c>
      <c r="C488" s="10" t="s">
        <v>156</v>
      </c>
      <c r="D488" s="10" t="s">
        <v>263</v>
      </c>
      <c r="E488" s="10">
        <v>2010</v>
      </c>
      <c r="F488" s="10" t="s">
        <v>263</v>
      </c>
      <c r="G488" s="10" t="s">
        <v>263</v>
      </c>
      <c r="H488" s="11">
        <v>40179</v>
      </c>
      <c r="I488" s="10" t="s">
        <v>215</v>
      </c>
      <c r="K488" s="10" t="s">
        <v>226</v>
      </c>
      <c r="L488" s="10" t="s">
        <v>156</v>
      </c>
      <c r="M488" s="10" t="s">
        <v>156</v>
      </c>
      <c r="N488" s="10" t="s">
        <v>156</v>
      </c>
      <c r="O488" s="10" t="s">
        <v>141</v>
      </c>
      <c r="P488" s="10">
        <v>1503.448266246</v>
      </c>
      <c r="Q488" s="10">
        <v>1</v>
      </c>
    </row>
    <row r="489" spans="1:17" hidden="1" x14ac:dyDescent="0.25">
      <c r="A489" s="10" t="s">
        <v>211</v>
      </c>
      <c r="B489" s="10" t="s">
        <v>151</v>
      </c>
      <c r="C489" s="10" t="s">
        <v>156</v>
      </c>
      <c r="D489" s="10" t="s">
        <v>263</v>
      </c>
      <c r="E489" s="10">
        <v>2010</v>
      </c>
      <c r="F489" s="10" t="s">
        <v>263</v>
      </c>
      <c r="G489" s="10" t="s">
        <v>263</v>
      </c>
      <c r="H489" s="11">
        <v>40179</v>
      </c>
      <c r="I489" s="10" t="s">
        <v>215</v>
      </c>
      <c r="K489" s="10" t="s">
        <v>227</v>
      </c>
      <c r="L489" s="10" t="s">
        <v>156</v>
      </c>
      <c r="M489" s="10" t="s">
        <v>156</v>
      </c>
      <c r="N489" s="10" t="s">
        <v>156</v>
      </c>
      <c r="O489" s="10" t="s">
        <v>141</v>
      </c>
      <c r="P489" s="10">
        <v>0</v>
      </c>
      <c r="Q489" s="10">
        <v>1</v>
      </c>
    </row>
    <row r="490" spans="1:17" hidden="1" x14ac:dyDescent="0.25">
      <c r="A490" s="10" t="s">
        <v>211</v>
      </c>
      <c r="B490" s="10" t="s">
        <v>151</v>
      </c>
      <c r="C490" s="10" t="s">
        <v>308</v>
      </c>
      <c r="D490" s="10" t="s">
        <v>263</v>
      </c>
      <c r="E490" s="10">
        <v>2010</v>
      </c>
      <c r="F490" s="10" t="s">
        <v>263</v>
      </c>
      <c r="G490" s="10" t="s">
        <v>263</v>
      </c>
      <c r="H490" s="11">
        <v>40179</v>
      </c>
      <c r="I490" s="10" t="s">
        <v>215</v>
      </c>
      <c r="K490" s="10" t="s">
        <v>228</v>
      </c>
      <c r="L490" s="10" t="s">
        <v>308</v>
      </c>
      <c r="M490" s="10" t="s">
        <v>156</v>
      </c>
      <c r="N490" s="10" t="s">
        <v>156</v>
      </c>
      <c r="O490" s="10" t="s">
        <v>141</v>
      </c>
      <c r="P490" s="10">
        <v>0</v>
      </c>
      <c r="Q490" s="10">
        <v>1</v>
      </c>
    </row>
    <row r="491" spans="1:17" hidden="1" x14ac:dyDescent="0.25">
      <c r="A491" s="10" t="s">
        <v>211</v>
      </c>
      <c r="B491" s="10" t="s">
        <v>151</v>
      </c>
      <c r="C491" s="10" t="s">
        <v>229</v>
      </c>
      <c r="D491" s="10" t="s">
        <v>263</v>
      </c>
      <c r="E491" s="10">
        <v>2010</v>
      </c>
      <c r="F491" s="10" t="s">
        <v>263</v>
      </c>
      <c r="G491" s="10" t="s">
        <v>263</v>
      </c>
      <c r="H491" s="11">
        <v>40179</v>
      </c>
      <c r="I491" s="10" t="s">
        <v>215</v>
      </c>
      <c r="K491" s="10" t="s">
        <v>229</v>
      </c>
      <c r="L491" s="10" t="s">
        <v>229</v>
      </c>
      <c r="M491" s="10" t="s">
        <v>229</v>
      </c>
      <c r="N491" s="10" t="s">
        <v>229</v>
      </c>
      <c r="O491" s="10" t="s">
        <v>141</v>
      </c>
      <c r="P491" s="10">
        <v>0</v>
      </c>
      <c r="Q491" s="10">
        <v>1</v>
      </c>
    </row>
    <row r="492" spans="1:17" hidden="1" x14ac:dyDescent="0.25">
      <c r="A492" s="10" t="s">
        <v>211</v>
      </c>
      <c r="B492" s="10" t="s">
        <v>151</v>
      </c>
      <c r="C492" s="10" t="s">
        <v>230</v>
      </c>
      <c r="D492" s="10" t="s">
        <v>263</v>
      </c>
      <c r="E492" s="10">
        <v>2010</v>
      </c>
      <c r="F492" s="10" t="s">
        <v>263</v>
      </c>
      <c r="G492" s="10" t="s">
        <v>263</v>
      </c>
      <c r="H492" s="11">
        <v>40179</v>
      </c>
      <c r="I492" s="10" t="s">
        <v>213</v>
      </c>
      <c r="K492" s="10" t="s">
        <v>231</v>
      </c>
      <c r="L492" s="10" t="s">
        <v>230</v>
      </c>
      <c r="M492" s="10" t="s">
        <v>230</v>
      </c>
      <c r="N492" s="10" t="s">
        <v>230</v>
      </c>
      <c r="O492" s="10" t="s">
        <v>141</v>
      </c>
      <c r="P492" s="10">
        <v>1765.1364195660001</v>
      </c>
      <c r="Q492" s="10">
        <v>1</v>
      </c>
    </row>
    <row r="493" spans="1:17" hidden="1" x14ac:dyDescent="0.25">
      <c r="A493" s="10" t="s">
        <v>211</v>
      </c>
      <c r="B493" s="10" t="s">
        <v>151</v>
      </c>
      <c r="C493" s="10" t="s">
        <v>230</v>
      </c>
      <c r="D493" s="10" t="s">
        <v>263</v>
      </c>
      <c r="E493" s="10">
        <v>2010</v>
      </c>
      <c r="F493" s="10" t="s">
        <v>263</v>
      </c>
      <c r="G493" s="10" t="s">
        <v>263</v>
      </c>
      <c r="H493" s="11">
        <v>40179</v>
      </c>
      <c r="I493" s="10" t="s">
        <v>232</v>
      </c>
      <c r="K493" s="10" t="s">
        <v>233</v>
      </c>
      <c r="L493" s="10" t="s">
        <v>230</v>
      </c>
      <c r="M493" s="10" t="s">
        <v>230</v>
      </c>
      <c r="N493" s="10" t="s">
        <v>230</v>
      </c>
      <c r="O493" s="10" t="s">
        <v>141</v>
      </c>
      <c r="P493" s="10">
        <v>0</v>
      </c>
      <c r="Q493" s="10">
        <v>1</v>
      </c>
    </row>
    <row r="494" spans="1:17" hidden="1" x14ac:dyDescent="0.25">
      <c r="A494" s="10" t="s">
        <v>211</v>
      </c>
      <c r="B494" s="10" t="s">
        <v>151</v>
      </c>
      <c r="C494" s="10" t="s">
        <v>234</v>
      </c>
      <c r="D494" s="10" t="s">
        <v>263</v>
      </c>
      <c r="E494" s="10">
        <v>2010</v>
      </c>
      <c r="F494" s="10" t="s">
        <v>263</v>
      </c>
      <c r="G494" s="10" t="s">
        <v>263</v>
      </c>
      <c r="H494" s="11">
        <v>40179</v>
      </c>
      <c r="I494" s="10" t="s">
        <v>232</v>
      </c>
      <c r="K494" s="10" t="s">
        <v>235</v>
      </c>
      <c r="L494" s="10" t="s">
        <v>234</v>
      </c>
      <c r="M494" s="10" t="s">
        <v>234</v>
      </c>
      <c r="N494" s="10" t="s">
        <v>234</v>
      </c>
      <c r="O494" s="10" t="s">
        <v>141</v>
      </c>
      <c r="P494" s="10">
        <v>0</v>
      </c>
      <c r="Q494" s="10">
        <v>1</v>
      </c>
    </row>
    <row r="495" spans="1:17" hidden="1" x14ac:dyDescent="0.25">
      <c r="A495" s="10" t="s">
        <v>211</v>
      </c>
      <c r="B495" s="10" t="s">
        <v>151</v>
      </c>
      <c r="C495" s="10" t="s">
        <v>236</v>
      </c>
      <c r="D495" s="10" t="s">
        <v>263</v>
      </c>
      <c r="E495" s="10">
        <v>2010</v>
      </c>
      <c r="F495" s="10" t="s">
        <v>263</v>
      </c>
      <c r="G495" s="10" t="s">
        <v>263</v>
      </c>
      <c r="H495" s="11">
        <v>40179</v>
      </c>
      <c r="I495" s="10" t="s">
        <v>232</v>
      </c>
      <c r="K495" s="10" t="s">
        <v>237</v>
      </c>
      <c r="L495" s="10" t="s">
        <v>236</v>
      </c>
      <c r="M495" s="10" t="s">
        <v>236</v>
      </c>
      <c r="N495" s="10" t="s">
        <v>236</v>
      </c>
      <c r="O495" s="10" t="s">
        <v>141</v>
      </c>
      <c r="P495" s="10">
        <v>0</v>
      </c>
      <c r="Q495" s="10">
        <v>1</v>
      </c>
    </row>
    <row r="496" spans="1:17" hidden="1" x14ac:dyDescent="0.25">
      <c r="A496" s="10" t="s">
        <v>211</v>
      </c>
      <c r="B496" s="10" t="s">
        <v>151</v>
      </c>
      <c r="C496" s="10" t="s">
        <v>238</v>
      </c>
      <c r="D496" s="10" t="s">
        <v>263</v>
      </c>
      <c r="E496" s="10">
        <v>2010</v>
      </c>
      <c r="F496" s="10" t="s">
        <v>263</v>
      </c>
      <c r="G496" s="10" t="s">
        <v>263</v>
      </c>
      <c r="H496" s="11">
        <v>40179</v>
      </c>
      <c r="I496" s="10" t="s">
        <v>215</v>
      </c>
      <c r="K496" s="10" t="s">
        <v>239</v>
      </c>
      <c r="L496" s="10" t="s">
        <v>238</v>
      </c>
      <c r="M496" s="10" t="s">
        <v>238</v>
      </c>
      <c r="N496" s="10" t="s">
        <v>238</v>
      </c>
      <c r="O496" s="10" t="s">
        <v>141</v>
      </c>
      <c r="P496" s="10">
        <v>12399.291428570999</v>
      </c>
      <c r="Q496" s="10">
        <v>1</v>
      </c>
    </row>
    <row r="497" spans="1:17" hidden="1" x14ac:dyDescent="0.25">
      <c r="A497" s="10" t="s">
        <v>211</v>
      </c>
      <c r="B497" s="10" t="s">
        <v>151</v>
      </c>
      <c r="C497" s="10" t="s">
        <v>241</v>
      </c>
      <c r="D497" s="10" t="s">
        <v>263</v>
      </c>
      <c r="E497" s="10">
        <v>2010</v>
      </c>
      <c r="F497" s="10" t="s">
        <v>263</v>
      </c>
      <c r="G497" s="10" t="s">
        <v>263</v>
      </c>
      <c r="H497" s="11">
        <v>40179</v>
      </c>
      <c r="I497" s="10" t="s">
        <v>213</v>
      </c>
      <c r="K497" s="10" t="s">
        <v>242</v>
      </c>
      <c r="L497" s="10" t="s">
        <v>241</v>
      </c>
      <c r="M497" s="10" t="s">
        <v>241</v>
      </c>
      <c r="N497" s="10" t="s">
        <v>241</v>
      </c>
      <c r="O497" s="10" t="s">
        <v>141</v>
      </c>
      <c r="P497" s="10">
        <v>2790.859174528</v>
      </c>
      <c r="Q497" s="10">
        <v>1</v>
      </c>
    </row>
    <row r="498" spans="1:17" hidden="1" x14ac:dyDescent="0.25">
      <c r="A498" s="10" t="s">
        <v>211</v>
      </c>
      <c r="B498" s="10" t="s">
        <v>243</v>
      </c>
      <c r="C498" s="10" t="s">
        <v>244</v>
      </c>
      <c r="D498" s="10" t="s">
        <v>263</v>
      </c>
      <c r="E498" s="10">
        <v>2010</v>
      </c>
      <c r="F498" s="10" t="s">
        <v>263</v>
      </c>
      <c r="G498" s="10" t="s">
        <v>263</v>
      </c>
      <c r="H498" s="11">
        <v>40179</v>
      </c>
      <c r="K498" s="10" t="s">
        <v>245</v>
      </c>
      <c r="L498" s="10" t="s">
        <v>244</v>
      </c>
      <c r="M498" s="10" t="s">
        <v>244</v>
      </c>
      <c r="N498" s="10" t="s">
        <v>244</v>
      </c>
      <c r="O498" s="10" t="s">
        <v>141</v>
      </c>
      <c r="P498" s="10">
        <v>0</v>
      </c>
      <c r="Q498" s="10">
        <v>1</v>
      </c>
    </row>
    <row r="499" spans="1:17" hidden="1" x14ac:dyDescent="0.25">
      <c r="A499" s="10" t="s">
        <v>211</v>
      </c>
      <c r="B499" s="10" t="s">
        <v>243</v>
      </c>
      <c r="C499" s="10" t="s">
        <v>309</v>
      </c>
      <c r="D499" s="10" t="s">
        <v>263</v>
      </c>
      <c r="E499" s="10">
        <v>2010</v>
      </c>
      <c r="F499" s="10" t="s">
        <v>263</v>
      </c>
      <c r="G499" s="10" t="s">
        <v>263</v>
      </c>
      <c r="H499" s="11">
        <v>40179</v>
      </c>
      <c r="K499" s="10" t="s">
        <v>310</v>
      </c>
      <c r="L499" s="10" t="s">
        <v>309</v>
      </c>
      <c r="M499" s="10" t="s">
        <v>309</v>
      </c>
      <c r="N499" s="10" t="s">
        <v>309</v>
      </c>
      <c r="O499" s="10" t="s">
        <v>141</v>
      </c>
      <c r="P499" s="10">
        <v>0</v>
      </c>
      <c r="Q499" s="10">
        <v>1</v>
      </c>
    </row>
    <row r="500" spans="1:17" hidden="1" x14ac:dyDescent="0.25">
      <c r="A500" s="10" t="s">
        <v>211</v>
      </c>
      <c r="B500" s="10" t="s">
        <v>243</v>
      </c>
      <c r="C500" s="10" t="s">
        <v>246</v>
      </c>
      <c r="D500" s="10" t="s">
        <v>263</v>
      </c>
      <c r="E500" s="10">
        <v>2010</v>
      </c>
      <c r="F500" s="10" t="s">
        <v>263</v>
      </c>
      <c r="G500" s="10" t="s">
        <v>263</v>
      </c>
      <c r="H500" s="11">
        <v>40179</v>
      </c>
      <c r="K500" s="10" t="s">
        <v>247</v>
      </c>
      <c r="L500" s="10" t="s">
        <v>246</v>
      </c>
      <c r="M500" s="10" t="s">
        <v>246</v>
      </c>
      <c r="N500" s="10" t="s">
        <v>246</v>
      </c>
      <c r="O500" s="10" t="s">
        <v>141</v>
      </c>
      <c r="P500" s="10">
        <v>0</v>
      </c>
      <c r="Q500" s="10">
        <v>1</v>
      </c>
    </row>
    <row r="501" spans="1:17" hidden="1" x14ac:dyDescent="0.25">
      <c r="A501" s="10" t="s">
        <v>211</v>
      </c>
      <c r="B501" s="10" t="s">
        <v>243</v>
      </c>
      <c r="C501" s="10" t="s">
        <v>246</v>
      </c>
      <c r="D501" s="10" t="s">
        <v>263</v>
      </c>
      <c r="E501" s="10">
        <v>2010</v>
      </c>
      <c r="F501" s="10" t="s">
        <v>263</v>
      </c>
      <c r="G501" s="10" t="s">
        <v>263</v>
      </c>
      <c r="H501" s="11">
        <v>40179</v>
      </c>
      <c r="K501" s="10" t="s">
        <v>248</v>
      </c>
      <c r="L501" s="10" t="s">
        <v>246</v>
      </c>
      <c r="M501" s="10" t="s">
        <v>246</v>
      </c>
      <c r="N501" s="10" t="s">
        <v>246</v>
      </c>
      <c r="O501" s="10" t="s">
        <v>141</v>
      </c>
      <c r="P501" s="10">
        <v>0</v>
      </c>
      <c r="Q501" s="10">
        <v>1</v>
      </c>
    </row>
    <row r="502" spans="1:17" hidden="1" x14ac:dyDescent="0.25">
      <c r="A502" s="10" t="s">
        <v>211</v>
      </c>
      <c r="B502" s="10" t="s">
        <v>243</v>
      </c>
      <c r="C502" s="10" t="s">
        <v>249</v>
      </c>
      <c r="D502" s="10" t="s">
        <v>263</v>
      </c>
      <c r="E502" s="10">
        <v>2010</v>
      </c>
      <c r="F502" s="10" t="s">
        <v>263</v>
      </c>
      <c r="G502" s="10" t="s">
        <v>263</v>
      </c>
      <c r="H502" s="11">
        <v>40179</v>
      </c>
      <c r="K502" s="10" t="s">
        <v>250</v>
      </c>
      <c r="L502" s="10" t="s">
        <v>249</v>
      </c>
      <c r="M502" s="10" t="s">
        <v>249</v>
      </c>
      <c r="N502" s="10" t="s">
        <v>249</v>
      </c>
      <c r="O502" s="10" t="s">
        <v>141</v>
      </c>
      <c r="P502" s="10">
        <v>0</v>
      </c>
      <c r="Q502" s="10">
        <v>1</v>
      </c>
    </row>
    <row r="503" spans="1:17" hidden="1" x14ac:dyDescent="0.25">
      <c r="A503" s="10" t="s">
        <v>211</v>
      </c>
      <c r="B503" s="10" t="s">
        <v>243</v>
      </c>
      <c r="C503" s="10" t="s">
        <v>251</v>
      </c>
      <c r="D503" s="10" t="s">
        <v>263</v>
      </c>
      <c r="E503" s="10">
        <v>2010</v>
      </c>
      <c r="F503" s="10" t="s">
        <v>263</v>
      </c>
      <c r="G503" s="10" t="s">
        <v>263</v>
      </c>
      <c r="H503" s="11">
        <v>40179</v>
      </c>
      <c r="K503" s="10" t="s">
        <v>252</v>
      </c>
      <c r="L503" s="10" t="s">
        <v>251</v>
      </c>
      <c r="M503" s="10" t="s">
        <v>251</v>
      </c>
      <c r="N503" s="10" t="s">
        <v>251</v>
      </c>
      <c r="O503" s="10" t="s">
        <v>141</v>
      </c>
      <c r="P503" s="10">
        <v>0</v>
      </c>
      <c r="Q503" s="10">
        <v>1</v>
      </c>
    </row>
    <row r="504" spans="1:17" hidden="1" x14ac:dyDescent="0.25">
      <c r="A504" s="10" t="s">
        <v>211</v>
      </c>
      <c r="B504" s="10" t="s">
        <v>243</v>
      </c>
      <c r="C504" s="10" t="s">
        <v>280</v>
      </c>
      <c r="D504" s="10" t="s">
        <v>263</v>
      </c>
      <c r="E504" s="10">
        <v>2010</v>
      </c>
      <c r="F504" s="10" t="s">
        <v>263</v>
      </c>
      <c r="G504" s="10" t="s">
        <v>263</v>
      </c>
      <c r="H504" s="11">
        <v>40179</v>
      </c>
      <c r="K504" s="10" t="s">
        <v>311</v>
      </c>
      <c r="L504" s="10" t="s">
        <v>280</v>
      </c>
      <c r="M504" s="10" t="s">
        <v>280</v>
      </c>
      <c r="N504" s="10" t="s">
        <v>280</v>
      </c>
      <c r="O504" s="10" t="s">
        <v>141</v>
      </c>
      <c r="P504" s="10">
        <v>0</v>
      </c>
      <c r="Q504" s="10">
        <v>1</v>
      </c>
    </row>
    <row r="505" spans="1:17" hidden="1" x14ac:dyDescent="0.25">
      <c r="A505" s="10" t="s">
        <v>211</v>
      </c>
      <c r="B505" s="10" t="s">
        <v>243</v>
      </c>
      <c r="C505" s="10" t="s">
        <v>256</v>
      </c>
      <c r="D505" s="10" t="s">
        <v>263</v>
      </c>
      <c r="E505" s="10">
        <v>2010</v>
      </c>
      <c r="F505" s="10" t="s">
        <v>263</v>
      </c>
      <c r="G505" s="10" t="s">
        <v>263</v>
      </c>
      <c r="H505" s="11">
        <v>40179</v>
      </c>
      <c r="K505" s="10" t="s">
        <v>257</v>
      </c>
      <c r="L505" s="10" t="s">
        <v>256</v>
      </c>
      <c r="M505" s="10" t="s">
        <v>256</v>
      </c>
      <c r="N505" s="10" t="s">
        <v>256</v>
      </c>
      <c r="O505" s="10" t="s">
        <v>141</v>
      </c>
      <c r="P505" s="10">
        <v>4560.114143752</v>
      </c>
      <c r="Q505" s="10">
        <v>1</v>
      </c>
    </row>
    <row r="506" spans="1:17" hidden="1" x14ac:dyDescent="0.25">
      <c r="A506" s="10" t="s">
        <v>211</v>
      </c>
      <c r="B506" s="10" t="s">
        <v>243</v>
      </c>
      <c r="C506" s="10" t="s">
        <v>258</v>
      </c>
      <c r="D506" s="10" t="s">
        <v>263</v>
      </c>
      <c r="E506" s="10">
        <v>2010</v>
      </c>
      <c r="F506" s="10" t="s">
        <v>263</v>
      </c>
      <c r="G506" s="10" t="s">
        <v>263</v>
      </c>
      <c r="H506" s="11">
        <v>40179</v>
      </c>
      <c r="K506" s="10" t="s">
        <v>259</v>
      </c>
      <c r="L506" s="10" t="s">
        <v>258</v>
      </c>
      <c r="M506" s="10" t="s">
        <v>258</v>
      </c>
      <c r="N506" s="10" t="s">
        <v>258</v>
      </c>
      <c r="O506" s="10" t="s">
        <v>141</v>
      </c>
      <c r="P506" s="10">
        <v>0</v>
      </c>
      <c r="Q506" s="10">
        <v>1</v>
      </c>
    </row>
    <row r="507" spans="1:17" hidden="1" x14ac:dyDescent="0.25">
      <c r="A507" s="10" t="s">
        <v>211</v>
      </c>
      <c r="B507" s="10" t="s">
        <v>243</v>
      </c>
      <c r="C507" s="10" t="s">
        <v>260</v>
      </c>
      <c r="D507" s="10" t="s">
        <v>263</v>
      </c>
      <c r="E507" s="10">
        <v>2010</v>
      </c>
      <c r="F507" s="10" t="s">
        <v>263</v>
      </c>
      <c r="G507" s="10" t="s">
        <v>263</v>
      </c>
      <c r="H507" s="11">
        <v>40179</v>
      </c>
      <c r="K507" s="10" t="s">
        <v>261</v>
      </c>
      <c r="L507" s="10" t="s">
        <v>260</v>
      </c>
      <c r="M507" s="10" t="s">
        <v>260</v>
      </c>
      <c r="N507" s="10" t="s">
        <v>260</v>
      </c>
      <c r="O507" s="10" t="s">
        <v>141</v>
      </c>
      <c r="P507" s="10">
        <v>30914.622550148</v>
      </c>
      <c r="Q507" s="10">
        <v>1</v>
      </c>
    </row>
    <row r="508" spans="1:17" hidden="1" x14ac:dyDescent="0.25">
      <c r="A508" s="10" t="s">
        <v>211</v>
      </c>
      <c r="B508" s="10" t="s">
        <v>243</v>
      </c>
      <c r="C508" s="10" t="s">
        <v>312</v>
      </c>
      <c r="D508" s="10" t="s">
        <v>263</v>
      </c>
      <c r="E508" s="10">
        <v>2010</v>
      </c>
      <c r="F508" s="10" t="s">
        <v>263</v>
      </c>
      <c r="G508" s="10" t="s">
        <v>263</v>
      </c>
      <c r="H508" s="11">
        <v>40179</v>
      </c>
      <c r="K508" s="10" t="s">
        <v>313</v>
      </c>
      <c r="L508" s="10" t="s">
        <v>312</v>
      </c>
      <c r="M508" s="10" t="s">
        <v>312</v>
      </c>
      <c r="N508" s="10" t="s">
        <v>312</v>
      </c>
      <c r="O508" s="10" t="s">
        <v>141</v>
      </c>
      <c r="P508" s="10">
        <v>-728569.54385771696</v>
      </c>
      <c r="Q508" s="10">
        <v>1</v>
      </c>
    </row>
    <row r="509" spans="1:17" hidden="1" x14ac:dyDescent="0.25">
      <c r="A509" s="10" t="s">
        <v>172</v>
      </c>
      <c r="B509" s="10" t="s">
        <v>151</v>
      </c>
      <c r="C509" s="10" t="s">
        <v>314</v>
      </c>
      <c r="D509" s="10" t="s">
        <v>315</v>
      </c>
      <c r="E509" s="10">
        <v>2010</v>
      </c>
      <c r="F509" s="10" t="s">
        <v>315</v>
      </c>
      <c r="G509" s="10" t="s">
        <v>315</v>
      </c>
      <c r="H509" s="11">
        <v>40179</v>
      </c>
      <c r="K509" s="10" t="s">
        <v>316</v>
      </c>
      <c r="L509" s="10" t="s">
        <v>314</v>
      </c>
      <c r="M509" s="10" t="s">
        <v>314</v>
      </c>
      <c r="N509" s="10" t="s">
        <v>314</v>
      </c>
      <c r="O509" s="10" t="s">
        <v>141</v>
      </c>
      <c r="P509" s="10">
        <v>542017.26071497402</v>
      </c>
      <c r="Q509" s="10">
        <v>1</v>
      </c>
    </row>
    <row r="510" spans="1:17" hidden="1" x14ac:dyDescent="0.25">
      <c r="A510" s="10" t="s">
        <v>189</v>
      </c>
      <c r="B510" s="10" t="s">
        <v>151</v>
      </c>
      <c r="C510" s="10" t="s">
        <v>314</v>
      </c>
      <c r="D510" s="10" t="s">
        <v>315</v>
      </c>
      <c r="E510" s="10">
        <v>2010</v>
      </c>
      <c r="F510" s="10" t="s">
        <v>315</v>
      </c>
      <c r="G510" s="10" t="s">
        <v>315</v>
      </c>
      <c r="H510" s="11">
        <v>40179</v>
      </c>
      <c r="K510" s="10" t="s">
        <v>317</v>
      </c>
      <c r="L510" s="10" t="s">
        <v>314</v>
      </c>
      <c r="M510" s="10" t="s">
        <v>314</v>
      </c>
      <c r="N510" s="10" t="s">
        <v>314</v>
      </c>
      <c r="O510" s="10" t="s">
        <v>141</v>
      </c>
      <c r="P510" s="10">
        <v>1652323.58120546</v>
      </c>
      <c r="Q510" s="10">
        <v>1</v>
      </c>
    </row>
    <row r="511" spans="1:17" hidden="1" x14ac:dyDescent="0.25">
      <c r="A511" s="10" t="s">
        <v>180</v>
      </c>
      <c r="B511" s="10" t="s">
        <v>184</v>
      </c>
      <c r="C511" s="10" t="s">
        <v>318</v>
      </c>
      <c r="D511" s="10" t="s">
        <v>315</v>
      </c>
      <c r="E511" s="10">
        <v>2010</v>
      </c>
      <c r="F511" s="10" t="s">
        <v>315</v>
      </c>
      <c r="G511" s="10" t="s">
        <v>315</v>
      </c>
      <c r="H511" s="11">
        <v>40179</v>
      </c>
      <c r="K511" s="10" t="s">
        <v>319</v>
      </c>
      <c r="L511" s="10" t="s">
        <v>318</v>
      </c>
      <c r="M511" s="10" t="s">
        <v>318</v>
      </c>
      <c r="N511" s="10" t="s">
        <v>318</v>
      </c>
      <c r="O511" s="10" t="s">
        <v>141</v>
      </c>
      <c r="P511" s="10">
        <v>54075.720999999998</v>
      </c>
      <c r="Q511" s="10">
        <v>1</v>
      </c>
    </row>
    <row r="512" spans="1:17" hidden="1" x14ac:dyDescent="0.25">
      <c r="A512" s="10" t="s">
        <v>188</v>
      </c>
      <c r="B512" s="10" t="s">
        <v>151</v>
      </c>
      <c r="C512" s="10" t="s">
        <v>314</v>
      </c>
      <c r="D512" s="10" t="s">
        <v>315</v>
      </c>
      <c r="E512" s="10">
        <v>2010</v>
      </c>
      <c r="F512" s="10" t="s">
        <v>315</v>
      </c>
      <c r="G512" s="10" t="s">
        <v>315</v>
      </c>
      <c r="H512" s="11">
        <v>40179</v>
      </c>
      <c r="K512" s="10" t="s">
        <v>314</v>
      </c>
      <c r="L512" s="10" t="s">
        <v>314</v>
      </c>
      <c r="M512" s="10" t="s">
        <v>314</v>
      </c>
      <c r="N512" s="10" t="s">
        <v>314</v>
      </c>
      <c r="O512" s="10" t="s">
        <v>141</v>
      </c>
      <c r="P512" s="10">
        <v>107047.815211436</v>
      </c>
      <c r="Q512" s="10">
        <v>1</v>
      </c>
    </row>
    <row r="513" spans="1:17" hidden="1" x14ac:dyDescent="0.25">
      <c r="A513" s="10" t="s">
        <v>188</v>
      </c>
      <c r="B513" s="10" t="s">
        <v>151</v>
      </c>
      <c r="C513" s="10" t="s">
        <v>314</v>
      </c>
      <c r="D513" s="10" t="s">
        <v>315</v>
      </c>
      <c r="E513" s="10">
        <v>2010</v>
      </c>
      <c r="F513" s="10" t="s">
        <v>315</v>
      </c>
      <c r="G513" s="10" t="s">
        <v>315</v>
      </c>
      <c r="H513" s="11">
        <v>40179</v>
      </c>
      <c r="K513" s="10" t="s">
        <v>314</v>
      </c>
      <c r="L513" s="10" t="s">
        <v>314</v>
      </c>
      <c r="M513" s="10" t="s">
        <v>314</v>
      </c>
      <c r="N513" s="10" t="s">
        <v>314</v>
      </c>
      <c r="O513" s="10" t="s">
        <v>141</v>
      </c>
      <c r="P513" s="10">
        <v>20644.935790776999</v>
      </c>
      <c r="Q513" s="10">
        <v>1</v>
      </c>
    </row>
    <row r="514" spans="1:17" hidden="1" x14ac:dyDescent="0.25">
      <c r="A514" s="10" t="s">
        <v>188</v>
      </c>
      <c r="B514" s="10" t="s">
        <v>151</v>
      </c>
      <c r="C514" s="10" t="s">
        <v>314</v>
      </c>
      <c r="D514" s="10" t="s">
        <v>315</v>
      </c>
      <c r="E514" s="10">
        <v>2010</v>
      </c>
      <c r="F514" s="10" t="s">
        <v>315</v>
      </c>
      <c r="G514" s="10" t="s">
        <v>315</v>
      </c>
      <c r="H514" s="11">
        <v>40179</v>
      </c>
      <c r="K514" s="10" t="s">
        <v>314</v>
      </c>
      <c r="L514" s="10" t="s">
        <v>314</v>
      </c>
      <c r="M514" s="10" t="s">
        <v>314</v>
      </c>
      <c r="N514" s="10" t="s">
        <v>314</v>
      </c>
      <c r="O514" s="10" t="s">
        <v>141</v>
      </c>
      <c r="P514" s="10">
        <v>24.533405842000001</v>
      </c>
      <c r="Q514" s="10">
        <v>1</v>
      </c>
    </row>
    <row r="515" spans="1:17" hidden="1" x14ac:dyDescent="0.25">
      <c r="A515" s="10" t="s">
        <v>188</v>
      </c>
      <c r="B515" s="10" t="s">
        <v>151</v>
      </c>
      <c r="C515" s="10" t="s">
        <v>320</v>
      </c>
      <c r="D515" s="10" t="s">
        <v>315</v>
      </c>
      <c r="E515" s="10">
        <v>2010</v>
      </c>
      <c r="F515" s="10" t="s">
        <v>315</v>
      </c>
      <c r="G515" s="10" t="s">
        <v>315</v>
      </c>
      <c r="H515" s="11">
        <v>40179</v>
      </c>
      <c r="K515" s="10" t="s">
        <v>320</v>
      </c>
      <c r="L515" s="10" t="s">
        <v>320</v>
      </c>
      <c r="M515" s="10" t="s">
        <v>320</v>
      </c>
      <c r="N515" s="10" t="s">
        <v>320</v>
      </c>
      <c r="O515" s="10" t="s">
        <v>141</v>
      </c>
      <c r="P515" s="10">
        <v>1839.4250036139999</v>
      </c>
      <c r="Q515" s="10">
        <v>1</v>
      </c>
    </row>
    <row r="516" spans="1:17" hidden="1" x14ac:dyDescent="0.25">
      <c r="A516" s="10" t="s">
        <v>188</v>
      </c>
      <c r="B516" s="10" t="s">
        <v>299</v>
      </c>
      <c r="C516" s="10" t="s">
        <v>301</v>
      </c>
      <c r="D516" s="10" t="s">
        <v>315</v>
      </c>
      <c r="E516" s="10">
        <v>2010</v>
      </c>
      <c r="F516" s="10" t="s">
        <v>315</v>
      </c>
      <c r="G516" s="10" t="s">
        <v>315</v>
      </c>
      <c r="H516" s="11">
        <v>40179</v>
      </c>
      <c r="K516" s="10" t="s">
        <v>321</v>
      </c>
      <c r="L516" s="10" t="s">
        <v>301</v>
      </c>
      <c r="M516" s="10" t="s">
        <v>301</v>
      </c>
      <c r="N516" s="10" t="s">
        <v>301</v>
      </c>
      <c r="O516" s="10" t="s">
        <v>141</v>
      </c>
      <c r="P516" s="10">
        <v>198097.44225745299</v>
      </c>
      <c r="Q516" s="10">
        <v>1</v>
      </c>
    </row>
    <row r="517" spans="1:17" hidden="1" x14ac:dyDescent="0.25">
      <c r="A517" s="10" t="s">
        <v>134</v>
      </c>
      <c r="B517" s="10" t="s">
        <v>135</v>
      </c>
      <c r="C517" s="10" t="s">
        <v>136</v>
      </c>
      <c r="D517" s="10" t="s">
        <v>322</v>
      </c>
      <c r="E517" s="10">
        <v>2010</v>
      </c>
      <c r="F517" s="10" t="s">
        <v>322</v>
      </c>
      <c r="G517" s="10" t="s">
        <v>322</v>
      </c>
      <c r="H517" s="11">
        <v>40179</v>
      </c>
      <c r="I517" s="10" t="s">
        <v>137</v>
      </c>
      <c r="K517" s="10" t="s">
        <v>323</v>
      </c>
      <c r="L517" s="10" t="s">
        <v>136</v>
      </c>
      <c r="M517" s="10" t="s">
        <v>139</v>
      </c>
      <c r="N517" s="10" t="s">
        <v>140</v>
      </c>
      <c r="O517" s="10" t="s">
        <v>141</v>
      </c>
      <c r="P517" s="10">
        <v>8859.0489138110006</v>
      </c>
      <c r="Q517" s="10">
        <v>1</v>
      </c>
    </row>
    <row r="518" spans="1:17" hidden="1" x14ac:dyDescent="0.25">
      <c r="A518" s="10" t="s">
        <v>134</v>
      </c>
      <c r="B518" s="10" t="s">
        <v>135</v>
      </c>
      <c r="C518" s="10" t="s">
        <v>324</v>
      </c>
      <c r="D518" s="10" t="s">
        <v>322</v>
      </c>
      <c r="E518" s="10">
        <v>2010</v>
      </c>
      <c r="F518" s="10" t="s">
        <v>322</v>
      </c>
      <c r="G518" s="10" t="s">
        <v>322</v>
      </c>
      <c r="H518" s="11">
        <v>40179</v>
      </c>
      <c r="I518" s="10" t="s">
        <v>137</v>
      </c>
      <c r="K518" s="10" t="s">
        <v>325</v>
      </c>
      <c r="L518" s="10" t="s">
        <v>324</v>
      </c>
      <c r="M518" s="10" t="s">
        <v>139</v>
      </c>
      <c r="N518" s="10" t="s">
        <v>140</v>
      </c>
      <c r="O518" s="10" t="s">
        <v>141</v>
      </c>
      <c r="P518" s="10">
        <v>324273.49975090899</v>
      </c>
      <c r="Q518" s="10">
        <v>1</v>
      </c>
    </row>
    <row r="519" spans="1:17" hidden="1" x14ac:dyDescent="0.25">
      <c r="A519" s="10" t="s">
        <v>134</v>
      </c>
      <c r="B519" s="10" t="s">
        <v>135</v>
      </c>
      <c r="C519" s="10" t="s">
        <v>324</v>
      </c>
      <c r="D519" s="10" t="s">
        <v>322</v>
      </c>
      <c r="E519" s="10">
        <v>2010</v>
      </c>
      <c r="F519" s="10" t="s">
        <v>322</v>
      </c>
      <c r="G519" s="10" t="s">
        <v>322</v>
      </c>
      <c r="H519" s="11">
        <v>40179</v>
      </c>
      <c r="I519" s="10" t="s">
        <v>137</v>
      </c>
      <c r="K519" s="10" t="s">
        <v>326</v>
      </c>
      <c r="L519" s="10" t="s">
        <v>324</v>
      </c>
      <c r="M519" s="10" t="s">
        <v>139</v>
      </c>
      <c r="N519" s="10" t="s">
        <v>140</v>
      </c>
      <c r="O519" s="10" t="s">
        <v>141</v>
      </c>
      <c r="P519" s="10">
        <v>2048615.2760404199</v>
      </c>
      <c r="Q519" s="10">
        <v>1</v>
      </c>
    </row>
    <row r="520" spans="1:17" hidden="1" x14ac:dyDescent="0.25">
      <c r="A520" s="10" t="s">
        <v>134</v>
      </c>
      <c r="B520" s="10" t="s">
        <v>135</v>
      </c>
      <c r="C520" s="10" t="s">
        <v>262</v>
      </c>
      <c r="D520" s="10" t="s">
        <v>322</v>
      </c>
      <c r="E520" s="10">
        <v>2010</v>
      </c>
      <c r="F520" s="10" t="s">
        <v>322</v>
      </c>
      <c r="G520" s="10" t="s">
        <v>322</v>
      </c>
      <c r="H520" s="11">
        <v>40179</v>
      </c>
      <c r="I520" s="10" t="s">
        <v>137</v>
      </c>
      <c r="K520" s="10" t="s">
        <v>327</v>
      </c>
      <c r="L520" s="10" t="s">
        <v>262</v>
      </c>
      <c r="M520" s="10" t="s">
        <v>139</v>
      </c>
      <c r="N520" s="10" t="s">
        <v>140</v>
      </c>
      <c r="O520" s="10" t="s">
        <v>141</v>
      </c>
      <c r="P520" s="10">
        <v>1558044.1983038699</v>
      </c>
      <c r="Q520" s="10">
        <v>1</v>
      </c>
    </row>
    <row r="521" spans="1:17" hidden="1" x14ac:dyDescent="0.25">
      <c r="A521" s="10" t="s">
        <v>134</v>
      </c>
      <c r="B521" s="10" t="s">
        <v>135</v>
      </c>
      <c r="C521" s="10" t="s">
        <v>328</v>
      </c>
      <c r="D521" s="10" t="s">
        <v>322</v>
      </c>
      <c r="E521" s="10">
        <v>2010</v>
      </c>
      <c r="F521" s="10" t="s">
        <v>322</v>
      </c>
      <c r="G521" s="10" t="s">
        <v>322</v>
      </c>
      <c r="H521" s="11">
        <v>40179</v>
      </c>
      <c r="I521" s="10" t="s">
        <v>137</v>
      </c>
      <c r="K521" s="10" t="s">
        <v>329</v>
      </c>
      <c r="L521" s="10" t="s">
        <v>328</v>
      </c>
      <c r="M521" s="10" t="s">
        <v>139</v>
      </c>
      <c r="N521" s="10" t="s">
        <v>140</v>
      </c>
      <c r="O521" s="10" t="s">
        <v>141</v>
      </c>
      <c r="P521" s="10">
        <v>942264.18827190599</v>
      </c>
      <c r="Q521" s="10">
        <v>1</v>
      </c>
    </row>
    <row r="522" spans="1:17" hidden="1" x14ac:dyDescent="0.25">
      <c r="A522" s="10" t="s">
        <v>134</v>
      </c>
      <c r="B522" s="10" t="s">
        <v>135</v>
      </c>
      <c r="C522" s="10" t="s">
        <v>330</v>
      </c>
      <c r="D522" s="10" t="s">
        <v>322</v>
      </c>
      <c r="E522" s="10">
        <v>2010</v>
      </c>
      <c r="F522" s="10" t="s">
        <v>322</v>
      </c>
      <c r="G522" s="10" t="s">
        <v>322</v>
      </c>
      <c r="H522" s="11">
        <v>40179</v>
      </c>
      <c r="I522" s="10" t="s">
        <v>143</v>
      </c>
      <c r="K522" s="10" t="s">
        <v>331</v>
      </c>
      <c r="L522" s="10" t="s">
        <v>330</v>
      </c>
      <c r="M522" s="10" t="s">
        <v>145</v>
      </c>
      <c r="N522" s="10" t="s">
        <v>146</v>
      </c>
      <c r="O522" s="10" t="s">
        <v>141</v>
      </c>
      <c r="P522" s="10">
        <v>1001627.39496925</v>
      </c>
      <c r="Q522" s="10">
        <v>1</v>
      </c>
    </row>
    <row r="523" spans="1:17" hidden="1" x14ac:dyDescent="0.25">
      <c r="A523" s="10" t="s">
        <v>134</v>
      </c>
      <c r="B523" s="10" t="s">
        <v>135</v>
      </c>
      <c r="C523" s="10" t="s">
        <v>332</v>
      </c>
      <c r="D523" s="10" t="s">
        <v>322</v>
      </c>
      <c r="E523" s="10">
        <v>2010</v>
      </c>
      <c r="F523" s="10" t="s">
        <v>322</v>
      </c>
      <c r="G523" s="10" t="s">
        <v>322</v>
      </c>
      <c r="H523" s="11">
        <v>40179</v>
      </c>
      <c r="I523" s="10" t="s">
        <v>137</v>
      </c>
      <c r="K523" s="10" t="s">
        <v>333</v>
      </c>
      <c r="L523" s="10" t="s">
        <v>332</v>
      </c>
      <c r="M523" s="10" t="s">
        <v>139</v>
      </c>
      <c r="N523" s="10" t="s">
        <v>140</v>
      </c>
      <c r="O523" s="10" t="s">
        <v>141</v>
      </c>
      <c r="P523" s="10">
        <v>3360321.2622539699</v>
      </c>
      <c r="Q523" s="10">
        <v>1</v>
      </c>
    </row>
    <row r="524" spans="1:17" hidden="1" x14ac:dyDescent="0.25">
      <c r="A524" s="10" t="s">
        <v>134</v>
      </c>
      <c r="B524" s="10" t="s">
        <v>135</v>
      </c>
      <c r="C524" s="10" t="s">
        <v>334</v>
      </c>
      <c r="D524" s="10" t="s">
        <v>322</v>
      </c>
      <c r="E524" s="10">
        <v>2010</v>
      </c>
      <c r="F524" s="10" t="s">
        <v>322</v>
      </c>
      <c r="G524" s="10" t="s">
        <v>322</v>
      </c>
      <c r="H524" s="11">
        <v>40179</v>
      </c>
      <c r="I524" s="10" t="s">
        <v>143</v>
      </c>
      <c r="K524" s="10" t="s">
        <v>335</v>
      </c>
      <c r="L524" s="10" t="s">
        <v>334</v>
      </c>
      <c r="M524" s="10" t="s">
        <v>145</v>
      </c>
      <c r="N524" s="10" t="s">
        <v>146</v>
      </c>
      <c r="O524" s="10" t="s">
        <v>141</v>
      </c>
      <c r="P524" s="10">
        <v>792311.02882539399</v>
      </c>
      <c r="Q524" s="10">
        <v>1</v>
      </c>
    </row>
    <row r="525" spans="1:17" hidden="1" x14ac:dyDescent="0.25">
      <c r="A525" s="10" t="s">
        <v>134</v>
      </c>
      <c r="B525" s="10" t="s">
        <v>135</v>
      </c>
      <c r="C525" s="10" t="s">
        <v>336</v>
      </c>
      <c r="D525" s="10" t="s">
        <v>322</v>
      </c>
      <c r="E525" s="10">
        <v>2010</v>
      </c>
      <c r="F525" s="10" t="s">
        <v>322</v>
      </c>
      <c r="G525" s="10" t="s">
        <v>322</v>
      </c>
      <c r="H525" s="11">
        <v>40179</v>
      </c>
      <c r="I525" s="10" t="s">
        <v>137</v>
      </c>
      <c r="K525" s="10" t="s">
        <v>337</v>
      </c>
      <c r="L525" s="10" t="s">
        <v>336</v>
      </c>
      <c r="M525" s="10" t="s">
        <v>139</v>
      </c>
      <c r="N525" s="10" t="s">
        <v>140</v>
      </c>
      <c r="O525" s="10" t="s">
        <v>141</v>
      </c>
      <c r="P525" s="10">
        <v>693836.81107169599</v>
      </c>
      <c r="Q525" s="10">
        <v>1</v>
      </c>
    </row>
    <row r="526" spans="1:17" hidden="1" x14ac:dyDescent="0.25">
      <c r="A526" s="10" t="s">
        <v>134</v>
      </c>
      <c r="B526" s="10" t="s">
        <v>135</v>
      </c>
      <c r="C526" s="10" t="s">
        <v>336</v>
      </c>
      <c r="D526" s="10" t="s">
        <v>322</v>
      </c>
      <c r="E526" s="10">
        <v>2010</v>
      </c>
      <c r="F526" s="10" t="s">
        <v>322</v>
      </c>
      <c r="G526" s="10" t="s">
        <v>322</v>
      </c>
      <c r="H526" s="11">
        <v>40179</v>
      </c>
      <c r="I526" s="10" t="s">
        <v>137</v>
      </c>
      <c r="K526" s="10" t="s">
        <v>338</v>
      </c>
      <c r="L526" s="10" t="s">
        <v>336</v>
      </c>
      <c r="M526" s="10" t="s">
        <v>139</v>
      </c>
      <c r="N526" s="10" t="s">
        <v>140</v>
      </c>
      <c r="O526" s="10" t="s">
        <v>141</v>
      </c>
      <c r="P526" s="10">
        <v>3778994.5185060501</v>
      </c>
      <c r="Q526" s="10">
        <v>1</v>
      </c>
    </row>
    <row r="527" spans="1:17" hidden="1" x14ac:dyDescent="0.25">
      <c r="A527" s="10" t="s">
        <v>134</v>
      </c>
      <c r="B527" s="10" t="s">
        <v>135</v>
      </c>
      <c r="C527" s="10" t="s">
        <v>339</v>
      </c>
      <c r="D527" s="10" t="s">
        <v>322</v>
      </c>
      <c r="E527" s="10">
        <v>2010</v>
      </c>
      <c r="F527" s="10" t="s">
        <v>322</v>
      </c>
      <c r="G527" s="10" t="s">
        <v>322</v>
      </c>
      <c r="H527" s="11">
        <v>40179</v>
      </c>
      <c r="I527" s="10" t="s">
        <v>137</v>
      </c>
      <c r="K527" s="10" t="s">
        <v>340</v>
      </c>
      <c r="L527" s="10" t="s">
        <v>339</v>
      </c>
      <c r="M527" s="10" t="s">
        <v>139</v>
      </c>
      <c r="N527" s="10" t="s">
        <v>140</v>
      </c>
      <c r="O527" s="10" t="s">
        <v>141</v>
      </c>
      <c r="P527" s="10">
        <v>191006.47398882001</v>
      </c>
      <c r="Q527" s="10">
        <v>1</v>
      </c>
    </row>
    <row r="528" spans="1:17" hidden="1" x14ac:dyDescent="0.25">
      <c r="A528" s="10" t="s">
        <v>134</v>
      </c>
      <c r="B528" s="10" t="s">
        <v>135</v>
      </c>
      <c r="C528" s="10" t="s">
        <v>341</v>
      </c>
      <c r="D528" s="10" t="s">
        <v>322</v>
      </c>
      <c r="E528" s="10">
        <v>2010</v>
      </c>
      <c r="F528" s="10" t="s">
        <v>322</v>
      </c>
      <c r="G528" s="10" t="s">
        <v>322</v>
      </c>
      <c r="H528" s="11">
        <v>40179</v>
      </c>
      <c r="I528" s="10" t="s">
        <v>137</v>
      </c>
      <c r="K528" s="10" t="s">
        <v>342</v>
      </c>
      <c r="L528" s="10" t="s">
        <v>341</v>
      </c>
      <c r="M528" s="10" t="s">
        <v>139</v>
      </c>
      <c r="N528" s="10" t="s">
        <v>140</v>
      </c>
      <c r="O528" s="10" t="s">
        <v>141</v>
      </c>
      <c r="P528" s="10">
        <v>2703704.10913599</v>
      </c>
      <c r="Q528" s="10">
        <v>1</v>
      </c>
    </row>
    <row r="529" spans="1:17" hidden="1" x14ac:dyDescent="0.25">
      <c r="A529" s="10" t="s">
        <v>134</v>
      </c>
      <c r="B529" s="10" t="s">
        <v>151</v>
      </c>
      <c r="C529" s="10" t="s">
        <v>152</v>
      </c>
      <c r="D529" s="10" t="s">
        <v>322</v>
      </c>
      <c r="E529" s="10">
        <v>2010</v>
      </c>
      <c r="F529" s="10" t="s">
        <v>322</v>
      </c>
      <c r="G529" s="10" t="s">
        <v>322</v>
      </c>
      <c r="H529" s="11">
        <v>40179</v>
      </c>
      <c r="K529" s="10" t="s">
        <v>153</v>
      </c>
      <c r="L529" s="10" t="s">
        <v>152</v>
      </c>
      <c r="M529" s="10" t="s">
        <v>152</v>
      </c>
      <c r="N529" s="10" t="s">
        <v>152</v>
      </c>
      <c r="O529" s="10" t="s">
        <v>141</v>
      </c>
      <c r="P529" s="10">
        <v>0</v>
      </c>
      <c r="Q529" s="10">
        <v>1</v>
      </c>
    </row>
    <row r="530" spans="1:17" hidden="1" x14ac:dyDescent="0.25">
      <c r="A530" s="10" t="s">
        <v>134</v>
      </c>
      <c r="B530" s="10" t="s">
        <v>151</v>
      </c>
      <c r="C530" s="10" t="s">
        <v>154</v>
      </c>
      <c r="D530" s="10" t="s">
        <v>322</v>
      </c>
      <c r="E530" s="10">
        <v>2010</v>
      </c>
      <c r="F530" s="10" t="s">
        <v>322</v>
      </c>
      <c r="G530" s="10" t="s">
        <v>322</v>
      </c>
      <c r="H530" s="11">
        <v>40179</v>
      </c>
      <c r="K530" s="10" t="s">
        <v>155</v>
      </c>
      <c r="L530" s="10" t="s">
        <v>154</v>
      </c>
      <c r="M530" s="10" t="s">
        <v>154</v>
      </c>
      <c r="N530" s="10" t="s">
        <v>154</v>
      </c>
      <c r="O530" s="10" t="s">
        <v>141</v>
      </c>
      <c r="P530" s="10">
        <v>0</v>
      </c>
      <c r="Q530" s="10">
        <v>1</v>
      </c>
    </row>
    <row r="531" spans="1:17" hidden="1" x14ac:dyDescent="0.25">
      <c r="A531" s="10" t="s">
        <v>134</v>
      </c>
      <c r="B531" s="10" t="s">
        <v>151</v>
      </c>
      <c r="C531" s="10" t="s">
        <v>156</v>
      </c>
      <c r="D531" s="10" t="s">
        <v>322</v>
      </c>
      <c r="E531" s="10">
        <v>2010</v>
      </c>
      <c r="F531" s="10" t="s">
        <v>322</v>
      </c>
      <c r="G531" s="10" t="s">
        <v>322</v>
      </c>
      <c r="H531" s="11">
        <v>40179</v>
      </c>
      <c r="K531" s="10" t="s">
        <v>157</v>
      </c>
      <c r="L531" s="10" t="s">
        <v>156</v>
      </c>
      <c r="M531" s="10" t="s">
        <v>156</v>
      </c>
      <c r="N531" s="10" t="s">
        <v>156</v>
      </c>
      <c r="O531" s="10" t="s">
        <v>141</v>
      </c>
      <c r="P531" s="10">
        <v>15631.736611971</v>
      </c>
      <c r="Q531" s="10">
        <v>1</v>
      </c>
    </row>
    <row r="532" spans="1:17" hidden="1" x14ac:dyDescent="0.25">
      <c r="A532" s="10" t="s">
        <v>134</v>
      </c>
      <c r="B532" s="10" t="s">
        <v>151</v>
      </c>
      <c r="C532" s="10" t="s">
        <v>158</v>
      </c>
      <c r="D532" s="10" t="s">
        <v>322</v>
      </c>
      <c r="E532" s="10">
        <v>2010</v>
      </c>
      <c r="F532" s="10" t="s">
        <v>322</v>
      </c>
      <c r="G532" s="10" t="s">
        <v>322</v>
      </c>
      <c r="H532" s="11">
        <v>40179</v>
      </c>
      <c r="K532" s="10" t="s">
        <v>159</v>
      </c>
      <c r="L532" s="10" t="s">
        <v>158</v>
      </c>
      <c r="M532" s="10" t="s">
        <v>158</v>
      </c>
      <c r="N532" s="10" t="s">
        <v>158</v>
      </c>
      <c r="O532" s="10" t="s">
        <v>141</v>
      </c>
      <c r="P532" s="10">
        <v>781.27143064200004</v>
      </c>
      <c r="Q532" s="10">
        <v>1</v>
      </c>
    </row>
    <row r="533" spans="1:17" x14ac:dyDescent="0.25">
      <c r="A533" s="10" t="s">
        <v>134</v>
      </c>
      <c r="B533" s="10" t="s">
        <v>160</v>
      </c>
      <c r="C533" s="10" t="s">
        <v>164</v>
      </c>
      <c r="D533" s="10" t="s">
        <v>322</v>
      </c>
      <c r="E533" s="10">
        <v>2010</v>
      </c>
      <c r="F533" s="10" t="s">
        <v>322</v>
      </c>
      <c r="G533" s="10" t="s">
        <v>322</v>
      </c>
      <c r="H533" s="11">
        <v>40179</v>
      </c>
      <c r="I533" s="10" t="s">
        <v>160</v>
      </c>
      <c r="K533" s="10" t="s">
        <v>343</v>
      </c>
      <c r="L533" s="10" t="s">
        <v>164</v>
      </c>
      <c r="M533" s="10" t="s">
        <v>164</v>
      </c>
      <c r="N533" s="10" t="s">
        <v>166</v>
      </c>
      <c r="O533" s="10" t="s">
        <v>141</v>
      </c>
      <c r="P533" s="10">
        <v>118035.349391429</v>
      </c>
      <c r="Q533" s="10">
        <v>1</v>
      </c>
    </row>
    <row r="534" spans="1:17" x14ac:dyDescent="0.25">
      <c r="A534" s="10" t="s">
        <v>134</v>
      </c>
      <c r="B534" s="10" t="s">
        <v>160</v>
      </c>
      <c r="C534" s="10" t="s">
        <v>170</v>
      </c>
      <c r="D534" s="10" t="s">
        <v>322</v>
      </c>
      <c r="E534" s="10">
        <v>2010</v>
      </c>
      <c r="F534" s="10" t="s">
        <v>322</v>
      </c>
      <c r="G534" s="10" t="s">
        <v>322</v>
      </c>
      <c r="H534" s="11">
        <v>40179</v>
      </c>
      <c r="I534" s="10" t="s">
        <v>160</v>
      </c>
      <c r="K534" s="10" t="s">
        <v>344</v>
      </c>
      <c r="L534" s="10" t="s">
        <v>170</v>
      </c>
      <c r="M534" s="10" t="s">
        <v>170</v>
      </c>
      <c r="N534" s="10" t="s">
        <v>166</v>
      </c>
      <c r="O534" s="10" t="s">
        <v>141</v>
      </c>
      <c r="P534" s="10">
        <v>14776.414547127</v>
      </c>
      <c r="Q534" s="10">
        <v>1</v>
      </c>
    </row>
    <row r="535" spans="1:17" hidden="1" x14ac:dyDescent="0.25">
      <c r="A535" s="10" t="s">
        <v>172</v>
      </c>
      <c r="B535" s="10" t="s">
        <v>277</v>
      </c>
      <c r="C535" s="10" t="s">
        <v>345</v>
      </c>
      <c r="D535" s="10" t="s">
        <v>322</v>
      </c>
      <c r="E535" s="10">
        <v>2010</v>
      </c>
      <c r="F535" s="10" t="s">
        <v>322</v>
      </c>
      <c r="G535" s="10" t="s">
        <v>322</v>
      </c>
      <c r="H535" s="11">
        <v>40179</v>
      </c>
      <c r="K535" s="10" t="s">
        <v>346</v>
      </c>
      <c r="L535" s="10" t="s">
        <v>345</v>
      </c>
      <c r="M535" s="10" t="s">
        <v>345</v>
      </c>
      <c r="N535" s="10" t="s">
        <v>345</v>
      </c>
      <c r="O535" s="10" t="s">
        <v>141</v>
      </c>
      <c r="P535" s="10">
        <v>78951.959154376993</v>
      </c>
      <c r="Q535" s="10">
        <v>1</v>
      </c>
    </row>
    <row r="536" spans="1:17" hidden="1" x14ac:dyDescent="0.25">
      <c r="A536" s="10" t="s">
        <v>172</v>
      </c>
      <c r="B536" s="10" t="s">
        <v>151</v>
      </c>
      <c r="C536" s="10" t="s">
        <v>152</v>
      </c>
      <c r="D536" s="10" t="s">
        <v>322</v>
      </c>
      <c r="E536" s="10">
        <v>2010</v>
      </c>
      <c r="F536" s="10" t="s">
        <v>322</v>
      </c>
      <c r="G536" s="10" t="s">
        <v>322</v>
      </c>
      <c r="H536" s="11">
        <v>40179</v>
      </c>
      <c r="K536" s="10" t="s">
        <v>153</v>
      </c>
      <c r="L536" s="10" t="s">
        <v>152</v>
      </c>
      <c r="M536" s="10" t="s">
        <v>152</v>
      </c>
      <c r="N536" s="10" t="s">
        <v>152</v>
      </c>
      <c r="O536" s="10" t="s">
        <v>141</v>
      </c>
      <c r="P536" s="10">
        <v>439.31456716600002</v>
      </c>
      <c r="Q536" s="10">
        <v>1</v>
      </c>
    </row>
    <row r="537" spans="1:17" hidden="1" x14ac:dyDescent="0.25">
      <c r="A537" s="10" t="s">
        <v>172</v>
      </c>
      <c r="B537" s="10" t="s">
        <v>151</v>
      </c>
      <c r="C537" s="10" t="s">
        <v>154</v>
      </c>
      <c r="D537" s="10" t="s">
        <v>322</v>
      </c>
      <c r="E537" s="10">
        <v>2010</v>
      </c>
      <c r="F537" s="10" t="s">
        <v>322</v>
      </c>
      <c r="G537" s="10" t="s">
        <v>322</v>
      </c>
      <c r="H537" s="11">
        <v>40179</v>
      </c>
      <c r="K537" s="10" t="s">
        <v>155</v>
      </c>
      <c r="L537" s="10" t="s">
        <v>154</v>
      </c>
      <c r="M537" s="10" t="s">
        <v>154</v>
      </c>
      <c r="N537" s="10" t="s">
        <v>154</v>
      </c>
      <c r="O537" s="10" t="s">
        <v>141</v>
      </c>
      <c r="P537" s="10">
        <v>2663.8204090580002</v>
      </c>
      <c r="Q537" s="10">
        <v>1</v>
      </c>
    </row>
    <row r="538" spans="1:17" hidden="1" x14ac:dyDescent="0.25">
      <c r="A538" s="10" t="s">
        <v>172</v>
      </c>
      <c r="B538" s="10" t="s">
        <v>151</v>
      </c>
      <c r="C538" s="10" t="s">
        <v>156</v>
      </c>
      <c r="D538" s="10" t="s">
        <v>322</v>
      </c>
      <c r="E538" s="10">
        <v>2010</v>
      </c>
      <c r="F538" s="10" t="s">
        <v>322</v>
      </c>
      <c r="G538" s="10" t="s">
        <v>322</v>
      </c>
      <c r="H538" s="11">
        <v>40179</v>
      </c>
      <c r="K538" s="10" t="s">
        <v>157</v>
      </c>
      <c r="L538" s="10" t="s">
        <v>156</v>
      </c>
      <c r="M538" s="10" t="s">
        <v>156</v>
      </c>
      <c r="N538" s="10" t="s">
        <v>156</v>
      </c>
      <c r="O538" s="10" t="s">
        <v>141</v>
      </c>
      <c r="P538" s="10">
        <v>1034.249458127</v>
      </c>
      <c r="Q538" s="10">
        <v>1</v>
      </c>
    </row>
    <row r="539" spans="1:17" hidden="1" x14ac:dyDescent="0.25">
      <c r="A539" s="10" t="s">
        <v>172</v>
      </c>
      <c r="B539" s="10" t="s">
        <v>151</v>
      </c>
      <c r="C539" s="10" t="s">
        <v>158</v>
      </c>
      <c r="D539" s="10" t="s">
        <v>322</v>
      </c>
      <c r="E539" s="10">
        <v>2010</v>
      </c>
      <c r="F539" s="10" t="s">
        <v>322</v>
      </c>
      <c r="G539" s="10" t="s">
        <v>322</v>
      </c>
      <c r="H539" s="11">
        <v>40179</v>
      </c>
      <c r="K539" s="10" t="s">
        <v>159</v>
      </c>
      <c r="L539" s="10" t="s">
        <v>158</v>
      </c>
      <c r="M539" s="10" t="s">
        <v>158</v>
      </c>
      <c r="N539" s="10" t="s">
        <v>158</v>
      </c>
      <c r="O539" s="10" t="s">
        <v>141</v>
      </c>
      <c r="P539" s="10">
        <v>2183.3042031199998</v>
      </c>
      <c r="Q539" s="10">
        <v>1</v>
      </c>
    </row>
    <row r="540" spans="1:17" hidden="1" x14ac:dyDescent="0.25">
      <c r="A540" s="10" t="s">
        <v>173</v>
      </c>
      <c r="B540" s="10" t="s">
        <v>151</v>
      </c>
      <c r="C540" s="10" t="s">
        <v>152</v>
      </c>
      <c r="D540" s="10" t="s">
        <v>322</v>
      </c>
      <c r="E540" s="10">
        <v>2010</v>
      </c>
      <c r="F540" s="10" t="s">
        <v>322</v>
      </c>
      <c r="G540" s="10" t="s">
        <v>322</v>
      </c>
      <c r="H540" s="11">
        <v>40179</v>
      </c>
      <c r="I540" s="10" t="s">
        <v>174</v>
      </c>
      <c r="K540" s="10" t="s">
        <v>153</v>
      </c>
      <c r="L540" s="10" t="s">
        <v>152</v>
      </c>
      <c r="M540" s="10" t="s">
        <v>152</v>
      </c>
      <c r="N540" s="10" t="s">
        <v>152</v>
      </c>
      <c r="O540" s="10" t="s">
        <v>141</v>
      </c>
      <c r="P540" s="10">
        <v>82952.123924993997</v>
      </c>
      <c r="Q540" s="10">
        <v>1</v>
      </c>
    </row>
    <row r="541" spans="1:17" hidden="1" x14ac:dyDescent="0.25">
      <c r="A541" s="10" t="s">
        <v>173</v>
      </c>
      <c r="B541" s="10" t="s">
        <v>151</v>
      </c>
      <c r="C541" s="10" t="s">
        <v>176</v>
      </c>
      <c r="D541" s="10" t="s">
        <v>322</v>
      </c>
      <c r="E541" s="10">
        <v>2010</v>
      </c>
      <c r="F541" s="10" t="s">
        <v>322</v>
      </c>
      <c r="G541" s="10" t="s">
        <v>322</v>
      </c>
      <c r="H541" s="11">
        <v>40179</v>
      </c>
      <c r="I541" s="10" t="s">
        <v>177</v>
      </c>
      <c r="K541" s="10" t="s">
        <v>178</v>
      </c>
      <c r="L541" s="10" t="s">
        <v>176</v>
      </c>
      <c r="M541" s="10" t="s">
        <v>176</v>
      </c>
      <c r="N541" s="10" t="s">
        <v>176</v>
      </c>
      <c r="O541" s="10" t="s">
        <v>141</v>
      </c>
      <c r="P541" s="10">
        <v>72864.817645342002</v>
      </c>
      <c r="Q541" s="10">
        <v>1</v>
      </c>
    </row>
    <row r="542" spans="1:17" hidden="1" x14ac:dyDescent="0.25">
      <c r="A542" s="10" t="s">
        <v>173</v>
      </c>
      <c r="B542" s="10" t="s">
        <v>151</v>
      </c>
      <c r="C542" s="10" t="s">
        <v>154</v>
      </c>
      <c r="D542" s="10" t="s">
        <v>322</v>
      </c>
      <c r="E542" s="10">
        <v>2010</v>
      </c>
      <c r="F542" s="10" t="s">
        <v>322</v>
      </c>
      <c r="G542" s="10" t="s">
        <v>322</v>
      </c>
      <c r="H542" s="11">
        <v>40179</v>
      </c>
      <c r="I542" s="10" t="s">
        <v>174</v>
      </c>
      <c r="K542" s="10" t="s">
        <v>155</v>
      </c>
      <c r="L542" s="10" t="s">
        <v>154</v>
      </c>
      <c r="M542" s="10" t="s">
        <v>154</v>
      </c>
      <c r="N542" s="10" t="s">
        <v>154</v>
      </c>
      <c r="O542" s="10" t="s">
        <v>141</v>
      </c>
      <c r="P542" s="10">
        <v>30779.676401699999</v>
      </c>
      <c r="Q542" s="10">
        <v>1</v>
      </c>
    </row>
    <row r="543" spans="1:17" hidden="1" x14ac:dyDescent="0.25">
      <c r="A543" s="10" t="s">
        <v>173</v>
      </c>
      <c r="B543" s="10" t="s">
        <v>151</v>
      </c>
      <c r="C543" s="10" t="s">
        <v>156</v>
      </c>
      <c r="D543" s="10" t="s">
        <v>322</v>
      </c>
      <c r="E543" s="10">
        <v>2010</v>
      </c>
      <c r="F543" s="10" t="s">
        <v>322</v>
      </c>
      <c r="G543" s="10" t="s">
        <v>322</v>
      </c>
      <c r="H543" s="11">
        <v>40179</v>
      </c>
      <c r="I543" s="10" t="s">
        <v>174</v>
      </c>
      <c r="K543" s="10" t="s">
        <v>157</v>
      </c>
      <c r="L543" s="10" t="s">
        <v>156</v>
      </c>
      <c r="M543" s="10" t="s">
        <v>156</v>
      </c>
      <c r="N543" s="10" t="s">
        <v>156</v>
      </c>
      <c r="O543" s="10" t="s">
        <v>141</v>
      </c>
      <c r="P543" s="10">
        <v>275.25448809199997</v>
      </c>
      <c r="Q543" s="10">
        <v>1</v>
      </c>
    </row>
    <row r="544" spans="1:17" hidden="1" x14ac:dyDescent="0.25">
      <c r="A544" s="10" t="s">
        <v>173</v>
      </c>
      <c r="B544" s="10" t="s">
        <v>151</v>
      </c>
      <c r="C544" s="10" t="s">
        <v>158</v>
      </c>
      <c r="D544" s="10" t="s">
        <v>322</v>
      </c>
      <c r="E544" s="10">
        <v>2010</v>
      </c>
      <c r="F544" s="10" t="s">
        <v>322</v>
      </c>
      <c r="G544" s="10" t="s">
        <v>322</v>
      </c>
      <c r="H544" s="11">
        <v>40179</v>
      </c>
      <c r="I544" s="10" t="s">
        <v>174</v>
      </c>
      <c r="K544" s="10" t="s">
        <v>159</v>
      </c>
      <c r="L544" s="10" t="s">
        <v>158</v>
      </c>
      <c r="M544" s="10" t="s">
        <v>158</v>
      </c>
      <c r="N544" s="10" t="s">
        <v>158</v>
      </c>
      <c r="O544" s="10" t="s">
        <v>141</v>
      </c>
      <c r="P544" s="10">
        <v>75320.230893978995</v>
      </c>
      <c r="Q544" s="10">
        <v>1</v>
      </c>
    </row>
    <row r="545" spans="1:17" hidden="1" x14ac:dyDescent="0.25">
      <c r="A545" s="10" t="s">
        <v>180</v>
      </c>
      <c r="B545" s="10" t="s">
        <v>151</v>
      </c>
      <c r="C545" s="10" t="s">
        <v>152</v>
      </c>
      <c r="D545" s="10" t="s">
        <v>322</v>
      </c>
      <c r="E545" s="10">
        <v>2010</v>
      </c>
      <c r="F545" s="10" t="s">
        <v>322</v>
      </c>
      <c r="G545" s="10" t="s">
        <v>322</v>
      </c>
      <c r="H545" s="11">
        <v>40179</v>
      </c>
      <c r="K545" s="10" t="s">
        <v>153</v>
      </c>
      <c r="L545" s="10" t="s">
        <v>152</v>
      </c>
      <c r="M545" s="10" t="s">
        <v>152</v>
      </c>
      <c r="N545" s="10" t="s">
        <v>152</v>
      </c>
      <c r="O545" s="10" t="s">
        <v>141</v>
      </c>
      <c r="P545" s="10">
        <v>10569.920151138</v>
      </c>
      <c r="Q545" s="10">
        <v>1</v>
      </c>
    </row>
    <row r="546" spans="1:17" hidden="1" x14ac:dyDescent="0.25">
      <c r="A546" s="10" t="s">
        <v>180</v>
      </c>
      <c r="B546" s="10" t="s">
        <v>151</v>
      </c>
      <c r="C546" s="10" t="s">
        <v>154</v>
      </c>
      <c r="D546" s="10" t="s">
        <v>322</v>
      </c>
      <c r="E546" s="10">
        <v>2010</v>
      </c>
      <c r="F546" s="10" t="s">
        <v>322</v>
      </c>
      <c r="G546" s="10" t="s">
        <v>322</v>
      </c>
      <c r="H546" s="11">
        <v>40179</v>
      </c>
      <c r="K546" s="10" t="s">
        <v>155</v>
      </c>
      <c r="L546" s="10" t="s">
        <v>154</v>
      </c>
      <c r="M546" s="10" t="s">
        <v>154</v>
      </c>
      <c r="N546" s="10" t="s">
        <v>154</v>
      </c>
      <c r="O546" s="10" t="s">
        <v>141</v>
      </c>
      <c r="P546" s="10">
        <v>4991.8199154759996</v>
      </c>
      <c r="Q546" s="10">
        <v>1</v>
      </c>
    </row>
    <row r="547" spans="1:17" hidden="1" x14ac:dyDescent="0.25">
      <c r="A547" s="10" t="s">
        <v>180</v>
      </c>
      <c r="B547" s="10" t="s">
        <v>151</v>
      </c>
      <c r="C547" s="10" t="s">
        <v>156</v>
      </c>
      <c r="D547" s="10" t="s">
        <v>322</v>
      </c>
      <c r="E547" s="10">
        <v>2010</v>
      </c>
      <c r="F547" s="10" t="s">
        <v>322</v>
      </c>
      <c r="G547" s="10" t="s">
        <v>322</v>
      </c>
      <c r="H547" s="11">
        <v>40179</v>
      </c>
      <c r="K547" s="10" t="s">
        <v>157</v>
      </c>
      <c r="L547" s="10" t="s">
        <v>156</v>
      </c>
      <c r="M547" s="10" t="s">
        <v>156</v>
      </c>
      <c r="N547" s="10" t="s">
        <v>156</v>
      </c>
      <c r="O547" s="10" t="s">
        <v>141</v>
      </c>
      <c r="P547" s="10">
        <v>4836.3403809829997</v>
      </c>
      <c r="Q547" s="10">
        <v>1</v>
      </c>
    </row>
    <row r="548" spans="1:17" hidden="1" x14ac:dyDescent="0.25">
      <c r="A548" s="10" t="s">
        <v>180</v>
      </c>
      <c r="B548" s="10" t="s">
        <v>151</v>
      </c>
      <c r="C548" s="10" t="s">
        <v>156</v>
      </c>
      <c r="D548" s="10" t="s">
        <v>322</v>
      </c>
      <c r="E548" s="10">
        <v>2010</v>
      </c>
      <c r="F548" s="10" t="s">
        <v>322</v>
      </c>
      <c r="G548" s="10" t="s">
        <v>322</v>
      </c>
      <c r="H548" s="11">
        <v>40179</v>
      </c>
      <c r="K548" s="10" t="s">
        <v>157</v>
      </c>
      <c r="L548" s="10" t="s">
        <v>156</v>
      </c>
      <c r="M548" s="10" t="s">
        <v>156</v>
      </c>
      <c r="N548" s="10" t="s">
        <v>156</v>
      </c>
      <c r="O548" s="10" t="s">
        <v>141</v>
      </c>
      <c r="P548" s="10">
        <v>4454.3176625730002</v>
      </c>
      <c r="Q548" s="10">
        <v>1</v>
      </c>
    </row>
    <row r="549" spans="1:17" hidden="1" x14ac:dyDescent="0.25">
      <c r="A549" s="10" t="s">
        <v>180</v>
      </c>
      <c r="B549" s="10" t="s">
        <v>151</v>
      </c>
      <c r="C549" s="10" t="s">
        <v>183</v>
      </c>
      <c r="D549" s="10" t="s">
        <v>322</v>
      </c>
      <c r="E549" s="10">
        <v>2010</v>
      </c>
      <c r="F549" s="10" t="s">
        <v>322</v>
      </c>
      <c r="G549" s="10" t="s">
        <v>322</v>
      </c>
      <c r="H549" s="11">
        <v>40179</v>
      </c>
      <c r="K549" s="10" t="s">
        <v>159</v>
      </c>
      <c r="L549" s="10" t="s">
        <v>183</v>
      </c>
      <c r="M549" s="10" t="s">
        <v>183</v>
      </c>
      <c r="N549" s="10" t="s">
        <v>183</v>
      </c>
      <c r="O549" s="10" t="s">
        <v>141</v>
      </c>
      <c r="P549" s="10">
        <v>111.629297634</v>
      </c>
      <c r="Q549" s="10">
        <v>1</v>
      </c>
    </row>
    <row r="550" spans="1:17" hidden="1" x14ac:dyDescent="0.25">
      <c r="A550" s="10" t="s">
        <v>180</v>
      </c>
      <c r="B550" s="10" t="s">
        <v>151</v>
      </c>
      <c r="C550" s="10" t="s">
        <v>183</v>
      </c>
      <c r="D550" s="10" t="s">
        <v>322</v>
      </c>
      <c r="E550" s="10">
        <v>2010</v>
      </c>
      <c r="F550" s="10" t="s">
        <v>322</v>
      </c>
      <c r="G550" s="10" t="s">
        <v>322</v>
      </c>
      <c r="H550" s="11">
        <v>40179</v>
      </c>
      <c r="K550" s="10" t="s">
        <v>159</v>
      </c>
      <c r="L550" s="10" t="s">
        <v>183</v>
      </c>
      <c r="M550" s="10" t="s">
        <v>183</v>
      </c>
      <c r="N550" s="10" t="s">
        <v>183</v>
      </c>
      <c r="O550" s="10" t="s">
        <v>141</v>
      </c>
      <c r="P550" s="10">
        <v>17138.499400517001</v>
      </c>
      <c r="Q550" s="10">
        <v>1</v>
      </c>
    </row>
    <row r="551" spans="1:17" hidden="1" x14ac:dyDescent="0.25">
      <c r="A551" s="10" t="s">
        <v>188</v>
      </c>
      <c r="B551" s="10" t="s">
        <v>151</v>
      </c>
      <c r="C551" s="10" t="s">
        <v>152</v>
      </c>
      <c r="D551" s="10" t="s">
        <v>322</v>
      </c>
      <c r="E551" s="10">
        <v>2010</v>
      </c>
      <c r="F551" s="10" t="s">
        <v>322</v>
      </c>
      <c r="G551" s="10" t="s">
        <v>322</v>
      </c>
      <c r="H551" s="11">
        <v>40179</v>
      </c>
      <c r="K551" s="10" t="s">
        <v>153</v>
      </c>
      <c r="L551" s="10" t="s">
        <v>152</v>
      </c>
      <c r="M551" s="10" t="s">
        <v>152</v>
      </c>
      <c r="N551" s="10" t="s">
        <v>152</v>
      </c>
      <c r="O551" s="10" t="s">
        <v>141</v>
      </c>
      <c r="P551" s="10">
        <v>11.378718079</v>
      </c>
      <c r="Q551" s="10">
        <v>1</v>
      </c>
    </row>
    <row r="552" spans="1:17" hidden="1" x14ac:dyDescent="0.25">
      <c r="A552" s="10" t="s">
        <v>188</v>
      </c>
      <c r="B552" s="10" t="s">
        <v>151</v>
      </c>
      <c r="C552" s="10" t="s">
        <v>154</v>
      </c>
      <c r="D552" s="10" t="s">
        <v>322</v>
      </c>
      <c r="E552" s="10">
        <v>2010</v>
      </c>
      <c r="F552" s="10" t="s">
        <v>322</v>
      </c>
      <c r="G552" s="10" t="s">
        <v>322</v>
      </c>
      <c r="H552" s="11">
        <v>40179</v>
      </c>
      <c r="K552" s="10" t="s">
        <v>155</v>
      </c>
      <c r="L552" s="10" t="s">
        <v>154</v>
      </c>
      <c r="M552" s="10" t="s">
        <v>154</v>
      </c>
      <c r="N552" s="10" t="s">
        <v>154</v>
      </c>
      <c r="O552" s="10" t="s">
        <v>141</v>
      </c>
      <c r="P552" s="10">
        <v>3874.6905743940001</v>
      </c>
      <c r="Q552" s="10">
        <v>1</v>
      </c>
    </row>
    <row r="553" spans="1:17" hidden="1" x14ac:dyDescent="0.25">
      <c r="A553" s="10" t="s">
        <v>188</v>
      </c>
      <c r="B553" s="10" t="s">
        <v>151</v>
      </c>
      <c r="C553" s="10" t="s">
        <v>156</v>
      </c>
      <c r="D553" s="10" t="s">
        <v>322</v>
      </c>
      <c r="E553" s="10">
        <v>2010</v>
      </c>
      <c r="F553" s="10" t="s">
        <v>322</v>
      </c>
      <c r="G553" s="10" t="s">
        <v>322</v>
      </c>
      <c r="H553" s="11">
        <v>40179</v>
      </c>
      <c r="K553" s="10" t="s">
        <v>157</v>
      </c>
      <c r="L553" s="10" t="s">
        <v>156</v>
      </c>
      <c r="M553" s="10" t="s">
        <v>156</v>
      </c>
      <c r="N553" s="10" t="s">
        <v>156</v>
      </c>
      <c r="O553" s="10" t="s">
        <v>141</v>
      </c>
      <c r="P553" s="10">
        <v>1906.7043394540001</v>
      </c>
      <c r="Q553" s="10">
        <v>1</v>
      </c>
    </row>
    <row r="554" spans="1:17" hidden="1" x14ac:dyDescent="0.25">
      <c r="A554" s="10" t="s">
        <v>188</v>
      </c>
      <c r="B554" s="10" t="s">
        <v>151</v>
      </c>
      <c r="C554" s="10" t="s">
        <v>183</v>
      </c>
      <c r="D554" s="10" t="s">
        <v>322</v>
      </c>
      <c r="E554" s="10">
        <v>2010</v>
      </c>
      <c r="F554" s="10" t="s">
        <v>322</v>
      </c>
      <c r="G554" s="10" t="s">
        <v>322</v>
      </c>
      <c r="H554" s="11">
        <v>40179</v>
      </c>
      <c r="K554" s="10" t="s">
        <v>159</v>
      </c>
      <c r="L554" s="10" t="s">
        <v>183</v>
      </c>
      <c r="M554" s="10" t="s">
        <v>183</v>
      </c>
      <c r="N554" s="10" t="s">
        <v>183</v>
      </c>
      <c r="O554" s="10" t="s">
        <v>141</v>
      </c>
      <c r="P554" s="10">
        <v>25162.881632785</v>
      </c>
      <c r="Q554" s="10">
        <v>1</v>
      </c>
    </row>
    <row r="555" spans="1:17" hidden="1" x14ac:dyDescent="0.25">
      <c r="A555" s="10" t="s">
        <v>188</v>
      </c>
      <c r="B555" s="10" t="s">
        <v>299</v>
      </c>
      <c r="C555" s="10" t="s">
        <v>332</v>
      </c>
      <c r="D555" s="10" t="s">
        <v>322</v>
      </c>
      <c r="E555" s="10">
        <v>2010</v>
      </c>
      <c r="F555" s="10" t="s">
        <v>322</v>
      </c>
      <c r="G555" s="10" t="s">
        <v>322</v>
      </c>
      <c r="H555" s="11">
        <v>40179</v>
      </c>
      <c r="K555" s="10" t="s">
        <v>347</v>
      </c>
      <c r="L555" s="10" t="s">
        <v>332</v>
      </c>
      <c r="M555" s="10" t="s">
        <v>139</v>
      </c>
      <c r="N555" s="10" t="s">
        <v>140</v>
      </c>
      <c r="O555" s="10" t="s">
        <v>141</v>
      </c>
      <c r="P555" s="10">
        <v>16535.003264635001</v>
      </c>
      <c r="Q555" s="10">
        <v>1</v>
      </c>
    </row>
    <row r="556" spans="1:17" hidden="1" x14ac:dyDescent="0.25">
      <c r="A556" s="10" t="s">
        <v>189</v>
      </c>
      <c r="B556" s="10" t="s">
        <v>151</v>
      </c>
      <c r="C556" s="10" t="s">
        <v>190</v>
      </c>
      <c r="D556" s="10" t="s">
        <v>322</v>
      </c>
      <c r="E556" s="10">
        <v>2010</v>
      </c>
      <c r="F556" s="10" t="s">
        <v>322</v>
      </c>
      <c r="G556" s="10" t="s">
        <v>322</v>
      </c>
      <c r="H556" s="11">
        <v>40179</v>
      </c>
      <c r="K556" s="10" t="s">
        <v>190</v>
      </c>
      <c r="L556" s="10" t="s">
        <v>190</v>
      </c>
      <c r="M556" s="10" t="s">
        <v>190</v>
      </c>
      <c r="N556" s="10" t="s">
        <v>190</v>
      </c>
      <c r="O556" s="10" t="s">
        <v>141</v>
      </c>
      <c r="P556" s="10">
        <v>33298.118024631003</v>
      </c>
      <c r="Q556" s="10">
        <v>1</v>
      </c>
    </row>
    <row r="557" spans="1:17" hidden="1" x14ac:dyDescent="0.25">
      <c r="A557" s="10" t="s">
        <v>189</v>
      </c>
      <c r="B557" s="10" t="s">
        <v>151</v>
      </c>
      <c r="C557" s="10" t="s">
        <v>191</v>
      </c>
      <c r="D557" s="10" t="s">
        <v>322</v>
      </c>
      <c r="E557" s="10">
        <v>2010</v>
      </c>
      <c r="F557" s="10" t="s">
        <v>322</v>
      </c>
      <c r="G557" s="10" t="s">
        <v>322</v>
      </c>
      <c r="H557" s="11">
        <v>40179</v>
      </c>
      <c r="K557" s="10" t="s">
        <v>192</v>
      </c>
      <c r="L557" s="10" t="s">
        <v>191</v>
      </c>
      <c r="M557" s="10" t="s">
        <v>191</v>
      </c>
      <c r="N557" s="10" t="s">
        <v>191</v>
      </c>
      <c r="O557" s="10" t="s">
        <v>141</v>
      </c>
      <c r="P557" s="10">
        <v>0</v>
      </c>
      <c r="Q557" s="10">
        <v>1</v>
      </c>
    </row>
    <row r="558" spans="1:17" hidden="1" x14ac:dyDescent="0.25">
      <c r="A558" s="10" t="s">
        <v>189</v>
      </c>
      <c r="B558" s="10" t="s">
        <v>151</v>
      </c>
      <c r="C558" s="10" t="s">
        <v>191</v>
      </c>
      <c r="D558" s="10" t="s">
        <v>322</v>
      </c>
      <c r="E558" s="10">
        <v>2010</v>
      </c>
      <c r="F558" s="10" t="s">
        <v>322</v>
      </c>
      <c r="G558" s="10" t="s">
        <v>322</v>
      </c>
      <c r="H558" s="11">
        <v>40179</v>
      </c>
      <c r="K558" s="10" t="s">
        <v>193</v>
      </c>
      <c r="L558" s="10" t="s">
        <v>191</v>
      </c>
      <c r="M558" s="10" t="s">
        <v>191</v>
      </c>
      <c r="N558" s="10" t="s">
        <v>191</v>
      </c>
      <c r="O558" s="10" t="s">
        <v>141</v>
      </c>
      <c r="P558" s="10">
        <v>0</v>
      </c>
      <c r="Q558" s="10">
        <v>1</v>
      </c>
    </row>
    <row r="559" spans="1:17" hidden="1" x14ac:dyDescent="0.25">
      <c r="A559" s="10" t="s">
        <v>189</v>
      </c>
      <c r="B559" s="10" t="s">
        <v>151</v>
      </c>
      <c r="C559" s="10" t="s">
        <v>191</v>
      </c>
      <c r="D559" s="10" t="s">
        <v>322</v>
      </c>
      <c r="E559" s="10">
        <v>2010</v>
      </c>
      <c r="F559" s="10" t="s">
        <v>322</v>
      </c>
      <c r="G559" s="10" t="s">
        <v>322</v>
      </c>
      <c r="H559" s="11">
        <v>40179</v>
      </c>
      <c r="K559" s="10" t="s">
        <v>194</v>
      </c>
      <c r="L559" s="10" t="s">
        <v>191</v>
      </c>
      <c r="M559" s="10" t="s">
        <v>191</v>
      </c>
      <c r="N559" s="10" t="s">
        <v>191</v>
      </c>
      <c r="O559" s="10" t="s">
        <v>141</v>
      </c>
      <c r="P559" s="10">
        <v>617.33659139999997</v>
      </c>
      <c r="Q559" s="10">
        <v>1</v>
      </c>
    </row>
    <row r="560" spans="1:17" hidden="1" x14ac:dyDescent="0.25">
      <c r="A560" s="10" t="s">
        <v>189</v>
      </c>
      <c r="B560" s="10" t="s">
        <v>151</v>
      </c>
      <c r="C560" s="10" t="s">
        <v>195</v>
      </c>
      <c r="D560" s="10" t="s">
        <v>322</v>
      </c>
      <c r="E560" s="10">
        <v>2010</v>
      </c>
      <c r="F560" s="10" t="s">
        <v>322</v>
      </c>
      <c r="G560" s="10" t="s">
        <v>322</v>
      </c>
      <c r="H560" s="11">
        <v>40179</v>
      </c>
      <c r="K560" s="10" t="s">
        <v>196</v>
      </c>
      <c r="L560" s="10" t="s">
        <v>195</v>
      </c>
      <c r="M560" s="10" t="s">
        <v>195</v>
      </c>
      <c r="N560" s="10" t="s">
        <v>195</v>
      </c>
      <c r="O560" s="10" t="s">
        <v>141</v>
      </c>
      <c r="P560" s="10">
        <v>11590.9769335</v>
      </c>
      <c r="Q560" s="10">
        <v>1</v>
      </c>
    </row>
    <row r="561" spans="1:17" hidden="1" x14ac:dyDescent="0.25">
      <c r="A561" s="10" t="s">
        <v>189</v>
      </c>
      <c r="B561" s="10" t="s">
        <v>151</v>
      </c>
      <c r="C561" s="10" t="s">
        <v>197</v>
      </c>
      <c r="D561" s="10" t="s">
        <v>322</v>
      </c>
      <c r="E561" s="10">
        <v>2010</v>
      </c>
      <c r="F561" s="10" t="s">
        <v>322</v>
      </c>
      <c r="G561" s="10" t="s">
        <v>322</v>
      </c>
      <c r="H561" s="11">
        <v>40179</v>
      </c>
      <c r="K561" s="10" t="s">
        <v>198</v>
      </c>
      <c r="L561" s="10" t="s">
        <v>197</v>
      </c>
      <c r="M561" s="10" t="s">
        <v>197</v>
      </c>
      <c r="N561" s="10" t="s">
        <v>197</v>
      </c>
      <c r="O561" s="10" t="s">
        <v>141</v>
      </c>
      <c r="P561" s="10">
        <v>242753.07806100001</v>
      </c>
      <c r="Q561" s="10">
        <v>1</v>
      </c>
    </row>
    <row r="562" spans="1:17" hidden="1" x14ac:dyDescent="0.25">
      <c r="A562" s="10" t="s">
        <v>189</v>
      </c>
      <c r="B562" s="10" t="s">
        <v>151</v>
      </c>
      <c r="C562" s="10" t="s">
        <v>199</v>
      </c>
      <c r="D562" s="10" t="s">
        <v>322</v>
      </c>
      <c r="E562" s="10">
        <v>2010</v>
      </c>
      <c r="F562" s="10" t="s">
        <v>322</v>
      </c>
      <c r="G562" s="10" t="s">
        <v>322</v>
      </c>
      <c r="H562" s="11">
        <v>40179</v>
      </c>
      <c r="K562" s="10" t="s">
        <v>200</v>
      </c>
      <c r="L562" s="10" t="s">
        <v>199</v>
      </c>
      <c r="M562" s="10" t="s">
        <v>199</v>
      </c>
      <c r="N562" s="10" t="s">
        <v>199</v>
      </c>
      <c r="O562" s="10" t="s">
        <v>141</v>
      </c>
      <c r="P562" s="10">
        <v>2264.6540524480001</v>
      </c>
      <c r="Q562" s="10">
        <v>1</v>
      </c>
    </row>
    <row r="563" spans="1:17" hidden="1" x14ac:dyDescent="0.25">
      <c r="A563" s="10" t="s">
        <v>189</v>
      </c>
      <c r="B563" s="10" t="s">
        <v>151</v>
      </c>
      <c r="C563" s="10" t="s">
        <v>201</v>
      </c>
      <c r="D563" s="10" t="s">
        <v>322</v>
      </c>
      <c r="E563" s="10">
        <v>2010</v>
      </c>
      <c r="F563" s="10" t="s">
        <v>322</v>
      </c>
      <c r="G563" s="10" t="s">
        <v>322</v>
      </c>
      <c r="H563" s="11">
        <v>40179</v>
      </c>
      <c r="K563" s="10" t="s">
        <v>201</v>
      </c>
      <c r="L563" s="10" t="s">
        <v>201</v>
      </c>
      <c r="M563" s="10" t="s">
        <v>201</v>
      </c>
      <c r="N563" s="10" t="s">
        <v>201</v>
      </c>
      <c r="O563" s="10" t="s">
        <v>141</v>
      </c>
      <c r="P563" s="10">
        <v>788.46181000000001</v>
      </c>
      <c r="Q563" s="10">
        <v>1</v>
      </c>
    </row>
    <row r="564" spans="1:17" hidden="1" x14ac:dyDescent="0.25">
      <c r="A564" s="10" t="s">
        <v>189</v>
      </c>
      <c r="B564" s="10" t="s">
        <v>151</v>
      </c>
      <c r="C564" s="10" t="s">
        <v>202</v>
      </c>
      <c r="D564" s="10" t="s">
        <v>322</v>
      </c>
      <c r="E564" s="10">
        <v>2010</v>
      </c>
      <c r="F564" s="10" t="s">
        <v>322</v>
      </c>
      <c r="G564" s="10" t="s">
        <v>322</v>
      </c>
      <c r="H564" s="11">
        <v>40179</v>
      </c>
      <c r="K564" s="10" t="s">
        <v>203</v>
      </c>
      <c r="L564" s="10" t="s">
        <v>202</v>
      </c>
      <c r="M564" s="10" t="s">
        <v>202</v>
      </c>
      <c r="N564" s="10" t="s">
        <v>202</v>
      </c>
      <c r="O564" s="10" t="s">
        <v>141</v>
      </c>
      <c r="P564" s="10">
        <v>4896.5329307900001</v>
      </c>
      <c r="Q564" s="10">
        <v>1</v>
      </c>
    </row>
    <row r="565" spans="1:17" hidden="1" x14ac:dyDescent="0.25">
      <c r="A565" s="10" t="s">
        <v>189</v>
      </c>
      <c r="B565" s="10" t="s">
        <v>151</v>
      </c>
      <c r="C565" s="10" t="s">
        <v>204</v>
      </c>
      <c r="D565" s="10" t="s">
        <v>322</v>
      </c>
      <c r="E565" s="10">
        <v>2010</v>
      </c>
      <c r="F565" s="10" t="s">
        <v>322</v>
      </c>
      <c r="G565" s="10" t="s">
        <v>322</v>
      </c>
      <c r="H565" s="11">
        <v>40179</v>
      </c>
      <c r="K565" s="10" t="s">
        <v>205</v>
      </c>
      <c r="L565" s="10" t="s">
        <v>204</v>
      </c>
      <c r="M565" s="10" t="s">
        <v>204</v>
      </c>
      <c r="N565" s="10" t="s">
        <v>204</v>
      </c>
      <c r="O565" s="10" t="s">
        <v>141</v>
      </c>
      <c r="P565" s="10">
        <v>0</v>
      </c>
      <c r="Q565" s="10">
        <v>1</v>
      </c>
    </row>
    <row r="566" spans="1:17" hidden="1" x14ac:dyDescent="0.25">
      <c r="A566" s="10" t="s">
        <v>189</v>
      </c>
      <c r="B566" s="10" t="s">
        <v>151</v>
      </c>
      <c r="C566" s="10" t="s">
        <v>204</v>
      </c>
      <c r="D566" s="10" t="s">
        <v>322</v>
      </c>
      <c r="E566" s="10">
        <v>2010</v>
      </c>
      <c r="F566" s="10" t="s">
        <v>322</v>
      </c>
      <c r="G566" s="10" t="s">
        <v>322</v>
      </c>
      <c r="H566" s="11">
        <v>40179</v>
      </c>
      <c r="K566" s="10" t="s">
        <v>206</v>
      </c>
      <c r="L566" s="10" t="s">
        <v>204</v>
      </c>
      <c r="M566" s="10" t="s">
        <v>204</v>
      </c>
      <c r="N566" s="10" t="s">
        <v>204</v>
      </c>
      <c r="O566" s="10" t="s">
        <v>141</v>
      </c>
      <c r="P566" s="10">
        <v>299498.55124869</v>
      </c>
      <c r="Q566" s="10">
        <v>1</v>
      </c>
    </row>
    <row r="567" spans="1:17" hidden="1" x14ac:dyDescent="0.25">
      <c r="A567" s="10" t="s">
        <v>189</v>
      </c>
      <c r="B567" s="10" t="s">
        <v>151</v>
      </c>
      <c r="C567" s="10" t="s">
        <v>207</v>
      </c>
      <c r="D567" s="10" t="s">
        <v>322</v>
      </c>
      <c r="E567" s="10">
        <v>2010</v>
      </c>
      <c r="F567" s="10" t="s">
        <v>322</v>
      </c>
      <c r="G567" s="10" t="s">
        <v>322</v>
      </c>
      <c r="H567" s="11">
        <v>40179</v>
      </c>
      <c r="K567" s="10" t="s">
        <v>208</v>
      </c>
      <c r="L567" s="10" t="s">
        <v>207</v>
      </c>
      <c r="M567" s="10" t="s">
        <v>207</v>
      </c>
      <c r="N567" s="10" t="s">
        <v>207</v>
      </c>
      <c r="O567" s="10" t="s">
        <v>141</v>
      </c>
      <c r="P567" s="10">
        <v>146545.82457600001</v>
      </c>
      <c r="Q567" s="10">
        <v>1</v>
      </c>
    </row>
    <row r="568" spans="1:17" hidden="1" x14ac:dyDescent="0.25">
      <c r="A568" s="10" t="s">
        <v>189</v>
      </c>
      <c r="B568" s="10" t="s">
        <v>151</v>
      </c>
      <c r="C568" s="10" t="s">
        <v>209</v>
      </c>
      <c r="D568" s="10" t="s">
        <v>322</v>
      </c>
      <c r="E568" s="10">
        <v>2010</v>
      </c>
      <c r="F568" s="10" t="s">
        <v>322</v>
      </c>
      <c r="G568" s="10" t="s">
        <v>322</v>
      </c>
      <c r="H568" s="11">
        <v>40179</v>
      </c>
      <c r="K568" s="10" t="s">
        <v>209</v>
      </c>
      <c r="L568" s="10" t="s">
        <v>209</v>
      </c>
      <c r="M568" s="10" t="s">
        <v>209</v>
      </c>
      <c r="N568" s="10" t="s">
        <v>209</v>
      </c>
      <c r="O568" s="10" t="s">
        <v>141</v>
      </c>
      <c r="P568" s="10">
        <v>17241.70921972</v>
      </c>
      <c r="Q568" s="10">
        <v>1</v>
      </c>
    </row>
    <row r="569" spans="1:17" hidden="1" x14ac:dyDescent="0.25">
      <c r="A569" s="10" t="s">
        <v>189</v>
      </c>
      <c r="B569" s="10" t="s">
        <v>151</v>
      </c>
      <c r="C569" s="10" t="s">
        <v>210</v>
      </c>
      <c r="D569" s="10" t="s">
        <v>322</v>
      </c>
      <c r="E569" s="10">
        <v>2010</v>
      </c>
      <c r="F569" s="10" t="s">
        <v>322</v>
      </c>
      <c r="G569" s="10" t="s">
        <v>322</v>
      </c>
      <c r="H569" s="11">
        <v>40179</v>
      </c>
      <c r="K569" s="10" t="s">
        <v>210</v>
      </c>
      <c r="L569" s="10" t="s">
        <v>210</v>
      </c>
      <c r="M569" s="10" t="s">
        <v>210</v>
      </c>
      <c r="N569" s="10" t="s">
        <v>210</v>
      </c>
      <c r="O569" s="10" t="s">
        <v>141</v>
      </c>
      <c r="P569" s="10">
        <v>505.62002699999999</v>
      </c>
      <c r="Q569" s="10">
        <v>1</v>
      </c>
    </row>
    <row r="570" spans="1:17" hidden="1" x14ac:dyDescent="0.25">
      <c r="A570" s="10" t="s">
        <v>211</v>
      </c>
      <c r="B570" s="10" t="s">
        <v>151</v>
      </c>
      <c r="C570" s="10" t="s">
        <v>212</v>
      </c>
      <c r="D570" s="10" t="s">
        <v>322</v>
      </c>
      <c r="E570" s="10">
        <v>2010</v>
      </c>
      <c r="F570" s="10" t="s">
        <v>322</v>
      </c>
      <c r="G570" s="10" t="s">
        <v>322</v>
      </c>
      <c r="H570" s="11">
        <v>40179</v>
      </c>
      <c r="I570" s="10" t="s">
        <v>213</v>
      </c>
      <c r="K570" s="10" t="s">
        <v>214</v>
      </c>
      <c r="L570" s="10" t="s">
        <v>212</v>
      </c>
      <c r="M570" s="10" t="s">
        <v>212</v>
      </c>
      <c r="N570" s="10" t="s">
        <v>212</v>
      </c>
      <c r="O570" s="10" t="s">
        <v>141</v>
      </c>
      <c r="P570" s="10">
        <v>0</v>
      </c>
      <c r="Q570" s="10">
        <v>1</v>
      </c>
    </row>
    <row r="571" spans="1:17" hidden="1" x14ac:dyDescent="0.25">
      <c r="A571" s="10" t="s">
        <v>211</v>
      </c>
      <c r="B571" s="10" t="s">
        <v>151</v>
      </c>
      <c r="C571" s="10" t="s">
        <v>152</v>
      </c>
      <c r="D571" s="10" t="s">
        <v>322</v>
      </c>
      <c r="E571" s="10">
        <v>2010</v>
      </c>
      <c r="F571" s="10" t="s">
        <v>322</v>
      </c>
      <c r="G571" s="10" t="s">
        <v>322</v>
      </c>
      <c r="H571" s="11">
        <v>40179</v>
      </c>
      <c r="I571" s="10" t="s">
        <v>215</v>
      </c>
      <c r="K571" s="10" t="s">
        <v>216</v>
      </c>
      <c r="L571" s="10" t="s">
        <v>152</v>
      </c>
      <c r="M571" s="10" t="s">
        <v>152</v>
      </c>
      <c r="N571" s="10" t="s">
        <v>152</v>
      </c>
      <c r="O571" s="10" t="s">
        <v>141</v>
      </c>
      <c r="P571" s="10">
        <v>0</v>
      </c>
      <c r="Q571" s="10">
        <v>1</v>
      </c>
    </row>
    <row r="572" spans="1:17" hidden="1" x14ac:dyDescent="0.25">
      <c r="A572" s="10" t="s">
        <v>211</v>
      </c>
      <c r="B572" s="10" t="s">
        <v>151</v>
      </c>
      <c r="C572" s="10" t="s">
        <v>217</v>
      </c>
      <c r="D572" s="10" t="s">
        <v>322</v>
      </c>
      <c r="E572" s="10">
        <v>2010</v>
      </c>
      <c r="F572" s="10" t="s">
        <v>322</v>
      </c>
      <c r="G572" s="10" t="s">
        <v>322</v>
      </c>
      <c r="H572" s="11">
        <v>40179</v>
      </c>
      <c r="I572" s="10" t="s">
        <v>213</v>
      </c>
      <c r="K572" s="10" t="s">
        <v>218</v>
      </c>
      <c r="L572" s="10" t="s">
        <v>217</v>
      </c>
      <c r="M572" s="10" t="s">
        <v>217</v>
      </c>
      <c r="N572" s="10" t="s">
        <v>217</v>
      </c>
      <c r="O572" s="10" t="s">
        <v>141</v>
      </c>
      <c r="P572" s="10">
        <v>0.74906668600000004</v>
      </c>
      <c r="Q572" s="10">
        <v>1</v>
      </c>
    </row>
    <row r="573" spans="1:17" hidden="1" x14ac:dyDescent="0.25">
      <c r="A573" s="10" t="s">
        <v>211</v>
      </c>
      <c r="B573" s="10" t="s">
        <v>151</v>
      </c>
      <c r="C573" s="10" t="s">
        <v>306</v>
      </c>
      <c r="D573" s="10" t="s">
        <v>322</v>
      </c>
      <c r="E573" s="10">
        <v>2010</v>
      </c>
      <c r="F573" s="10" t="s">
        <v>322</v>
      </c>
      <c r="G573" s="10" t="s">
        <v>322</v>
      </c>
      <c r="H573" s="11">
        <v>40179</v>
      </c>
      <c r="I573" s="10" t="s">
        <v>213</v>
      </c>
      <c r="K573" s="10" t="s">
        <v>307</v>
      </c>
      <c r="L573" s="10" t="s">
        <v>306</v>
      </c>
      <c r="M573" s="10" t="s">
        <v>306</v>
      </c>
      <c r="N573" s="10" t="s">
        <v>306</v>
      </c>
      <c r="O573" s="10" t="s">
        <v>141</v>
      </c>
      <c r="P573" s="10">
        <v>3359.0378219999998</v>
      </c>
      <c r="Q573" s="10">
        <v>1</v>
      </c>
    </row>
    <row r="574" spans="1:17" hidden="1" x14ac:dyDescent="0.25">
      <c r="A574" s="10" t="s">
        <v>211</v>
      </c>
      <c r="B574" s="10" t="s">
        <v>151</v>
      </c>
      <c r="C574" s="10" t="s">
        <v>219</v>
      </c>
      <c r="D574" s="10" t="s">
        <v>322</v>
      </c>
      <c r="E574" s="10">
        <v>2010</v>
      </c>
      <c r="F574" s="10" t="s">
        <v>322</v>
      </c>
      <c r="G574" s="10" t="s">
        <v>322</v>
      </c>
      <c r="H574" s="11">
        <v>40179</v>
      </c>
      <c r="I574" s="10" t="s">
        <v>213</v>
      </c>
      <c r="K574" s="10" t="s">
        <v>220</v>
      </c>
      <c r="L574" s="10" t="s">
        <v>219</v>
      </c>
      <c r="M574" s="10" t="s">
        <v>219</v>
      </c>
      <c r="N574" s="10" t="s">
        <v>219</v>
      </c>
      <c r="O574" s="10" t="s">
        <v>141</v>
      </c>
      <c r="P574" s="10">
        <v>130.826391965</v>
      </c>
      <c r="Q574" s="10">
        <v>1</v>
      </c>
    </row>
    <row r="575" spans="1:17" hidden="1" x14ac:dyDescent="0.25">
      <c r="A575" s="10" t="s">
        <v>211</v>
      </c>
      <c r="B575" s="10" t="s">
        <v>151</v>
      </c>
      <c r="C575" s="10" t="s">
        <v>221</v>
      </c>
      <c r="D575" s="10" t="s">
        <v>322</v>
      </c>
      <c r="E575" s="10">
        <v>2010</v>
      </c>
      <c r="F575" s="10" t="s">
        <v>322</v>
      </c>
      <c r="G575" s="10" t="s">
        <v>322</v>
      </c>
      <c r="H575" s="11">
        <v>40179</v>
      </c>
      <c r="I575" s="10" t="s">
        <v>213</v>
      </c>
      <c r="K575" s="10" t="s">
        <v>222</v>
      </c>
      <c r="L575" s="10" t="s">
        <v>221</v>
      </c>
      <c r="M575" s="10" t="s">
        <v>221</v>
      </c>
      <c r="N575" s="10" t="s">
        <v>221</v>
      </c>
      <c r="O575" s="10" t="s">
        <v>141</v>
      </c>
      <c r="P575" s="10">
        <v>70.590181630000004</v>
      </c>
      <c r="Q575" s="10">
        <v>1</v>
      </c>
    </row>
    <row r="576" spans="1:17" hidden="1" x14ac:dyDescent="0.25">
      <c r="A576" s="10" t="s">
        <v>211</v>
      </c>
      <c r="B576" s="10" t="s">
        <v>151</v>
      </c>
      <c r="C576" s="10" t="s">
        <v>154</v>
      </c>
      <c r="D576" s="10" t="s">
        <v>322</v>
      </c>
      <c r="E576" s="10">
        <v>2010</v>
      </c>
      <c r="F576" s="10" t="s">
        <v>322</v>
      </c>
      <c r="G576" s="10" t="s">
        <v>322</v>
      </c>
      <c r="H576" s="11">
        <v>40179</v>
      </c>
      <c r="I576" s="10" t="s">
        <v>215</v>
      </c>
      <c r="K576" s="10" t="s">
        <v>223</v>
      </c>
      <c r="L576" s="10" t="s">
        <v>154</v>
      </c>
      <c r="M576" s="10" t="s">
        <v>154</v>
      </c>
      <c r="N576" s="10" t="s">
        <v>154</v>
      </c>
      <c r="O576" s="10" t="s">
        <v>141</v>
      </c>
      <c r="P576" s="10">
        <v>0</v>
      </c>
      <c r="Q576" s="10">
        <v>1</v>
      </c>
    </row>
    <row r="577" spans="1:17" hidden="1" x14ac:dyDescent="0.25">
      <c r="A577" s="10" t="s">
        <v>211</v>
      </c>
      <c r="B577" s="10" t="s">
        <v>151</v>
      </c>
      <c r="C577" s="10" t="s">
        <v>154</v>
      </c>
      <c r="D577" s="10" t="s">
        <v>322</v>
      </c>
      <c r="E577" s="10">
        <v>2010</v>
      </c>
      <c r="F577" s="10" t="s">
        <v>322</v>
      </c>
      <c r="G577" s="10" t="s">
        <v>322</v>
      </c>
      <c r="H577" s="11">
        <v>40179</v>
      </c>
      <c r="I577" s="10" t="s">
        <v>215</v>
      </c>
      <c r="K577" s="10" t="s">
        <v>224</v>
      </c>
      <c r="L577" s="10" t="s">
        <v>154</v>
      </c>
      <c r="M577" s="10" t="s">
        <v>154</v>
      </c>
      <c r="N577" s="10" t="s">
        <v>154</v>
      </c>
      <c r="O577" s="10" t="s">
        <v>141</v>
      </c>
      <c r="P577" s="10">
        <v>77.324450205999995</v>
      </c>
      <c r="Q577" s="10">
        <v>1</v>
      </c>
    </row>
    <row r="578" spans="1:17" hidden="1" x14ac:dyDescent="0.25">
      <c r="A578" s="10" t="s">
        <v>211</v>
      </c>
      <c r="B578" s="10" t="s">
        <v>151</v>
      </c>
      <c r="C578" s="10" t="s">
        <v>156</v>
      </c>
      <c r="D578" s="10" t="s">
        <v>322</v>
      </c>
      <c r="E578" s="10">
        <v>2010</v>
      </c>
      <c r="F578" s="10" t="s">
        <v>322</v>
      </c>
      <c r="G578" s="10" t="s">
        <v>322</v>
      </c>
      <c r="H578" s="11">
        <v>40179</v>
      </c>
      <c r="I578" s="10" t="s">
        <v>215</v>
      </c>
      <c r="K578" s="10" t="s">
        <v>225</v>
      </c>
      <c r="L578" s="10" t="s">
        <v>156</v>
      </c>
      <c r="M578" s="10" t="s">
        <v>156</v>
      </c>
      <c r="N578" s="10" t="s">
        <v>156</v>
      </c>
      <c r="O578" s="10" t="s">
        <v>141</v>
      </c>
      <c r="P578" s="10">
        <v>1.358285618</v>
      </c>
      <c r="Q578" s="10">
        <v>1</v>
      </c>
    </row>
    <row r="579" spans="1:17" hidden="1" x14ac:dyDescent="0.25">
      <c r="A579" s="10" t="s">
        <v>211</v>
      </c>
      <c r="B579" s="10" t="s">
        <v>151</v>
      </c>
      <c r="C579" s="10" t="s">
        <v>156</v>
      </c>
      <c r="D579" s="10" t="s">
        <v>322</v>
      </c>
      <c r="E579" s="10">
        <v>2010</v>
      </c>
      <c r="F579" s="10" t="s">
        <v>322</v>
      </c>
      <c r="G579" s="10" t="s">
        <v>322</v>
      </c>
      <c r="H579" s="11">
        <v>40179</v>
      </c>
      <c r="I579" s="10" t="s">
        <v>215</v>
      </c>
      <c r="K579" s="10" t="s">
        <v>226</v>
      </c>
      <c r="L579" s="10" t="s">
        <v>156</v>
      </c>
      <c r="M579" s="10" t="s">
        <v>156</v>
      </c>
      <c r="N579" s="10" t="s">
        <v>156</v>
      </c>
      <c r="O579" s="10" t="s">
        <v>141</v>
      </c>
      <c r="P579" s="10">
        <v>1.7494194000000001E-2</v>
      </c>
      <c r="Q579" s="10">
        <v>1</v>
      </c>
    </row>
    <row r="580" spans="1:17" hidden="1" x14ac:dyDescent="0.25">
      <c r="A580" s="10" t="s">
        <v>211</v>
      </c>
      <c r="B580" s="10" t="s">
        <v>151</v>
      </c>
      <c r="C580" s="10" t="s">
        <v>156</v>
      </c>
      <c r="D580" s="10" t="s">
        <v>322</v>
      </c>
      <c r="E580" s="10">
        <v>2010</v>
      </c>
      <c r="F580" s="10" t="s">
        <v>322</v>
      </c>
      <c r="G580" s="10" t="s">
        <v>322</v>
      </c>
      <c r="H580" s="11">
        <v>40179</v>
      </c>
      <c r="I580" s="10" t="s">
        <v>215</v>
      </c>
      <c r="K580" s="10" t="s">
        <v>227</v>
      </c>
      <c r="L580" s="10" t="s">
        <v>156</v>
      </c>
      <c r="M580" s="10" t="s">
        <v>156</v>
      </c>
      <c r="N580" s="10" t="s">
        <v>156</v>
      </c>
      <c r="O580" s="10" t="s">
        <v>141</v>
      </c>
      <c r="P580" s="10">
        <v>0</v>
      </c>
      <c r="Q580" s="10">
        <v>1</v>
      </c>
    </row>
    <row r="581" spans="1:17" hidden="1" x14ac:dyDescent="0.25">
      <c r="A581" s="10" t="s">
        <v>211</v>
      </c>
      <c r="B581" s="10" t="s">
        <v>151</v>
      </c>
      <c r="C581" s="10" t="s">
        <v>156</v>
      </c>
      <c r="D581" s="10" t="s">
        <v>322</v>
      </c>
      <c r="E581" s="10">
        <v>2010</v>
      </c>
      <c r="F581" s="10" t="s">
        <v>322</v>
      </c>
      <c r="G581" s="10" t="s">
        <v>322</v>
      </c>
      <c r="H581" s="11">
        <v>40179</v>
      </c>
      <c r="I581" s="10" t="s">
        <v>215</v>
      </c>
      <c r="K581" s="10" t="s">
        <v>228</v>
      </c>
      <c r="L581" s="10" t="s">
        <v>156</v>
      </c>
      <c r="M581" s="10" t="s">
        <v>156</v>
      </c>
      <c r="N581" s="10" t="s">
        <v>156</v>
      </c>
      <c r="O581" s="10" t="s">
        <v>141</v>
      </c>
      <c r="P581" s="10">
        <v>0</v>
      </c>
      <c r="Q581" s="10">
        <v>1</v>
      </c>
    </row>
    <row r="582" spans="1:17" hidden="1" x14ac:dyDescent="0.25">
      <c r="A582" s="10" t="s">
        <v>211</v>
      </c>
      <c r="B582" s="10" t="s">
        <v>151</v>
      </c>
      <c r="C582" s="10" t="s">
        <v>229</v>
      </c>
      <c r="D582" s="10" t="s">
        <v>322</v>
      </c>
      <c r="E582" s="10">
        <v>2010</v>
      </c>
      <c r="F582" s="10" t="s">
        <v>322</v>
      </c>
      <c r="G582" s="10" t="s">
        <v>322</v>
      </c>
      <c r="H582" s="11">
        <v>40179</v>
      </c>
      <c r="I582" s="10" t="s">
        <v>215</v>
      </c>
      <c r="K582" s="10" t="s">
        <v>229</v>
      </c>
      <c r="L582" s="10" t="s">
        <v>229</v>
      </c>
      <c r="M582" s="10" t="s">
        <v>229</v>
      </c>
      <c r="N582" s="10" t="s">
        <v>229</v>
      </c>
      <c r="O582" s="10" t="s">
        <v>141</v>
      </c>
      <c r="P582" s="10">
        <v>0</v>
      </c>
      <c r="Q582" s="10">
        <v>1</v>
      </c>
    </row>
    <row r="583" spans="1:17" hidden="1" x14ac:dyDescent="0.25">
      <c r="A583" s="10" t="s">
        <v>211</v>
      </c>
      <c r="B583" s="10" t="s">
        <v>151</v>
      </c>
      <c r="C583" s="10" t="s">
        <v>230</v>
      </c>
      <c r="D583" s="10" t="s">
        <v>322</v>
      </c>
      <c r="E583" s="10">
        <v>2010</v>
      </c>
      <c r="F583" s="10" t="s">
        <v>322</v>
      </c>
      <c r="G583" s="10" t="s">
        <v>322</v>
      </c>
      <c r="H583" s="11">
        <v>40179</v>
      </c>
      <c r="I583" s="10" t="s">
        <v>213</v>
      </c>
      <c r="K583" s="10" t="s">
        <v>231</v>
      </c>
      <c r="L583" s="10" t="s">
        <v>230</v>
      </c>
      <c r="M583" s="10" t="s">
        <v>230</v>
      </c>
      <c r="N583" s="10" t="s">
        <v>230</v>
      </c>
      <c r="O583" s="10" t="s">
        <v>141</v>
      </c>
      <c r="P583" s="10">
        <v>13.766090969</v>
      </c>
      <c r="Q583" s="10">
        <v>1</v>
      </c>
    </row>
    <row r="584" spans="1:17" hidden="1" x14ac:dyDescent="0.25">
      <c r="A584" s="10" t="s">
        <v>211</v>
      </c>
      <c r="B584" s="10" t="s">
        <v>151</v>
      </c>
      <c r="C584" s="10" t="s">
        <v>230</v>
      </c>
      <c r="D584" s="10" t="s">
        <v>322</v>
      </c>
      <c r="E584" s="10">
        <v>2010</v>
      </c>
      <c r="F584" s="10" t="s">
        <v>322</v>
      </c>
      <c r="G584" s="10" t="s">
        <v>322</v>
      </c>
      <c r="H584" s="11">
        <v>40179</v>
      </c>
      <c r="I584" s="10" t="s">
        <v>232</v>
      </c>
      <c r="K584" s="10" t="s">
        <v>348</v>
      </c>
      <c r="L584" s="10" t="s">
        <v>230</v>
      </c>
      <c r="M584" s="10" t="s">
        <v>230</v>
      </c>
      <c r="N584" s="10" t="s">
        <v>230</v>
      </c>
      <c r="O584" s="10" t="s">
        <v>141</v>
      </c>
      <c r="P584" s="10">
        <v>0</v>
      </c>
      <c r="Q584" s="10">
        <v>1</v>
      </c>
    </row>
    <row r="585" spans="1:17" hidden="1" x14ac:dyDescent="0.25">
      <c r="A585" s="10" t="s">
        <v>211</v>
      </c>
      <c r="B585" s="10" t="s">
        <v>151</v>
      </c>
      <c r="C585" s="10" t="s">
        <v>234</v>
      </c>
      <c r="D585" s="10" t="s">
        <v>322</v>
      </c>
      <c r="E585" s="10">
        <v>2010</v>
      </c>
      <c r="F585" s="10" t="s">
        <v>322</v>
      </c>
      <c r="G585" s="10" t="s">
        <v>322</v>
      </c>
      <c r="H585" s="11">
        <v>40179</v>
      </c>
      <c r="I585" s="10" t="s">
        <v>232</v>
      </c>
      <c r="K585" s="10" t="s">
        <v>349</v>
      </c>
      <c r="L585" s="10" t="s">
        <v>234</v>
      </c>
      <c r="M585" s="10" t="s">
        <v>234</v>
      </c>
      <c r="N585" s="10" t="s">
        <v>234</v>
      </c>
      <c r="O585" s="10" t="s">
        <v>141</v>
      </c>
      <c r="P585" s="10">
        <v>1678.149640524</v>
      </c>
      <c r="Q585" s="10">
        <v>1</v>
      </c>
    </row>
    <row r="586" spans="1:17" hidden="1" x14ac:dyDescent="0.25">
      <c r="A586" s="10" t="s">
        <v>211</v>
      </c>
      <c r="B586" s="10" t="s">
        <v>151</v>
      </c>
      <c r="C586" s="10" t="s">
        <v>236</v>
      </c>
      <c r="D586" s="10" t="s">
        <v>322</v>
      </c>
      <c r="E586" s="10">
        <v>2010</v>
      </c>
      <c r="F586" s="10" t="s">
        <v>322</v>
      </c>
      <c r="G586" s="10" t="s">
        <v>322</v>
      </c>
      <c r="H586" s="11">
        <v>40179</v>
      </c>
      <c r="I586" s="10" t="s">
        <v>232</v>
      </c>
      <c r="K586" s="10" t="s">
        <v>350</v>
      </c>
      <c r="L586" s="10" t="s">
        <v>236</v>
      </c>
      <c r="M586" s="10" t="s">
        <v>236</v>
      </c>
      <c r="N586" s="10" t="s">
        <v>236</v>
      </c>
      <c r="O586" s="10" t="s">
        <v>141</v>
      </c>
      <c r="P586" s="10">
        <v>0</v>
      </c>
      <c r="Q586" s="10">
        <v>1</v>
      </c>
    </row>
    <row r="587" spans="1:17" hidden="1" x14ac:dyDescent="0.25">
      <c r="A587" s="10" t="s">
        <v>211</v>
      </c>
      <c r="B587" s="10" t="s">
        <v>151</v>
      </c>
      <c r="C587" s="10" t="s">
        <v>238</v>
      </c>
      <c r="D587" s="10" t="s">
        <v>322</v>
      </c>
      <c r="E587" s="10">
        <v>2010</v>
      </c>
      <c r="F587" s="10" t="s">
        <v>322</v>
      </c>
      <c r="G587" s="10" t="s">
        <v>322</v>
      </c>
      <c r="H587" s="11">
        <v>40179</v>
      </c>
      <c r="I587" s="10" t="s">
        <v>215</v>
      </c>
      <c r="K587" s="10" t="s">
        <v>239</v>
      </c>
      <c r="L587" s="10" t="s">
        <v>238</v>
      </c>
      <c r="M587" s="10" t="s">
        <v>238</v>
      </c>
      <c r="N587" s="10" t="s">
        <v>238</v>
      </c>
      <c r="O587" s="10" t="s">
        <v>141</v>
      </c>
      <c r="P587" s="10">
        <v>0</v>
      </c>
      <c r="Q587" s="10">
        <v>1</v>
      </c>
    </row>
    <row r="588" spans="1:17" hidden="1" x14ac:dyDescent="0.25">
      <c r="A588" s="10" t="s">
        <v>211</v>
      </c>
      <c r="B588" s="10" t="s">
        <v>151</v>
      </c>
      <c r="C588" s="10" t="s">
        <v>240</v>
      </c>
      <c r="D588" s="10" t="s">
        <v>322</v>
      </c>
      <c r="E588" s="10">
        <v>2010</v>
      </c>
      <c r="F588" s="10" t="s">
        <v>322</v>
      </c>
      <c r="G588" s="10" t="s">
        <v>322</v>
      </c>
      <c r="H588" s="11">
        <v>40179</v>
      </c>
      <c r="I588" s="10" t="s">
        <v>215</v>
      </c>
      <c r="K588" s="10" t="s">
        <v>240</v>
      </c>
      <c r="L588" s="10" t="s">
        <v>240</v>
      </c>
      <c r="M588" s="10" t="s">
        <v>240</v>
      </c>
      <c r="N588" s="10" t="s">
        <v>240</v>
      </c>
      <c r="O588" s="10" t="s">
        <v>141</v>
      </c>
      <c r="P588" s="10">
        <v>0</v>
      </c>
      <c r="Q588" s="10">
        <v>1</v>
      </c>
    </row>
    <row r="589" spans="1:17" hidden="1" x14ac:dyDescent="0.25">
      <c r="A589" s="10" t="s">
        <v>211</v>
      </c>
      <c r="B589" s="10" t="s">
        <v>151</v>
      </c>
      <c r="C589" s="10" t="s">
        <v>241</v>
      </c>
      <c r="D589" s="10" t="s">
        <v>322</v>
      </c>
      <c r="E589" s="10">
        <v>2010</v>
      </c>
      <c r="F589" s="10" t="s">
        <v>322</v>
      </c>
      <c r="G589" s="10" t="s">
        <v>322</v>
      </c>
      <c r="H589" s="11">
        <v>40179</v>
      </c>
      <c r="I589" s="10" t="s">
        <v>213</v>
      </c>
      <c r="K589" s="10" t="s">
        <v>242</v>
      </c>
      <c r="L589" s="10" t="s">
        <v>241</v>
      </c>
      <c r="M589" s="10" t="s">
        <v>241</v>
      </c>
      <c r="N589" s="10" t="s">
        <v>241</v>
      </c>
      <c r="O589" s="10" t="s">
        <v>141</v>
      </c>
      <c r="P589" s="10">
        <v>21.765581885</v>
      </c>
      <c r="Q589" s="10">
        <v>1</v>
      </c>
    </row>
    <row r="590" spans="1:17" hidden="1" x14ac:dyDescent="0.25">
      <c r="A590" s="10" t="s">
        <v>211</v>
      </c>
      <c r="B590" s="10" t="s">
        <v>243</v>
      </c>
      <c r="C590" s="10" t="s">
        <v>244</v>
      </c>
      <c r="D590" s="10" t="s">
        <v>322</v>
      </c>
      <c r="E590" s="10">
        <v>2010</v>
      </c>
      <c r="F590" s="10" t="s">
        <v>322</v>
      </c>
      <c r="G590" s="10" t="s">
        <v>322</v>
      </c>
      <c r="H590" s="11">
        <v>40179</v>
      </c>
      <c r="K590" s="10" t="s">
        <v>245</v>
      </c>
      <c r="L590" s="10" t="s">
        <v>244</v>
      </c>
      <c r="M590" s="10" t="s">
        <v>244</v>
      </c>
      <c r="N590" s="10" t="s">
        <v>244</v>
      </c>
      <c r="O590" s="10" t="s">
        <v>141</v>
      </c>
      <c r="P590" s="10">
        <v>19235.499990510001</v>
      </c>
      <c r="Q590" s="10">
        <v>1</v>
      </c>
    </row>
    <row r="591" spans="1:17" hidden="1" x14ac:dyDescent="0.25">
      <c r="A591" s="10" t="s">
        <v>211</v>
      </c>
      <c r="B591" s="10" t="s">
        <v>243</v>
      </c>
      <c r="C591" s="10" t="s">
        <v>246</v>
      </c>
      <c r="D591" s="10" t="s">
        <v>322</v>
      </c>
      <c r="E591" s="10">
        <v>2010</v>
      </c>
      <c r="F591" s="10" t="s">
        <v>322</v>
      </c>
      <c r="G591" s="10" t="s">
        <v>322</v>
      </c>
      <c r="H591" s="11">
        <v>40179</v>
      </c>
      <c r="K591" s="10" t="s">
        <v>247</v>
      </c>
      <c r="L591" s="10" t="s">
        <v>246</v>
      </c>
      <c r="M591" s="10" t="s">
        <v>246</v>
      </c>
      <c r="N591" s="10" t="s">
        <v>246</v>
      </c>
      <c r="O591" s="10" t="s">
        <v>141</v>
      </c>
      <c r="P591" s="10">
        <v>0</v>
      </c>
      <c r="Q591" s="10">
        <v>1</v>
      </c>
    </row>
    <row r="592" spans="1:17" hidden="1" x14ac:dyDescent="0.25">
      <c r="A592" s="10" t="s">
        <v>211</v>
      </c>
      <c r="B592" s="10" t="s">
        <v>243</v>
      </c>
      <c r="C592" s="10" t="s">
        <v>246</v>
      </c>
      <c r="D592" s="10" t="s">
        <v>322</v>
      </c>
      <c r="E592" s="10">
        <v>2010</v>
      </c>
      <c r="F592" s="10" t="s">
        <v>322</v>
      </c>
      <c r="G592" s="10" t="s">
        <v>322</v>
      </c>
      <c r="H592" s="11">
        <v>40179</v>
      </c>
      <c r="K592" s="10" t="s">
        <v>351</v>
      </c>
      <c r="L592" s="10" t="s">
        <v>246</v>
      </c>
      <c r="M592" s="10" t="s">
        <v>246</v>
      </c>
      <c r="N592" s="10" t="s">
        <v>246</v>
      </c>
      <c r="O592" s="10" t="s">
        <v>141</v>
      </c>
      <c r="P592" s="10">
        <v>1835.304162826</v>
      </c>
      <c r="Q592" s="10">
        <v>1</v>
      </c>
    </row>
    <row r="593" spans="1:17" hidden="1" x14ac:dyDescent="0.25">
      <c r="A593" s="10" t="s">
        <v>211</v>
      </c>
      <c r="B593" s="10" t="s">
        <v>243</v>
      </c>
      <c r="C593" s="10" t="s">
        <v>249</v>
      </c>
      <c r="D593" s="10" t="s">
        <v>322</v>
      </c>
      <c r="E593" s="10">
        <v>2010</v>
      </c>
      <c r="F593" s="10" t="s">
        <v>322</v>
      </c>
      <c r="G593" s="10" t="s">
        <v>322</v>
      </c>
      <c r="H593" s="11">
        <v>40179</v>
      </c>
      <c r="K593" s="10" t="s">
        <v>250</v>
      </c>
      <c r="L593" s="10" t="s">
        <v>249</v>
      </c>
      <c r="M593" s="10" t="s">
        <v>249</v>
      </c>
      <c r="N593" s="10" t="s">
        <v>249</v>
      </c>
      <c r="O593" s="10" t="s">
        <v>141</v>
      </c>
      <c r="P593" s="10">
        <v>0</v>
      </c>
      <c r="Q593" s="10">
        <v>1</v>
      </c>
    </row>
    <row r="594" spans="1:17" hidden="1" x14ac:dyDescent="0.25">
      <c r="A594" s="10" t="s">
        <v>211</v>
      </c>
      <c r="B594" s="10" t="s">
        <v>243</v>
      </c>
      <c r="C594" s="10" t="s">
        <v>251</v>
      </c>
      <c r="D594" s="10" t="s">
        <v>322</v>
      </c>
      <c r="E594" s="10">
        <v>2010</v>
      </c>
      <c r="F594" s="10" t="s">
        <v>322</v>
      </c>
      <c r="G594" s="10" t="s">
        <v>322</v>
      </c>
      <c r="H594" s="11">
        <v>40179</v>
      </c>
      <c r="K594" s="10" t="s">
        <v>252</v>
      </c>
      <c r="L594" s="10" t="s">
        <v>251</v>
      </c>
      <c r="M594" s="10" t="s">
        <v>251</v>
      </c>
      <c r="N594" s="10" t="s">
        <v>251</v>
      </c>
      <c r="O594" s="10" t="s">
        <v>141</v>
      </c>
      <c r="P594" s="10">
        <v>1339.6548005750001</v>
      </c>
      <c r="Q594" s="10">
        <v>1</v>
      </c>
    </row>
    <row r="595" spans="1:17" hidden="1" x14ac:dyDescent="0.25">
      <c r="A595" s="10" t="s">
        <v>211</v>
      </c>
      <c r="B595" s="10" t="s">
        <v>243</v>
      </c>
      <c r="C595" s="10" t="s">
        <v>256</v>
      </c>
      <c r="D595" s="10" t="s">
        <v>322</v>
      </c>
      <c r="E595" s="10">
        <v>2010</v>
      </c>
      <c r="F595" s="10" t="s">
        <v>322</v>
      </c>
      <c r="G595" s="10" t="s">
        <v>322</v>
      </c>
      <c r="H595" s="11">
        <v>40179</v>
      </c>
      <c r="K595" s="10" t="s">
        <v>257</v>
      </c>
      <c r="L595" s="10" t="s">
        <v>256</v>
      </c>
      <c r="M595" s="10" t="s">
        <v>256</v>
      </c>
      <c r="N595" s="10" t="s">
        <v>256</v>
      </c>
      <c r="O595" s="10" t="s">
        <v>141</v>
      </c>
      <c r="P595" s="10">
        <v>179.904904864</v>
      </c>
      <c r="Q595" s="10">
        <v>1</v>
      </c>
    </row>
    <row r="596" spans="1:17" hidden="1" x14ac:dyDescent="0.25">
      <c r="A596" s="10" t="s">
        <v>211</v>
      </c>
      <c r="B596" s="10" t="s">
        <v>243</v>
      </c>
      <c r="C596" s="10" t="s">
        <v>258</v>
      </c>
      <c r="D596" s="10" t="s">
        <v>322</v>
      </c>
      <c r="E596" s="10">
        <v>2010</v>
      </c>
      <c r="F596" s="10" t="s">
        <v>322</v>
      </c>
      <c r="G596" s="10" t="s">
        <v>322</v>
      </c>
      <c r="H596" s="11">
        <v>40179</v>
      </c>
      <c r="K596" s="10" t="s">
        <v>259</v>
      </c>
      <c r="L596" s="10" t="s">
        <v>258</v>
      </c>
      <c r="M596" s="10" t="s">
        <v>258</v>
      </c>
      <c r="N596" s="10" t="s">
        <v>258</v>
      </c>
      <c r="O596" s="10" t="s">
        <v>141</v>
      </c>
      <c r="P596" s="10">
        <v>103506.30976855601</v>
      </c>
      <c r="Q596" s="10">
        <v>1</v>
      </c>
    </row>
    <row r="597" spans="1:17" hidden="1" x14ac:dyDescent="0.25">
      <c r="A597" s="10" t="s">
        <v>211</v>
      </c>
      <c r="B597" s="10" t="s">
        <v>243</v>
      </c>
      <c r="C597" s="10" t="s">
        <v>260</v>
      </c>
      <c r="D597" s="10" t="s">
        <v>322</v>
      </c>
      <c r="E597" s="10">
        <v>2010</v>
      </c>
      <c r="F597" s="10" t="s">
        <v>322</v>
      </c>
      <c r="G597" s="10" t="s">
        <v>322</v>
      </c>
      <c r="H597" s="11">
        <v>40179</v>
      </c>
      <c r="K597" s="10" t="s">
        <v>261</v>
      </c>
      <c r="L597" s="10" t="s">
        <v>260</v>
      </c>
      <c r="M597" s="10" t="s">
        <v>260</v>
      </c>
      <c r="N597" s="10" t="s">
        <v>260</v>
      </c>
      <c r="O597" s="10" t="s">
        <v>141</v>
      </c>
      <c r="P597" s="10">
        <v>2448.763699398</v>
      </c>
      <c r="Q597" s="10">
        <v>1</v>
      </c>
    </row>
    <row r="598" spans="1:17" hidden="1" x14ac:dyDescent="0.25">
      <c r="A598" s="10" t="s">
        <v>180</v>
      </c>
      <c r="B598" s="10" t="s">
        <v>184</v>
      </c>
      <c r="C598" s="10" t="s">
        <v>352</v>
      </c>
      <c r="D598" s="10" t="s">
        <v>353</v>
      </c>
      <c r="E598" s="10">
        <v>2010</v>
      </c>
      <c r="F598" s="10" t="s">
        <v>353</v>
      </c>
      <c r="G598" s="10" t="s">
        <v>353</v>
      </c>
      <c r="H598" s="11">
        <v>40179</v>
      </c>
      <c r="K598" s="10" t="s">
        <v>354</v>
      </c>
      <c r="L598" s="10" t="s">
        <v>352</v>
      </c>
      <c r="M598" s="10" t="s">
        <v>352</v>
      </c>
      <c r="N598" s="10" t="s">
        <v>352</v>
      </c>
      <c r="O598" s="10" t="s">
        <v>141</v>
      </c>
      <c r="P598" s="10">
        <v>187926.20935168699</v>
      </c>
      <c r="Q598" s="10">
        <v>1</v>
      </c>
    </row>
    <row r="599" spans="1:17" hidden="1" x14ac:dyDescent="0.25">
      <c r="A599" s="10" t="s">
        <v>180</v>
      </c>
      <c r="B599" s="10" t="s">
        <v>184</v>
      </c>
      <c r="C599" s="10" t="s">
        <v>238</v>
      </c>
      <c r="D599" s="10" t="s">
        <v>353</v>
      </c>
      <c r="E599" s="10">
        <v>2010</v>
      </c>
      <c r="F599" s="10" t="s">
        <v>353</v>
      </c>
      <c r="G599" s="10" t="s">
        <v>353</v>
      </c>
      <c r="H599" s="11">
        <v>40179</v>
      </c>
      <c r="K599" s="10" t="s">
        <v>238</v>
      </c>
      <c r="L599" s="10" t="s">
        <v>238</v>
      </c>
      <c r="M599" s="10" t="s">
        <v>238</v>
      </c>
      <c r="N599" s="10" t="s">
        <v>238</v>
      </c>
      <c r="O599" s="10" t="s">
        <v>141</v>
      </c>
      <c r="P599" s="10">
        <v>32171.220173164002</v>
      </c>
      <c r="Q599" s="10">
        <v>1</v>
      </c>
    </row>
    <row r="600" spans="1:17" hidden="1" x14ac:dyDescent="0.25">
      <c r="A600" s="10" t="s">
        <v>173</v>
      </c>
      <c r="B600" s="10" t="s">
        <v>151</v>
      </c>
      <c r="C600" s="10" t="s">
        <v>176</v>
      </c>
      <c r="D600" s="10" t="s">
        <v>355</v>
      </c>
      <c r="E600" s="10">
        <v>2010</v>
      </c>
      <c r="F600" s="10" t="s">
        <v>355</v>
      </c>
      <c r="G600" s="10" t="s">
        <v>355</v>
      </c>
      <c r="H600" s="11">
        <v>40179</v>
      </c>
      <c r="I600" s="10" t="s">
        <v>177</v>
      </c>
      <c r="K600" s="10" t="s">
        <v>178</v>
      </c>
      <c r="L600" s="10" t="s">
        <v>176</v>
      </c>
      <c r="M600" s="10" t="s">
        <v>176</v>
      </c>
      <c r="N600" s="10" t="s">
        <v>176</v>
      </c>
      <c r="O600" s="10" t="s">
        <v>141</v>
      </c>
      <c r="P600" s="10">
        <v>27830.268034215998</v>
      </c>
      <c r="Q600" s="10">
        <v>1</v>
      </c>
    </row>
    <row r="601" spans="1:17" hidden="1" x14ac:dyDescent="0.25">
      <c r="A601" s="10" t="s">
        <v>173</v>
      </c>
      <c r="B601" s="10" t="s">
        <v>151</v>
      </c>
      <c r="C601" s="10" t="s">
        <v>356</v>
      </c>
      <c r="D601" s="10" t="s">
        <v>355</v>
      </c>
      <c r="E601" s="10">
        <v>2010</v>
      </c>
      <c r="F601" s="10" t="s">
        <v>355</v>
      </c>
      <c r="G601" s="10" t="s">
        <v>355</v>
      </c>
      <c r="H601" s="11">
        <v>40179</v>
      </c>
      <c r="I601" s="10" t="s">
        <v>174</v>
      </c>
      <c r="K601" s="10" t="s">
        <v>357</v>
      </c>
      <c r="L601" s="10" t="s">
        <v>356</v>
      </c>
      <c r="M601" s="10" t="s">
        <v>356</v>
      </c>
      <c r="N601" s="10" t="s">
        <v>356</v>
      </c>
      <c r="O601" s="10" t="s">
        <v>141</v>
      </c>
      <c r="P601" s="10">
        <v>72312.389953567006</v>
      </c>
      <c r="Q601" s="10">
        <v>1</v>
      </c>
    </row>
    <row r="602" spans="1:17" hidden="1" x14ac:dyDescent="0.25">
      <c r="A602" s="10" t="s">
        <v>180</v>
      </c>
      <c r="B602" s="10" t="s">
        <v>184</v>
      </c>
      <c r="C602" s="10" t="s">
        <v>358</v>
      </c>
      <c r="D602" s="10" t="s">
        <v>355</v>
      </c>
      <c r="E602" s="10">
        <v>2010</v>
      </c>
      <c r="F602" s="10" t="s">
        <v>355</v>
      </c>
      <c r="G602" s="10" t="s">
        <v>355</v>
      </c>
      <c r="H602" s="11">
        <v>40179</v>
      </c>
      <c r="K602" s="10" t="s">
        <v>358</v>
      </c>
      <c r="L602" s="10" t="s">
        <v>358</v>
      </c>
      <c r="M602" s="10" t="s">
        <v>358</v>
      </c>
      <c r="N602" s="10" t="s">
        <v>358</v>
      </c>
      <c r="O602" s="10" t="s">
        <v>141</v>
      </c>
      <c r="P602" s="10">
        <v>184555.28851230099</v>
      </c>
      <c r="Q602" s="10">
        <v>1</v>
      </c>
    </row>
    <row r="603" spans="1:17" hidden="1" x14ac:dyDescent="0.25">
      <c r="A603" s="10" t="s">
        <v>134</v>
      </c>
      <c r="B603" s="10" t="s">
        <v>135</v>
      </c>
      <c r="C603" s="10" t="s">
        <v>136</v>
      </c>
      <c r="D603" s="10" t="s">
        <v>81</v>
      </c>
      <c r="E603" s="10">
        <v>2015</v>
      </c>
      <c r="F603" s="10" t="s">
        <v>81</v>
      </c>
      <c r="G603" s="10" t="s">
        <v>81</v>
      </c>
      <c r="H603" s="11">
        <v>42005</v>
      </c>
      <c r="I603" s="10" t="s">
        <v>137</v>
      </c>
      <c r="K603" s="10" t="s">
        <v>138</v>
      </c>
      <c r="L603" s="10" t="s">
        <v>136</v>
      </c>
      <c r="M603" s="10" t="s">
        <v>139</v>
      </c>
      <c r="N603" s="10" t="s">
        <v>140</v>
      </c>
      <c r="O603" s="10" t="s">
        <v>141</v>
      </c>
      <c r="P603" s="10">
        <v>21253.682353142001</v>
      </c>
      <c r="Q603" s="10">
        <v>1</v>
      </c>
    </row>
    <row r="604" spans="1:17" hidden="1" x14ac:dyDescent="0.25">
      <c r="A604" s="10" t="s">
        <v>134</v>
      </c>
      <c r="B604" s="10" t="s">
        <v>135</v>
      </c>
      <c r="C604" s="10" t="s">
        <v>142</v>
      </c>
      <c r="D604" s="10" t="s">
        <v>81</v>
      </c>
      <c r="E604" s="10">
        <v>2015</v>
      </c>
      <c r="F604" s="10" t="s">
        <v>81</v>
      </c>
      <c r="G604" s="10" t="s">
        <v>81</v>
      </c>
      <c r="H604" s="11">
        <v>42005</v>
      </c>
      <c r="I604" s="10" t="s">
        <v>143</v>
      </c>
      <c r="K604" s="10" t="s">
        <v>144</v>
      </c>
      <c r="L604" s="10" t="s">
        <v>142</v>
      </c>
      <c r="M604" s="10" t="s">
        <v>145</v>
      </c>
      <c r="N604" s="10" t="s">
        <v>146</v>
      </c>
      <c r="O604" s="10" t="s">
        <v>141</v>
      </c>
      <c r="P604" s="10">
        <v>2970004.53231858</v>
      </c>
      <c r="Q604" s="10">
        <v>1</v>
      </c>
    </row>
    <row r="605" spans="1:17" hidden="1" x14ac:dyDescent="0.25">
      <c r="A605" s="10" t="s">
        <v>134</v>
      </c>
      <c r="B605" s="10" t="s">
        <v>135</v>
      </c>
      <c r="C605" s="10" t="s">
        <v>147</v>
      </c>
      <c r="D605" s="10" t="s">
        <v>81</v>
      </c>
      <c r="E605" s="10">
        <v>2015</v>
      </c>
      <c r="F605" s="10" t="s">
        <v>81</v>
      </c>
      <c r="G605" s="10" t="s">
        <v>81</v>
      </c>
      <c r="H605" s="11">
        <v>42005</v>
      </c>
      <c r="I605" s="10" t="s">
        <v>143</v>
      </c>
      <c r="K605" s="10" t="s">
        <v>148</v>
      </c>
      <c r="L605" s="10" t="s">
        <v>147</v>
      </c>
      <c r="M605" s="10" t="s">
        <v>145</v>
      </c>
      <c r="N605" s="10" t="s">
        <v>146</v>
      </c>
      <c r="O605" s="10" t="s">
        <v>141</v>
      </c>
      <c r="P605" s="10">
        <v>5529798.6741442503</v>
      </c>
      <c r="Q605" s="10">
        <v>1</v>
      </c>
    </row>
    <row r="606" spans="1:17" hidden="1" x14ac:dyDescent="0.25">
      <c r="A606" s="10" t="s">
        <v>134</v>
      </c>
      <c r="B606" s="10" t="s">
        <v>135</v>
      </c>
      <c r="C606" s="10" t="s">
        <v>149</v>
      </c>
      <c r="D606" s="10" t="s">
        <v>81</v>
      </c>
      <c r="E606" s="10">
        <v>2015</v>
      </c>
      <c r="F606" s="10" t="s">
        <v>81</v>
      </c>
      <c r="G606" s="10" t="s">
        <v>81</v>
      </c>
      <c r="H606" s="11">
        <v>42005</v>
      </c>
      <c r="I606" s="10" t="s">
        <v>137</v>
      </c>
      <c r="K606" s="10" t="s">
        <v>150</v>
      </c>
      <c r="L606" s="10" t="s">
        <v>149</v>
      </c>
      <c r="M606" s="10" t="s">
        <v>139</v>
      </c>
      <c r="N606" s="10" t="s">
        <v>140</v>
      </c>
      <c r="O606" s="10" t="s">
        <v>141</v>
      </c>
      <c r="P606" s="10">
        <v>102538.756052054</v>
      </c>
      <c r="Q606" s="10">
        <v>1</v>
      </c>
    </row>
    <row r="607" spans="1:17" hidden="1" x14ac:dyDescent="0.25">
      <c r="A607" s="10" t="s">
        <v>134</v>
      </c>
      <c r="B607" s="10" t="s">
        <v>151</v>
      </c>
      <c r="C607" s="10" t="s">
        <v>152</v>
      </c>
      <c r="D607" s="10" t="s">
        <v>81</v>
      </c>
      <c r="E607" s="10">
        <v>2015</v>
      </c>
      <c r="F607" s="10" t="s">
        <v>81</v>
      </c>
      <c r="G607" s="10" t="s">
        <v>81</v>
      </c>
      <c r="H607" s="11">
        <v>42005</v>
      </c>
      <c r="K607" s="10" t="s">
        <v>153</v>
      </c>
      <c r="L607" s="10" t="s">
        <v>152</v>
      </c>
      <c r="M607" s="10" t="s">
        <v>152</v>
      </c>
      <c r="N607" s="10" t="s">
        <v>152</v>
      </c>
      <c r="O607" s="10" t="s">
        <v>141</v>
      </c>
      <c r="P607" s="10">
        <v>0</v>
      </c>
      <c r="Q607" s="10">
        <v>1</v>
      </c>
    </row>
    <row r="608" spans="1:17" hidden="1" x14ac:dyDescent="0.25">
      <c r="A608" s="10" t="s">
        <v>134</v>
      </c>
      <c r="B608" s="10" t="s">
        <v>151</v>
      </c>
      <c r="C608" s="10" t="s">
        <v>154</v>
      </c>
      <c r="D608" s="10" t="s">
        <v>81</v>
      </c>
      <c r="E608" s="10">
        <v>2015</v>
      </c>
      <c r="F608" s="10" t="s">
        <v>81</v>
      </c>
      <c r="G608" s="10" t="s">
        <v>81</v>
      </c>
      <c r="H608" s="11">
        <v>42005</v>
      </c>
      <c r="K608" s="10" t="s">
        <v>155</v>
      </c>
      <c r="L608" s="10" t="s">
        <v>154</v>
      </c>
      <c r="M608" s="10" t="s">
        <v>154</v>
      </c>
      <c r="N608" s="10" t="s">
        <v>154</v>
      </c>
      <c r="O608" s="10" t="s">
        <v>141</v>
      </c>
      <c r="P608" s="10">
        <v>0</v>
      </c>
      <c r="Q608" s="10">
        <v>1</v>
      </c>
    </row>
    <row r="609" spans="1:17" hidden="1" x14ac:dyDescent="0.25">
      <c r="A609" s="10" t="s">
        <v>134</v>
      </c>
      <c r="B609" s="10" t="s">
        <v>151</v>
      </c>
      <c r="C609" s="10" t="s">
        <v>156</v>
      </c>
      <c r="D609" s="10" t="s">
        <v>81</v>
      </c>
      <c r="E609" s="10">
        <v>2015</v>
      </c>
      <c r="F609" s="10" t="s">
        <v>81</v>
      </c>
      <c r="G609" s="10" t="s">
        <v>81</v>
      </c>
      <c r="H609" s="11">
        <v>42005</v>
      </c>
      <c r="K609" s="10" t="s">
        <v>157</v>
      </c>
      <c r="L609" s="10" t="s">
        <v>156</v>
      </c>
      <c r="M609" s="10" t="s">
        <v>156</v>
      </c>
      <c r="N609" s="10" t="s">
        <v>156</v>
      </c>
      <c r="O609" s="10" t="s">
        <v>141</v>
      </c>
      <c r="P609" s="10">
        <v>7029.3737149919998</v>
      </c>
      <c r="Q609" s="10">
        <v>1</v>
      </c>
    </row>
    <row r="610" spans="1:17" hidden="1" x14ac:dyDescent="0.25">
      <c r="A610" s="10" t="s">
        <v>134</v>
      </c>
      <c r="B610" s="10" t="s">
        <v>151</v>
      </c>
      <c r="C610" s="10" t="s">
        <v>158</v>
      </c>
      <c r="D610" s="10" t="s">
        <v>81</v>
      </c>
      <c r="E610" s="10">
        <v>2015</v>
      </c>
      <c r="F610" s="10" t="s">
        <v>81</v>
      </c>
      <c r="G610" s="10" t="s">
        <v>81</v>
      </c>
      <c r="H610" s="11">
        <v>42005</v>
      </c>
      <c r="K610" s="10" t="s">
        <v>159</v>
      </c>
      <c r="L610" s="10" t="s">
        <v>158</v>
      </c>
      <c r="M610" s="10" t="s">
        <v>158</v>
      </c>
      <c r="N610" s="10" t="s">
        <v>158</v>
      </c>
      <c r="O610" s="10" t="s">
        <v>141</v>
      </c>
      <c r="P610" s="10">
        <v>453.72194589200001</v>
      </c>
      <c r="Q610" s="10">
        <v>1</v>
      </c>
    </row>
    <row r="611" spans="1:17" x14ac:dyDescent="0.25">
      <c r="A611" s="10" t="s">
        <v>134</v>
      </c>
      <c r="B611" s="10" t="s">
        <v>160</v>
      </c>
      <c r="C611" s="10" t="s">
        <v>161</v>
      </c>
      <c r="D611" s="10" t="s">
        <v>81</v>
      </c>
      <c r="E611" s="10">
        <v>2015</v>
      </c>
      <c r="F611" s="10" t="s">
        <v>81</v>
      </c>
      <c r="G611" s="10" t="s">
        <v>81</v>
      </c>
      <c r="H611" s="11">
        <v>42005</v>
      </c>
      <c r="I611" s="10" t="s">
        <v>162</v>
      </c>
      <c r="K611" s="10" t="s">
        <v>161</v>
      </c>
      <c r="L611" s="10" t="s">
        <v>161</v>
      </c>
      <c r="M611" s="10" t="s">
        <v>161</v>
      </c>
      <c r="N611" s="10" t="s">
        <v>163</v>
      </c>
      <c r="O611" s="10" t="s">
        <v>141</v>
      </c>
      <c r="P611" s="10">
        <v>3340108.4622816001</v>
      </c>
      <c r="Q611" s="10">
        <v>1</v>
      </c>
    </row>
    <row r="612" spans="1:17" x14ac:dyDescent="0.25">
      <c r="A612" s="10" t="s">
        <v>134</v>
      </c>
      <c r="B612" s="10" t="s">
        <v>160</v>
      </c>
      <c r="C612" s="10" t="s">
        <v>164</v>
      </c>
      <c r="D612" s="10" t="s">
        <v>81</v>
      </c>
      <c r="E612" s="10">
        <v>2015</v>
      </c>
      <c r="F612" s="10" t="s">
        <v>81</v>
      </c>
      <c r="G612" s="10" t="s">
        <v>81</v>
      </c>
      <c r="H612" s="11">
        <v>42005</v>
      </c>
      <c r="I612" s="10" t="s">
        <v>160</v>
      </c>
      <c r="K612" s="10" t="s">
        <v>165</v>
      </c>
      <c r="L612" s="10" t="s">
        <v>164</v>
      </c>
      <c r="M612" s="10" t="s">
        <v>164</v>
      </c>
      <c r="N612" s="10" t="s">
        <v>166</v>
      </c>
      <c r="O612" s="10" t="s">
        <v>141</v>
      </c>
      <c r="P612" s="10">
        <v>100844.85663896499</v>
      </c>
      <c r="Q612" s="10">
        <v>1</v>
      </c>
    </row>
    <row r="613" spans="1:17" x14ac:dyDescent="0.25">
      <c r="A613" s="10" t="s">
        <v>134</v>
      </c>
      <c r="B613" s="10" t="s">
        <v>160</v>
      </c>
      <c r="C613" s="10" t="s">
        <v>167</v>
      </c>
      <c r="D613" s="10" t="s">
        <v>81</v>
      </c>
      <c r="E613" s="10">
        <v>2015</v>
      </c>
      <c r="F613" s="10" t="s">
        <v>81</v>
      </c>
      <c r="G613" s="10" t="s">
        <v>81</v>
      </c>
      <c r="H613" s="11">
        <v>42005</v>
      </c>
      <c r="I613" s="10" t="s">
        <v>162</v>
      </c>
      <c r="K613" s="10" t="s">
        <v>167</v>
      </c>
      <c r="L613" s="10" t="s">
        <v>167</v>
      </c>
      <c r="M613" s="10" t="s">
        <v>167</v>
      </c>
      <c r="N613" s="10" t="s">
        <v>163</v>
      </c>
      <c r="O613" s="10" t="s">
        <v>141</v>
      </c>
      <c r="P613" s="10">
        <v>1263846.6316669199</v>
      </c>
      <c r="Q613" s="10">
        <v>1</v>
      </c>
    </row>
    <row r="614" spans="1:17" x14ac:dyDescent="0.25">
      <c r="A614" s="10" t="s">
        <v>134</v>
      </c>
      <c r="B614" s="10" t="s">
        <v>160</v>
      </c>
      <c r="C614" s="10" t="s">
        <v>168</v>
      </c>
      <c r="D614" s="10" t="s">
        <v>81</v>
      </c>
      <c r="E614" s="10">
        <v>2015</v>
      </c>
      <c r="F614" s="10" t="s">
        <v>81</v>
      </c>
      <c r="G614" s="10" t="s">
        <v>81</v>
      </c>
      <c r="H614" s="11">
        <v>42005</v>
      </c>
      <c r="I614" s="10" t="s">
        <v>162</v>
      </c>
      <c r="K614" s="10" t="s">
        <v>169</v>
      </c>
      <c r="L614" s="10" t="s">
        <v>168</v>
      </c>
      <c r="M614" s="10" t="s">
        <v>168</v>
      </c>
      <c r="N614" s="10" t="s">
        <v>163</v>
      </c>
      <c r="O614" s="10" t="s">
        <v>141</v>
      </c>
      <c r="P614" s="10">
        <v>2132964.53759631</v>
      </c>
      <c r="Q614" s="10">
        <v>1</v>
      </c>
    </row>
    <row r="615" spans="1:17" x14ac:dyDescent="0.25">
      <c r="A615" s="10" t="s">
        <v>134</v>
      </c>
      <c r="B615" s="10" t="s">
        <v>160</v>
      </c>
      <c r="C615" s="10" t="s">
        <v>170</v>
      </c>
      <c r="D615" s="10" t="s">
        <v>81</v>
      </c>
      <c r="E615" s="10">
        <v>2015</v>
      </c>
      <c r="F615" s="10" t="s">
        <v>81</v>
      </c>
      <c r="G615" s="10" t="s">
        <v>81</v>
      </c>
      <c r="H615" s="11">
        <v>42005</v>
      </c>
      <c r="I615" s="10" t="s">
        <v>160</v>
      </c>
      <c r="K615" s="10" t="s">
        <v>171</v>
      </c>
      <c r="L615" s="10" t="s">
        <v>170</v>
      </c>
      <c r="M615" s="10" t="s">
        <v>170</v>
      </c>
      <c r="N615" s="10" t="s">
        <v>166</v>
      </c>
      <c r="O615" s="10" t="s">
        <v>141</v>
      </c>
      <c r="P615" s="10">
        <v>20603.812970450999</v>
      </c>
      <c r="Q615" s="10">
        <v>1</v>
      </c>
    </row>
    <row r="616" spans="1:17" hidden="1" x14ac:dyDescent="0.25">
      <c r="A616" s="10" t="s">
        <v>172</v>
      </c>
      <c r="B616" s="10" t="s">
        <v>151</v>
      </c>
      <c r="C616" s="10" t="s">
        <v>152</v>
      </c>
      <c r="D616" s="10" t="s">
        <v>81</v>
      </c>
      <c r="E616" s="10">
        <v>2015</v>
      </c>
      <c r="F616" s="10" t="s">
        <v>81</v>
      </c>
      <c r="G616" s="10" t="s">
        <v>81</v>
      </c>
      <c r="H616" s="11">
        <v>42005</v>
      </c>
      <c r="K616" s="10" t="s">
        <v>153</v>
      </c>
      <c r="L616" s="10" t="s">
        <v>152</v>
      </c>
      <c r="M616" s="10" t="s">
        <v>152</v>
      </c>
      <c r="N616" s="10" t="s">
        <v>152</v>
      </c>
      <c r="O616" s="10" t="s">
        <v>141</v>
      </c>
      <c r="P616" s="10">
        <v>46.508236173</v>
      </c>
      <c r="Q616" s="10">
        <v>1</v>
      </c>
    </row>
    <row r="617" spans="1:17" hidden="1" x14ac:dyDescent="0.25">
      <c r="A617" s="10" t="s">
        <v>172</v>
      </c>
      <c r="B617" s="10" t="s">
        <v>151</v>
      </c>
      <c r="C617" s="10" t="s">
        <v>154</v>
      </c>
      <c r="D617" s="10" t="s">
        <v>81</v>
      </c>
      <c r="E617" s="10">
        <v>2015</v>
      </c>
      <c r="F617" s="10" t="s">
        <v>81</v>
      </c>
      <c r="G617" s="10" t="s">
        <v>81</v>
      </c>
      <c r="H617" s="11">
        <v>42005</v>
      </c>
      <c r="K617" s="10" t="s">
        <v>155</v>
      </c>
      <c r="L617" s="10" t="s">
        <v>154</v>
      </c>
      <c r="M617" s="10" t="s">
        <v>154</v>
      </c>
      <c r="N617" s="10" t="s">
        <v>154</v>
      </c>
      <c r="O617" s="10" t="s">
        <v>141</v>
      </c>
      <c r="P617" s="10">
        <v>11967.261536569</v>
      </c>
      <c r="Q617" s="10">
        <v>1</v>
      </c>
    </row>
    <row r="618" spans="1:17" hidden="1" x14ac:dyDescent="0.25">
      <c r="A618" s="10" t="s">
        <v>172</v>
      </c>
      <c r="B618" s="10" t="s">
        <v>151</v>
      </c>
      <c r="C618" s="10" t="s">
        <v>156</v>
      </c>
      <c r="D618" s="10" t="s">
        <v>81</v>
      </c>
      <c r="E618" s="10">
        <v>2015</v>
      </c>
      <c r="F618" s="10" t="s">
        <v>81</v>
      </c>
      <c r="G618" s="10" t="s">
        <v>81</v>
      </c>
      <c r="H618" s="11">
        <v>42005</v>
      </c>
      <c r="K618" s="10" t="s">
        <v>157</v>
      </c>
      <c r="L618" s="10" t="s">
        <v>156</v>
      </c>
      <c r="M618" s="10" t="s">
        <v>156</v>
      </c>
      <c r="N618" s="10" t="s">
        <v>156</v>
      </c>
      <c r="O618" s="10" t="s">
        <v>141</v>
      </c>
      <c r="P618" s="10">
        <v>2096.1636982159998</v>
      </c>
      <c r="Q618" s="10">
        <v>1</v>
      </c>
    </row>
    <row r="619" spans="1:17" hidden="1" x14ac:dyDescent="0.25">
      <c r="A619" s="10" t="s">
        <v>172</v>
      </c>
      <c r="B619" s="10" t="s">
        <v>151</v>
      </c>
      <c r="C619" s="10" t="s">
        <v>158</v>
      </c>
      <c r="D619" s="10" t="s">
        <v>81</v>
      </c>
      <c r="E619" s="10">
        <v>2015</v>
      </c>
      <c r="F619" s="10" t="s">
        <v>81</v>
      </c>
      <c r="G619" s="10" t="s">
        <v>81</v>
      </c>
      <c r="H619" s="11">
        <v>42005</v>
      </c>
      <c r="K619" s="10" t="s">
        <v>159</v>
      </c>
      <c r="L619" s="10" t="s">
        <v>158</v>
      </c>
      <c r="M619" s="10" t="s">
        <v>158</v>
      </c>
      <c r="N619" s="10" t="s">
        <v>158</v>
      </c>
      <c r="O619" s="10" t="s">
        <v>141</v>
      </c>
      <c r="P619" s="10">
        <v>29800.971219997002</v>
      </c>
      <c r="Q619" s="10">
        <v>1</v>
      </c>
    </row>
    <row r="620" spans="1:17" hidden="1" x14ac:dyDescent="0.25">
      <c r="A620" s="10" t="s">
        <v>173</v>
      </c>
      <c r="B620" s="10" t="s">
        <v>151</v>
      </c>
      <c r="C620" s="10" t="s">
        <v>152</v>
      </c>
      <c r="D620" s="10" t="s">
        <v>81</v>
      </c>
      <c r="E620" s="10">
        <v>2015</v>
      </c>
      <c r="F620" s="10" t="s">
        <v>81</v>
      </c>
      <c r="G620" s="10" t="s">
        <v>81</v>
      </c>
      <c r="H620" s="11">
        <v>42005</v>
      </c>
      <c r="I620" s="10" t="s">
        <v>174</v>
      </c>
      <c r="K620" s="10" t="s">
        <v>153</v>
      </c>
      <c r="L620" s="10" t="s">
        <v>152</v>
      </c>
      <c r="M620" s="10" t="s">
        <v>152</v>
      </c>
      <c r="N620" s="10" t="s">
        <v>152</v>
      </c>
      <c r="O620" s="10" t="s">
        <v>141</v>
      </c>
      <c r="P620" s="10">
        <v>4768.2914412070004</v>
      </c>
      <c r="Q620" s="10">
        <v>1</v>
      </c>
    </row>
    <row r="621" spans="1:17" hidden="1" x14ac:dyDescent="0.25">
      <c r="A621" s="10" t="s">
        <v>173</v>
      </c>
      <c r="B621" s="10" t="s">
        <v>151</v>
      </c>
      <c r="C621" s="10" t="s">
        <v>175</v>
      </c>
      <c r="D621" s="10" t="s">
        <v>81</v>
      </c>
      <c r="E621" s="10">
        <v>2015</v>
      </c>
      <c r="F621" s="10" t="s">
        <v>81</v>
      </c>
      <c r="G621" s="10" t="s">
        <v>81</v>
      </c>
      <c r="H621" s="11">
        <v>42005</v>
      </c>
      <c r="I621" s="10" t="s">
        <v>174</v>
      </c>
      <c r="K621" s="10" t="s">
        <v>175</v>
      </c>
      <c r="L621" s="10" t="s">
        <v>175</v>
      </c>
      <c r="M621" s="10" t="s">
        <v>175</v>
      </c>
      <c r="N621" s="10" t="s">
        <v>175</v>
      </c>
      <c r="O621" s="10" t="s">
        <v>141</v>
      </c>
      <c r="P621" s="10">
        <v>58354.798344374998</v>
      </c>
      <c r="Q621" s="10">
        <v>1</v>
      </c>
    </row>
    <row r="622" spans="1:17" hidden="1" x14ac:dyDescent="0.25">
      <c r="A622" s="10" t="s">
        <v>173</v>
      </c>
      <c r="B622" s="10" t="s">
        <v>151</v>
      </c>
      <c r="C622" s="10" t="s">
        <v>176</v>
      </c>
      <c r="D622" s="10" t="s">
        <v>81</v>
      </c>
      <c r="E622" s="10">
        <v>2015</v>
      </c>
      <c r="F622" s="10" t="s">
        <v>81</v>
      </c>
      <c r="G622" s="10" t="s">
        <v>81</v>
      </c>
      <c r="H622" s="11">
        <v>42005</v>
      </c>
      <c r="I622" s="10" t="s">
        <v>177</v>
      </c>
      <c r="K622" s="10" t="s">
        <v>178</v>
      </c>
      <c r="L622" s="10" t="s">
        <v>176</v>
      </c>
      <c r="M622" s="10" t="s">
        <v>176</v>
      </c>
      <c r="N622" s="10" t="s">
        <v>176</v>
      </c>
      <c r="O622" s="10" t="s">
        <v>141</v>
      </c>
      <c r="P622" s="10">
        <v>28325.138807965999</v>
      </c>
      <c r="Q622" s="10">
        <v>1</v>
      </c>
    </row>
    <row r="623" spans="1:17" hidden="1" x14ac:dyDescent="0.25">
      <c r="A623" s="10" t="s">
        <v>173</v>
      </c>
      <c r="B623" s="10" t="s">
        <v>151</v>
      </c>
      <c r="C623" s="10" t="s">
        <v>154</v>
      </c>
      <c r="D623" s="10" t="s">
        <v>81</v>
      </c>
      <c r="E623" s="10">
        <v>2015</v>
      </c>
      <c r="F623" s="10" t="s">
        <v>81</v>
      </c>
      <c r="G623" s="10" t="s">
        <v>81</v>
      </c>
      <c r="H623" s="11">
        <v>42005</v>
      </c>
      <c r="I623" s="10" t="s">
        <v>174</v>
      </c>
      <c r="K623" s="10" t="s">
        <v>155</v>
      </c>
      <c r="L623" s="10" t="s">
        <v>154</v>
      </c>
      <c r="M623" s="10" t="s">
        <v>154</v>
      </c>
      <c r="N623" s="10" t="s">
        <v>154</v>
      </c>
      <c r="O623" s="10" t="s">
        <v>141</v>
      </c>
      <c r="P623" s="10">
        <v>3493.9000819500002</v>
      </c>
      <c r="Q623" s="10">
        <v>1</v>
      </c>
    </row>
    <row r="624" spans="1:17" hidden="1" x14ac:dyDescent="0.25">
      <c r="A624" s="10" t="s">
        <v>173</v>
      </c>
      <c r="B624" s="10" t="s">
        <v>151</v>
      </c>
      <c r="C624" s="10" t="s">
        <v>156</v>
      </c>
      <c r="D624" s="10" t="s">
        <v>81</v>
      </c>
      <c r="E624" s="10">
        <v>2015</v>
      </c>
      <c r="F624" s="10" t="s">
        <v>81</v>
      </c>
      <c r="G624" s="10" t="s">
        <v>81</v>
      </c>
      <c r="H624" s="11">
        <v>42005</v>
      </c>
      <c r="I624" s="10" t="s">
        <v>174</v>
      </c>
      <c r="K624" s="10" t="s">
        <v>157</v>
      </c>
      <c r="L624" s="10" t="s">
        <v>156</v>
      </c>
      <c r="M624" s="10" t="s">
        <v>156</v>
      </c>
      <c r="N624" s="10" t="s">
        <v>156</v>
      </c>
      <c r="O624" s="10" t="s">
        <v>141</v>
      </c>
      <c r="P624" s="10">
        <v>26.318283876999999</v>
      </c>
      <c r="Q624" s="10">
        <v>1</v>
      </c>
    </row>
    <row r="625" spans="1:17" hidden="1" x14ac:dyDescent="0.25">
      <c r="A625" s="10" t="s">
        <v>173</v>
      </c>
      <c r="B625" s="10" t="s">
        <v>151</v>
      </c>
      <c r="C625" s="10" t="s">
        <v>158</v>
      </c>
      <c r="D625" s="10" t="s">
        <v>81</v>
      </c>
      <c r="E625" s="10">
        <v>2015</v>
      </c>
      <c r="F625" s="10" t="s">
        <v>81</v>
      </c>
      <c r="G625" s="10" t="s">
        <v>81</v>
      </c>
      <c r="H625" s="11">
        <v>42005</v>
      </c>
      <c r="I625" s="10" t="s">
        <v>174</v>
      </c>
      <c r="K625" s="10" t="s">
        <v>159</v>
      </c>
      <c r="L625" s="10" t="s">
        <v>158</v>
      </c>
      <c r="M625" s="10" t="s">
        <v>158</v>
      </c>
      <c r="N625" s="10" t="s">
        <v>158</v>
      </c>
      <c r="O625" s="10" t="s">
        <v>141</v>
      </c>
      <c r="P625" s="10">
        <v>19965.630153616999</v>
      </c>
      <c r="Q625" s="10">
        <v>1</v>
      </c>
    </row>
    <row r="626" spans="1:17" hidden="1" x14ac:dyDescent="0.25">
      <c r="A626" s="10" t="s">
        <v>173</v>
      </c>
      <c r="B626" s="10" t="s">
        <v>151</v>
      </c>
      <c r="C626" s="10" t="s">
        <v>167</v>
      </c>
      <c r="D626" s="10" t="s">
        <v>81</v>
      </c>
      <c r="E626" s="10">
        <v>2015</v>
      </c>
      <c r="F626" s="10" t="s">
        <v>81</v>
      </c>
      <c r="G626" s="10" t="s">
        <v>81</v>
      </c>
      <c r="H626" s="11">
        <v>42005</v>
      </c>
      <c r="I626" s="10" t="s">
        <v>174</v>
      </c>
      <c r="K626" s="10" t="s">
        <v>179</v>
      </c>
      <c r="L626" s="10" t="s">
        <v>167</v>
      </c>
      <c r="M626" s="10" t="s">
        <v>167</v>
      </c>
      <c r="N626" s="10" t="s">
        <v>163</v>
      </c>
      <c r="O626" s="10" t="s">
        <v>141</v>
      </c>
      <c r="P626" s="10">
        <v>6453.3534253810003</v>
      </c>
      <c r="Q626" s="10">
        <v>1</v>
      </c>
    </row>
    <row r="627" spans="1:17" hidden="1" x14ac:dyDescent="0.25">
      <c r="A627" s="10" t="s">
        <v>180</v>
      </c>
      <c r="B627" s="10" t="s">
        <v>151</v>
      </c>
      <c r="C627" s="10" t="s">
        <v>152</v>
      </c>
      <c r="D627" s="10" t="s">
        <v>81</v>
      </c>
      <c r="E627" s="10">
        <v>2015</v>
      </c>
      <c r="F627" s="10" t="s">
        <v>81</v>
      </c>
      <c r="G627" s="10" t="s">
        <v>81</v>
      </c>
      <c r="H627" s="11">
        <v>42005</v>
      </c>
      <c r="K627" s="10" t="s">
        <v>153</v>
      </c>
      <c r="L627" s="10" t="s">
        <v>152</v>
      </c>
      <c r="M627" s="10" t="s">
        <v>152</v>
      </c>
      <c r="N627" s="10" t="s">
        <v>152</v>
      </c>
      <c r="O627" s="10" t="s">
        <v>141</v>
      </c>
      <c r="P627" s="10">
        <v>4706.9099494310003</v>
      </c>
      <c r="Q627" s="10">
        <v>1</v>
      </c>
    </row>
    <row r="628" spans="1:17" hidden="1" x14ac:dyDescent="0.25">
      <c r="A628" s="10" t="s">
        <v>180</v>
      </c>
      <c r="B628" s="10" t="s">
        <v>151</v>
      </c>
      <c r="C628" s="10" t="s">
        <v>175</v>
      </c>
      <c r="D628" s="10" t="s">
        <v>81</v>
      </c>
      <c r="E628" s="10">
        <v>2015</v>
      </c>
      <c r="F628" s="10" t="s">
        <v>81</v>
      </c>
      <c r="G628" s="10" t="s">
        <v>81</v>
      </c>
      <c r="H628" s="11">
        <v>42005</v>
      </c>
      <c r="K628" s="10" t="s">
        <v>175</v>
      </c>
      <c r="L628" s="10" t="s">
        <v>175</v>
      </c>
      <c r="M628" s="10" t="s">
        <v>175</v>
      </c>
      <c r="N628" s="10" t="s">
        <v>175</v>
      </c>
      <c r="O628" s="10" t="s">
        <v>141</v>
      </c>
      <c r="P628" s="10">
        <v>3199.1228775</v>
      </c>
      <c r="Q628" s="10">
        <v>1</v>
      </c>
    </row>
    <row r="629" spans="1:17" hidden="1" x14ac:dyDescent="0.25">
      <c r="A629" s="10" t="s">
        <v>180</v>
      </c>
      <c r="B629" s="10" t="s">
        <v>151</v>
      </c>
      <c r="C629" s="10" t="s">
        <v>154</v>
      </c>
      <c r="D629" s="10" t="s">
        <v>81</v>
      </c>
      <c r="E629" s="10">
        <v>2015</v>
      </c>
      <c r="F629" s="10" t="s">
        <v>81</v>
      </c>
      <c r="G629" s="10" t="s">
        <v>81</v>
      </c>
      <c r="H629" s="11">
        <v>42005</v>
      </c>
      <c r="K629" s="10" t="s">
        <v>155</v>
      </c>
      <c r="L629" s="10" t="s">
        <v>154</v>
      </c>
      <c r="M629" s="10" t="s">
        <v>154</v>
      </c>
      <c r="N629" s="10" t="s">
        <v>154</v>
      </c>
      <c r="O629" s="10" t="s">
        <v>141</v>
      </c>
      <c r="P629" s="10">
        <v>4276.4500469470004</v>
      </c>
      <c r="Q629" s="10">
        <v>1</v>
      </c>
    </row>
    <row r="630" spans="1:17" hidden="1" x14ac:dyDescent="0.25">
      <c r="A630" s="10" t="s">
        <v>180</v>
      </c>
      <c r="B630" s="10" t="s">
        <v>151</v>
      </c>
      <c r="C630" s="10" t="s">
        <v>156</v>
      </c>
      <c r="D630" s="10" t="s">
        <v>81</v>
      </c>
      <c r="E630" s="10">
        <v>2015</v>
      </c>
      <c r="F630" s="10" t="s">
        <v>81</v>
      </c>
      <c r="G630" s="10" t="s">
        <v>81</v>
      </c>
      <c r="H630" s="11">
        <v>42005</v>
      </c>
      <c r="K630" s="10" t="s">
        <v>157</v>
      </c>
      <c r="L630" s="10" t="s">
        <v>156</v>
      </c>
      <c r="M630" s="10" t="s">
        <v>156</v>
      </c>
      <c r="N630" s="10" t="s">
        <v>156</v>
      </c>
      <c r="O630" s="10" t="s">
        <v>141</v>
      </c>
      <c r="P630" s="10">
        <v>645.29634453400001</v>
      </c>
      <c r="Q630" s="10">
        <v>1</v>
      </c>
    </row>
    <row r="631" spans="1:17" hidden="1" x14ac:dyDescent="0.25">
      <c r="A631" s="10" t="s">
        <v>180</v>
      </c>
      <c r="B631" s="10" t="s">
        <v>151</v>
      </c>
      <c r="C631" s="10" t="s">
        <v>156</v>
      </c>
      <c r="D631" s="10" t="s">
        <v>81</v>
      </c>
      <c r="E631" s="10">
        <v>2015</v>
      </c>
      <c r="F631" s="10" t="s">
        <v>81</v>
      </c>
      <c r="G631" s="10" t="s">
        <v>81</v>
      </c>
      <c r="H631" s="11">
        <v>42005</v>
      </c>
      <c r="K631" s="10" t="s">
        <v>157</v>
      </c>
      <c r="L631" s="10" t="s">
        <v>156</v>
      </c>
      <c r="M631" s="10" t="s">
        <v>156</v>
      </c>
      <c r="N631" s="10" t="s">
        <v>156</v>
      </c>
      <c r="O631" s="10" t="s">
        <v>141</v>
      </c>
      <c r="P631" s="10">
        <v>3227.1834146249998</v>
      </c>
      <c r="Q631" s="10">
        <v>1</v>
      </c>
    </row>
    <row r="632" spans="1:17" hidden="1" x14ac:dyDescent="0.25">
      <c r="A632" s="10" t="s">
        <v>180</v>
      </c>
      <c r="B632" s="10" t="s">
        <v>151</v>
      </c>
      <c r="C632" s="10" t="s">
        <v>181</v>
      </c>
      <c r="D632" s="10" t="s">
        <v>81</v>
      </c>
      <c r="E632" s="10">
        <v>2015</v>
      </c>
      <c r="F632" s="10" t="s">
        <v>81</v>
      </c>
      <c r="G632" s="10" t="s">
        <v>81</v>
      </c>
      <c r="H632" s="11">
        <v>42005</v>
      </c>
      <c r="K632" s="10" t="s">
        <v>182</v>
      </c>
      <c r="L632" s="10" t="s">
        <v>181</v>
      </c>
      <c r="M632" s="10" t="s">
        <v>181</v>
      </c>
      <c r="N632" s="10" t="s">
        <v>181</v>
      </c>
      <c r="O632" s="10" t="s">
        <v>141</v>
      </c>
      <c r="P632" s="10">
        <v>36545.252142892998</v>
      </c>
      <c r="Q632" s="10">
        <v>1</v>
      </c>
    </row>
    <row r="633" spans="1:17" hidden="1" x14ac:dyDescent="0.25">
      <c r="A633" s="10" t="s">
        <v>180</v>
      </c>
      <c r="B633" s="10" t="s">
        <v>151</v>
      </c>
      <c r="C633" s="10" t="s">
        <v>183</v>
      </c>
      <c r="D633" s="10" t="s">
        <v>81</v>
      </c>
      <c r="E633" s="10">
        <v>2015</v>
      </c>
      <c r="F633" s="10" t="s">
        <v>81</v>
      </c>
      <c r="G633" s="10" t="s">
        <v>81</v>
      </c>
      <c r="H633" s="11">
        <v>42005</v>
      </c>
      <c r="K633" s="10" t="s">
        <v>159</v>
      </c>
      <c r="L633" s="10" t="s">
        <v>183</v>
      </c>
      <c r="M633" s="10" t="s">
        <v>183</v>
      </c>
      <c r="N633" s="10" t="s">
        <v>183</v>
      </c>
      <c r="O633" s="10" t="s">
        <v>141</v>
      </c>
      <c r="P633" s="10">
        <v>44.108371437000002</v>
      </c>
      <c r="Q633" s="10">
        <v>1</v>
      </c>
    </row>
    <row r="634" spans="1:17" hidden="1" x14ac:dyDescent="0.25">
      <c r="A634" s="10" t="s">
        <v>180</v>
      </c>
      <c r="B634" s="10" t="s">
        <v>151</v>
      </c>
      <c r="C634" s="10" t="s">
        <v>183</v>
      </c>
      <c r="D634" s="10" t="s">
        <v>81</v>
      </c>
      <c r="E634" s="10">
        <v>2015</v>
      </c>
      <c r="F634" s="10" t="s">
        <v>81</v>
      </c>
      <c r="G634" s="10" t="s">
        <v>81</v>
      </c>
      <c r="H634" s="11">
        <v>42005</v>
      </c>
      <c r="K634" s="10" t="s">
        <v>159</v>
      </c>
      <c r="L634" s="10" t="s">
        <v>183</v>
      </c>
      <c r="M634" s="10" t="s">
        <v>183</v>
      </c>
      <c r="N634" s="10" t="s">
        <v>183</v>
      </c>
      <c r="O634" s="10" t="s">
        <v>141</v>
      </c>
      <c r="P634" s="10">
        <v>9800.7420691810003</v>
      </c>
      <c r="Q634" s="10">
        <v>1</v>
      </c>
    </row>
    <row r="635" spans="1:17" hidden="1" x14ac:dyDescent="0.25">
      <c r="A635" s="10" t="s">
        <v>180</v>
      </c>
      <c r="B635" s="10" t="s">
        <v>184</v>
      </c>
      <c r="C635" s="10" t="s">
        <v>185</v>
      </c>
      <c r="D635" s="10" t="s">
        <v>81</v>
      </c>
      <c r="E635" s="10">
        <v>2015</v>
      </c>
      <c r="F635" s="10" t="s">
        <v>81</v>
      </c>
      <c r="G635" s="10" t="s">
        <v>81</v>
      </c>
      <c r="H635" s="11">
        <v>42005</v>
      </c>
      <c r="K635" s="10" t="s">
        <v>185</v>
      </c>
      <c r="L635" s="10" t="s">
        <v>185</v>
      </c>
      <c r="M635" s="10" t="s">
        <v>185</v>
      </c>
      <c r="N635" s="10" t="s">
        <v>185</v>
      </c>
      <c r="O635" s="10" t="s">
        <v>141</v>
      </c>
      <c r="P635" s="10">
        <v>26020.695543190999</v>
      </c>
      <c r="Q635" s="10">
        <v>1</v>
      </c>
    </row>
    <row r="636" spans="1:17" hidden="1" x14ac:dyDescent="0.25">
      <c r="A636" s="10" t="s">
        <v>180</v>
      </c>
      <c r="B636" s="10" t="s">
        <v>184</v>
      </c>
      <c r="C636" s="10" t="s">
        <v>186</v>
      </c>
      <c r="D636" s="10" t="s">
        <v>81</v>
      </c>
      <c r="E636" s="10">
        <v>2015</v>
      </c>
      <c r="F636" s="10" t="s">
        <v>81</v>
      </c>
      <c r="G636" s="10" t="s">
        <v>81</v>
      </c>
      <c r="H636" s="11">
        <v>42005</v>
      </c>
      <c r="K636" s="10" t="s">
        <v>187</v>
      </c>
      <c r="L636" s="10" t="s">
        <v>186</v>
      </c>
      <c r="M636" s="10" t="s">
        <v>186</v>
      </c>
      <c r="N636" s="10" t="s">
        <v>186</v>
      </c>
      <c r="O636" s="10" t="s">
        <v>141</v>
      </c>
      <c r="P636" s="10">
        <v>163094.821768478</v>
      </c>
      <c r="Q636" s="10">
        <v>1</v>
      </c>
    </row>
    <row r="637" spans="1:17" hidden="1" x14ac:dyDescent="0.25">
      <c r="A637" s="10" t="s">
        <v>188</v>
      </c>
      <c r="B637" s="10" t="s">
        <v>151</v>
      </c>
      <c r="C637" s="10" t="s">
        <v>152</v>
      </c>
      <c r="D637" s="10" t="s">
        <v>81</v>
      </c>
      <c r="E637" s="10">
        <v>2015</v>
      </c>
      <c r="F637" s="10" t="s">
        <v>81</v>
      </c>
      <c r="G637" s="10" t="s">
        <v>81</v>
      </c>
      <c r="H637" s="11">
        <v>42005</v>
      </c>
      <c r="K637" s="10" t="s">
        <v>153</v>
      </c>
      <c r="L637" s="10" t="s">
        <v>152</v>
      </c>
      <c r="M637" s="10" t="s">
        <v>152</v>
      </c>
      <c r="N637" s="10" t="s">
        <v>152</v>
      </c>
      <c r="O637" s="10" t="s">
        <v>141</v>
      </c>
      <c r="P637" s="10">
        <v>202.187559075</v>
      </c>
      <c r="Q637" s="10">
        <v>1</v>
      </c>
    </row>
    <row r="638" spans="1:17" hidden="1" x14ac:dyDescent="0.25">
      <c r="A638" s="10" t="s">
        <v>188</v>
      </c>
      <c r="B638" s="10" t="s">
        <v>151</v>
      </c>
      <c r="C638" s="10" t="s">
        <v>154</v>
      </c>
      <c r="D638" s="10" t="s">
        <v>81</v>
      </c>
      <c r="E638" s="10">
        <v>2015</v>
      </c>
      <c r="F638" s="10" t="s">
        <v>81</v>
      </c>
      <c r="G638" s="10" t="s">
        <v>81</v>
      </c>
      <c r="H638" s="11">
        <v>42005</v>
      </c>
      <c r="K638" s="10" t="s">
        <v>155</v>
      </c>
      <c r="L638" s="10" t="s">
        <v>154</v>
      </c>
      <c r="M638" s="10" t="s">
        <v>154</v>
      </c>
      <c r="N638" s="10" t="s">
        <v>154</v>
      </c>
      <c r="O638" s="10" t="s">
        <v>141</v>
      </c>
      <c r="P638" s="10">
        <v>15974.110350385001</v>
      </c>
      <c r="Q638" s="10">
        <v>1</v>
      </c>
    </row>
    <row r="639" spans="1:17" hidden="1" x14ac:dyDescent="0.25">
      <c r="A639" s="10" t="s">
        <v>188</v>
      </c>
      <c r="B639" s="10" t="s">
        <v>151</v>
      </c>
      <c r="C639" s="10" t="s">
        <v>156</v>
      </c>
      <c r="D639" s="10" t="s">
        <v>81</v>
      </c>
      <c r="E639" s="10">
        <v>2015</v>
      </c>
      <c r="F639" s="10" t="s">
        <v>81</v>
      </c>
      <c r="G639" s="10" t="s">
        <v>81</v>
      </c>
      <c r="H639" s="11">
        <v>42005</v>
      </c>
      <c r="K639" s="10" t="s">
        <v>157</v>
      </c>
      <c r="L639" s="10" t="s">
        <v>156</v>
      </c>
      <c r="M639" s="10" t="s">
        <v>156</v>
      </c>
      <c r="N639" s="10" t="s">
        <v>156</v>
      </c>
      <c r="O639" s="10" t="s">
        <v>141</v>
      </c>
      <c r="P639" s="10">
        <v>3841.9162831059998</v>
      </c>
      <c r="Q639" s="10">
        <v>1</v>
      </c>
    </row>
    <row r="640" spans="1:17" hidden="1" x14ac:dyDescent="0.25">
      <c r="A640" s="10" t="s">
        <v>188</v>
      </c>
      <c r="B640" s="10" t="s">
        <v>151</v>
      </c>
      <c r="C640" s="10" t="s">
        <v>183</v>
      </c>
      <c r="D640" s="10" t="s">
        <v>81</v>
      </c>
      <c r="E640" s="10">
        <v>2015</v>
      </c>
      <c r="F640" s="10" t="s">
        <v>81</v>
      </c>
      <c r="G640" s="10" t="s">
        <v>81</v>
      </c>
      <c r="H640" s="11">
        <v>42005</v>
      </c>
      <c r="K640" s="10" t="s">
        <v>159</v>
      </c>
      <c r="L640" s="10" t="s">
        <v>183</v>
      </c>
      <c r="M640" s="10" t="s">
        <v>183</v>
      </c>
      <c r="N640" s="10" t="s">
        <v>183</v>
      </c>
      <c r="O640" s="10" t="s">
        <v>141</v>
      </c>
      <c r="P640" s="10">
        <v>298658.41340514901</v>
      </c>
      <c r="Q640" s="10">
        <v>1</v>
      </c>
    </row>
    <row r="641" spans="1:17" hidden="1" x14ac:dyDescent="0.25">
      <c r="A641" s="10" t="s">
        <v>189</v>
      </c>
      <c r="B641" s="10" t="s">
        <v>151</v>
      </c>
      <c r="C641" s="10" t="s">
        <v>190</v>
      </c>
      <c r="D641" s="10" t="s">
        <v>81</v>
      </c>
      <c r="E641" s="10">
        <v>2015</v>
      </c>
      <c r="F641" s="10" t="s">
        <v>81</v>
      </c>
      <c r="G641" s="10" t="s">
        <v>81</v>
      </c>
      <c r="H641" s="11">
        <v>42005</v>
      </c>
      <c r="K641" s="10" t="s">
        <v>190</v>
      </c>
      <c r="L641" s="10" t="s">
        <v>190</v>
      </c>
      <c r="M641" s="10" t="s">
        <v>190</v>
      </c>
      <c r="N641" s="10" t="s">
        <v>190</v>
      </c>
      <c r="O641" s="10" t="s">
        <v>141</v>
      </c>
      <c r="P641" s="10">
        <v>3142.6631000269999</v>
      </c>
      <c r="Q641" s="10">
        <v>1</v>
      </c>
    </row>
    <row r="642" spans="1:17" hidden="1" x14ac:dyDescent="0.25">
      <c r="A642" s="10" t="s">
        <v>189</v>
      </c>
      <c r="B642" s="10" t="s">
        <v>151</v>
      </c>
      <c r="C642" s="10" t="s">
        <v>191</v>
      </c>
      <c r="D642" s="10" t="s">
        <v>81</v>
      </c>
      <c r="E642" s="10">
        <v>2015</v>
      </c>
      <c r="F642" s="10" t="s">
        <v>81</v>
      </c>
      <c r="G642" s="10" t="s">
        <v>81</v>
      </c>
      <c r="H642" s="11">
        <v>42005</v>
      </c>
      <c r="K642" s="10" t="s">
        <v>192</v>
      </c>
      <c r="L642" s="10" t="s">
        <v>191</v>
      </c>
      <c r="M642" s="10" t="s">
        <v>191</v>
      </c>
      <c r="N642" s="10" t="s">
        <v>191</v>
      </c>
      <c r="O642" s="10" t="s">
        <v>141</v>
      </c>
      <c r="P642" s="10">
        <v>0</v>
      </c>
      <c r="Q642" s="10">
        <v>1</v>
      </c>
    </row>
    <row r="643" spans="1:17" hidden="1" x14ac:dyDescent="0.25">
      <c r="A643" s="10" t="s">
        <v>189</v>
      </c>
      <c r="B643" s="10" t="s">
        <v>151</v>
      </c>
      <c r="C643" s="10" t="s">
        <v>191</v>
      </c>
      <c r="D643" s="10" t="s">
        <v>81</v>
      </c>
      <c r="E643" s="10">
        <v>2015</v>
      </c>
      <c r="F643" s="10" t="s">
        <v>81</v>
      </c>
      <c r="G643" s="10" t="s">
        <v>81</v>
      </c>
      <c r="H643" s="11">
        <v>42005</v>
      </c>
      <c r="K643" s="10" t="s">
        <v>193</v>
      </c>
      <c r="L643" s="10" t="s">
        <v>191</v>
      </c>
      <c r="M643" s="10" t="s">
        <v>191</v>
      </c>
      <c r="N643" s="10" t="s">
        <v>191</v>
      </c>
      <c r="O643" s="10" t="s">
        <v>141</v>
      </c>
      <c r="P643" s="10">
        <v>0</v>
      </c>
      <c r="Q643" s="10">
        <v>1</v>
      </c>
    </row>
    <row r="644" spans="1:17" hidden="1" x14ac:dyDescent="0.25">
      <c r="A644" s="10" t="s">
        <v>189</v>
      </c>
      <c r="B644" s="10" t="s">
        <v>151</v>
      </c>
      <c r="C644" s="10" t="s">
        <v>191</v>
      </c>
      <c r="D644" s="10" t="s">
        <v>81</v>
      </c>
      <c r="E644" s="10">
        <v>2015</v>
      </c>
      <c r="F644" s="10" t="s">
        <v>81</v>
      </c>
      <c r="G644" s="10" t="s">
        <v>81</v>
      </c>
      <c r="H644" s="11">
        <v>42005</v>
      </c>
      <c r="K644" s="10" t="s">
        <v>194</v>
      </c>
      <c r="L644" s="10" t="s">
        <v>191</v>
      </c>
      <c r="M644" s="10" t="s">
        <v>191</v>
      </c>
      <c r="N644" s="10" t="s">
        <v>191</v>
      </c>
      <c r="O644" s="10" t="s">
        <v>141</v>
      </c>
      <c r="P644" s="10">
        <v>1438.30777625</v>
      </c>
      <c r="Q644" s="10">
        <v>1</v>
      </c>
    </row>
    <row r="645" spans="1:17" hidden="1" x14ac:dyDescent="0.25">
      <c r="A645" s="10" t="s">
        <v>189</v>
      </c>
      <c r="B645" s="10" t="s">
        <v>151</v>
      </c>
      <c r="C645" s="10" t="s">
        <v>195</v>
      </c>
      <c r="D645" s="10" t="s">
        <v>81</v>
      </c>
      <c r="E645" s="10">
        <v>2015</v>
      </c>
      <c r="F645" s="10" t="s">
        <v>81</v>
      </c>
      <c r="G645" s="10" t="s">
        <v>81</v>
      </c>
      <c r="H645" s="11">
        <v>42005</v>
      </c>
      <c r="K645" s="10" t="s">
        <v>196</v>
      </c>
      <c r="L645" s="10" t="s">
        <v>195</v>
      </c>
      <c r="M645" s="10" t="s">
        <v>195</v>
      </c>
      <c r="N645" s="10" t="s">
        <v>195</v>
      </c>
      <c r="O645" s="10" t="s">
        <v>141</v>
      </c>
      <c r="P645" s="10">
        <v>10904.220601249999</v>
      </c>
      <c r="Q645" s="10">
        <v>1</v>
      </c>
    </row>
    <row r="646" spans="1:17" hidden="1" x14ac:dyDescent="0.25">
      <c r="A646" s="10" t="s">
        <v>189</v>
      </c>
      <c r="B646" s="10" t="s">
        <v>151</v>
      </c>
      <c r="C646" s="10" t="s">
        <v>197</v>
      </c>
      <c r="D646" s="10" t="s">
        <v>81</v>
      </c>
      <c r="E646" s="10">
        <v>2015</v>
      </c>
      <c r="F646" s="10" t="s">
        <v>81</v>
      </c>
      <c r="G646" s="10" t="s">
        <v>81</v>
      </c>
      <c r="H646" s="11">
        <v>42005</v>
      </c>
      <c r="K646" s="10" t="s">
        <v>198</v>
      </c>
      <c r="L646" s="10" t="s">
        <v>197</v>
      </c>
      <c r="M646" s="10" t="s">
        <v>197</v>
      </c>
      <c r="N646" s="10" t="s">
        <v>197</v>
      </c>
      <c r="O646" s="10" t="s">
        <v>141</v>
      </c>
      <c r="P646" s="10">
        <v>24388.104125000002</v>
      </c>
      <c r="Q646" s="10">
        <v>1</v>
      </c>
    </row>
    <row r="647" spans="1:17" hidden="1" x14ac:dyDescent="0.25">
      <c r="A647" s="10" t="s">
        <v>189</v>
      </c>
      <c r="B647" s="10" t="s">
        <v>151</v>
      </c>
      <c r="C647" s="10" t="s">
        <v>199</v>
      </c>
      <c r="D647" s="10" t="s">
        <v>81</v>
      </c>
      <c r="E647" s="10">
        <v>2015</v>
      </c>
      <c r="F647" s="10" t="s">
        <v>81</v>
      </c>
      <c r="G647" s="10" t="s">
        <v>81</v>
      </c>
      <c r="H647" s="11">
        <v>42005</v>
      </c>
      <c r="K647" s="10" t="s">
        <v>200</v>
      </c>
      <c r="L647" s="10" t="s">
        <v>199</v>
      </c>
      <c r="M647" s="10" t="s">
        <v>199</v>
      </c>
      <c r="N647" s="10" t="s">
        <v>199</v>
      </c>
      <c r="O647" s="10" t="s">
        <v>141</v>
      </c>
      <c r="P647" s="10">
        <v>267.32974362300001</v>
      </c>
      <c r="Q647" s="10">
        <v>1</v>
      </c>
    </row>
    <row r="648" spans="1:17" hidden="1" x14ac:dyDescent="0.25">
      <c r="A648" s="10" t="s">
        <v>189</v>
      </c>
      <c r="B648" s="10" t="s">
        <v>151</v>
      </c>
      <c r="C648" s="10" t="s">
        <v>201</v>
      </c>
      <c r="D648" s="10" t="s">
        <v>81</v>
      </c>
      <c r="E648" s="10">
        <v>2015</v>
      </c>
      <c r="F648" s="10" t="s">
        <v>81</v>
      </c>
      <c r="G648" s="10" t="s">
        <v>81</v>
      </c>
      <c r="H648" s="11">
        <v>42005</v>
      </c>
      <c r="K648" s="10" t="s">
        <v>201</v>
      </c>
      <c r="L648" s="10" t="s">
        <v>201</v>
      </c>
      <c r="M648" s="10" t="s">
        <v>201</v>
      </c>
      <c r="N648" s="10" t="s">
        <v>201</v>
      </c>
      <c r="O648" s="10" t="s">
        <v>141</v>
      </c>
      <c r="P648" s="10">
        <v>486.73500000000001</v>
      </c>
      <c r="Q648" s="10">
        <v>1</v>
      </c>
    </row>
    <row r="649" spans="1:17" hidden="1" x14ac:dyDescent="0.25">
      <c r="A649" s="10" t="s">
        <v>189</v>
      </c>
      <c r="B649" s="10" t="s">
        <v>151</v>
      </c>
      <c r="C649" s="10" t="s">
        <v>202</v>
      </c>
      <c r="D649" s="10" t="s">
        <v>81</v>
      </c>
      <c r="E649" s="10">
        <v>2015</v>
      </c>
      <c r="F649" s="10" t="s">
        <v>81</v>
      </c>
      <c r="G649" s="10" t="s">
        <v>81</v>
      </c>
      <c r="H649" s="11">
        <v>42005</v>
      </c>
      <c r="K649" s="10" t="s">
        <v>203</v>
      </c>
      <c r="L649" s="10" t="s">
        <v>202</v>
      </c>
      <c r="M649" s="10" t="s">
        <v>202</v>
      </c>
      <c r="N649" s="10" t="s">
        <v>202</v>
      </c>
      <c r="O649" s="10" t="s">
        <v>141</v>
      </c>
      <c r="P649" s="10">
        <v>1084984.84491316</v>
      </c>
      <c r="Q649" s="10">
        <v>1</v>
      </c>
    </row>
    <row r="650" spans="1:17" hidden="1" x14ac:dyDescent="0.25">
      <c r="A650" s="10" t="s">
        <v>189</v>
      </c>
      <c r="B650" s="10" t="s">
        <v>151</v>
      </c>
      <c r="C650" s="10" t="s">
        <v>204</v>
      </c>
      <c r="D650" s="10" t="s">
        <v>81</v>
      </c>
      <c r="E650" s="10">
        <v>2015</v>
      </c>
      <c r="F650" s="10" t="s">
        <v>81</v>
      </c>
      <c r="G650" s="10" t="s">
        <v>81</v>
      </c>
      <c r="H650" s="11">
        <v>42005</v>
      </c>
      <c r="K650" s="10" t="s">
        <v>205</v>
      </c>
      <c r="L650" s="10" t="s">
        <v>204</v>
      </c>
      <c r="M650" s="10" t="s">
        <v>204</v>
      </c>
      <c r="N650" s="10" t="s">
        <v>204</v>
      </c>
      <c r="O650" s="10" t="s">
        <v>141</v>
      </c>
      <c r="P650" s="10">
        <v>0</v>
      </c>
      <c r="Q650" s="10">
        <v>1</v>
      </c>
    </row>
    <row r="651" spans="1:17" hidden="1" x14ac:dyDescent="0.25">
      <c r="A651" s="10" t="s">
        <v>189</v>
      </c>
      <c r="B651" s="10" t="s">
        <v>151</v>
      </c>
      <c r="C651" s="10" t="s">
        <v>204</v>
      </c>
      <c r="D651" s="10" t="s">
        <v>81</v>
      </c>
      <c r="E651" s="10">
        <v>2015</v>
      </c>
      <c r="F651" s="10" t="s">
        <v>81</v>
      </c>
      <c r="G651" s="10" t="s">
        <v>81</v>
      </c>
      <c r="H651" s="11">
        <v>42005</v>
      </c>
      <c r="K651" s="10" t="s">
        <v>206</v>
      </c>
      <c r="L651" s="10" t="s">
        <v>204</v>
      </c>
      <c r="M651" s="10" t="s">
        <v>204</v>
      </c>
      <c r="N651" s="10" t="s">
        <v>204</v>
      </c>
      <c r="O651" s="10" t="s">
        <v>141</v>
      </c>
      <c r="P651" s="10">
        <v>57413.205965751004</v>
      </c>
      <c r="Q651" s="10">
        <v>1</v>
      </c>
    </row>
    <row r="652" spans="1:17" hidden="1" x14ac:dyDescent="0.25">
      <c r="A652" s="10" t="s">
        <v>189</v>
      </c>
      <c r="B652" s="10" t="s">
        <v>151</v>
      </c>
      <c r="C652" s="10" t="s">
        <v>207</v>
      </c>
      <c r="D652" s="10" t="s">
        <v>81</v>
      </c>
      <c r="E652" s="10">
        <v>2015</v>
      </c>
      <c r="F652" s="10" t="s">
        <v>81</v>
      </c>
      <c r="G652" s="10" t="s">
        <v>81</v>
      </c>
      <c r="H652" s="11">
        <v>42005</v>
      </c>
      <c r="K652" s="10" t="s">
        <v>208</v>
      </c>
      <c r="L652" s="10" t="s">
        <v>207</v>
      </c>
      <c r="M652" s="10" t="s">
        <v>207</v>
      </c>
      <c r="N652" s="10" t="s">
        <v>207</v>
      </c>
      <c r="O652" s="10" t="s">
        <v>141</v>
      </c>
      <c r="P652" s="10">
        <v>9277.3994999999995</v>
      </c>
      <c r="Q652" s="10">
        <v>1</v>
      </c>
    </row>
    <row r="653" spans="1:17" hidden="1" x14ac:dyDescent="0.25">
      <c r="A653" s="10" t="s">
        <v>189</v>
      </c>
      <c r="B653" s="10" t="s">
        <v>151</v>
      </c>
      <c r="C653" s="10" t="s">
        <v>209</v>
      </c>
      <c r="D653" s="10" t="s">
        <v>81</v>
      </c>
      <c r="E653" s="10">
        <v>2015</v>
      </c>
      <c r="F653" s="10" t="s">
        <v>81</v>
      </c>
      <c r="G653" s="10" t="s">
        <v>81</v>
      </c>
      <c r="H653" s="11">
        <v>42005</v>
      </c>
      <c r="K653" s="10" t="s">
        <v>209</v>
      </c>
      <c r="L653" s="10" t="s">
        <v>209</v>
      </c>
      <c r="M653" s="10" t="s">
        <v>209</v>
      </c>
      <c r="N653" s="10" t="s">
        <v>209</v>
      </c>
      <c r="O653" s="10" t="s">
        <v>141</v>
      </c>
      <c r="P653" s="10">
        <v>5034.1143170470004</v>
      </c>
      <c r="Q653" s="10">
        <v>1</v>
      </c>
    </row>
    <row r="654" spans="1:17" hidden="1" x14ac:dyDescent="0.25">
      <c r="A654" s="10" t="s">
        <v>189</v>
      </c>
      <c r="B654" s="10" t="s">
        <v>151</v>
      </c>
      <c r="C654" s="10" t="s">
        <v>210</v>
      </c>
      <c r="D654" s="10" t="s">
        <v>81</v>
      </c>
      <c r="E654" s="10">
        <v>2015</v>
      </c>
      <c r="F654" s="10" t="s">
        <v>81</v>
      </c>
      <c r="G654" s="10" t="s">
        <v>81</v>
      </c>
      <c r="H654" s="11">
        <v>42005</v>
      </c>
      <c r="K654" s="10" t="s">
        <v>210</v>
      </c>
      <c r="L654" s="10" t="s">
        <v>210</v>
      </c>
      <c r="M654" s="10" t="s">
        <v>210</v>
      </c>
      <c r="N654" s="10" t="s">
        <v>210</v>
      </c>
      <c r="O654" s="10" t="s">
        <v>141</v>
      </c>
      <c r="P654" s="10">
        <v>103.313625</v>
      </c>
      <c r="Q654" s="10">
        <v>1</v>
      </c>
    </row>
    <row r="655" spans="1:17" hidden="1" x14ac:dyDescent="0.25">
      <c r="A655" s="10" t="s">
        <v>211</v>
      </c>
      <c r="B655" s="10" t="s">
        <v>151</v>
      </c>
      <c r="C655" s="10" t="s">
        <v>212</v>
      </c>
      <c r="D655" s="10" t="s">
        <v>81</v>
      </c>
      <c r="E655" s="10">
        <v>2015</v>
      </c>
      <c r="F655" s="10" t="s">
        <v>81</v>
      </c>
      <c r="G655" s="10" t="s">
        <v>81</v>
      </c>
      <c r="H655" s="11">
        <v>42005</v>
      </c>
      <c r="I655" s="10" t="s">
        <v>213</v>
      </c>
      <c r="K655" s="10" t="s">
        <v>214</v>
      </c>
      <c r="L655" s="10" t="s">
        <v>212</v>
      </c>
      <c r="M655" s="10" t="s">
        <v>212</v>
      </c>
      <c r="N655" s="10" t="s">
        <v>212</v>
      </c>
      <c r="O655" s="10" t="s">
        <v>141</v>
      </c>
      <c r="P655" s="10">
        <v>0</v>
      </c>
      <c r="Q655" s="10">
        <v>1</v>
      </c>
    </row>
    <row r="656" spans="1:17" hidden="1" x14ac:dyDescent="0.25">
      <c r="A656" s="10" t="s">
        <v>211</v>
      </c>
      <c r="B656" s="10" t="s">
        <v>151</v>
      </c>
      <c r="C656" s="10" t="s">
        <v>152</v>
      </c>
      <c r="D656" s="10" t="s">
        <v>81</v>
      </c>
      <c r="E656" s="10">
        <v>2015</v>
      </c>
      <c r="F656" s="10" t="s">
        <v>81</v>
      </c>
      <c r="G656" s="10" t="s">
        <v>81</v>
      </c>
      <c r="H656" s="11">
        <v>42005</v>
      </c>
      <c r="I656" s="10" t="s">
        <v>215</v>
      </c>
      <c r="K656" s="10" t="s">
        <v>216</v>
      </c>
      <c r="L656" s="10" t="s">
        <v>152</v>
      </c>
      <c r="M656" s="10" t="s">
        <v>152</v>
      </c>
      <c r="N656" s="10" t="s">
        <v>152</v>
      </c>
      <c r="O656" s="10" t="s">
        <v>141</v>
      </c>
      <c r="P656" s="10">
        <v>0</v>
      </c>
      <c r="Q656" s="10">
        <v>1</v>
      </c>
    </row>
    <row r="657" spans="1:17" hidden="1" x14ac:dyDescent="0.25">
      <c r="A657" s="10" t="s">
        <v>211</v>
      </c>
      <c r="B657" s="10" t="s">
        <v>151</v>
      </c>
      <c r="C657" s="10" t="s">
        <v>217</v>
      </c>
      <c r="D657" s="10" t="s">
        <v>81</v>
      </c>
      <c r="E657" s="10">
        <v>2015</v>
      </c>
      <c r="F657" s="10" t="s">
        <v>81</v>
      </c>
      <c r="G657" s="10" t="s">
        <v>81</v>
      </c>
      <c r="H657" s="11">
        <v>42005</v>
      </c>
      <c r="I657" s="10" t="s">
        <v>213</v>
      </c>
      <c r="K657" s="10" t="s">
        <v>218</v>
      </c>
      <c r="L657" s="10" t="s">
        <v>217</v>
      </c>
      <c r="M657" s="10" t="s">
        <v>217</v>
      </c>
      <c r="N657" s="10" t="s">
        <v>217</v>
      </c>
      <c r="O657" s="10" t="s">
        <v>141</v>
      </c>
      <c r="P657" s="10">
        <v>0</v>
      </c>
      <c r="Q657" s="10">
        <v>1</v>
      </c>
    </row>
    <row r="658" spans="1:17" hidden="1" x14ac:dyDescent="0.25">
      <c r="A658" s="10" t="s">
        <v>211</v>
      </c>
      <c r="B658" s="10" t="s">
        <v>151</v>
      </c>
      <c r="C658" s="10" t="s">
        <v>219</v>
      </c>
      <c r="D658" s="10" t="s">
        <v>81</v>
      </c>
      <c r="E658" s="10">
        <v>2015</v>
      </c>
      <c r="F658" s="10" t="s">
        <v>81</v>
      </c>
      <c r="G658" s="10" t="s">
        <v>81</v>
      </c>
      <c r="H658" s="11">
        <v>42005</v>
      </c>
      <c r="I658" s="10" t="s">
        <v>213</v>
      </c>
      <c r="K658" s="10" t="s">
        <v>220</v>
      </c>
      <c r="L658" s="10" t="s">
        <v>219</v>
      </c>
      <c r="M658" s="10" t="s">
        <v>219</v>
      </c>
      <c r="N658" s="10" t="s">
        <v>219</v>
      </c>
      <c r="O658" s="10" t="s">
        <v>141</v>
      </c>
      <c r="P658" s="10">
        <v>26.240156461000002</v>
      </c>
      <c r="Q658" s="10">
        <v>1</v>
      </c>
    </row>
    <row r="659" spans="1:17" hidden="1" x14ac:dyDescent="0.25">
      <c r="A659" s="10" t="s">
        <v>211</v>
      </c>
      <c r="B659" s="10" t="s">
        <v>151</v>
      </c>
      <c r="C659" s="10" t="s">
        <v>221</v>
      </c>
      <c r="D659" s="10" t="s">
        <v>81</v>
      </c>
      <c r="E659" s="10">
        <v>2015</v>
      </c>
      <c r="F659" s="10" t="s">
        <v>81</v>
      </c>
      <c r="G659" s="10" t="s">
        <v>81</v>
      </c>
      <c r="H659" s="11">
        <v>42005</v>
      </c>
      <c r="I659" s="10" t="s">
        <v>213</v>
      </c>
      <c r="K659" s="10" t="s">
        <v>222</v>
      </c>
      <c r="L659" s="10" t="s">
        <v>221</v>
      </c>
      <c r="M659" s="10" t="s">
        <v>221</v>
      </c>
      <c r="N659" s="10" t="s">
        <v>221</v>
      </c>
      <c r="O659" s="10" t="s">
        <v>141</v>
      </c>
      <c r="P659" s="10">
        <v>11.792270167</v>
      </c>
      <c r="Q659" s="10">
        <v>1</v>
      </c>
    </row>
    <row r="660" spans="1:17" hidden="1" x14ac:dyDescent="0.25">
      <c r="A660" s="10" t="s">
        <v>211</v>
      </c>
      <c r="B660" s="10" t="s">
        <v>151</v>
      </c>
      <c r="C660" s="10" t="s">
        <v>154</v>
      </c>
      <c r="D660" s="10" t="s">
        <v>81</v>
      </c>
      <c r="E660" s="10">
        <v>2015</v>
      </c>
      <c r="F660" s="10" t="s">
        <v>81</v>
      </c>
      <c r="G660" s="10" t="s">
        <v>81</v>
      </c>
      <c r="H660" s="11">
        <v>42005</v>
      </c>
      <c r="I660" s="10" t="s">
        <v>215</v>
      </c>
      <c r="K660" s="10" t="s">
        <v>223</v>
      </c>
      <c r="L660" s="10" t="s">
        <v>154</v>
      </c>
      <c r="M660" s="10" t="s">
        <v>154</v>
      </c>
      <c r="N660" s="10" t="s">
        <v>154</v>
      </c>
      <c r="O660" s="10" t="s">
        <v>141</v>
      </c>
      <c r="P660" s="10">
        <v>0</v>
      </c>
      <c r="Q660" s="10">
        <v>1</v>
      </c>
    </row>
    <row r="661" spans="1:17" hidden="1" x14ac:dyDescent="0.25">
      <c r="A661" s="10" t="s">
        <v>211</v>
      </c>
      <c r="B661" s="10" t="s">
        <v>151</v>
      </c>
      <c r="C661" s="10" t="s">
        <v>154</v>
      </c>
      <c r="D661" s="10" t="s">
        <v>81</v>
      </c>
      <c r="E661" s="10">
        <v>2015</v>
      </c>
      <c r="F661" s="10" t="s">
        <v>81</v>
      </c>
      <c r="G661" s="10" t="s">
        <v>81</v>
      </c>
      <c r="H661" s="11">
        <v>42005</v>
      </c>
      <c r="I661" s="10" t="s">
        <v>215</v>
      </c>
      <c r="K661" s="10" t="s">
        <v>224</v>
      </c>
      <c r="L661" s="10" t="s">
        <v>154</v>
      </c>
      <c r="M661" s="10" t="s">
        <v>154</v>
      </c>
      <c r="N661" s="10" t="s">
        <v>154</v>
      </c>
      <c r="O661" s="10" t="s">
        <v>141</v>
      </c>
      <c r="P661" s="10">
        <v>11.302742025000001</v>
      </c>
      <c r="Q661" s="10">
        <v>1</v>
      </c>
    </row>
    <row r="662" spans="1:17" hidden="1" x14ac:dyDescent="0.25">
      <c r="A662" s="10" t="s">
        <v>211</v>
      </c>
      <c r="B662" s="10" t="s">
        <v>151</v>
      </c>
      <c r="C662" s="10" t="s">
        <v>156</v>
      </c>
      <c r="D662" s="10" t="s">
        <v>81</v>
      </c>
      <c r="E662" s="10">
        <v>2015</v>
      </c>
      <c r="F662" s="10" t="s">
        <v>81</v>
      </c>
      <c r="G662" s="10" t="s">
        <v>81</v>
      </c>
      <c r="H662" s="11">
        <v>42005</v>
      </c>
      <c r="I662" s="10" t="s">
        <v>215</v>
      </c>
      <c r="K662" s="10" t="s">
        <v>225</v>
      </c>
      <c r="L662" s="10" t="s">
        <v>156</v>
      </c>
      <c r="M662" s="10" t="s">
        <v>156</v>
      </c>
      <c r="N662" s="10" t="s">
        <v>156</v>
      </c>
      <c r="O662" s="10" t="s">
        <v>141</v>
      </c>
      <c r="P662" s="10">
        <v>0.19089217</v>
      </c>
      <c r="Q662" s="10">
        <v>1</v>
      </c>
    </row>
    <row r="663" spans="1:17" hidden="1" x14ac:dyDescent="0.25">
      <c r="A663" s="10" t="s">
        <v>211</v>
      </c>
      <c r="B663" s="10" t="s">
        <v>151</v>
      </c>
      <c r="C663" s="10" t="s">
        <v>156</v>
      </c>
      <c r="D663" s="10" t="s">
        <v>81</v>
      </c>
      <c r="E663" s="10">
        <v>2015</v>
      </c>
      <c r="F663" s="10" t="s">
        <v>81</v>
      </c>
      <c r="G663" s="10" t="s">
        <v>81</v>
      </c>
      <c r="H663" s="11">
        <v>42005</v>
      </c>
      <c r="I663" s="10" t="s">
        <v>215</v>
      </c>
      <c r="K663" s="10" t="s">
        <v>226</v>
      </c>
      <c r="L663" s="10" t="s">
        <v>156</v>
      </c>
      <c r="M663" s="10" t="s">
        <v>156</v>
      </c>
      <c r="N663" s="10" t="s">
        <v>156</v>
      </c>
      <c r="O663" s="10" t="s">
        <v>141</v>
      </c>
      <c r="P663" s="10">
        <v>8.705071E-3</v>
      </c>
      <c r="Q663" s="10">
        <v>1</v>
      </c>
    </row>
    <row r="664" spans="1:17" hidden="1" x14ac:dyDescent="0.25">
      <c r="A664" s="10" t="s">
        <v>211</v>
      </c>
      <c r="B664" s="10" t="s">
        <v>151</v>
      </c>
      <c r="C664" s="10" t="s">
        <v>156</v>
      </c>
      <c r="D664" s="10" t="s">
        <v>81</v>
      </c>
      <c r="E664" s="10">
        <v>2015</v>
      </c>
      <c r="F664" s="10" t="s">
        <v>81</v>
      </c>
      <c r="G664" s="10" t="s">
        <v>81</v>
      </c>
      <c r="H664" s="11">
        <v>42005</v>
      </c>
      <c r="I664" s="10" t="s">
        <v>215</v>
      </c>
      <c r="K664" s="10" t="s">
        <v>227</v>
      </c>
      <c r="L664" s="10" t="s">
        <v>156</v>
      </c>
      <c r="M664" s="10" t="s">
        <v>156</v>
      </c>
      <c r="N664" s="10" t="s">
        <v>156</v>
      </c>
      <c r="O664" s="10" t="s">
        <v>141</v>
      </c>
      <c r="P664" s="10">
        <v>0</v>
      </c>
      <c r="Q664" s="10">
        <v>1</v>
      </c>
    </row>
    <row r="665" spans="1:17" hidden="1" x14ac:dyDescent="0.25">
      <c r="A665" s="10" t="s">
        <v>211</v>
      </c>
      <c r="B665" s="10" t="s">
        <v>151</v>
      </c>
      <c r="C665" s="10" t="s">
        <v>156</v>
      </c>
      <c r="D665" s="10" t="s">
        <v>81</v>
      </c>
      <c r="E665" s="10">
        <v>2015</v>
      </c>
      <c r="F665" s="10" t="s">
        <v>81</v>
      </c>
      <c r="G665" s="10" t="s">
        <v>81</v>
      </c>
      <c r="H665" s="11">
        <v>42005</v>
      </c>
      <c r="I665" s="10" t="s">
        <v>215</v>
      </c>
      <c r="K665" s="10" t="s">
        <v>228</v>
      </c>
      <c r="L665" s="10" t="s">
        <v>156</v>
      </c>
      <c r="M665" s="10" t="s">
        <v>156</v>
      </c>
      <c r="N665" s="10" t="s">
        <v>156</v>
      </c>
      <c r="O665" s="10" t="s">
        <v>141</v>
      </c>
      <c r="P665" s="10">
        <v>0</v>
      </c>
      <c r="Q665" s="10">
        <v>1</v>
      </c>
    </row>
    <row r="666" spans="1:17" hidden="1" x14ac:dyDescent="0.25">
      <c r="A666" s="10" t="s">
        <v>211</v>
      </c>
      <c r="B666" s="10" t="s">
        <v>151</v>
      </c>
      <c r="C666" s="10" t="s">
        <v>229</v>
      </c>
      <c r="D666" s="10" t="s">
        <v>81</v>
      </c>
      <c r="E666" s="10">
        <v>2015</v>
      </c>
      <c r="F666" s="10" t="s">
        <v>81</v>
      </c>
      <c r="G666" s="10" t="s">
        <v>81</v>
      </c>
      <c r="H666" s="11">
        <v>42005</v>
      </c>
      <c r="I666" s="10" t="s">
        <v>215</v>
      </c>
      <c r="K666" s="10" t="s">
        <v>229</v>
      </c>
      <c r="L666" s="10" t="s">
        <v>229</v>
      </c>
      <c r="M666" s="10" t="s">
        <v>229</v>
      </c>
      <c r="N666" s="10" t="s">
        <v>229</v>
      </c>
      <c r="O666" s="10" t="s">
        <v>141</v>
      </c>
      <c r="P666" s="10">
        <v>5.95631E-4</v>
      </c>
      <c r="Q666" s="10">
        <v>1</v>
      </c>
    </row>
    <row r="667" spans="1:17" hidden="1" x14ac:dyDescent="0.25">
      <c r="A667" s="10" t="s">
        <v>211</v>
      </c>
      <c r="B667" s="10" t="s">
        <v>151</v>
      </c>
      <c r="C667" s="10" t="s">
        <v>230</v>
      </c>
      <c r="D667" s="10" t="s">
        <v>81</v>
      </c>
      <c r="E667" s="10">
        <v>2015</v>
      </c>
      <c r="F667" s="10" t="s">
        <v>81</v>
      </c>
      <c r="G667" s="10" t="s">
        <v>81</v>
      </c>
      <c r="H667" s="11">
        <v>42005</v>
      </c>
      <c r="I667" s="10" t="s">
        <v>213</v>
      </c>
      <c r="K667" s="10" t="s">
        <v>231</v>
      </c>
      <c r="L667" s="10" t="s">
        <v>230</v>
      </c>
      <c r="M667" s="10" t="s">
        <v>230</v>
      </c>
      <c r="N667" s="10" t="s">
        <v>230</v>
      </c>
      <c r="O667" s="10" t="s">
        <v>141</v>
      </c>
      <c r="P667" s="10">
        <v>3.4715667990000001</v>
      </c>
      <c r="Q667" s="10">
        <v>1</v>
      </c>
    </row>
    <row r="668" spans="1:17" hidden="1" x14ac:dyDescent="0.25">
      <c r="A668" s="10" t="s">
        <v>211</v>
      </c>
      <c r="B668" s="10" t="s">
        <v>151</v>
      </c>
      <c r="C668" s="10" t="s">
        <v>230</v>
      </c>
      <c r="D668" s="10" t="s">
        <v>81</v>
      </c>
      <c r="E668" s="10">
        <v>2015</v>
      </c>
      <c r="F668" s="10" t="s">
        <v>81</v>
      </c>
      <c r="G668" s="10" t="s">
        <v>81</v>
      </c>
      <c r="H668" s="11">
        <v>42005</v>
      </c>
      <c r="I668" s="10" t="s">
        <v>232</v>
      </c>
      <c r="K668" s="10" t="s">
        <v>233</v>
      </c>
      <c r="L668" s="10" t="s">
        <v>230</v>
      </c>
      <c r="M668" s="10" t="s">
        <v>230</v>
      </c>
      <c r="N668" s="10" t="s">
        <v>230</v>
      </c>
      <c r="O668" s="10" t="s">
        <v>141</v>
      </c>
      <c r="P668" s="10">
        <v>0</v>
      </c>
      <c r="Q668" s="10">
        <v>1</v>
      </c>
    </row>
    <row r="669" spans="1:17" hidden="1" x14ac:dyDescent="0.25">
      <c r="A669" s="10" t="s">
        <v>211</v>
      </c>
      <c r="B669" s="10" t="s">
        <v>151</v>
      </c>
      <c r="C669" s="10" t="s">
        <v>234</v>
      </c>
      <c r="D669" s="10" t="s">
        <v>81</v>
      </c>
      <c r="E669" s="10">
        <v>2015</v>
      </c>
      <c r="F669" s="10" t="s">
        <v>81</v>
      </c>
      <c r="G669" s="10" t="s">
        <v>81</v>
      </c>
      <c r="H669" s="11">
        <v>42005</v>
      </c>
      <c r="I669" s="10" t="s">
        <v>232</v>
      </c>
      <c r="K669" s="10" t="s">
        <v>235</v>
      </c>
      <c r="L669" s="10" t="s">
        <v>234</v>
      </c>
      <c r="M669" s="10" t="s">
        <v>234</v>
      </c>
      <c r="N669" s="10" t="s">
        <v>234</v>
      </c>
      <c r="O669" s="10" t="s">
        <v>141</v>
      </c>
      <c r="P669" s="10">
        <v>4092.5360000000001</v>
      </c>
      <c r="Q669" s="10">
        <v>1</v>
      </c>
    </row>
    <row r="670" spans="1:17" hidden="1" x14ac:dyDescent="0.25">
      <c r="A670" s="10" t="s">
        <v>211</v>
      </c>
      <c r="B670" s="10" t="s">
        <v>151</v>
      </c>
      <c r="C670" s="10" t="s">
        <v>236</v>
      </c>
      <c r="D670" s="10" t="s">
        <v>81</v>
      </c>
      <c r="E670" s="10">
        <v>2015</v>
      </c>
      <c r="F670" s="10" t="s">
        <v>81</v>
      </c>
      <c r="G670" s="10" t="s">
        <v>81</v>
      </c>
      <c r="H670" s="11">
        <v>42005</v>
      </c>
      <c r="I670" s="10" t="s">
        <v>232</v>
      </c>
      <c r="K670" s="10" t="s">
        <v>237</v>
      </c>
      <c r="L670" s="10" t="s">
        <v>236</v>
      </c>
      <c r="M670" s="10" t="s">
        <v>236</v>
      </c>
      <c r="N670" s="10" t="s">
        <v>236</v>
      </c>
      <c r="O670" s="10" t="s">
        <v>141</v>
      </c>
      <c r="P670" s="10">
        <v>0</v>
      </c>
      <c r="Q670" s="10">
        <v>1</v>
      </c>
    </row>
    <row r="671" spans="1:17" hidden="1" x14ac:dyDescent="0.25">
      <c r="A671" s="10" t="s">
        <v>211</v>
      </c>
      <c r="B671" s="10" t="s">
        <v>151</v>
      </c>
      <c r="C671" s="10" t="s">
        <v>238</v>
      </c>
      <c r="D671" s="10" t="s">
        <v>81</v>
      </c>
      <c r="E671" s="10">
        <v>2015</v>
      </c>
      <c r="F671" s="10" t="s">
        <v>81</v>
      </c>
      <c r="G671" s="10" t="s">
        <v>81</v>
      </c>
      <c r="H671" s="11">
        <v>42005</v>
      </c>
      <c r="I671" s="10" t="s">
        <v>215</v>
      </c>
      <c r="K671" s="10" t="s">
        <v>239</v>
      </c>
      <c r="L671" s="10" t="s">
        <v>238</v>
      </c>
      <c r="M671" s="10" t="s">
        <v>238</v>
      </c>
      <c r="N671" s="10" t="s">
        <v>238</v>
      </c>
      <c r="O671" s="10" t="s">
        <v>141</v>
      </c>
      <c r="P671" s="10">
        <v>0</v>
      </c>
      <c r="Q671" s="10">
        <v>1</v>
      </c>
    </row>
    <row r="672" spans="1:17" hidden="1" x14ac:dyDescent="0.25">
      <c r="A672" s="10" t="s">
        <v>211</v>
      </c>
      <c r="B672" s="10" t="s">
        <v>151</v>
      </c>
      <c r="C672" s="10" t="s">
        <v>240</v>
      </c>
      <c r="D672" s="10" t="s">
        <v>81</v>
      </c>
      <c r="E672" s="10">
        <v>2015</v>
      </c>
      <c r="F672" s="10" t="s">
        <v>81</v>
      </c>
      <c r="G672" s="10" t="s">
        <v>81</v>
      </c>
      <c r="H672" s="11">
        <v>42005</v>
      </c>
      <c r="I672" s="10" t="s">
        <v>215</v>
      </c>
      <c r="K672" s="10" t="s">
        <v>240</v>
      </c>
      <c r="L672" s="10" t="s">
        <v>240</v>
      </c>
      <c r="M672" s="10" t="s">
        <v>240</v>
      </c>
      <c r="N672" s="10" t="s">
        <v>240</v>
      </c>
      <c r="O672" s="10" t="s">
        <v>141</v>
      </c>
      <c r="P672" s="10">
        <v>0</v>
      </c>
      <c r="Q672" s="10">
        <v>1</v>
      </c>
    </row>
    <row r="673" spans="1:17" hidden="1" x14ac:dyDescent="0.25">
      <c r="A673" s="10" t="s">
        <v>211</v>
      </c>
      <c r="B673" s="10" t="s">
        <v>151</v>
      </c>
      <c r="C673" s="10" t="s">
        <v>241</v>
      </c>
      <c r="D673" s="10" t="s">
        <v>81</v>
      </c>
      <c r="E673" s="10">
        <v>2015</v>
      </c>
      <c r="F673" s="10" t="s">
        <v>81</v>
      </c>
      <c r="G673" s="10" t="s">
        <v>81</v>
      </c>
      <c r="H673" s="11">
        <v>42005</v>
      </c>
      <c r="I673" s="10" t="s">
        <v>213</v>
      </c>
      <c r="K673" s="10" t="s">
        <v>242</v>
      </c>
      <c r="L673" s="10" t="s">
        <v>241</v>
      </c>
      <c r="M673" s="10" t="s">
        <v>241</v>
      </c>
      <c r="N673" s="10" t="s">
        <v>241</v>
      </c>
      <c r="O673" s="10" t="s">
        <v>141</v>
      </c>
      <c r="P673" s="10">
        <v>4.0991486669999997</v>
      </c>
      <c r="Q673" s="10">
        <v>1</v>
      </c>
    </row>
    <row r="674" spans="1:17" hidden="1" x14ac:dyDescent="0.25">
      <c r="A674" s="10" t="s">
        <v>211</v>
      </c>
      <c r="B674" s="10" t="s">
        <v>243</v>
      </c>
      <c r="C674" s="10" t="s">
        <v>244</v>
      </c>
      <c r="D674" s="10" t="s">
        <v>81</v>
      </c>
      <c r="E674" s="10">
        <v>2015</v>
      </c>
      <c r="F674" s="10" t="s">
        <v>81</v>
      </c>
      <c r="G674" s="10" t="s">
        <v>81</v>
      </c>
      <c r="H674" s="11">
        <v>42005</v>
      </c>
      <c r="K674" s="10" t="s">
        <v>245</v>
      </c>
      <c r="L674" s="10" t="s">
        <v>244</v>
      </c>
      <c r="M674" s="10" t="s">
        <v>244</v>
      </c>
      <c r="N674" s="10" t="s">
        <v>244</v>
      </c>
      <c r="O674" s="10" t="s">
        <v>141</v>
      </c>
      <c r="P674" s="10">
        <v>0</v>
      </c>
      <c r="Q674" s="10">
        <v>1</v>
      </c>
    </row>
    <row r="675" spans="1:17" hidden="1" x14ac:dyDescent="0.25">
      <c r="A675" s="10" t="s">
        <v>211</v>
      </c>
      <c r="B675" s="10" t="s">
        <v>243</v>
      </c>
      <c r="C675" s="10" t="s">
        <v>246</v>
      </c>
      <c r="D675" s="10" t="s">
        <v>81</v>
      </c>
      <c r="E675" s="10">
        <v>2015</v>
      </c>
      <c r="F675" s="10" t="s">
        <v>81</v>
      </c>
      <c r="G675" s="10" t="s">
        <v>81</v>
      </c>
      <c r="H675" s="11">
        <v>42005</v>
      </c>
      <c r="K675" s="10" t="s">
        <v>247</v>
      </c>
      <c r="L675" s="10" t="s">
        <v>246</v>
      </c>
      <c r="M675" s="10" t="s">
        <v>246</v>
      </c>
      <c r="N675" s="10" t="s">
        <v>246</v>
      </c>
      <c r="O675" s="10" t="s">
        <v>141</v>
      </c>
      <c r="P675" s="10">
        <v>40000</v>
      </c>
      <c r="Q675" s="10">
        <v>1</v>
      </c>
    </row>
    <row r="676" spans="1:17" hidden="1" x14ac:dyDescent="0.25">
      <c r="A676" s="10" t="s">
        <v>211</v>
      </c>
      <c r="B676" s="10" t="s">
        <v>243</v>
      </c>
      <c r="C676" s="10" t="s">
        <v>246</v>
      </c>
      <c r="D676" s="10" t="s">
        <v>81</v>
      </c>
      <c r="E676" s="10">
        <v>2015</v>
      </c>
      <c r="F676" s="10" t="s">
        <v>81</v>
      </c>
      <c r="G676" s="10" t="s">
        <v>81</v>
      </c>
      <c r="H676" s="11">
        <v>42005</v>
      </c>
      <c r="K676" s="10" t="s">
        <v>248</v>
      </c>
      <c r="L676" s="10" t="s">
        <v>246</v>
      </c>
      <c r="M676" s="10" t="s">
        <v>246</v>
      </c>
      <c r="N676" s="10" t="s">
        <v>246</v>
      </c>
      <c r="O676" s="10" t="s">
        <v>141</v>
      </c>
      <c r="P676" s="10">
        <v>0</v>
      </c>
      <c r="Q676" s="10">
        <v>1</v>
      </c>
    </row>
    <row r="677" spans="1:17" hidden="1" x14ac:dyDescent="0.25">
      <c r="A677" s="10" t="s">
        <v>211</v>
      </c>
      <c r="B677" s="10" t="s">
        <v>243</v>
      </c>
      <c r="C677" s="10" t="s">
        <v>249</v>
      </c>
      <c r="D677" s="10" t="s">
        <v>81</v>
      </c>
      <c r="E677" s="10">
        <v>2015</v>
      </c>
      <c r="F677" s="10" t="s">
        <v>81</v>
      </c>
      <c r="G677" s="10" t="s">
        <v>81</v>
      </c>
      <c r="H677" s="11">
        <v>42005</v>
      </c>
      <c r="K677" s="10" t="s">
        <v>250</v>
      </c>
      <c r="L677" s="10" t="s">
        <v>249</v>
      </c>
      <c r="M677" s="10" t="s">
        <v>249</v>
      </c>
      <c r="N677" s="10" t="s">
        <v>249</v>
      </c>
      <c r="O677" s="10" t="s">
        <v>141</v>
      </c>
      <c r="P677" s="10">
        <v>0</v>
      </c>
      <c r="Q677" s="10">
        <v>1</v>
      </c>
    </row>
    <row r="678" spans="1:17" hidden="1" x14ac:dyDescent="0.25">
      <c r="A678" s="10" t="s">
        <v>211</v>
      </c>
      <c r="B678" s="10" t="s">
        <v>243</v>
      </c>
      <c r="C678" s="10" t="s">
        <v>251</v>
      </c>
      <c r="D678" s="10" t="s">
        <v>81</v>
      </c>
      <c r="E678" s="10">
        <v>2015</v>
      </c>
      <c r="F678" s="10" t="s">
        <v>81</v>
      </c>
      <c r="G678" s="10" t="s">
        <v>81</v>
      </c>
      <c r="H678" s="11">
        <v>42005</v>
      </c>
      <c r="K678" s="10" t="s">
        <v>252</v>
      </c>
      <c r="L678" s="10" t="s">
        <v>251</v>
      </c>
      <c r="M678" s="10" t="s">
        <v>251</v>
      </c>
      <c r="N678" s="10" t="s">
        <v>251</v>
      </c>
      <c r="O678" s="10" t="s">
        <v>141</v>
      </c>
      <c r="P678" s="10">
        <v>18335.935613685</v>
      </c>
      <c r="Q678" s="10">
        <v>1</v>
      </c>
    </row>
    <row r="679" spans="1:17" hidden="1" x14ac:dyDescent="0.25">
      <c r="A679" s="10" t="s">
        <v>211</v>
      </c>
      <c r="B679" s="10" t="s">
        <v>243</v>
      </c>
      <c r="C679" s="10" t="s">
        <v>219</v>
      </c>
      <c r="D679" s="10" t="s">
        <v>81</v>
      </c>
      <c r="E679" s="10">
        <v>2015</v>
      </c>
      <c r="F679" s="10" t="s">
        <v>81</v>
      </c>
      <c r="G679" s="10" t="s">
        <v>81</v>
      </c>
      <c r="H679" s="11">
        <v>42005</v>
      </c>
      <c r="K679" s="10" t="s">
        <v>253</v>
      </c>
      <c r="L679" s="10" t="s">
        <v>219</v>
      </c>
      <c r="M679" s="10" t="s">
        <v>219</v>
      </c>
      <c r="N679" s="10" t="s">
        <v>219</v>
      </c>
      <c r="O679" s="10" t="s">
        <v>141</v>
      </c>
      <c r="P679" s="10">
        <v>0</v>
      </c>
      <c r="Q679" s="10">
        <v>1</v>
      </c>
    </row>
    <row r="680" spans="1:17" hidden="1" x14ac:dyDescent="0.25">
      <c r="A680" s="10" t="s">
        <v>211</v>
      </c>
      <c r="B680" s="10" t="s">
        <v>243</v>
      </c>
      <c r="C680" s="10" t="s">
        <v>219</v>
      </c>
      <c r="D680" s="10" t="s">
        <v>81</v>
      </c>
      <c r="E680" s="10">
        <v>2015</v>
      </c>
      <c r="F680" s="10" t="s">
        <v>81</v>
      </c>
      <c r="G680" s="10" t="s">
        <v>81</v>
      </c>
      <c r="H680" s="11">
        <v>42005</v>
      </c>
      <c r="K680" s="10" t="s">
        <v>254</v>
      </c>
      <c r="L680" s="10" t="s">
        <v>219</v>
      </c>
      <c r="M680" s="10" t="s">
        <v>219</v>
      </c>
      <c r="N680" s="10" t="s">
        <v>219</v>
      </c>
      <c r="O680" s="10" t="s">
        <v>141</v>
      </c>
      <c r="P680" s="10">
        <v>136946.464903202</v>
      </c>
      <c r="Q680" s="10">
        <v>1</v>
      </c>
    </row>
    <row r="681" spans="1:17" hidden="1" x14ac:dyDescent="0.25">
      <c r="A681" s="10" t="s">
        <v>211</v>
      </c>
      <c r="B681" s="10" t="s">
        <v>243</v>
      </c>
      <c r="C681" s="10" t="s">
        <v>219</v>
      </c>
      <c r="D681" s="10" t="s">
        <v>81</v>
      </c>
      <c r="E681" s="10">
        <v>2015</v>
      </c>
      <c r="F681" s="10" t="s">
        <v>81</v>
      </c>
      <c r="G681" s="10" t="s">
        <v>81</v>
      </c>
      <c r="H681" s="11">
        <v>42005</v>
      </c>
      <c r="K681" s="10" t="s">
        <v>255</v>
      </c>
      <c r="L681" s="10" t="s">
        <v>219</v>
      </c>
      <c r="M681" s="10" t="s">
        <v>219</v>
      </c>
      <c r="N681" s="10" t="s">
        <v>219</v>
      </c>
      <c r="O681" s="10" t="s">
        <v>141</v>
      </c>
      <c r="P681" s="10">
        <v>1720895.35775622</v>
      </c>
      <c r="Q681" s="10">
        <v>1</v>
      </c>
    </row>
    <row r="682" spans="1:17" hidden="1" x14ac:dyDescent="0.25">
      <c r="A682" s="10" t="s">
        <v>211</v>
      </c>
      <c r="B682" s="10" t="s">
        <v>243</v>
      </c>
      <c r="C682" s="10" t="s">
        <v>256</v>
      </c>
      <c r="D682" s="10" t="s">
        <v>81</v>
      </c>
      <c r="E682" s="10">
        <v>2015</v>
      </c>
      <c r="F682" s="10" t="s">
        <v>81</v>
      </c>
      <c r="G682" s="10" t="s">
        <v>81</v>
      </c>
      <c r="H682" s="11">
        <v>42005</v>
      </c>
      <c r="K682" s="10" t="s">
        <v>257</v>
      </c>
      <c r="L682" s="10" t="s">
        <v>256</v>
      </c>
      <c r="M682" s="10" t="s">
        <v>256</v>
      </c>
      <c r="N682" s="10" t="s">
        <v>256</v>
      </c>
      <c r="O682" s="10" t="s">
        <v>141</v>
      </c>
      <c r="P682" s="10">
        <v>0</v>
      </c>
      <c r="Q682" s="10">
        <v>1</v>
      </c>
    </row>
    <row r="683" spans="1:17" hidden="1" x14ac:dyDescent="0.25">
      <c r="A683" s="10" t="s">
        <v>211</v>
      </c>
      <c r="B683" s="10" t="s">
        <v>243</v>
      </c>
      <c r="C683" s="10" t="s">
        <v>258</v>
      </c>
      <c r="D683" s="10" t="s">
        <v>81</v>
      </c>
      <c r="E683" s="10">
        <v>2015</v>
      </c>
      <c r="F683" s="10" t="s">
        <v>81</v>
      </c>
      <c r="G683" s="10" t="s">
        <v>81</v>
      </c>
      <c r="H683" s="11">
        <v>42005</v>
      </c>
      <c r="K683" s="10" t="s">
        <v>259</v>
      </c>
      <c r="L683" s="10" t="s">
        <v>258</v>
      </c>
      <c r="M683" s="10" t="s">
        <v>258</v>
      </c>
      <c r="N683" s="10" t="s">
        <v>258</v>
      </c>
      <c r="O683" s="10" t="s">
        <v>141</v>
      </c>
      <c r="P683" s="10">
        <v>251450.631422865</v>
      </c>
      <c r="Q683" s="10">
        <v>1</v>
      </c>
    </row>
    <row r="684" spans="1:17" hidden="1" x14ac:dyDescent="0.25">
      <c r="A684" s="10" t="s">
        <v>211</v>
      </c>
      <c r="B684" s="10" t="s">
        <v>243</v>
      </c>
      <c r="C684" s="10" t="s">
        <v>260</v>
      </c>
      <c r="D684" s="10" t="s">
        <v>81</v>
      </c>
      <c r="E684" s="10">
        <v>2015</v>
      </c>
      <c r="F684" s="10" t="s">
        <v>81</v>
      </c>
      <c r="G684" s="10" t="s">
        <v>81</v>
      </c>
      <c r="H684" s="11">
        <v>42005</v>
      </c>
      <c r="K684" s="10" t="s">
        <v>261</v>
      </c>
      <c r="L684" s="10" t="s">
        <v>260</v>
      </c>
      <c r="M684" s="10" t="s">
        <v>260</v>
      </c>
      <c r="N684" s="10" t="s">
        <v>260</v>
      </c>
      <c r="O684" s="10" t="s">
        <v>141</v>
      </c>
      <c r="P684" s="10">
        <v>7060.7540481670003</v>
      </c>
      <c r="Q684" s="10">
        <v>1</v>
      </c>
    </row>
    <row r="685" spans="1:17" hidden="1" x14ac:dyDescent="0.25">
      <c r="A685" s="10" t="s">
        <v>134</v>
      </c>
      <c r="B685" s="10" t="s">
        <v>135</v>
      </c>
      <c r="C685" s="10" t="s">
        <v>262</v>
      </c>
      <c r="D685" s="10" t="s">
        <v>263</v>
      </c>
      <c r="E685" s="10">
        <v>2015</v>
      </c>
      <c r="F685" s="10" t="s">
        <v>263</v>
      </c>
      <c r="G685" s="10" t="s">
        <v>263</v>
      </c>
      <c r="H685" s="11">
        <v>42005</v>
      </c>
      <c r="I685" s="10" t="s">
        <v>137</v>
      </c>
      <c r="K685" s="10" t="s">
        <v>264</v>
      </c>
      <c r="L685" s="10" t="s">
        <v>262</v>
      </c>
      <c r="M685" s="10" t="s">
        <v>139</v>
      </c>
      <c r="N685" s="10" t="s">
        <v>140</v>
      </c>
      <c r="O685" s="10" t="s">
        <v>141</v>
      </c>
      <c r="P685" s="10">
        <v>9472622.17193022</v>
      </c>
      <c r="Q685" s="10">
        <v>1</v>
      </c>
    </row>
    <row r="686" spans="1:17" hidden="1" x14ac:dyDescent="0.25">
      <c r="A686" s="10" t="s">
        <v>134</v>
      </c>
      <c r="B686" s="10" t="s">
        <v>135</v>
      </c>
      <c r="C686" s="10" t="s">
        <v>265</v>
      </c>
      <c r="D686" s="10" t="s">
        <v>263</v>
      </c>
      <c r="E686" s="10">
        <v>2015</v>
      </c>
      <c r="F686" s="10" t="s">
        <v>263</v>
      </c>
      <c r="G686" s="10" t="s">
        <v>263</v>
      </c>
      <c r="H686" s="11">
        <v>42005</v>
      </c>
      <c r="I686" s="10" t="s">
        <v>137</v>
      </c>
      <c r="K686" s="10" t="s">
        <v>266</v>
      </c>
      <c r="L686" s="10" t="s">
        <v>265</v>
      </c>
      <c r="M686" s="10" t="s">
        <v>139</v>
      </c>
      <c r="N686" s="10" t="s">
        <v>140</v>
      </c>
      <c r="O686" s="10" t="s">
        <v>141</v>
      </c>
      <c r="P686" s="10">
        <v>24069.208963911002</v>
      </c>
      <c r="Q686" s="10">
        <v>1</v>
      </c>
    </row>
    <row r="687" spans="1:17" hidden="1" x14ac:dyDescent="0.25">
      <c r="A687" s="10" t="s">
        <v>134</v>
      </c>
      <c r="B687" s="10" t="s">
        <v>135</v>
      </c>
      <c r="C687" s="10" t="s">
        <v>267</v>
      </c>
      <c r="D687" s="10" t="s">
        <v>263</v>
      </c>
      <c r="E687" s="10">
        <v>2015</v>
      </c>
      <c r="F687" s="10" t="s">
        <v>263</v>
      </c>
      <c r="G687" s="10" t="s">
        <v>263</v>
      </c>
      <c r="H687" s="11">
        <v>42005</v>
      </c>
      <c r="I687" s="10" t="s">
        <v>137</v>
      </c>
      <c r="K687" s="10" t="s">
        <v>268</v>
      </c>
      <c r="L687" s="10" t="s">
        <v>267</v>
      </c>
      <c r="M687" s="10" t="s">
        <v>139</v>
      </c>
      <c r="N687" s="10" t="s">
        <v>140</v>
      </c>
      <c r="O687" s="10" t="s">
        <v>141</v>
      </c>
      <c r="P687" s="10">
        <v>0</v>
      </c>
      <c r="Q687" s="10">
        <v>1</v>
      </c>
    </row>
    <row r="688" spans="1:17" hidden="1" x14ac:dyDescent="0.25">
      <c r="A688" s="10" t="s">
        <v>134</v>
      </c>
      <c r="B688" s="10" t="s">
        <v>135</v>
      </c>
      <c r="C688" s="10" t="s">
        <v>269</v>
      </c>
      <c r="D688" s="10" t="s">
        <v>263</v>
      </c>
      <c r="E688" s="10">
        <v>2015</v>
      </c>
      <c r="F688" s="10" t="s">
        <v>263</v>
      </c>
      <c r="G688" s="10" t="s">
        <v>263</v>
      </c>
      <c r="H688" s="11">
        <v>42005</v>
      </c>
      <c r="I688" s="10" t="s">
        <v>137</v>
      </c>
      <c r="K688" s="10" t="s">
        <v>270</v>
      </c>
      <c r="L688" s="10" t="s">
        <v>269</v>
      </c>
      <c r="M688" s="10" t="s">
        <v>139</v>
      </c>
      <c r="N688" s="10" t="s">
        <v>140</v>
      </c>
      <c r="O688" s="10" t="s">
        <v>141</v>
      </c>
      <c r="P688" s="10">
        <v>568813.49384889298</v>
      </c>
      <c r="Q688" s="10">
        <v>1</v>
      </c>
    </row>
    <row r="689" spans="1:17" hidden="1" x14ac:dyDescent="0.25">
      <c r="A689" s="10" t="s">
        <v>134</v>
      </c>
      <c r="B689" s="10" t="s">
        <v>151</v>
      </c>
      <c r="C689" s="10" t="s">
        <v>152</v>
      </c>
      <c r="D689" s="10" t="s">
        <v>263</v>
      </c>
      <c r="E689" s="10">
        <v>2015</v>
      </c>
      <c r="F689" s="10" t="s">
        <v>263</v>
      </c>
      <c r="G689" s="10" t="s">
        <v>263</v>
      </c>
      <c r="H689" s="11">
        <v>42005</v>
      </c>
      <c r="K689" s="10" t="s">
        <v>153</v>
      </c>
      <c r="L689" s="10" t="s">
        <v>152</v>
      </c>
      <c r="M689" s="10" t="s">
        <v>152</v>
      </c>
      <c r="N689" s="10" t="s">
        <v>152</v>
      </c>
      <c r="O689" s="10" t="s">
        <v>141</v>
      </c>
      <c r="P689" s="10">
        <v>0</v>
      </c>
      <c r="Q689" s="10">
        <v>1</v>
      </c>
    </row>
    <row r="690" spans="1:17" hidden="1" x14ac:dyDescent="0.25">
      <c r="A690" s="10" t="s">
        <v>134</v>
      </c>
      <c r="B690" s="10" t="s">
        <v>151</v>
      </c>
      <c r="C690" s="10" t="s">
        <v>154</v>
      </c>
      <c r="D690" s="10" t="s">
        <v>263</v>
      </c>
      <c r="E690" s="10">
        <v>2015</v>
      </c>
      <c r="F690" s="10" t="s">
        <v>263</v>
      </c>
      <c r="G690" s="10" t="s">
        <v>263</v>
      </c>
      <c r="H690" s="11">
        <v>42005</v>
      </c>
      <c r="K690" s="10" t="s">
        <v>155</v>
      </c>
      <c r="L690" s="10" t="s">
        <v>154</v>
      </c>
      <c r="M690" s="10" t="s">
        <v>154</v>
      </c>
      <c r="N690" s="10" t="s">
        <v>154</v>
      </c>
      <c r="O690" s="10" t="s">
        <v>141</v>
      </c>
      <c r="P690" s="10">
        <v>0</v>
      </c>
      <c r="Q690" s="10">
        <v>1</v>
      </c>
    </row>
    <row r="691" spans="1:17" hidden="1" x14ac:dyDescent="0.25">
      <c r="A691" s="10" t="s">
        <v>134</v>
      </c>
      <c r="B691" s="10" t="s">
        <v>151</v>
      </c>
      <c r="C691" s="10" t="s">
        <v>156</v>
      </c>
      <c r="D691" s="10" t="s">
        <v>263</v>
      </c>
      <c r="E691" s="10">
        <v>2015</v>
      </c>
      <c r="F691" s="10" t="s">
        <v>263</v>
      </c>
      <c r="G691" s="10" t="s">
        <v>263</v>
      </c>
      <c r="H691" s="11">
        <v>42005</v>
      </c>
      <c r="K691" s="10" t="s">
        <v>157</v>
      </c>
      <c r="L691" s="10" t="s">
        <v>156</v>
      </c>
      <c r="M691" s="10" t="s">
        <v>156</v>
      </c>
      <c r="N691" s="10" t="s">
        <v>156</v>
      </c>
      <c r="O691" s="10" t="s">
        <v>141</v>
      </c>
      <c r="P691" s="10">
        <v>2133024.00405148</v>
      </c>
      <c r="Q691" s="10">
        <v>1</v>
      </c>
    </row>
    <row r="692" spans="1:17" hidden="1" x14ac:dyDescent="0.25">
      <c r="A692" s="10" t="s">
        <v>134</v>
      </c>
      <c r="B692" s="10" t="s">
        <v>151</v>
      </c>
      <c r="C692" s="10" t="s">
        <v>158</v>
      </c>
      <c r="D692" s="10" t="s">
        <v>263</v>
      </c>
      <c r="E692" s="10">
        <v>2015</v>
      </c>
      <c r="F692" s="10" t="s">
        <v>263</v>
      </c>
      <c r="G692" s="10" t="s">
        <v>263</v>
      </c>
      <c r="H692" s="11">
        <v>42005</v>
      </c>
      <c r="K692" s="10" t="s">
        <v>159</v>
      </c>
      <c r="L692" s="10" t="s">
        <v>158</v>
      </c>
      <c r="M692" s="10" t="s">
        <v>158</v>
      </c>
      <c r="N692" s="10" t="s">
        <v>158</v>
      </c>
      <c r="O692" s="10" t="s">
        <v>141</v>
      </c>
      <c r="P692" s="10">
        <v>0</v>
      </c>
      <c r="Q692" s="10">
        <v>1</v>
      </c>
    </row>
    <row r="693" spans="1:17" x14ac:dyDescent="0.25">
      <c r="A693" s="10" t="s">
        <v>134</v>
      </c>
      <c r="B693" s="10" t="s">
        <v>271</v>
      </c>
      <c r="C693" s="10" t="s">
        <v>273</v>
      </c>
      <c r="D693" s="10" t="s">
        <v>263</v>
      </c>
      <c r="E693" s="10">
        <v>2015</v>
      </c>
      <c r="F693" s="10" t="s">
        <v>263</v>
      </c>
      <c r="G693" s="10" t="s">
        <v>263</v>
      </c>
      <c r="H693" s="11">
        <v>42005</v>
      </c>
      <c r="I693" s="10" t="s">
        <v>271</v>
      </c>
      <c r="K693" s="10" t="s">
        <v>274</v>
      </c>
      <c r="L693" s="10" t="s">
        <v>273</v>
      </c>
      <c r="M693" s="10" t="s">
        <v>273</v>
      </c>
      <c r="N693" s="10" t="s">
        <v>273</v>
      </c>
      <c r="O693" s="10" t="s">
        <v>141</v>
      </c>
      <c r="P693" s="10">
        <v>-4043429.17033828</v>
      </c>
      <c r="Q693" s="10">
        <v>1</v>
      </c>
    </row>
    <row r="694" spans="1:17" x14ac:dyDescent="0.25">
      <c r="A694" s="10" t="s">
        <v>134</v>
      </c>
      <c r="B694" s="10" t="s">
        <v>160</v>
      </c>
      <c r="C694" s="10" t="s">
        <v>275</v>
      </c>
      <c r="D694" s="10" t="s">
        <v>263</v>
      </c>
      <c r="E694" s="10">
        <v>2015</v>
      </c>
      <c r="F694" s="10" t="s">
        <v>263</v>
      </c>
      <c r="G694" s="10" t="s">
        <v>263</v>
      </c>
      <c r="H694" s="11">
        <v>42005</v>
      </c>
      <c r="I694" s="10" t="s">
        <v>162</v>
      </c>
      <c r="K694" s="10" t="s">
        <v>275</v>
      </c>
      <c r="L694" s="10" t="s">
        <v>275</v>
      </c>
      <c r="M694" s="10" t="s">
        <v>275</v>
      </c>
      <c r="N694" s="10" t="s">
        <v>275</v>
      </c>
      <c r="O694" s="10" t="s">
        <v>141</v>
      </c>
      <c r="P694" s="10">
        <v>0</v>
      </c>
      <c r="Q694" s="10">
        <v>1</v>
      </c>
    </row>
    <row r="695" spans="1:17" x14ac:dyDescent="0.25">
      <c r="A695" s="10" t="s">
        <v>134</v>
      </c>
      <c r="B695" s="10" t="s">
        <v>160</v>
      </c>
      <c r="C695" s="10" t="s">
        <v>161</v>
      </c>
      <c r="D695" s="10" t="s">
        <v>263</v>
      </c>
      <c r="E695" s="10">
        <v>2015</v>
      </c>
      <c r="F695" s="10" t="s">
        <v>263</v>
      </c>
      <c r="G695" s="10" t="s">
        <v>263</v>
      </c>
      <c r="H695" s="11">
        <v>42005</v>
      </c>
      <c r="I695" s="10" t="s">
        <v>162</v>
      </c>
      <c r="K695" s="10" t="s">
        <v>161</v>
      </c>
      <c r="L695" s="10" t="s">
        <v>161</v>
      </c>
      <c r="M695" s="10" t="s">
        <v>161</v>
      </c>
      <c r="N695" s="10" t="s">
        <v>163</v>
      </c>
      <c r="O695" s="10" t="s">
        <v>141</v>
      </c>
      <c r="P695" s="10">
        <v>0</v>
      </c>
      <c r="Q695" s="10">
        <v>1</v>
      </c>
    </row>
    <row r="696" spans="1:17" x14ac:dyDescent="0.25">
      <c r="A696" s="10" t="s">
        <v>134</v>
      </c>
      <c r="B696" s="10" t="s">
        <v>160</v>
      </c>
      <c r="C696" s="10" t="s">
        <v>167</v>
      </c>
      <c r="D696" s="10" t="s">
        <v>263</v>
      </c>
      <c r="E696" s="10">
        <v>2015</v>
      </c>
      <c r="F696" s="10" t="s">
        <v>263</v>
      </c>
      <c r="G696" s="10" t="s">
        <v>263</v>
      </c>
      <c r="H696" s="11">
        <v>42005</v>
      </c>
      <c r="I696" s="10" t="s">
        <v>162</v>
      </c>
      <c r="K696" s="10" t="s">
        <v>167</v>
      </c>
      <c r="L696" s="10" t="s">
        <v>167</v>
      </c>
      <c r="M696" s="10" t="s">
        <v>167</v>
      </c>
      <c r="N696" s="10" t="s">
        <v>163</v>
      </c>
      <c r="O696" s="10" t="s">
        <v>141</v>
      </c>
      <c r="P696" s="10">
        <v>0</v>
      </c>
      <c r="Q696" s="10">
        <v>1</v>
      </c>
    </row>
    <row r="697" spans="1:17" x14ac:dyDescent="0.25">
      <c r="A697" s="10" t="s">
        <v>134</v>
      </c>
      <c r="B697" s="10" t="s">
        <v>160</v>
      </c>
      <c r="C697" s="10" t="s">
        <v>168</v>
      </c>
      <c r="D697" s="10" t="s">
        <v>263</v>
      </c>
      <c r="E697" s="10">
        <v>2015</v>
      </c>
      <c r="F697" s="10" t="s">
        <v>263</v>
      </c>
      <c r="G697" s="10" t="s">
        <v>263</v>
      </c>
      <c r="H697" s="11">
        <v>42005</v>
      </c>
      <c r="I697" s="10" t="s">
        <v>162</v>
      </c>
      <c r="K697" s="10" t="s">
        <v>276</v>
      </c>
      <c r="L697" s="10" t="s">
        <v>168</v>
      </c>
      <c r="M697" s="10" t="s">
        <v>168</v>
      </c>
      <c r="N697" s="10" t="s">
        <v>163</v>
      </c>
      <c r="O697" s="10" t="s">
        <v>141</v>
      </c>
      <c r="P697" s="10">
        <v>0</v>
      </c>
      <c r="Q697" s="10">
        <v>1</v>
      </c>
    </row>
    <row r="698" spans="1:17" hidden="1" x14ac:dyDescent="0.25">
      <c r="A698" s="10" t="s">
        <v>172</v>
      </c>
      <c r="B698" s="10" t="s">
        <v>277</v>
      </c>
      <c r="C698" s="10" t="s">
        <v>238</v>
      </c>
      <c r="D698" s="10" t="s">
        <v>263</v>
      </c>
      <c r="E698" s="10">
        <v>2015</v>
      </c>
      <c r="F698" s="10" t="s">
        <v>263</v>
      </c>
      <c r="G698" s="10" t="s">
        <v>263</v>
      </c>
      <c r="H698" s="11">
        <v>42005</v>
      </c>
      <c r="K698" s="10" t="s">
        <v>278</v>
      </c>
      <c r="L698" s="10" t="s">
        <v>238</v>
      </c>
      <c r="M698" s="10" t="s">
        <v>238</v>
      </c>
      <c r="N698" s="10" t="s">
        <v>238</v>
      </c>
      <c r="O698" s="10" t="s">
        <v>141</v>
      </c>
      <c r="P698" s="10">
        <v>64087.959982449</v>
      </c>
      <c r="Q698" s="10">
        <v>1</v>
      </c>
    </row>
    <row r="699" spans="1:17" hidden="1" x14ac:dyDescent="0.25">
      <c r="A699" s="10" t="s">
        <v>172</v>
      </c>
      <c r="B699" s="10" t="s">
        <v>151</v>
      </c>
      <c r="C699" s="10" t="s">
        <v>152</v>
      </c>
      <c r="D699" s="10" t="s">
        <v>263</v>
      </c>
      <c r="E699" s="10">
        <v>2015</v>
      </c>
      <c r="F699" s="10" t="s">
        <v>279</v>
      </c>
      <c r="G699" s="10" t="s">
        <v>263</v>
      </c>
      <c r="H699" s="11">
        <v>42005</v>
      </c>
      <c r="K699" s="10" t="s">
        <v>153</v>
      </c>
      <c r="L699" s="10" t="s">
        <v>152</v>
      </c>
      <c r="M699" s="10" t="s">
        <v>152</v>
      </c>
      <c r="N699" s="10" t="s">
        <v>152</v>
      </c>
      <c r="O699" s="10" t="s">
        <v>141</v>
      </c>
      <c r="P699" s="10">
        <v>0</v>
      </c>
      <c r="Q699" s="10">
        <v>1</v>
      </c>
    </row>
    <row r="700" spans="1:17" hidden="1" x14ac:dyDescent="0.25">
      <c r="A700" s="10" t="s">
        <v>172</v>
      </c>
      <c r="B700" s="10" t="s">
        <v>151</v>
      </c>
      <c r="C700" s="10" t="s">
        <v>152</v>
      </c>
      <c r="D700" s="10" t="s">
        <v>263</v>
      </c>
      <c r="E700" s="10">
        <v>2015</v>
      </c>
      <c r="F700" s="10" t="s">
        <v>263</v>
      </c>
      <c r="G700" s="10" t="s">
        <v>263</v>
      </c>
      <c r="H700" s="11">
        <v>42005</v>
      </c>
      <c r="K700" s="10" t="s">
        <v>153</v>
      </c>
      <c r="L700" s="10" t="s">
        <v>152</v>
      </c>
      <c r="M700" s="10" t="s">
        <v>152</v>
      </c>
      <c r="N700" s="10" t="s">
        <v>152</v>
      </c>
      <c r="O700" s="10" t="s">
        <v>141</v>
      </c>
      <c r="P700" s="10">
        <v>18100.113248991001</v>
      </c>
      <c r="Q700" s="10">
        <v>1</v>
      </c>
    </row>
    <row r="701" spans="1:17" hidden="1" x14ac:dyDescent="0.25">
      <c r="A701" s="10" t="s">
        <v>172</v>
      </c>
      <c r="B701" s="10" t="s">
        <v>151</v>
      </c>
      <c r="C701" s="10" t="s">
        <v>280</v>
      </c>
      <c r="D701" s="10" t="s">
        <v>263</v>
      </c>
      <c r="E701" s="10">
        <v>2015</v>
      </c>
      <c r="F701" s="10" t="s">
        <v>263</v>
      </c>
      <c r="G701" s="10" t="s">
        <v>263</v>
      </c>
      <c r="H701" s="11">
        <v>42005</v>
      </c>
      <c r="K701" s="10" t="s">
        <v>281</v>
      </c>
      <c r="L701" s="10" t="s">
        <v>280</v>
      </c>
      <c r="M701" s="10" t="s">
        <v>280</v>
      </c>
      <c r="N701" s="10" t="s">
        <v>280</v>
      </c>
      <c r="O701" s="10" t="s">
        <v>141</v>
      </c>
      <c r="P701" s="10">
        <v>320.68039215700003</v>
      </c>
      <c r="Q701" s="10">
        <v>1</v>
      </c>
    </row>
    <row r="702" spans="1:17" hidden="1" x14ac:dyDescent="0.25">
      <c r="A702" s="10" t="s">
        <v>172</v>
      </c>
      <c r="B702" s="10" t="s">
        <v>151</v>
      </c>
      <c r="C702" s="10" t="s">
        <v>154</v>
      </c>
      <c r="D702" s="10" t="s">
        <v>263</v>
      </c>
      <c r="E702" s="10">
        <v>2015</v>
      </c>
      <c r="F702" s="10" t="s">
        <v>279</v>
      </c>
      <c r="G702" s="10" t="s">
        <v>263</v>
      </c>
      <c r="H702" s="11">
        <v>42005</v>
      </c>
      <c r="K702" s="10" t="s">
        <v>155</v>
      </c>
      <c r="L702" s="10" t="s">
        <v>154</v>
      </c>
      <c r="M702" s="10" t="s">
        <v>154</v>
      </c>
      <c r="N702" s="10" t="s">
        <v>154</v>
      </c>
      <c r="O702" s="10" t="s">
        <v>141</v>
      </c>
      <c r="P702" s="10">
        <v>0</v>
      </c>
      <c r="Q702" s="10">
        <v>1</v>
      </c>
    </row>
    <row r="703" spans="1:17" hidden="1" x14ac:dyDescent="0.25">
      <c r="A703" s="10" t="s">
        <v>172</v>
      </c>
      <c r="B703" s="10" t="s">
        <v>151</v>
      </c>
      <c r="C703" s="10" t="s">
        <v>154</v>
      </c>
      <c r="D703" s="10" t="s">
        <v>263</v>
      </c>
      <c r="E703" s="10">
        <v>2015</v>
      </c>
      <c r="F703" s="10" t="s">
        <v>263</v>
      </c>
      <c r="G703" s="10" t="s">
        <v>263</v>
      </c>
      <c r="H703" s="11">
        <v>42005</v>
      </c>
      <c r="K703" s="10" t="s">
        <v>155</v>
      </c>
      <c r="L703" s="10" t="s">
        <v>154</v>
      </c>
      <c r="M703" s="10" t="s">
        <v>154</v>
      </c>
      <c r="N703" s="10" t="s">
        <v>154</v>
      </c>
      <c r="O703" s="10" t="s">
        <v>141</v>
      </c>
      <c r="P703" s="10">
        <v>5331105.6430923603</v>
      </c>
      <c r="Q703" s="10">
        <v>1</v>
      </c>
    </row>
    <row r="704" spans="1:17" hidden="1" x14ac:dyDescent="0.25">
      <c r="A704" s="10" t="s">
        <v>172</v>
      </c>
      <c r="B704" s="10" t="s">
        <v>151</v>
      </c>
      <c r="C704" s="10" t="s">
        <v>156</v>
      </c>
      <c r="D704" s="10" t="s">
        <v>263</v>
      </c>
      <c r="E704" s="10">
        <v>2015</v>
      </c>
      <c r="F704" s="10" t="s">
        <v>279</v>
      </c>
      <c r="G704" s="10" t="s">
        <v>263</v>
      </c>
      <c r="H704" s="11">
        <v>42005</v>
      </c>
      <c r="K704" s="10" t="s">
        <v>157</v>
      </c>
      <c r="L704" s="10" t="s">
        <v>156</v>
      </c>
      <c r="M704" s="10" t="s">
        <v>156</v>
      </c>
      <c r="N704" s="10" t="s">
        <v>156</v>
      </c>
      <c r="O704" s="10" t="s">
        <v>141</v>
      </c>
      <c r="P704" s="10">
        <v>0</v>
      </c>
      <c r="Q704" s="10">
        <v>1</v>
      </c>
    </row>
    <row r="705" spans="1:17" hidden="1" x14ac:dyDescent="0.25">
      <c r="A705" s="10" t="s">
        <v>172</v>
      </c>
      <c r="B705" s="10" t="s">
        <v>151</v>
      </c>
      <c r="C705" s="10" t="s">
        <v>156</v>
      </c>
      <c r="D705" s="10" t="s">
        <v>263</v>
      </c>
      <c r="E705" s="10">
        <v>2015</v>
      </c>
      <c r="F705" s="10" t="s">
        <v>263</v>
      </c>
      <c r="G705" s="10" t="s">
        <v>263</v>
      </c>
      <c r="H705" s="11">
        <v>42005</v>
      </c>
      <c r="K705" s="10" t="s">
        <v>157</v>
      </c>
      <c r="L705" s="10" t="s">
        <v>156</v>
      </c>
      <c r="M705" s="10" t="s">
        <v>156</v>
      </c>
      <c r="N705" s="10" t="s">
        <v>156</v>
      </c>
      <c r="O705" s="10" t="s">
        <v>141</v>
      </c>
      <c r="P705" s="10">
        <v>712502.896224914</v>
      </c>
      <c r="Q705" s="10">
        <v>1</v>
      </c>
    </row>
    <row r="706" spans="1:17" hidden="1" x14ac:dyDescent="0.25">
      <c r="A706" s="10" t="s">
        <v>172</v>
      </c>
      <c r="B706" s="10" t="s">
        <v>151</v>
      </c>
      <c r="C706" s="10" t="s">
        <v>158</v>
      </c>
      <c r="D706" s="10" t="s">
        <v>263</v>
      </c>
      <c r="E706" s="10">
        <v>2015</v>
      </c>
      <c r="F706" s="10" t="s">
        <v>279</v>
      </c>
      <c r="G706" s="10" t="s">
        <v>263</v>
      </c>
      <c r="H706" s="11">
        <v>42005</v>
      </c>
      <c r="K706" s="10" t="s">
        <v>159</v>
      </c>
      <c r="L706" s="10" t="s">
        <v>158</v>
      </c>
      <c r="M706" s="10" t="s">
        <v>158</v>
      </c>
      <c r="N706" s="10" t="s">
        <v>158</v>
      </c>
      <c r="O706" s="10" t="s">
        <v>141</v>
      </c>
      <c r="P706" s="10">
        <v>0</v>
      </c>
      <c r="Q706" s="10">
        <v>1</v>
      </c>
    </row>
    <row r="707" spans="1:17" hidden="1" x14ac:dyDescent="0.25">
      <c r="A707" s="10" t="s">
        <v>172</v>
      </c>
      <c r="B707" s="10" t="s">
        <v>151</v>
      </c>
      <c r="C707" s="10" t="s">
        <v>158</v>
      </c>
      <c r="D707" s="10" t="s">
        <v>263</v>
      </c>
      <c r="E707" s="10">
        <v>2015</v>
      </c>
      <c r="F707" s="10" t="s">
        <v>263</v>
      </c>
      <c r="G707" s="10" t="s">
        <v>263</v>
      </c>
      <c r="H707" s="11">
        <v>42005</v>
      </c>
      <c r="K707" s="10" t="s">
        <v>159</v>
      </c>
      <c r="L707" s="10" t="s">
        <v>158</v>
      </c>
      <c r="M707" s="10" t="s">
        <v>158</v>
      </c>
      <c r="N707" s="10" t="s">
        <v>158</v>
      </c>
      <c r="O707" s="10" t="s">
        <v>141</v>
      </c>
      <c r="P707" s="10">
        <v>0</v>
      </c>
      <c r="Q707" s="10">
        <v>1</v>
      </c>
    </row>
    <row r="708" spans="1:17" hidden="1" x14ac:dyDescent="0.25">
      <c r="A708" s="10" t="s">
        <v>173</v>
      </c>
      <c r="B708" s="10" t="s">
        <v>151</v>
      </c>
      <c r="C708" s="10" t="s">
        <v>152</v>
      </c>
      <c r="D708" s="10" t="s">
        <v>263</v>
      </c>
      <c r="E708" s="10">
        <v>2015</v>
      </c>
      <c r="F708" s="10" t="s">
        <v>279</v>
      </c>
      <c r="G708" s="10" t="s">
        <v>263</v>
      </c>
      <c r="H708" s="11">
        <v>42005</v>
      </c>
      <c r="I708" s="10" t="s">
        <v>174</v>
      </c>
      <c r="K708" s="10" t="s">
        <v>153</v>
      </c>
      <c r="L708" s="10" t="s">
        <v>152</v>
      </c>
      <c r="M708" s="10" t="s">
        <v>152</v>
      </c>
      <c r="N708" s="10" t="s">
        <v>152</v>
      </c>
      <c r="O708" s="10" t="s">
        <v>141</v>
      </c>
      <c r="P708" s="10">
        <v>0</v>
      </c>
      <c r="Q708" s="10">
        <v>1</v>
      </c>
    </row>
    <row r="709" spans="1:17" hidden="1" x14ac:dyDescent="0.25">
      <c r="A709" s="10" t="s">
        <v>173</v>
      </c>
      <c r="B709" s="10" t="s">
        <v>151</v>
      </c>
      <c r="C709" s="10" t="s">
        <v>152</v>
      </c>
      <c r="D709" s="10" t="s">
        <v>263</v>
      </c>
      <c r="E709" s="10">
        <v>2015</v>
      </c>
      <c r="F709" s="10" t="s">
        <v>263</v>
      </c>
      <c r="G709" s="10" t="s">
        <v>263</v>
      </c>
      <c r="H709" s="11">
        <v>42005</v>
      </c>
      <c r="I709" s="10" t="s">
        <v>174</v>
      </c>
      <c r="K709" s="10" t="s">
        <v>153</v>
      </c>
      <c r="L709" s="10" t="s">
        <v>152</v>
      </c>
      <c r="M709" s="10" t="s">
        <v>152</v>
      </c>
      <c r="N709" s="10" t="s">
        <v>152</v>
      </c>
      <c r="O709" s="10" t="s">
        <v>141</v>
      </c>
      <c r="P709" s="10">
        <v>28127223.1261434</v>
      </c>
      <c r="Q709" s="10">
        <v>1</v>
      </c>
    </row>
    <row r="710" spans="1:17" hidden="1" x14ac:dyDescent="0.25">
      <c r="A710" s="10" t="s">
        <v>173</v>
      </c>
      <c r="B710" s="10" t="s">
        <v>151</v>
      </c>
      <c r="C710" s="10" t="s">
        <v>282</v>
      </c>
      <c r="D710" s="10" t="s">
        <v>263</v>
      </c>
      <c r="E710" s="10">
        <v>2015</v>
      </c>
      <c r="F710" s="10" t="s">
        <v>263</v>
      </c>
      <c r="G710" s="10" t="s">
        <v>263</v>
      </c>
      <c r="H710" s="11">
        <v>42005</v>
      </c>
      <c r="I710" s="10" t="s">
        <v>174</v>
      </c>
      <c r="K710" s="10" t="s">
        <v>283</v>
      </c>
      <c r="L710" s="10" t="s">
        <v>282</v>
      </c>
      <c r="M710" s="10" t="s">
        <v>282</v>
      </c>
      <c r="N710" s="10" t="s">
        <v>282</v>
      </c>
      <c r="O710" s="10" t="s">
        <v>141</v>
      </c>
      <c r="P710" s="10">
        <v>4944.7989743759999</v>
      </c>
      <c r="Q710" s="10">
        <v>1</v>
      </c>
    </row>
    <row r="711" spans="1:17" hidden="1" x14ac:dyDescent="0.25">
      <c r="A711" s="10" t="s">
        <v>173</v>
      </c>
      <c r="B711" s="10" t="s">
        <v>151</v>
      </c>
      <c r="C711" s="10" t="s">
        <v>176</v>
      </c>
      <c r="D711" s="10" t="s">
        <v>263</v>
      </c>
      <c r="E711" s="10">
        <v>2015</v>
      </c>
      <c r="F711" s="10" t="s">
        <v>279</v>
      </c>
      <c r="G711" s="10" t="s">
        <v>263</v>
      </c>
      <c r="H711" s="11">
        <v>42005</v>
      </c>
      <c r="I711" s="10" t="s">
        <v>177</v>
      </c>
      <c r="K711" s="10" t="s">
        <v>178</v>
      </c>
      <c r="L711" s="10" t="s">
        <v>176</v>
      </c>
      <c r="M711" s="10" t="s">
        <v>176</v>
      </c>
      <c r="N711" s="10" t="s">
        <v>176</v>
      </c>
      <c r="O711" s="10" t="s">
        <v>141</v>
      </c>
      <c r="P711" s="10">
        <v>0</v>
      </c>
      <c r="Q711" s="10">
        <v>1</v>
      </c>
    </row>
    <row r="712" spans="1:17" hidden="1" x14ac:dyDescent="0.25">
      <c r="A712" s="10" t="s">
        <v>173</v>
      </c>
      <c r="B712" s="10" t="s">
        <v>151</v>
      </c>
      <c r="C712" s="10" t="s">
        <v>176</v>
      </c>
      <c r="D712" s="10" t="s">
        <v>263</v>
      </c>
      <c r="E712" s="10">
        <v>2015</v>
      </c>
      <c r="F712" s="10" t="s">
        <v>263</v>
      </c>
      <c r="G712" s="10" t="s">
        <v>263</v>
      </c>
      <c r="H712" s="11">
        <v>42005</v>
      </c>
      <c r="I712" s="10" t="s">
        <v>177</v>
      </c>
      <c r="K712" s="10" t="s">
        <v>178</v>
      </c>
      <c r="L712" s="10" t="s">
        <v>176</v>
      </c>
      <c r="M712" s="10" t="s">
        <v>176</v>
      </c>
      <c r="N712" s="10" t="s">
        <v>176</v>
      </c>
      <c r="O712" s="10" t="s">
        <v>141</v>
      </c>
      <c r="P712" s="10">
        <v>9874331.1637831405</v>
      </c>
      <c r="Q712" s="10">
        <v>1</v>
      </c>
    </row>
    <row r="713" spans="1:17" hidden="1" x14ac:dyDescent="0.25">
      <c r="A713" s="10" t="s">
        <v>173</v>
      </c>
      <c r="B713" s="10" t="s">
        <v>151</v>
      </c>
      <c r="C713" s="10" t="s">
        <v>154</v>
      </c>
      <c r="D713" s="10" t="s">
        <v>263</v>
      </c>
      <c r="E713" s="10">
        <v>2015</v>
      </c>
      <c r="F713" s="10" t="s">
        <v>279</v>
      </c>
      <c r="G713" s="10" t="s">
        <v>263</v>
      </c>
      <c r="H713" s="11">
        <v>42005</v>
      </c>
      <c r="I713" s="10" t="s">
        <v>174</v>
      </c>
      <c r="K713" s="10" t="s">
        <v>155</v>
      </c>
      <c r="L713" s="10" t="s">
        <v>154</v>
      </c>
      <c r="M713" s="10" t="s">
        <v>154</v>
      </c>
      <c r="N713" s="10" t="s">
        <v>154</v>
      </c>
      <c r="O713" s="10" t="s">
        <v>141</v>
      </c>
      <c r="P713" s="10">
        <v>0</v>
      </c>
      <c r="Q713" s="10">
        <v>1</v>
      </c>
    </row>
    <row r="714" spans="1:17" hidden="1" x14ac:dyDescent="0.25">
      <c r="A714" s="10" t="s">
        <v>173</v>
      </c>
      <c r="B714" s="10" t="s">
        <v>151</v>
      </c>
      <c r="C714" s="10" t="s">
        <v>154</v>
      </c>
      <c r="D714" s="10" t="s">
        <v>263</v>
      </c>
      <c r="E714" s="10">
        <v>2015</v>
      </c>
      <c r="F714" s="10" t="s">
        <v>263</v>
      </c>
      <c r="G714" s="10" t="s">
        <v>263</v>
      </c>
      <c r="H714" s="11">
        <v>42005</v>
      </c>
      <c r="I714" s="10" t="s">
        <v>174</v>
      </c>
      <c r="K714" s="10" t="s">
        <v>155</v>
      </c>
      <c r="L714" s="10" t="s">
        <v>154</v>
      </c>
      <c r="M714" s="10" t="s">
        <v>154</v>
      </c>
      <c r="N714" s="10" t="s">
        <v>154</v>
      </c>
      <c r="O714" s="10" t="s">
        <v>141</v>
      </c>
      <c r="P714" s="10">
        <v>3605357.7635046002</v>
      </c>
      <c r="Q714" s="10">
        <v>1</v>
      </c>
    </row>
    <row r="715" spans="1:17" hidden="1" x14ac:dyDescent="0.25">
      <c r="A715" s="10" t="s">
        <v>173</v>
      </c>
      <c r="B715" s="10" t="s">
        <v>151</v>
      </c>
      <c r="C715" s="10" t="s">
        <v>156</v>
      </c>
      <c r="D715" s="10" t="s">
        <v>263</v>
      </c>
      <c r="E715" s="10">
        <v>2015</v>
      </c>
      <c r="F715" s="10" t="s">
        <v>279</v>
      </c>
      <c r="G715" s="10" t="s">
        <v>263</v>
      </c>
      <c r="H715" s="11">
        <v>42005</v>
      </c>
      <c r="I715" s="10" t="s">
        <v>174</v>
      </c>
      <c r="K715" s="10" t="s">
        <v>157</v>
      </c>
      <c r="L715" s="10" t="s">
        <v>156</v>
      </c>
      <c r="M715" s="10" t="s">
        <v>156</v>
      </c>
      <c r="N715" s="10" t="s">
        <v>156</v>
      </c>
      <c r="O715" s="10" t="s">
        <v>141</v>
      </c>
      <c r="P715" s="10">
        <v>0</v>
      </c>
      <c r="Q715" s="10">
        <v>1</v>
      </c>
    </row>
    <row r="716" spans="1:17" hidden="1" x14ac:dyDescent="0.25">
      <c r="A716" s="10" t="s">
        <v>173</v>
      </c>
      <c r="B716" s="10" t="s">
        <v>151</v>
      </c>
      <c r="C716" s="10" t="s">
        <v>156</v>
      </c>
      <c r="D716" s="10" t="s">
        <v>263</v>
      </c>
      <c r="E716" s="10">
        <v>2015</v>
      </c>
      <c r="F716" s="10" t="s">
        <v>263</v>
      </c>
      <c r="G716" s="10" t="s">
        <v>263</v>
      </c>
      <c r="H716" s="11">
        <v>42005</v>
      </c>
      <c r="I716" s="10" t="s">
        <v>174</v>
      </c>
      <c r="K716" s="10" t="s">
        <v>157</v>
      </c>
      <c r="L716" s="10" t="s">
        <v>156</v>
      </c>
      <c r="M716" s="10" t="s">
        <v>156</v>
      </c>
      <c r="N716" s="10" t="s">
        <v>156</v>
      </c>
      <c r="O716" s="10" t="s">
        <v>141</v>
      </c>
      <c r="P716" s="10">
        <v>38619.602000329003</v>
      </c>
      <c r="Q716" s="10">
        <v>1</v>
      </c>
    </row>
    <row r="717" spans="1:17" hidden="1" x14ac:dyDescent="0.25">
      <c r="A717" s="10" t="s">
        <v>173</v>
      </c>
      <c r="B717" s="10" t="s">
        <v>151</v>
      </c>
      <c r="C717" s="10" t="s">
        <v>158</v>
      </c>
      <c r="D717" s="10" t="s">
        <v>263</v>
      </c>
      <c r="E717" s="10">
        <v>2015</v>
      </c>
      <c r="F717" s="10" t="s">
        <v>279</v>
      </c>
      <c r="G717" s="10" t="s">
        <v>263</v>
      </c>
      <c r="H717" s="11">
        <v>42005</v>
      </c>
      <c r="I717" s="10" t="s">
        <v>174</v>
      </c>
      <c r="K717" s="10" t="s">
        <v>159</v>
      </c>
      <c r="L717" s="10" t="s">
        <v>158</v>
      </c>
      <c r="M717" s="10" t="s">
        <v>158</v>
      </c>
      <c r="N717" s="10" t="s">
        <v>158</v>
      </c>
      <c r="O717" s="10" t="s">
        <v>141</v>
      </c>
      <c r="P717" s="10">
        <v>0</v>
      </c>
      <c r="Q717" s="10">
        <v>1</v>
      </c>
    </row>
    <row r="718" spans="1:17" hidden="1" x14ac:dyDescent="0.25">
      <c r="A718" s="10" t="s">
        <v>173</v>
      </c>
      <c r="B718" s="10" t="s">
        <v>151</v>
      </c>
      <c r="C718" s="10" t="s">
        <v>158</v>
      </c>
      <c r="D718" s="10" t="s">
        <v>263</v>
      </c>
      <c r="E718" s="10">
        <v>2015</v>
      </c>
      <c r="F718" s="10" t="s">
        <v>263</v>
      </c>
      <c r="G718" s="10" t="s">
        <v>263</v>
      </c>
      <c r="H718" s="11">
        <v>42005</v>
      </c>
      <c r="I718" s="10" t="s">
        <v>174</v>
      </c>
      <c r="K718" s="10" t="s">
        <v>159</v>
      </c>
      <c r="L718" s="10" t="s">
        <v>158</v>
      </c>
      <c r="M718" s="10" t="s">
        <v>158</v>
      </c>
      <c r="N718" s="10" t="s">
        <v>158</v>
      </c>
      <c r="O718" s="10" t="s">
        <v>141</v>
      </c>
      <c r="P718" s="10">
        <v>665986.54275068699</v>
      </c>
      <c r="Q718" s="10">
        <v>1</v>
      </c>
    </row>
    <row r="719" spans="1:17" hidden="1" x14ac:dyDescent="0.25">
      <c r="A719" s="10" t="s">
        <v>180</v>
      </c>
      <c r="B719" s="10" t="s">
        <v>151</v>
      </c>
      <c r="C719" s="10" t="s">
        <v>152</v>
      </c>
      <c r="D719" s="10" t="s">
        <v>263</v>
      </c>
      <c r="E719" s="10">
        <v>2015</v>
      </c>
      <c r="F719" s="10" t="s">
        <v>279</v>
      </c>
      <c r="G719" s="10" t="s">
        <v>263</v>
      </c>
      <c r="H719" s="11">
        <v>42005</v>
      </c>
      <c r="K719" s="10" t="s">
        <v>153</v>
      </c>
      <c r="L719" s="10" t="s">
        <v>152</v>
      </c>
      <c r="M719" s="10" t="s">
        <v>152</v>
      </c>
      <c r="N719" s="10" t="s">
        <v>152</v>
      </c>
      <c r="O719" s="10" t="s">
        <v>141</v>
      </c>
      <c r="P719" s="10">
        <v>0</v>
      </c>
      <c r="Q719" s="10">
        <v>1</v>
      </c>
    </row>
    <row r="720" spans="1:17" hidden="1" x14ac:dyDescent="0.25">
      <c r="A720" s="10" t="s">
        <v>180</v>
      </c>
      <c r="B720" s="10" t="s">
        <v>151</v>
      </c>
      <c r="C720" s="10" t="s">
        <v>152</v>
      </c>
      <c r="D720" s="10" t="s">
        <v>263</v>
      </c>
      <c r="E720" s="10">
        <v>2015</v>
      </c>
      <c r="F720" s="10" t="s">
        <v>263</v>
      </c>
      <c r="G720" s="10" t="s">
        <v>263</v>
      </c>
      <c r="H720" s="11">
        <v>42005</v>
      </c>
      <c r="K720" s="10" t="s">
        <v>153</v>
      </c>
      <c r="L720" s="10" t="s">
        <v>152</v>
      </c>
      <c r="M720" s="10" t="s">
        <v>152</v>
      </c>
      <c r="N720" s="10" t="s">
        <v>152</v>
      </c>
      <c r="O720" s="10" t="s">
        <v>141</v>
      </c>
      <c r="P720" s="10">
        <v>1836616.50843439</v>
      </c>
      <c r="Q720" s="10">
        <v>1</v>
      </c>
    </row>
    <row r="721" spans="1:17" hidden="1" x14ac:dyDescent="0.25">
      <c r="A721" s="10" t="s">
        <v>180</v>
      </c>
      <c r="B721" s="10" t="s">
        <v>151</v>
      </c>
      <c r="C721" s="10" t="s">
        <v>154</v>
      </c>
      <c r="D721" s="10" t="s">
        <v>263</v>
      </c>
      <c r="E721" s="10">
        <v>2015</v>
      </c>
      <c r="F721" s="10" t="s">
        <v>279</v>
      </c>
      <c r="G721" s="10" t="s">
        <v>263</v>
      </c>
      <c r="H721" s="11">
        <v>42005</v>
      </c>
      <c r="K721" s="10" t="s">
        <v>155</v>
      </c>
      <c r="L721" s="10" t="s">
        <v>154</v>
      </c>
      <c r="M721" s="10" t="s">
        <v>154</v>
      </c>
      <c r="N721" s="10" t="s">
        <v>154</v>
      </c>
      <c r="O721" s="10" t="s">
        <v>141</v>
      </c>
      <c r="P721" s="10">
        <v>0</v>
      </c>
      <c r="Q721" s="10">
        <v>1</v>
      </c>
    </row>
    <row r="722" spans="1:17" hidden="1" x14ac:dyDescent="0.25">
      <c r="A722" s="10" t="s">
        <v>180</v>
      </c>
      <c r="B722" s="10" t="s">
        <v>151</v>
      </c>
      <c r="C722" s="10" t="s">
        <v>154</v>
      </c>
      <c r="D722" s="10" t="s">
        <v>263</v>
      </c>
      <c r="E722" s="10">
        <v>2015</v>
      </c>
      <c r="F722" s="10" t="s">
        <v>263</v>
      </c>
      <c r="G722" s="10" t="s">
        <v>263</v>
      </c>
      <c r="H722" s="11">
        <v>42005</v>
      </c>
      <c r="K722" s="10" t="s">
        <v>155</v>
      </c>
      <c r="L722" s="10" t="s">
        <v>154</v>
      </c>
      <c r="M722" s="10" t="s">
        <v>154</v>
      </c>
      <c r="N722" s="10" t="s">
        <v>154</v>
      </c>
      <c r="O722" s="10" t="s">
        <v>141</v>
      </c>
      <c r="P722" s="10">
        <v>9525239.71671151</v>
      </c>
      <c r="Q722" s="10">
        <v>1</v>
      </c>
    </row>
    <row r="723" spans="1:17" hidden="1" x14ac:dyDescent="0.25">
      <c r="A723" s="10" t="s">
        <v>180</v>
      </c>
      <c r="B723" s="10" t="s">
        <v>151</v>
      </c>
      <c r="C723" s="10" t="s">
        <v>156</v>
      </c>
      <c r="D723" s="10" t="s">
        <v>263</v>
      </c>
      <c r="E723" s="10">
        <v>2015</v>
      </c>
      <c r="F723" s="10" t="s">
        <v>279</v>
      </c>
      <c r="G723" s="10" t="s">
        <v>263</v>
      </c>
      <c r="H723" s="11">
        <v>42005</v>
      </c>
      <c r="K723" s="10" t="s">
        <v>157</v>
      </c>
      <c r="L723" s="10" t="s">
        <v>156</v>
      </c>
      <c r="M723" s="10" t="s">
        <v>156</v>
      </c>
      <c r="N723" s="10" t="s">
        <v>156</v>
      </c>
      <c r="O723" s="10" t="s">
        <v>141</v>
      </c>
      <c r="P723" s="10">
        <v>0</v>
      </c>
      <c r="Q723" s="10">
        <v>1</v>
      </c>
    </row>
    <row r="724" spans="1:17" hidden="1" x14ac:dyDescent="0.25">
      <c r="A724" s="10" t="s">
        <v>180</v>
      </c>
      <c r="B724" s="10" t="s">
        <v>151</v>
      </c>
      <c r="C724" s="10" t="s">
        <v>156</v>
      </c>
      <c r="D724" s="10" t="s">
        <v>263</v>
      </c>
      <c r="E724" s="10">
        <v>2015</v>
      </c>
      <c r="F724" s="10" t="s">
        <v>263</v>
      </c>
      <c r="G724" s="10" t="s">
        <v>263</v>
      </c>
      <c r="H724" s="11">
        <v>42005</v>
      </c>
      <c r="K724" s="10" t="s">
        <v>157</v>
      </c>
      <c r="L724" s="10" t="s">
        <v>156</v>
      </c>
      <c r="M724" s="10" t="s">
        <v>156</v>
      </c>
      <c r="N724" s="10" t="s">
        <v>156</v>
      </c>
      <c r="O724" s="10" t="s">
        <v>141</v>
      </c>
      <c r="P724" s="10">
        <v>4532981.2142954804</v>
      </c>
      <c r="Q724" s="10">
        <v>1</v>
      </c>
    </row>
    <row r="725" spans="1:17" hidden="1" x14ac:dyDescent="0.25">
      <c r="A725" s="10" t="s">
        <v>180</v>
      </c>
      <c r="B725" s="10" t="s">
        <v>151</v>
      </c>
      <c r="C725" s="10" t="s">
        <v>181</v>
      </c>
      <c r="D725" s="10" t="s">
        <v>263</v>
      </c>
      <c r="E725" s="10">
        <v>2015</v>
      </c>
      <c r="F725" s="10" t="s">
        <v>279</v>
      </c>
      <c r="G725" s="10" t="s">
        <v>263</v>
      </c>
      <c r="H725" s="11">
        <v>42005</v>
      </c>
      <c r="K725" s="10" t="s">
        <v>182</v>
      </c>
      <c r="L725" s="10" t="s">
        <v>181</v>
      </c>
      <c r="M725" s="10" t="s">
        <v>181</v>
      </c>
      <c r="N725" s="10" t="s">
        <v>181</v>
      </c>
      <c r="O725" s="10" t="s">
        <v>141</v>
      </c>
      <c r="P725" s="10">
        <v>1256.0999099999999</v>
      </c>
      <c r="Q725" s="10">
        <v>1</v>
      </c>
    </row>
    <row r="726" spans="1:17" hidden="1" x14ac:dyDescent="0.25">
      <c r="A726" s="10" t="s">
        <v>180</v>
      </c>
      <c r="B726" s="10" t="s">
        <v>151</v>
      </c>
      <c r="C726" s="10" t="s">
        <v>183</v>
      </c>
      <c r="D726" s="10" t="s">
        <v>263</v>
      </c>
      <c r="E726" s="10">
        <v>2015</v>
      </c>
      <c r="F726" s="10" t="s">
        <v>279</v>
      </c>
      <c r="G726" s="10" t="s">
        <v>263</v>
      </c>
      <c r="H726" s="11">
        <v>42005</v>
      </c>
      <c r="K726" s="10" t="s">
        <v>159</v>
      </c>
      <c r="L726" s="10" t="s">
        <v>183</v>
      </c>
      <c r="M726" s="10" t="s">
        <v>183</v>
      </c>
      <c r="N726" s="10" t="s">
        <v>183</v>
      </c>
      <c r="O726" s="10" t="s">
        <v>141</v>
      </c>
      <c r="P726" s="10">
        <v>0</v>
      </c>
      <c r="Q726" s="10">
        <v>1</v>
      </c>
    </row>
    <row r="727" spans="1:17" hidden="1" x14ac:dyDescent="0.25">
      <c r="A727" s="10" t="s">
        <v>180</v>
      </c>
      <c r="B727" s="10" t="s">
        <v>151</v>
      </c>
      <c r="C727" s="10" t="s">
        <v>183</v>
      </c>
      <c r="D727" s="10" t="s">
        <v>263</v>
      </c>
      <c r="E727" s="10">
        <v>2015</v>
      </c>
      <c r="F727" s="10" t="s">
        <v>263</v>
      </c>
      <c r="G727" s="10" t="s">
        <v>263</v>
      </c>
      <c r="H727" s="11">
        <v>42005</v>
      </c>
      <c r="K727" s="10" t="s">
        <v>159</v>
      </c>
      <c r="L727" s="10" t="s">
        <v>183</v>
      </c>
      <c r="M727" s="10" t="s">
        <v>183</v>
      </c>
      <c r="N727" s="10" t="s">
        <v>183</v>
      </c>
      <c r="O727" s="10" t="s">
        <v>141</v>
      </c>
      <c r="P727" s="10">
        <v>0</v>
      </c>
      <c r="Q727" s="10">
        <v>1</v>
      </c>
    </row>
    <row r="728" spans="1:17" hidden="1" x14ac:dyDescent="0.25">
      <c r="A728" s="10" t="s">
        <v>180</v>
      </c>
      <c r="B728" s="10" t="s">
        <v>184</v>
      </c>
      <c r="C728" s="10" t="s">
        <v>284</v>
      </c>
      <c r="D728" s="10" t="s">
        <v>263</v>
      </c>
      <c r="E728" s="10">
        <v>2015</v>
      </c>
      <c r="F728" s="10" t="s">
        <v>263</v>
      </c>
      <c r="G728" s="10" t="s">
        <v>263</v>
      </c>
      <c r="H728" s="11">
        <v>42005</v>
      </c>
      <c r="K728" s="10" t="s">
        <v>285</v>
      </c>
      <c r="L728" s="10" t="s">
        <v>284</v>
      </c>
      <c r="M728" s="10" t="s">
        <v>284</v>
      </c>
      <c r="N728" s="10" t="s">
        <v>284</v>
      </c>
      <c r="O728" s="10" t="s">
        <v>141</v>
      </c>
      <c r="P728" s="10">
        <v>0</v>
      </c>
      <c r="Q728" s="10">
        <v>1</v>
      </c>
    </row>
    <row r="729" spans="1:17" hidden="1" x14ac:dyDescent="0.25">
      <c r="A729" s="10" t="s">
        <v>180</v>
      </c>
      <c r="B729" s="10" t="s">
        <v>184</v>
      </c>
      <c r="C729" s="10" t="s">
        <v>286</v>
      </c>
      <c r="D729" s="10" t="s">
        <v>263</v>
      </c>
      <c r="E729" s="10">
        <v>2015</v>
      </c>
      <c r="F729" s="10" t="s">
        <v>263</v>
      </c>
      <c r="G729" s="10" t="s">
        <v>263</v>
      </c>
      <c r="H729" s="11">
        <v>42005</v>
      </c>
      <c r="K729" s="10" t="s">
        <v>286</v>
      </c>
      <c r="L729" s="10" t="s">
        <v>286</v>
      </c>
      <c r="M729" s="10" t="s">
        <v>286</v>
      </c>
      <c r="N729" s="10" t="s">
        <v>286</v>
      </c>
      <c r="O729" s="10" t="s">
        <v>141</v>
      </c>
      <c r="P729" s="10">
        <v>30281.834476077998</v>
      </c>
      <c r="Q729" s="10">
        <v>1</v>
      </c>
    </row>
    <row r="730" spans="1:17" hidden="1" x14ac:dyDescent="0.25">
      <c r="A730" s="10" t="s">
        <v>180</v>
      </c>
      <c r="B730" s="10" t="s">
        <v>184</v>
      </c>
      <c r="C730" s="10" t="s">
        <v>287</v>
      </c>
      <c r="D730" s="10" t="s">
        <v>263</v>
      </c>
      <c r="E730" s="10">
        <v>2015</v>
      </c>
      <c r="F730" s="10" t="s">
        <v>279</v>
      </c>
      <c r="G730" s="10" t="s">
        <v>263</v>
      </c>
      <c r="H730" s="11">
        <v>42005</v>
      </c>
      <c r="K730" s="10" t="s">
        <v>288</v>
      </c>
      <c r="L730" s="10" t="s">
        <v>287</v>
      </c>
      <c r="M730" s="10" t="s">
        <v>287</v>
      </c>
      <c r="N730" s="10" t="s">
        <v>287</v>
      </c>
      <c r="O730" s="10" t="s">
        <v>141</v>
      </c>
      <c r="P730" s="10">
        <v>9627.4791600000008</v>
      </c>
      <c r="Q730" s="10">
        <v>1</v>
      </c>
    </row>
    <row r="731" spans="1:17" hidden="1" x14ac:dyDescent="0.25">
      <c r="A731" s="10" t="s">
        <v>180</v>
      </c>
      <c r="B731" s="10" t="s">
        <v>184</v>
      </c>
      <c r="C731" s="10" t="s">
        <v>289</v>
      </c>
      <c r="D731" s="10" t="s">
        <v>263</v>
      </c>
      <c r="E731" s="10">
        <v>2015</v>
      </c>
      <c r="F731" s="10" t="s">
        <v>263</v>
      </c>
      <c r="G731" s="10" t="s">
        <v>263</v>
      </c>
      <c r="H731" s="11">
        <v>42005</v>
      </c>
      <c r="K731" s="10" t="s">
        <v>289</v>
      </c>
      <c r="L731" s="10" t="s">
        <v>289</v>
      </c>
      <c r="M731" s="10" t="s">
        <v>289</v>
      </c>
      <c r="N731" s="10" t="s">
        <v>289</v>
      </c>
      <c r="O731" s="10" t="s">
        <v>141</v>
      </c>
      <c r="P731" s="10">
        <v>55361.697635226999</v>
      </c>
      <c r="Q731" s="10">
        <v>1</v>
      </c>
    </row>
    <row r="732" spans="1:17" hidden="1" x14ac:dyDescent="0.25">
      <c r="A732" s="10" t="s">
        <v>180</v>
      </c>
      <c r="B732" s="10" t="s">
        <v>184</v>
      </c>
      <c r="C732" s="10" t="s">
        <v>290</v>
      </c>
      <c r="D732" s="10" t="s">
        <v>263</v>
      </c>
      <c r="E732" s="10">
        <v>2015</v>
      </c>
      <c r="F732" s="10" t="s">
        <v>263</v>
      </c>
      <c r="G732" s="10" t="s">
        <v>263</v>
      </c>
      <c r="H732" s="11">
        <v>42005</v>
      </c>
      <c r="K732" s="10" t="s">
        <v>291</v>
      </c>
      <c r="L732" s="10" t="s">
        <v>290</v>
      </c>
      <c r="M732" s="10" t="s">
        <v>290</v>
      </c>
      <c r="N732" s="10" t="s">
        <v>290</v>
      </c>
      <c r="O732" s="10" t="s">
        <v>141</v>
      </c>
      <c r="P732" s="10">
        <v>12125.792006971</v>
      </c>
      <c r="Q732" s="10">
        <v>1</v>
      </c>
    </row>
    <row r="733" spans="1:17" hidden="1" x14ac:dyDescent="0.25">
      <c r="A733" s="10" t="s">
        <v>180</v>
      </c>
      <c r="B733" s="10" t="s">
        <v>184</v>
      </c>
      <c r="C733" s="10" t="s">
        <v>292</v>
      </c>
      <c r="D733" s="10" t="s">
        <v>263</v>
      </c>
      <c r="E733" s="10">
        <v>2015</v>
      </c>
      <c r="F733" s="10" t="s">
        <v>263</v>
      </c>
      <c r="G733" s="10" t="s">
        <v>263</v>
      </c>
      <c r="H733" s="11">
        <v>42005</v>
      </c>
      <c r="K733" s="10" t="s">
        <v>293</v>
      </c>
      <c r="L733" s="10" t="s">
        <v>292</v>
      </c>
      <c r="M733" s="10" t="s">
        <v>185</v>
      </c>
      <c r="N733" s="10" t="s">
        <v>185</v>
      </c>
      <c r="O733" s="10" t="s">
        <v>141</v>
      </c>
      <c r="P733" s="10">
        <v>96240.598174740997</v>
      </c>
      <c r="Q733" s="10">
        <v>1</v>
      </c>
    </row>
    <row r="734" spans="1:17" hidden="1" x14ac:dyDescent="0.25">
      <c r="A734" s="10" t="s">
        <v>180</v>
      </c>
      <c r="B734" s="10" t="s">
        <v>184</v>
      </c>
      <c r="C734" s="10" t="s">
        <v>294</v>
      </c>
      <c r="D734" s="10" t="s">
        <v>263</v>
      </c>
      <c r="E734" s="10">
        <v>2015</v>
      </c>
      <c r="F734" s="10" t="s">
        <v>263</v>
      </c>
      <c r="G734" s="10" t="s">
        <v>263</v>
      </c>
      <c r="H734" s="11">
        <v>42005</v>
      </c>
      <c r="K734" s="10" t="s">
        <v>294</v>
      </c>
      <c r="L734" s="10" t="s">
        <v>294</v>
      </c>
      <c r="M734" s="10" t="s">
        <v>294</v>
      </c>
      <c r="N734" s="10" t="s">
        <v>294</v>
      </c>
      <c r="O734" s="10" t="s">
        <v>141</v>
      </c>
      <c r="P734" s="10">
        <v>2353644.2165999999</v>
      </c>
      <c r="Q734" s="10">
        <v>1</v>
      </c>
    </row>
    <row r="735" spans="1:17" hidden="1" x14ac:dyDescent="0.25">
      <c r="A735" s="10" t="s">
        <v>180</v>
      </c>
      <c r="B735" s="10" t="s">
        <v>184</v>
      </c>
      <c r="C735" s="10" t="s">
        <v>295</v>
      </c>
      <c r="D735" s="10" t="s">
        <v>263</v>
      </c>
      <c r="E735" s="10">
        <v>2015</v>
      </c>
      <c r="F735" s="10" t="s">
        <v>263</v>
      </c>
      <c r="G735" s="10" t="s">
        <v>263</v>
      </c>
      <c r="H735" s="11">
        <v>42005</v>
      </c>
      <c r="K735" s="10" t="s">
        <v>295</v>
      </c>
      <c r="L735" s="10" t="s">
        <v>295</v>
      </c>
      <c r="M735" s="10" t="s">
        <v>295</v>
      </c>
      <c r="N735" s="10" t="s">
        <v>295</v>
      </c>
      <c r="O735" s="10" t="s">
        <v>141</v>
      </c>
      <c r="P735" s="10">
        <v>3722.1350000000002</v>
      </c>
      <c r="Q735" s="10">
        <v>1</v>
      </c>
    </row>
    <row r="736" spans="1:17" hidden="1" x14ac:dyDescent="0.25">
      <c r="A736" s="10" t="s">
        <v>180</v>
      </c>
      <c r="B736" s="10" t="s">
        <v>184</v>
      </c>
      <c r="C736" s="10" t="s">
        <v>238</v>
      </c>
      <c r="D736" s="10" t="s">
        <v>263</v>
      </c>
      <c r="E736" s="10">
        <v>2015</v>
      </c>
      <c r="F736" s="10" t="s">
        <v>263</v>
      </c>
      <c r="G736" s="10" t="s">
        <v>263</v>
      </c>
      <c r="H736" s="11">
        <v>42005</v>
      </c>
      <c r="K736" s="10" t="s">
        <v>296</v>
      </c>
      <c r="L736" s="10" t="s">
        <v>238</v>
      </c>
      <c r="M736" s="10" t="s">
        <v>238</v>
      </c>
      <c r="N736" s="10" t="s">
        <v>238</v>
      </c>
      <c r="O736" s="10" t="s">
        <v>141</v>
      </c>
      <c r="P736" s="10">
        <v>13974.097319431001</v>
      </c>
      <c r="Q736" s="10">
        <v>1</v>
      </c>
    </row>
    <row r="737" spans="1:17" hidden="1" x14ac:dyDescent="0.25">
      <c r="A737" s="10" t="s">
        <v>180</v>
      </c>
      <c r="B737" s="10" t="s">
        <v>184</v>
      </c>
      <c r="C737" s="10" t="s">
        <v>297</v>
      </c>
      <c r="D737" s="10" t="s">
        <v>263</v>
      </c>
      <c r="E737" s="10">
        <v>2015</v>
      </c>
      <c r="F737" s="10" t="s">
        <v>263</v>
      </c>
      <c r="G737" s="10" t="s">
        <v>263</v>
      </c>
      <c r="H737" s="11">
        <v>42005</v>
      </c>
      <c r="K737" s="10" t="s">
        <v>297</v>
      </c>
      <c r="L737" s="10" t="s">
        <v>297</v>
      </c>
      <c r="M737" s="10" t="s">
        <v>297</v>
      </c>
      <c r="N737" s="10" t="s">
        <v>297</v>
      </c>
      <c r="O737" s="10" t="s">
        <v>141</v>
      </c>
      <c r="P737" s="10">
        <v>23698.942998441002</v>
      </c>
      <c r="Q737" s="10">
        <v>1</v>
      </c>
    </row>
    <row r="738" spans="1:17" hidden="1" x14ac:dyDescent="0.25">
      <c r="A738" s="10" t="s">
        <v>180</v>
      </c>
      <c r="B738" s="10" t="s">
        <v>184</v>
      </c>
      <c r="C738" s="10" t="s">
        <v>298</v>
      </c>
      <c r="D738" s="10" t="s">
        <v>263</v>
      </c>
      <c r="E738" s="10">
        <v>2015</v>
      </c>
      <c r="F738" s="10" t="s">
        <v>263</v>
      </c>
      <c r="G738" s="10" t="s">
        <v>263</v>
      </c>
      <c r="H738" s="11">
        <v>42005</v>
      </c>
      <c r="K738" s="10" t="s">
        <v>298</v>
      </c>
      <c r="L738" s="10" t="s">
        <v>298</v>
      </c>
      <c r="M738" s="10" t="s">
        <v>298</v>
      </c>
      <c r="N738" s="10" t="s">
        <v>298</v>
      </c>
      <c r="O738" s="10" t="s">
        <v>141</v>
      </c>
      <c r="P738" s="10">
        <v>1833548.0842623799</v>
      </c>
      <c r="Q738" s="10">
        <v>1</v>
      </c>
    </row>
    <row r="739" spans="1:17" hidden="1" x14ac:dyDescent="0.25">
      <c r="A739" s="10" t="s">
        <v>188</v>
      </c>
      <c r="B739" s="10" t="s">
        <v>151</v>
      </c>
      <c r="C739" s="10" t="s">
        <v>152</v>
      </c>
      <c r="D739" s="10" t="s">
        <v>263</v>
      </c>
      <c r="E739" s="10">
        <v>2015</v>
      </c>
      <c r="F739" s="10" t="s">
        <v>279</v>
      </c>
      <c r="G739" s="10" t="s">
        <v>263</v>
      </c>
      <c r="H739" s="11">
        <v>42005</v>
      </c>
      <c r="K739" s="10" t="s">
        <v>153</v>
      </c>
      <c r="L739" s="10" t="s">
        <v>152</v>
      </c>
      <c r="M739" s="10" t="s">
        <v>152</v>
      </c>
      <c r="N739" s="10" t="s">
        <v>152</v>
      </c>
      <c r="O739" s="10" t="s">
        <v>141</v>
      </c>
      <c r="P739" s="10">
        <v>0</v>
      </c>
      <c r="Q739" s="10">
        <v>1</v>
      </c>
    </row>
    <row r="740" spans="1:17" hidden="1" x14ac:dyDescent="0.25">
      <c r="A740" s="10" t="s">
        <v>188</v>
      </c>
      <c r="B740" s="10" t="s">
        <v>151</v>
      </c>
      <c r="C740" s="10" t="s">
        <v>152</v>
      </c>
      <c r="D740" s="10" t="s">
        <v>263</v>
      </c>
      <c r="E740" s="10">
        <v>2015</v>
      </c>
      <c r="F740" s="10" t="s">
        <v>263</v>
      </c>
      <c r="G740" s="10" t="s">
        <v>263</v>
      </c>
      <c r="H740" s="11">
        <v>42005</v>
      </c>
      <c r="K740" s="10" t="s">
        <v>153</v>
      </c>
      <c r="L740" s="10" t="s">
        <v>152</v>
      </c>
      <c r="M740" s="10" t="s">
        <v>152</v>
      </c>
      <c r="N740" s="10" t="s">
        <v>152</v>
      </c>
      <c r="O740" s="10" t="s">
        <v>141</v>
      </c>
      <c r="P740" s="10">
        <v>2384.2326687179998</v>
      </c>
      <c r="Q740" s="10">
        <v>1</v>
      </c>
    </row>
    <row r="741" spans="1:17" hidden="1" x14ac:dyDescent="0.25">
      <c r="A741" s="10" t="s">
        <v>188</v>
      </c>
      <c r="B741" s="10" t="s">
        <v>151</v>
      </c>
      <c r="C741" s="10" t="s">
        <v>154</v>
      </c>
      <c r="D741" s="10" t="s">
        <v>263</v>
      </c>
      <c r="E741" s="10">
        <v>2015</v>
      </c>
      <c r="F741" s="10" t="s">
        <v>279</v>
      </c>
      <c r="G741" s="10" t="s">
        <v>263</v>
      </c>
      <c r="H741" s="11">
        <v>42005</v>
      </c>
      <c r="K741" s="10" t="s">
        <v>155</v>
      </c>
      <c r="L741" s="10" t="s">
        <v>154</v>
      </c>
      <c r="M741" s="10" t="s">
        <v>154</v>
      </c>
      <c r="N741" s="10" t="s">
        <v>154</v>
      </c>
      <c r="O741" s="10" t="s">
        <v>141</v>
      </c>
      <c r="P741" s="10">
        <v>0</v>
      </c>
      <c r="Q741" s="10">
        <v>1</v>
      </c>
    </row>
    <row r="742" spans="1:17" hidden="1" x14ac:dyDescent="0.25">
      <c r="A742" s="10" t="s">
        <v>188</v>
      </c>
      <c r="B742" s="10" t="s">
        <v>151</v>
      </c>
      <c r="C742" s="10" t="s">
        <v>154</v>
      </c>
      <c r="D742" s="10" t="s">
        <v>263</v>
      </c>
      <c r="E742" s="10">
        <v>2015</v>
      </c>
      <c r="F742" s="10" t="s">
        <v>263</v>
      </c>
      <c r="G742" s="10" t="s">
        <v>263</v>
      </c>
      <c r="H742" s="11">
        <v>42005</v>
      </c>
      <c r="K742" s="10" t="s">
        <v>155</v>
      </c>
      <c r="L742" s="10" t="s">
        <v>154</v>
      </c>
      <c r="M742" s="10" t="s">
        <v>154</v>
      </c>
      <c r="N742" s="10" t="s">
        <v>154</v>
      </c>
      <c r="O742" s="10" t="s">
        <v>141</v>
      </c>
      <c r="P742" s="10">
        <v>7116194.2008916801</v>
      </c>
      <c r="Q742" s="10">
        <v>1</v>
      </c>
    </row>
    <row r="743" spans="1:17" hidden="1" x14ac:dyDescent="0.25">
      <c r="A743" s="10" t="s">
        <v>188</v>
      </c>
      <c r="B743" s="10" t="s">
        <v>151</v>
      </c>
      <c r="C743" s="10" t="s">
        <v>156</v>
      </c>
      <c r="D743" s="10" t="s">
        <v>263</v>
      </c>
      <c r="E743" s="10">
        <v>2015</v>
      </c>
      <c r="F743" s="10" t="s">
        <v>279</v>
      </c>
      <c r="G743" s="10" t="s">
        <v>263</v>
      </c>
      <c r="H743" s="11">
        <v>42005</v>
      </c>
      <c r="K743" s="10" t="s">
        <v>157</v>
      </c>
      <c r="L743" s="10" t="s">
        <v>156</v>
      </c>
      <c r="M743" s="10" t="s">
        <v>156</v>
      </c>
      <c r="N743" s="10" t="s">
        <v>156</v>
      </c>
      <c r="O743" s="10" t="s">
        <v>141</v>
      </c>
      <c r="P743" s="10">
        <v>0</v>
      </c>
      <c r="Q743" s="10">
        <v>1</v>
      </c>
    </row>
    <row r="744" spans="1:17" hidden="1" x14ac:dyDescent="0.25">
      <c r="A744" s="10" t="s">
        <v>188</v>
      </c>
      <c r="B744" s="10" t="s">
        <v>151</v>
      </c>
      <c r="C744" s="10" t="s">
        <v>156</v>
      </c>
      <c r="D744" s="10" t="s">
        <v>263</v>
      </c>
      <c r="E744" s="10">
        <v>2015</v>
      </c>
      <c r="F744" s="10" t="s">
        <v>263</v>
      </c>
      <c r="G744" s="10" t="s">
        <v>263</v>
      </c>
      <c r="H744" s="11">
        <v>42005</v>
      </c>
      <c r="K744" s="10" t="s">
        <v>157</v>
      </c>
      <c r="L744" s="10" t="s">
        <v>156</v>
      </c>
      <c r="M744" s="10" t="s">
        <v>156</v>
      </c>
      <c r="N744" s="10" t="s">
        <v>156</v>
      </c>
      <c r="O744" s="10" t="s">
        <v>141</v>
      </c>
      <c r="P744" s="10">
        <v>1717676.24932979</v>
      </c>
      <c r="Q744" s="10">
        <v>1</v>
      </c>
    </row>
    <row r="745" spans="1:17" hidden="1" x14ac:dyDescent="0.25">
      <c r="A745" s="10" t="s">
        <v>188</v>
      </c>
      <c r="B745" s="10" t="s">
        <v>151</v>
      </c>
      <c r="C745" s="10" t="s">
        <v>183</v>
      </c>
      <c r="D745" s="10" t="s">
        <v>263</v>
      </c>
      <c r="E745" s="10">
        <v>2015</v>
      </c>
      <c r="F745" s="10" t="s">
        <v>279</v>
      </c>
      <c r="G745" s="10" t="s">
        <v>263</v>
      </c>
      <c r="H745" s="11">
        <v>42005</v>
      </c>
      <c r="K745" s="10" t="s">
        <v>159</v>
      </c>
      <c r="L745" s="10" t="s">
        <v>183</v>
      </c>
      <c r="M745" s="10" t="s">
        <v>183</v>
      </c>
      <c r="N745" s="10" t="s">
        <v>183</v>
      </c>
      <c r="O745" s="10" t="s">
        <v>141</v>
      </c>
      <c r="P745" s="10">
        <v>0</v>
      </c>
      <c r="Q745" s="10">
        <v>1</v>
      </c>
    </row>
    <row r="746" spans="1:17" hidden="1" x14ac:dyDescent="0.25">
      <c r="A746" s="10" t="s">
        <v>188</v>
      </c>
      <c r="B746" s="10" t="s">
        <v>151</v>
      </c>
      <c r="C746" s="10" t="s">
        <v>183</v>
      </c>
      <c r="D746" s="10" t="s">
        <v>263</v>
      </c>
      <c r="E746" s="10">
        <v>2015</v>
      </c>
      <c r="F746" s="10" t="s">
        <v>263</v>
      </c>
      <c r="G746" s="10" t="s">
        <v>263</v>
      </c>
      <c r="H746" s="11">
        <v>42005</v>
      </c>
      <c r="K746" s="10" t="s">
        <v>159</v>
      </c>
      <c r="L746" s="10" t="s">
        <v>183</v>
      </c>
      <c r="M746" s="10" t="s">
        <v>183</v>
      </c>
      <c r="N746" s="10" t="s">
        <v>183</v>
      </c>
      <c r="O746" s="10" t="s">
        <v>141</v>
      </c>
      <c r="P746" s="10">
        <v>0</v>
      </c>
      <c r="Q746" s="10">
        <v>1</v>
      </c>
    </row>
    <row r="747" spans="1:17" hidden="1" x14ac:dyDescent="0.25">
      <c r="A747" s="10" t="s">
        <v>188</v>
      </c>
      <c r="B747" s="10" t="s">
        <v>299</v>
      </c>
      <c r="C747" s="10" t="s">
        <v>300</v>
      </c>
      <c r="D747" s="10" t="s">
        <v>263</v>
      </c>
      <c r="E747" s="10">
        <v>2015</v>
      </c>
      <c r="F747" s="10" t="s">
        <v>263</v>
      </c>
      <c r="G747" s="10" t="s">
        <v>263</v>
      </c>
      <c r="H747" s="11">
        <v>42005</v>
      </c>
      <c r="K747" s="10" t="s">
        <v>300</v>
      </c>
      <c r="L747" s="10" t="s">
        <v>300</v>
      </c>
      <c r="M747" s="10" t="s">
        <v>300</v>
      </c>
      <c r="N747" s="10" t="s">
        <v>300</v>
      </c>
      <c r="O747" s="10" t="s">
        <v>141</v>
      </c>
      <c r="P747" s="10">
        <v>1511103.94356576</v>
      </c>
      <c r="Q747" s="10">
        <v>1</v>
      </c>
    </row>
    <row r="748" spans="1:17" hidden="1" x14ac:dyDescent="0.25">
      <c r="A748" s="10" t="s">
        <v>188</v>
      </c>
      <c r="B748" s="10" t="s">
        <v>299</v>
      </c>
      <c r="C748" s="10" t="s">
        <v>301</v>
      </c>
      <c r="D748" s="10" t="s">
        <v>263</v>
      </c>
      <c r="E748" s="10">
        <v>2015</v>
      </c>
      <c r="F748" s="10" t="s">
        <v>263</v>
      </c>
      <c r="G748" s="10" t="s">
        <v>263</v>
      </c>
      <c r="H748" s="11">
        <v>42005</v>
      </c>
      <c r="K748" s="10" t="s">
        <v>302</v>
      </c>
      <c r="L748" s="10" t="s">
        <v>301</v>
      </c>
      <c r="M748" s="10" t="s">
        <v>301</v>
      </c>
      <c r="N748" s="10" t="s">
        <v>301</v>
      </c>
      <c r="O748" s="10" t="s">
        <v>141</v>
      </c>
      <c r="P748" s="10">
        <v>20713.980640647998</v>
      </c>
      <c r="Q748" s="10">
        <v>1</v>
      </c>
    </row>
    <row r="749" spans="1:17" hidden="1" x14ac:dyDescent="0.25">
      <c r="A749" s="10" t="s">
        <v>188</v>
      </c>
      <c r="B749" s="10" t="s">
        <v>299</v>
      </c>
      <c r="C749" s="10" t="s">
        <v>301</v>
      </c>
      <c r="D749" s="10" t="s">
        <v>263</v>
      </c>
      <c r="E749" s="10">
        <v>2015</v>
      </c>
      <c r="F749" s="10" t="s">
        <v>263</v>
      </c>
      <c r="G749" s="10" t="s">
        <v>263</v>
      </c>
      <c r="H749" s="11">
        <v>42005</v>
      </c>
      <c r="K749" s="10" t="s">
        <v>303</v>
      </c>
      <c r="L749" s="10" t="s">
        <v>301</v>
      </c>
      <c r="M749" s="10" t="s">
        <v>301</v>
      </c>
      <c r="N749" s="10" t="s">
        <v>301</v>
      </c>
      <c r="O749" s="10" t="s">
        <v>141</v>
      </c>
      <c r="P749" s="10">
        <v>89446.734584617006</v>
      </c>
      <c r="Q749" s="10">
        <v>1</v>
      </c>
    </row>
    <row r="750" spans="1:17" hidden="1" x14ac:dyDescent="0.25">
      <c r="A750" s="10" t="s">
        <v>188</v>
      </c>
      <c r="B750" s="10" t="s">
        <v>299</v>
      </c>
      <c r="C750" s="10" t="s">
        <v>304</v>
      </c>
      <c r="D750" s="10" t="s">
        <v>263</v>
      </c>
      <c r="E750" s="10">
        <v>2015</v>
      </c>
      <c r="F750" s="10" t="s">
        <v>263</v>
      </c>
      <c r="G750" s="10" t="s">
        <v>263</v>
      </c>
      <c r="H750" s="11">
        <v>42005</v>
      </c>
      <c r="K750" s="10" t="s">
        <v>305</v>
      </c>
      <c r="L750" s="10" t="s">
        <v>304</v>
      </c>
      <c r="M750" s="10" t="s">
        <v>304</v>
      </c>
      <c r="N750" s="10" t="s">
        <v>304</v>
      </c>
      <c r="O750" s="10" t="s">
        <v>141</v>
      </c>
      <c r="P750" s="10">
        <v>0</v>
      </c>
      <c r="Q750" s="10">
        <v>1</v>
      </c>
    </row>
    <row r="751" spans="1:17" hidden="1" x14ac:dyDescent="0.25">
      <c r="A751" s="10" t="s">
        <v>189</v>
      </c>
      <c r="B751" s="10" t="s">
        <v>151</v>
      </c>
      <c r="C751" s="10" t="s">
        <v>190</v>
      </c>
      <c r="D751" s="10" t="s">
        <v>263</v>
      </c>
      <c r="E751" s="10">
        <v>2015</v>
      </c>
      <c r="F751" s="10" t="s">
        <v>279</v>
      </c>
      <c r="G751" s="10" t="s">
        <v>263</v>
      </c>
      <c r="H751" s="11">
        <v>42005</v>
      </c>
      <c r="K751" s="10" t="s">
        <v>190</v>
      </c>
      <c r="L751" s="10" t="s">
        <v>190</v>
      </c>
      <c r="M751" s="10" t="s">
        <v>190</v>
      </c>
      <c r="N751" s="10" t="s">
        <v>190</v>
      </c>
      <c r="O751" s="10" t="s">
        <v>141</v>
      </c>
      <c r="P751" s="10">
        <v>0</v>
      </c>
      <c r="Q751" s="10">
        <v>1</v>
      </c>
    </row>
    <row r="752" spans="1:17" hidden="1" x14ac:dyDescent="0.25">
      <c r="A752" s="10" t="s">
        <v>189</v>
      </c>
      <c r="B752" s="10" t="s">
        <v>151</v>
      </c>
      <c r="C752" s="10" t="s">
        <v>190</v>
      </c>
      <c r="D752" s="10" t="s">
        <v>263</v>
      </c>
      <c r="E752" s="10">
        <v>2015</v>
      </c>
      <c r="F752" s="10" t="s">
        <v>263</v>
      </c>
      <c r="G752" s="10" t="s">
        <v>263</v>
      </c>
      <c r="H752" s="11">
        <v>42005</v>
      </c>
      <c r="K752" s="10" t="s">
        <v>190</v>
      </c>
      <c r="L752" s="10" t="s">
        <v>190</v>
      </c>
      <c r="M752" s="10" t="s">
        <v>190</v>
      </c>
      <c r="N752" s="10" t="s">
        <v>190</v>
      </c>
      <c r="O752" s="10" t="s">
        <v>141</v>
      </c>
      <c r="P752" s="10">
        <v>3860894.03869035</v>
      </c>
      <c r="Q752" s="10">
        <v>1</v>
      </c>
    </row>
    <row r="753" spans="1:17" hidden="1" x14ac:dyDescent="0.25">
      <c r="A753" s="10" t="s">
        <v>189</v>
      </c>
      <c r="B753" s="10" t="s">
        <v>151</v>
      </c>
      <c r="C753" s="10" t="s">
        <v>191</v>
      </c>
      <c r="D753" s="10" t="s">
        <v>263</v>
      </c>
      <c r="E753" s="10">
        <v>2015</v>
      </c>
      <c r="F753" s="10" t="s">
        <v>279</v>
      </c>
      <c r="G753" s="10" t="s">
        <v>263</v>
      </c>
      <c r="H753" s="11">
        <v>42005</v>
      </c>
      <c r="K753" s="10" t="s">
        <v>192</v>
      </c>
      <c r="L753" s="10" t="s">
        <v>191</v>
      </c>
      <c r="M753" s="10" t="s">
        <v>191</v>
      </c>
      <c r="N753" s="10" t="s">
        <v>191</v>
      </c>
      <c r="O753" s="10" t="s">
        <v>141</v>
      </c>
      <c r="P753" s="10">
        <v>0</v>
      </c>
      <c r="Q753" s="10">
        <v>1</v>
      </c>
    </row>
    <row r="754" spans="1:17" hidden="1" x14ac:dyDescent="0.25">
      <c r="A754" s="10" t="s">
        <v>189</v>
      </c>
      <c r="B754" s="10" t="s">
        <v>151</v>
      </c>
      <c r="C754" s="10" t="s">
        <v>191</v>
      </c>
      <c r="D754" s="10" t="s">
        <v>263</v>
      </c>
      <c r="E754" s="10">
        <v>2015</v>
      </c>
      <c r="F754" s="10" t="s">
        <v>279</v>
      </c>
      <c r="G754" s="10" t="s">
        <v>263</v>
      </c>
      <c r="H754" s="11">
        <v>42005</v>
      </c>
      <c r="K754" s="10" t="s">
        <v>193</v>
      </c>
      <c r="L754" s="10" t="s">
        <v>191</v>
      </c>
      <c r="M754" s="10" t="s">
        <v>191</v>
      </c>
      <c r="N754" s="10" t="s">
        <v>191</v>
      </c>
      <c r="O754" s="10" t="s">
        <v>141</v>
      </c>
      <c r="P754" s="10">
        <v>0</v>
      </c>
      <c r="Q754" s="10">
        <v>1</v>
      </c>
    </row>
    <row r="755" spans="1:17" hidden="1" x14ac:dyDescent="0.25">
      <c r="A755" s="10" t="s">
        <v>189</v>
      </c>
      <c r="B755" s="10" t="s">
        <v>151</v>
      </c>
      <c r="C755" s="10" t="s">
        <v>191</v>
      </c>
      <c r="D755" s="10" t="s">
        <v>263</v>
      </c>
      <c r="E755" s="10">
        <v>2015</v>
      </c>
      <c r="F755" s="10" t="s">
        <v>279</v>
      </c>
      <c r="G755" s="10" t="s">
        <v>263</v>
      </c>
      <c r="H755" s="11">
        <v>42005</v>
      </c>
      <c r="K755" s="10" t="s">
        <v>194</v>
      </c>
      <c r="L755" s="10" t="s">
        <v>191</v>
      </c>
      <c r="M755" s="10" t="s">
        <v>191</v>
      </c>
      <c r="N755" s="10" t="s">
        <v>191</v>
      </c>
      <c r="O755" s="10" t="s">
        <v>141</v>
      </c>
      <c r="P755" s="10">
        <v>0</v>
      </c>
      <c r="Q755" s="10">
        <v>1</v>
      </c>
    </row>
    <row r="756" spans="1:17" hidden="1" x14ac:dyDescent="0.25">
      <c r="A756" s="10" t="s">
        <v>189</v>
      </c>
      <c r="B756" s="10" t="s">
        <v>151</v>
      </c>
      <c r="C756" s="10" t="s">
        <v>191</v>
      </c>
      <c r="D756" s="10" t="s">
        <v>263</v>
      </c>
      <c r="E756" s="10">
        <v>2015</v>
      </c>
      <c r="F756" s="10" t="s">
        <v>263</v>
      </c>
      <c r="G756" s="10" t="s">
        <v>263</v>
      </c>
      <c r="H756" s="11">
        <v>42005</v>
      </c>
      <c r="K756" s="10" t="s">
        <v>192</v>
      </c>
      <c r="L756" s="10" t="s">
        <v>191</v>
      </c>
      <c r="M756" s="10" t="s">
        <v>191</v>
      </c>
      <c r="N756" s="10" t="s">
        <v>191</v>
      </c>
      <c r="O756" s="10" t="s">
        <v>141</v>
      </c>
      <c r="P756" s="10">
        <v>0</v>
      </c>
      <c r="Q756" s="10">
        <v>1</v>
      </c>
    </row>
    <row r="757" spans="1:17" hidden="1" x14ac:dyDescent="0.25">
      <c r="A757" s="10" t="s">
        <v>189</v>
      </c>
      <c r="B757" s="10" t="s">
        <v>151</v>
      </c>
      <c r="C757" s="10" t="s">
        <v>191</v>
      </c>
      <c r="D757" s="10" t="s">
        <v>263</v>
      </c>
      <c r="E757" s="10">
        <v>2015</v>
      </c>
      <c r="F757" s="10" t="s">
        <v>263</v>
      </c>
      <c r="G757" s="10" t="s">
        <v>263</v>
      </c>
      <c r="H757" s="11">
        <v>42005</v>
      </c>
      <c r="K757" s="10" t="s">
        <v>193</v>
      </c>
      <c r="L757" s="10" t="s">
        <v>191</v>
      </c>
      <c r="M757" s="10" t="s">
        <v>191</v>
      </c>
      <c r="N757" s="10" t="s">
        <v>191</v>
      </c>
      <c r="O757" s="10" t="s">
        <v>141</v>
      </c>
      <c r="P757" s="10">
        <v>0</v>
      </c>
      <c r="Q757" s="10">
        <v>1</v>
      </c>
    </row>
    <row r="758" spans="1:17" hidden="1" x14ac:dyDescent="0.25">
      <c r="A758" s="10" t="s">
        <v>189</v>
      </c>
      <c r="B758" s="10" t="s">
        <v>151</v>
      </c>
      <c r="C758" s="10" t="s">
        <v>191</v>
      </c>
      <c r="D758" s="10" t="s">
        <v>263</v>
      </c>
      <c r="E758" s="10">
        <v>2015</v>
      </c>
      <c r="F758" s="10" t="s">
        <v>263</v>
      </c>
      <c r="G758" s="10" t="s">
        <v>263</v>
      </c>
      <c r="H758" s="11">
        <v>42005</v>
      </c>
      <c r="K758" s="10" t="s">
        <v>194</v>
      </c>
      <c r="L758" s="10" t="s">
        <v>191</v>
      </c>
      <c r="M758" s="10" t="s">
        <v>191</v>
      </c>
      <c r="N758" s="10" t="s">
        <v>191</v>
      </c>
      <c r="O758" s="10" t="s">
        <v>141</v>
      </c>
      <c r="P758" s="10">
        <v>268559.20447456499</v>
      </c>
      <c r="Q758" s="10">
        <v>1</v>
      </c>
    </row>
    <row r="759" spans="1:17" hidden="1" x14ac:dyDescent="0.25">
      <c r="A759" s="10" t="s">
        <v>189</v>
      </c>
      <c r="B759" s="10" t="s">
        <v>151</v>
      </c>
      <c r="C759" s="10" t="s">
        <v>195</v>
      </c>
      <c r="D759" s="10" t="s">
        <v>263</v>
      </c>
      <c r="E759" s="10">
        <v>2015</v>
      </c>
      <c r="F759" s="10" t="s">
        <v>279</v>
      </c>
      <c r="G759" s="10" t="s">
        <v>263</v>
      </c>
      <c r="H759" s="11">
        <v>42005</v>
      </c>
      <c r="K759" s="10" t="s">
        <v>196</v>
      </c>
      <c r="L759" s="10" t="s">
        <v>195</v>
      </c>
      <c r="M759" s="10" t="s">
        <v>195</v>
      </c>
      <c r="N759" s="10" t="s">
        <v>195</v>
      </c>
      <c r="O759" s="10" t="s">
        <v>141</v>
      </c>
      <c r="P759" s="10">
        <v>0</v>
      </c>
      <c r="Q759" s="10">
        <v>1</v>
      </c>
    </row>
    <row r="760" spans="1:17" hidden="1" x14ac:dyDescent="0.25">
      <c r="A760" s="10" t="s">
        <v>189</v>
      </c>
      <c r="B760" s="10" t="s">
        <v>151</v>
      </c>
      <c r="C760" s="10" t="s">
        <v>195</v>
      </c>
      <c r="D760" s="10" t="s">
        <v>263</v>
      </c>
      <c r="E760" s="10">
        <v>2015</v>
      </c>
      <c r="F760" s="10" t="s">
        <v>263</v>
      </c>
      <c r="G760" s="10" t="s">
        <v>263</v>
      </c>
      <c r="H760" s="11">
        <v>42005</v>
      </c>
      <c r="K760" s="10" t="s">
        <v>196</v>
      </c>
      <c r="L760" s="10" t="s">
        <v>195</v>
      </c>
      <c r="M760" s="10" t="s">
        <v>195</v>
      </c>
      <c r="N760" s="10" t="s">
        <v>195</v>
      </c>
      <c r="O760" s="10" t="s">
        <v>141</v>
      </c>
      <c r="P760" s="10">
        <v>5757129.5901846597</v>
      </c>
      <c r="Q760" s="10">
        <v>1</v>
      </c>
    </row>
    <row r="761" spans="1:17" hidden="1" x14ac:dyDescent="0.25">
      <c r="A761" s="10" t="s">
        <v>189</v>
      </c>
      <c r="B761" s="10" t="s">
        <v>151</v>
      </c>
      <c r="C761" s="10" t="s">
        <v>197</v>
      </c>
      <c r="D761" s="10" t="s">
        <v>263</v>
      </c>
      <c r="E761" s="10">
        <v>2015</v>
      </c>
      <c r="F761" s="10" t="s">
        <v>279</v>
      </c>
      <c r="G761" s="10" t="s">
        <v>263</v>
      </c>
      <c r="H761" s="11">
        <v>42005</v>
      </c>
      <c r="K761" s="10" t="s">
        <v>198</v>
      </c>
      <c r="L761" s="10" t="s">
        <v>197</v>
      </c>
      <c r="M761" s="10" t="s">
        <v>197</v>
      </c>
      <c r="N761" s="10" t="s">
        <v>197</v>
      </c>
      <c r="O761" s="10" t="s">
        <v>141</v>
      </c>
      <c r="P761" s="10">
        <v>0</v>
      </c>
      <c r="Q761" s="10">
        <v>1</v>
      </c>
    </row>
    <row r="762" spans="1:17" hidden="1" x14ac:dyDescent="0.25">
      <c r="A762" s="10" t="s">
        <v>189</v>
      </c>
      <c r="B762" s="10" t="s">
        <v>151</v>
      </c>
      <c r="C762" s="10" t="s">
        <v>197</v>
      </c>
      <c r="D762" s="10" t="s">
        <v>263</v>
      </c>
      <c r="E762" s="10">
        <v>2015</v>
      </c>
      <c r="F762" s="10" t="s">
        <v>263</v>
      </c>
      <c r="G762" s="10" t="s">
        <v>263</v>
      </c>
      <c r="H762" s="11">
        <v>42005</v>
      </c>
      <c r="K762" s="10" t="s">
        <v>198</v>
      </c>
      <c r="L762" s="10" t="s">
        <v>197</v>
      </c>
      <c r="M762" s="10" t="s">
        <v>197</v>
      </c>
      <c r="N762" s="10" t="s">
        <v>197</v>
      </c>
      <c r="O762" s="10" t="s">
        <v>141</v>
      </c>
      <c r="P762" s="10">
        <v>14954658.835879801</v>
      </c>
      <c r="Q762" s="10">
        <v>1</v>
      </c>
    </row>
    <row r="763" spans="1:17" hidden="1" x14ac:dyDescent="0.25">
      <c r="A763" s="10" t="s">
        <v>189</v>
      </c>
      <c r="B763" s="10" t="s">
        <v>151</v>
      </c>
      <c r="C763" s="10" t="s">
        <v>199</v>
      </c>
      <c r="D763" s="10" t="s">
        <v>263</v>
      </c>
      <c r="E763" s="10">
        <v>2015</v>
      </c>
      <c r="F763" s="10" t="s">
        <v>279</v>
      </c>
      <c r="G763" s="10" t="s">
        <v>263</v>
      </c>
      <c r="H763" s="11">
        <v>42005</v>
      </c>
      <c r="K763" s="10" t="s">
        <v>200</v>
      </c>
      <c r="L763" s="10" t="s">
        <v>199</v>
      </c>
      <c r="M763" s="10" t="s">
        <v>199</v>
      </c>
      <c r="N763" s="10" t="s">
        <v>199</v>
      </c>
      <c r="O763" s="10" t="s">
        <v>141</v>
      </c>
      <c r="P763" s="10">
        <v>0</v>
      </c>
      <c r="Q763" s="10">
        <v>1</v>
      </c>
    </row>
    <row r="764" spans="1:17" hidden="1" x14ac:dyDescent="0.25">
      <c r="A764" s="10" t="s">
        <v>189</v>
      </c>
      <c r="B764" s="10" t="s">
        <v>151</v>
      </c>
      <c r="C764" s="10" t="s">
        <v>199</v>
      </c>
      <c r="D764" s="10" t="s">
        <v>263</v>
      </c>
      <c r="E764" s="10">
        <v>2015</v>
      </c>
      <c r="F764" s="10" t="s">
        <v>263</v>
      </c>
      <c r="G764" s="10" t="s">
        <v>263</v>
      </c>
      <c r="H764" s="11">
        <v>42005</v>
      </c>
      <c r="K764" s="10" t="s">
        <v>200</v>
      </c>
      <c r="L764" s="10" t="s">
        <v>199</v>
      </c>
      <c r="M764" s="10" t="s">
        <v>199</v>
      </c>
      <c r="N764" s="10" t="s">
        <v>199</v>
      </c>
      <c r="O764" s="10" t="s">
        <v>141</v>
      </c>
      <c r="P764" s="10">
        <v>660125.279167398</v>
      </c>
      <c r="Q764" s="10">
        <v>1</v>
      </c>
    </row>
    <row r="765" spans="1:17" hidden="1" x14ac:dyDescent="0.25">
      <c r="A765" s="10" t="s">
        <v>189</v>
      </c>
      <c r="B765" s="10" t="s">
        <v>151</v>
      </c>
      <c r="C765" s="10" t="s">
        <v>201</v>
      </c>
      <c r="D765" s="10" t="s">
        <v>263</v>
      </c>
      <c r="E765" s="10">
        <v>2015</v>
      </c>
      <c r="F765" s="10" t="s">
        <v>279</v>
      </c>
      <c r="G765" s="10" t="s">
        <v>263</v>
      </c>
      <c r="H765" s="11">
        <v>42005</v>
      </c>
      <c r="K765" s="10" t="s">
        <v>201</v>
      </c>
      <c r="L765" s="10" t="s">
        <v>201</v>
      </c>
      <c r="M765" s="10" t="s">
        <v>201</v>
      </c>
      <c r="N765" s="10" t="s">
        <v>201</v>
      </c>
      <c r="O765" s="10" t="s">
        <v>141</v>
      </c>
      <c r="P765" s="10">
        <v>0</v>
      </c>
      <c r="Q765" s="10">
        <v>1</v>
      </c>
    </row>
    <row r="766" spans="1:17" hidden="1" x14ac:dyDescent="0.25">
      <c r="A766" s="10" t="s">
        <v>189</v>
      </c>
      <c r="B766" s="10" t="s">
        <v>151</v>
      </c>
      <c r="C766" s="10" t="s">
        <v>201</v>
      </c>
      <c r="D766" s="10" t="s">
        <v>263</v>
      </c>
      <c r="E766" s="10">
        <v>2015</v>
      </c>
      <c r="F766" s="10" t="s">
        <v>263</v>
      </c>
      <c r="G766" s="10" t="s">
        <v>263</v>
      </c>
      <c r="H766" s="11">
        <v>42005</v>
      </c>
      <c r="K766" s="10" t="s">
        <v>201</v>
      </c>
      <c r="L766" s="10" t="s">
        <v>201</v>
      </c>
      <c r="M766" s="10" t="s">
        <v>201</v>
      </c>
      <c r="N766" s="10" t="s">
        <v>201</v>
      </c>
      <c r="O766" s="10" t="s">
        <v>141</v>
      </c>
      <c r="P766" s="10">
        <v>209604.905378461</v>
      </c>
      <c r="Q766" s="10">
        <v>1</v>
      </c>
    </row>
    <row r="767" spans="1:17" hidden="1" x14ac:dyDescent="0.25">
      <c r="A767" s="10" t="s">
        <v>189</v>
      </c>
      <c r="B767" s="10" t="s">
        <v>151</v>
      </c>
      <c r="C767" s="10" t="s">
        <v>202</v>
      </c>
      <c r="D767" s="10" t="s">
        <v>263</v>
      </c>
      <c r="E767" s="10">
        <v>2015</v>
      </c>
      <c r="F767" s="10" t="s">
        <v>279</v>
      </c>
      <c r="G767" s="10" t="s">
        <v>263</v>
      </c>
      <c r="H767" s="11">
        <v>42005</v>
      </c>
      <c r="K767" s="10" t="s">
        <v>203</v>
      </c>
      <c r="L767" s="10" t="s">
        <v>202</v>
      </c>
      <c r="M767" s="10" t="s">
        <v>202</v>
      </c>
      <c r="N767" s="10" t="s">
        <v>202</v>
      </c>
      <c r="O767" s="10" t="s">
        <v>141</v>
      </c>
      <c r="P767" s="10">
        <v>0</v>
      </c>
      <c r="Q767" s="10">
        <v>1</v>
      </c>
    </row>
    <row r="768" spans="1:17" hidden="1" x14ac:dyDescent="0.25">
      <c r="A768" s="10" t="s">
        <v>189</v>
      </c>
      <c r="B768" s="10" t="s">
        <v>151</v>
      </c>
      <c r="C768" s="10" t="s">
        <v>202</v>
      </c>
      <c r="D768" s="10" t="s">
        <v>263</v>
      </c>
      <c r="E768" s="10">
        <v>2015</v>
      </c>
      <c r="F768" s="10" t="s">
        <v>263</v>
      </c>
      <c r="G768" s="10" t="s">
        <v>263</v>
      </c>
      <c r="H768" s="11">
        <v>42005</v>
      </c>
      <c r="K768" s="10" t="s">
        <v>203</v>
      </c>
      <c r="L768" s="10" t="s">
        <v>202</v>
      </c>
      <c r="M768" s="10" t="s">
        <v>202</v>
      </c>
      <c r="N768" s="10" t="s">
        <v>202</v>
      </c>
      <c r="O768" s="10" t="s">
        <v>141</v>
      </c>
      <c r="P768" s="10">
        <v>628603.54889768898</v>
      </c>
      <c r="Q768" s="10">
        <v>1</v>
      </c>
    </row>
    <row r="769" spans="1:17" hidden="1" x14ac:dyDescent="0.25">
      <c r="A769" s="10" t="s">
        <v>189</v>
      </c>
      <c r="B769" s="10" t="s">
        <v>151</v>
      </c>
      <c r="C769" s="10" t="s">
        <v>204</v>
      </c>
      <c r="D769" s="10" t="s">
        <v>263</v>
      </c>
      <c r="E769" s="10">
        <v>2015</v>
      </c>
      <c r="F769" s="10" t="s">
        <v>279</v>
      </c>
      <c r="G769" s="10" t="s">
        <v>263</v>
      </c>
      <c r="H769" s="11">
        <v>42005</v>
      </c>
      <c r="K769" s="10" t="s">
        <v>205</v>
      </c>
      <c r="L769" s="10" t="s">
        <v>204</v>
      </c>
      <c r="M769" s="10" t="s">
        <v>204</v>
      </c>
      <c r="N769" s="10" t="s">
        <v>204</v>
      </c>
      <c r="O769" s="10" t="s">
        <v>141</v>
      </c>
      <c r="P769" s="10">
        <v>0</v>
      </c>
      <c r="Q769" s="10">
        <v>1</v>
      </c>
    </row>
    <row r="770" spans="1:17" hidden="1" x14ac:dyDescent="0.25">
      <c r="A770" s="10" t="s">
        <v>189</v>
      </c>
      <c r="B770" s="10" t="s">
        <v>151</v>
      </c>
      <c r="C770" s="10" t="s">
        <v>204</v>
      </c>
      <c r="D770" s="10" t="s">
        <v>263</v>
      </c>
      <c r="E770" s="10">
        <v>2015</v>
      </c>
      <c r="F770" s="10" t="s">
        <v>279</v>
      </c>
      <c r="G770" s="10" t="s">
        <v>263</v>
      </c>
      <c r="H770" s="11">
        <v>42005</v>
      </c>
      <c r="K770" s="10" t="s">
        <v>206</v>
      </c>
      <c r="L770" s="10" t="s">
        <v>204</v>
      </c>
      <c r="M770" s="10" t="s">
        <v>204</v>
      </c>
      <c r="N770" s="10" t="s">
        <v>204</v>
      </c>
      <c r="O770" s="10" t="s">
        <v>141</v>
      </c>
      <c r="P770" s="10">
        <v>0</v>
      </c>
      <c r="Q770" s="10">
        <v>1</v>
      </c>
    </row>
    <row r="771" spans="1:17" hidden="1" x14ac:dyDescent="0.25">
      <c r="A771" s="10" t="s">
        <v>189</v>
      </c>
      <c r="B771" s="10" t="s">
        <v>151</v>
      </c>
      <c r="C771" s="10" t="s">
        <v>204</v>
      </c>
      <c r="D771" s="10" t="s">
        <v>263</v>
      </c>
      <c r="E771" s="10">
        <v>2015</v>
      </c>
      <c r="F771" s="10" t="s">
        <v>263</v>
      </c>
      <c r="G771" s="10" t="s">
        <v>263</v>
      </c>
      <c r="H771" s="11">
        <v>42005</v>
      </c>
      <c r="K771" s="10" t="s">
        <v>205</v>
      </c>
      <c r="L771" s="10" t="s">
        <v>204</v>
      </c>
      <c r="M771" s="10" t="s">
        <v>204</v>
      </c>
      <c r="N771" s="10" t="s">
        <v>204</v>
      </c>
      <c r="O771" s="10" t="s">
        <v>141</v>
      </c>
      <c r="P771" s="10">
        <v>0</v>
      </c>
      <c r="Q771" s="10">
        <v>1</v>
      </c>
    </row>
    <row r="772" spans="1:17" hidden="1" x14ac:dyDescent="0.25">
      <c r="A772" s="10" t="s">
        <v>189</v>
      </c>
      <c r="B772" s="10" t="s">
        <v>151</v>
      </c>
      <c r="C772" s="10" t="s">
        <v>204</v>
      </c>
      <c r="D772" s="10" t="s">
        <v>263</v>
      </c>
      <c r="E772" s="10">
        <v>2015</v>
      </c>
      <c r="F772" s="10" t="s">
        <v>263</v>
      </c>
      <c r="G772" s="10" t="s">
        <v>263</v>
      </c>
      <c r="H772" s="11">
        <v>42005</v>
      </c>
      <c r="K772" s="10" t="s">
        <v>206</v>
      </c>
      <c r="L772" s="10" t="s">
        <v>204</v>
      </c>
      <c r="M772" s="10" t="s">
        <v>204</v>
      </c>
      <c r="N772" s="10" t="s">
        <v>204</v>
      </c>
      <c r="O772" s="10" t="s">
        <v>141</v>
      </c>
      <c r="P772" s="10">
        <v>1030073.11528466</v>
      </c>
      <c r="Q772" s="10">
        <v>1</v>
      </c>
    </row>
    <row r="773" spans="1:17" hidden="1" x14ac:dyDescent="0.25">
      <c r="A773" s="10" t="s">
        <v>189</v>
      </c>
      <c r="B773" s="10" t="s">
        <v>151</v>
      </c>
      <c r="C773" s="10" t="s">
        <v>207</v>
      </c>
      <c r="D773" s="10" t="s">
        <v>263</v>
      </c>
      <c r="E773" s="10">
        <v>2015</v>
      </c>
      <c r="F773" s="10" t="s">
        <v>279</v>
      </c>
      <c r="G773" s="10" t="s">
        <v>263</v>
      </c>
      <c r="H773" s="11">
        <v>42005</v>
      </c>
      <c r="K773" s="10" t="s">
        <v>208</v>
      </c>
      <c r="L773" s="10" t="s">
        <v>207</v>
      </c>
      <c r="M773" s="10" t="s">
        <v>207</v>
      </c>
      <c r="N773" s="10" t="s">
        <v>207</v>
      </c>
      <c r="O773" s="10" t="s">
        <v>141</v>
      </c>
      <c r="P773" s="10">
        <v>0</v>
      </c>
      <c r="Q773" s="10">
        <v>1</v>
      </c>
    </row>
    <row r="774" spans="1:17" hidden="1" x14ac:dyDescent="0.25">
      <c r="A774" s="10" t="s">
        <v>189</v>
      </c>
      <c r="B774" s="10" t="s">
        <v>151</v>
      </c>
      <c r="C774" s="10" t="s">
        <v>207</v>
      </c>
      <c r="D774" s="10" t="s">
        <v>263</v>
      </c>
      <c r="E774" s="10">
        <v>2015</v>
      </c>
      <c r="F774" s="10" t="s">
        <v>263</v>
      </c>
      <c r="G774" s="10" t="s">
        <v>263</v>
      </c>
      <c r="H774" s="11">
        <v>42005</v>
      </c>
      <c r="K774" s="10" t="s">
        <v>208</v>
      </c>
      <c r="L774" s="10" t="s">
        <v>207</v>
      </c>
      <c r="M774" s="10" t="s">
        <v>207</v>
      </c>
      <c r="N774" s="10" t="s">
        <v>207</v>
      </c>
      <c r="O774" s="10" t="s">
        <v>141</v>
      </c>
      <c r="P774" s="10">
        <v>8300360.4749028003</v>
      </c>
      <c r="Q774" s="10">
        <v>1</v>
      </c>
    </row>
    <row r="775" spans="1:17" hidden="1" x14ac:dyDescent="0.25">
      <c r="A775" s="10" t="s">
        <v>189</v>
      </c>
      <c r="B775" s="10" t="s">
        <v>151</v>
      </c>
      <c r="C775" s="10" t="s">
        <v>209</v>
      </c>
      <c r="D775" s="10" t="s">
        <v>263</v>
      </c>
      <c r="E775" s="10">
        <v>2015</v>
      </c>
      <c r="F775" s="10" t="s">
        <v>279</v>
      </c>
      <c r="G775" s="10" t="s">
        <v>263</v>
      </c>
      <c r="H775" s="11">
        <v>42005</v>
      </c>
      <c r="K775" s="10" t="s">
        <v>209</v>
      </c>
      <c r="L775" s="10" t="s">
        <v>209</v>
      </c>
      <c r="M775" s="10" t="s">
        <v>209</v>
      </c>
      <c r="N775" s="10" t="s">
        <v>209</v>
      </c>
      <c r="O775" s="10" t="s">
        <v>141</v>
      </c>
      <c r="P775" s="10">
        <v>0</v>
      </c>
      <c r="Q775" s="10">
        <v>1</v>
      </c>
    </row>
    <row r="776" spans="1:17" hidden="1" x14ac:dyDescent="0.25">
      <c r="A776" s="10" t="s">
        <v>189</v>
      </c>
      <c r="B776" s="10" t="s">
        <v>151</v>
      </c>
      <c r="C776" s="10" t="s">
        <v>209</v>
      </c>
      <c r="D776" s="10" t="s">
        <v>263</v>
      </c>
      <c r="E776" s="10">
        <v>2015</v>
      </c>
      <c r="F776" s="10" t="s">
        <v>263</v>
      </c>
      <c r="G776" s="10" t="s">
        <v>263</v>
      </c>
      <c r="H776" s="11">
        <v>42005</v>
      </c>
      <c r="K776" s="10" t="s">
        <v>209</v>
      </c>
      <c r="L776" s="10" t="s">
        <v>209</v>
      </c>
      <c r="M776" s="10" t="s">
        <v>209</v>
      </c>
      <c r="N776" s="10" t="s">
        <v>209</v>
      </c>
      <c r="O776" s="10" t="s">
        <v>141</v>
      </c>
      <c r="P776" s="10">
        <v>949699.00024725904</v>
      </c>
      <c r="Q776" s="10">
        <v>1</v>
      </c>
    </row>
    <row r="777" spans="1:17" hidden="1" x14ac:dyDescent="0.25">
      <c r="A777" s="10" t="s">
        <v>189</v>
      </c>
      <c r="B777" s="10" t="s">
        <v>151</v>
      </c>
      <c r="C777" s="10" t="s">
        <v>210</v>
      </c>
      <c r="D777" s="10" t="s">
        <v>263</v>
      </c>
      <c r="E777" s="10">
        <v>2015</v>
      </c>
      <c r="F777" s="10" t="s">
        <v>279</v>
      </c>
      <c r="G777" s="10" t="s">
        <v>263</v>
      </c>
      <c r="H777" s="11">
        <v>42005</v>
      </c>
      <c r="K777" s="10" t="s">
        <v>210</v>
      </c>
      <c r="L777" s="10" t="s">
        <v>210</v>
      </c>
      <c r="M777" s="10" t="s">
        <v>210</v>
      </c>
      <c r="N777" s="10" t="s">
        <v>210</v>
      </c>
      <c r="O777" s="10" t="s">
        <v>141</v>
      </c>
      <c r="P777" s="10">
        <v>0</v>
      </c>
      <c r="Q777" s="10">
        <v>1</v>
      </c>
    </row>
    <row r="778" spans="1:17" hidden="1" x14ac:dyDescent="0.25">
      <c r="A778" s="10" t="s">
        <v>189</v>
      </c>
      <c r="B778" s="10" t="s">
        <v>151</v>
      </c>
      <c r="C778" s="10" t="s">
        <v>210</v>
      </c>
      <c r="D778" s="10" t="s">
        <v>263</v>
      </c>
      <c r="E778" s="10">
        <v>2015</v>
      </c>
      <c r="F778" s="10" t="s">
        <v>263</v>
      </c>
      <c r="G778" s="10" t="s">
        <v>263</v>
      </c>
      <c r="H778" s="11">
        <v>42005</v>
      </c>
      <c r="K778" s="10" t="s">
        <v>210</v>
      </c>
      <c r="L778" s="10" t="s">
        <v>210</v>
      </c>
      <c r="M778" s="10" t="s">
        <v>210</v>
      </c>
      <c r="N778" s="10" t="s">
        <v>210</v>
      </c>
      <c r="O778" s="10" t="s">
        <v>141</v>
      </c>
      <c r="P778" s="10">
        <v>54042.154566211997</v>
      </c>
      <c r="Q778" s="10">
        <v>1</v>
      </c>
    </row>
    <row r="779" spans="1:17" hidden="1" x14ac:dyDescent="0.25">
      <c r="A779" s="10" t="s">
        <v>211</v>
      </c>
      <c r="B779" s="10" t="s">
        <v>151</v>
      </c>
      <c r="C779" s="10" t="s">
        <v>212</v>
      </c>
      <c r="D779" s="10" t="s">
        <v>263</v>
      </c>
      <c r="E779" s="10">
        <v>2015</v>
      </c>
      <c r="F779" s="10" t="s">
        <v>263</v>
      </c>
      <c r="G779" s="10" t="s">
        <v>263</v>
      </c>
      <c r="H779" s="11">
        <v>42005</v>
      </c>
      <c r="I779" s="10" t="s">
        <v>213</v>
      </c>
      <c r="K779" s="10" t="s">
        <v>214</v>
      </c>
      <c r="L779" s="10" t="s">
        <v>212</v>
      </c>
      <c r="M779" s="10" t="s">
        <v>212</v>
      </c>
      <c r="N779" s="10" t="s">
        <v>212</v>
      </c>
      <c r="O779" s="10" t="s">
        <v>141</v>
      </c>
      <c r="P779" s="10">
        <v>0</v>
      </c>
      <c r="Q779" s="10">
        <v>1</v>
      </c>
    </row>
    <row r="780" spans="1:17" hidden="1" x14ac:dyDescent="0.25">
      <c r="A780" s="10" t="s">
        <v>211</v>
      </c>
      <c r="B780" s="10" t="s">
        <v>151</v>
      </c>
      <c r="C780" s="10" t="s">
        <v>152</v>
      </c>
      <c r="D780" s="10" t="s">
        <v>263</v>
      </c>
      <c r="E780" s="10">
        <v>2015</v>
      </c>
      <c r="F780" s="10" t="s">
        <v>263</v>
      </c>
      <c r="G780" s="10" t="s">
        <v>263</v>
      </c>
      <c r="H780" s="11">
        <v>42005</v>
      </c>
      <c r="I780" s="10" t="s">
        <v>215</v>
      </c>
      <c r="K780" s="10" t="s">
        <v>216</v>
      </c>
      <c r="L780" s="10" t="s">
        <v>152</v>
      </c>
      <c r="M780" s="10" t="s">
        <v>152</v>
      </c>
      <c r="N780" s="10" t="s">
        <v>152</v>
      </c>
      <c r="O780" s="10" t="s">
        <v>141</v>
      </c>
      <c r="P780" s="10">
        <v>0</v>
      </c>
      <c r="Q780" s="10">
        <v>1</v>
      </c>
    </row>
    <row r="781" spans="1:17" hidden="1" x14ac:dyDescent="0.25">
      <c r="A781" s="10" t="s">
        <v>211</v>
      </c>
      <c r="B781" s="10" t="s">
        <v>151</v>
      </c>
      <c r="C781" s="10" t="s">
        <v>217</v>
      </c>
      <c r="D781" s="10" t="s">
        <v>263</v>
      </c>
      <c r="E781" s="10">
        <v>2015</v>
      </c>
      <c r="F781" s="10" t="s">
        <v>263</v>
      </c>
      <c r="G781" s="10" t="s">
        <v>263</v>
      </c>
      <c r="H781" s="11">
        <v>42005</v>
      </c>
      <c r="I781" s="10" t="s">
        <v>213</v>
      </c>
      <c r="K781" s="10" t="s">
        <v>218</v>
      </c>
      <c r="L781" s="10" t="s">
        <v>217</v>
      </c>
      <c r="M781" s="10" t="s">
        <v>217</v>
      </c>
      <c r="N781" s="10" t="s">
        <v>217</v>
      </c>
      <c r="O781" s="10" t="s">
        <v>141</v>
      </c>
      <c r="P781" s="10">
        <v>0</v>
      </c>
      <c r="Q781" s="10">
        <v>1</v>
      </c>
    </row>
    <row r="782" spans="1:17" hidden="1" x14ac:dyDescent="0.25">
      <c r="A782" s="10" t="s">
        <v>211</v>
      </c>
      <c r="B782" s="10" t="s">
        <v>151</v>
      </c>
      <c r="C782" s="10" t="s">
        <v>306</v>
      </c>
      <c r="D782" s="10" t="s">
        <v>263</v>
      </c>
      <c r="E782" s="10">
        <v>2015</v>
      </c>
      <c r="F782" s="10" t="s">
        <v>263</v>
      </c>
      <c r="G782" s="10" t="s">
        <v>263</v>
      </c>
      <c r="H782" s="11">
        <v>42005</v>
      </c>
      <c r="I782" s="10" t="s">
        <v>213</v>
      </c>
      <c r="K782" s="10" t="s">
        <v>307</v>
      </c>
      <c r="L782" s="10" t="s">
        <v>306</v>
      </c>
      <c r="M782" s="10" t="s">
        <v>306</v>
      </c>
      <c r="N782" s="10" t="s">
        <v>306</v>
      </c>
      <c r="O782" s="10" t="s">
        <v>141</v>
      </c>
      <c r="P782" s="10">
        <v>109496.48678681201</v>
      </c>
      <c r="Q782" s="10">
        <v>1</v>
      </c>
    </row>
    <row r="783" spans="1:17" hidden="1" x14ac:dyDescent="0.25">
      <c r="A783" s="10" t="s">
        <v>211</v>
      </c>
      <c r="B783" s="10" t="s">
        <v>151</v>
      </c>
      <c r="C783" s="10" t="s">
        <v>219</v>
      </c>
      <c r="D783" s="10" t="s">
        <v>263</v>
      </c>
      <c r="E783" s="10">
        <v>2015</v>
      </c>
      <c r="F783" s="10" t="s">
        <v>263</v>
      </c>
      <c r="G783" s="10" t="s">
        <v>263</v>
      </c>
      <c r="H783" s="11">
        <v>42005</v>
      </c>
      <c r="I783" s="10" t="s">
        <v>213</v>
      </c>
      <c r="K783" s="10" t="s">
        <v>220</v>
      </c>
      <c r="L783" s="10" t="s">
        <v>219</v>
      </c>
      <c r="M783" s="10" t="s">
        <v>219</v>
      </c>
      <c r="N783" s="10" t="s">
        <v>219</v>
      </c>
      <c r="O783" s="10" t="s">
        <v>141</v>
      </c>
      <c r="P783" s="10">
        <v>17395.174949794</v>
      </c>
      <c r="Q783" s="10">
        <v>1</v>
      </c>
    </row>
    <row r="784" spans="1:17" hidden="1" x14ac:dyDescent="0.25">
      <c r="A784" s="10" t="s">
        <v>211</v>
      </c>
      <c r="B784" s="10" t="s">
        <v>151</v>
      </c>
      <c r="C784" s="10" t="s">
        <v>221</v>
      </c>
      <c r="D784" s="10" t="s">
        <v>263</v>
      </c>
      <c r="E784" s="10">
        <v>2015</v>
      </c>
      <c r="F784" s="10" t="s">
        <v>263</v>
      </c>
      <c r="G784" s="10" t="s">
        <v>263</v>
      </c>
      <c r="H784" s="11">
        <v>42005</v>
      </c>
      <c r="I784" s="10" t="s">
        <v>213</v>
      </c>
      <c r="K784" s="10" t="s">
        <v>222</v>
      </c>
      <c r="L784" s="10" t="s">
        <v>221</v>
      </c>
      <c r="M784" s="10" t="s">
        <v>221</v>
      </c>
      <c r="N784" s="10" t="s">
        <v>221</v>
      </c>
      <c r="O784" s="10" t="s">
        <v>141</v>
      </c>
      <c r="P784" s="10">
        <v>7817.3544014480003</v>
      </c>
      <c r="Q784" s="10">
        <v>1</v>
      </c>
    </row>
    <row r="785" spans="1:17" hidden="1" x14ac:dyDescent="0.25">
      <c r="A785" s="10" t="s">
        <v>211</v>
      </c>
      <c r="B785" s="10" t="s">
        <v>151</v>
      </c>
      <c r="C785" s="10" t="s">
        <v>154</v>
      </c>
      <c r="D785" s="10" t="s">
        <v>263</v>
      </c>
      <c r="E785" s="10">
        <v>2015</v>
      </c>
      <c r="F785" s="10" t="s">
        <v>263</v>
      </c>
      <c r="G785" s="10" t="s">
        <v>263</v>
      </c>
      <c r="H785" s="11">
        <v>42005</v>
      </c>
      <c r="I785" s="10" t="s">
        <v>215</v>
      </c>
      <c r="K785" s="10" t="s">
        <v>223</v>
      </c>
      <c r="L785" s="10" t="s">
        <v>154</v>
      </c>
      <c r="M785" s="10" t="s">
        <v>154</v>
      </c>
      <c r="N785" s="10" t="s">
        <v>154</v>
      </c>
      <c r="O785" s="10" t="s">
        <v>141</v>
      </c>
      <c r="P785" s="10">
        <v>0</v>
      </c>
      <c r="Q785" s="10">
        <v>1</v>
      </c>
    </row>
    <row r="786" spans="1:17" hidden="1" x14ac:dyDescent="0.25">
      <c r="A786" s="10" t="s">
        <v>211</v>
      </c>
      <c r="B786" s="10" t="s">
        <v>151</v>
      </c>
      <c r="C786" s="10" t="s">
        <v>154</v>
      </c>
      <c r="D786" s="10" t="s">
        <v>263</v>
      </c>
      <c r="E786" s="10">
        <v>2015</v>
      </c>
      <c r="F786" s="10" t="s">
        <v>263</v>
      </c>
      <c r="G786" s="10" t="s">
        <v>263</v>
      </c>
      <c r="H786" s="11">
        <v>42005</v>
      </c>
      <c r="I786" s="10" t="s">
        <v>215</v>
      </c>
      <c r="K786" s="10" t="s">
        <v>224</v>
      </c>
      <c r="L786" s="10" t="s">
        <v>154</v>
      </c>
      <c r="M786" s="10" t="s">
        <v>154</v>
      </c>
      <c r="N786" s="10" t="s">
        <v>154</v>
      </c>
      <c r="O786" s="10" t="s">
        <v>141</v>
      </c>
      <c r="P786" s="10">
        <v>26561.723583292998</v>
      </c>
      <c r="Q786" s="10">
        <v>1</v>
      </c>
    </row>
    <row r="787" spans="1:17" hidden="1" x14ac:dyDescent="0.25">
      <c r="A787" s="10" t="s">
        <v>211</v>
      </c>
      <c r="B787" s="10" t="s">
        <v>151</v>
      </c>
      <c r="C787" s="10" t="s">
        <v>156</v>
      </c>
      <c r="D787" s="10" t="s">
        <v>263</v>
      </c>
      <c r="E787" s="10">
        <v>2015</v>
      </c>
      <c r="F787" s="10" t="s">
        <v>263</v>
      </c>
      <c r="G787" s="10" t="s">
        <v>263</v>
      </c>
      <c r="H787" s="11">
        <v>42005</v>
      </c>
      <c r="I787" s="10" t="s">
        <v>215</v>
      </c>
      <c r="K787" s="10" t="s">
        <v>225</v>
      </c>
      <c r="L787" s="10" t="s">
        <v>156</v>
      </c>
      <c r="M787" s="10" t="s">
        <v>156</v>
      </c>
      <c r="N787" s="10" t="s">
        <v>156</v>
      </c>
      <c r="O787" s="10" t="s">
        <v>141</v>
      </c>
      <c r="P787" s="10">
        <v>131.39122064599999</v>
      </c>
      <c r="Q787" s="10">
        <v>1</v>
      </c>
    </row>
    <row r="788" spans="1:17" hidden="1" x14ac:dyDescent="0.25">
      <c r="A788" s="10" t="s">
        <v>211</v>
      </c>
      <c r="B788" s="10" t="s">
        <v>151</v>
      </c>
      <c r="C788" s="10" t="s">
        <v>156</v>
      </c>
      <c r="D788" s="10" t="s">
        <v>263</v>
      </c>
      <c r="E788" s="10">
        <v>2015</v>
      </c>
      <c r="F788" s="10" t="s">
        <v>263</v>
      </c>
      <c r="G788" s="10" t="s">
        <v>263</v>
      </c>
      <c r="H788" s="11">
        <v>42005</v>
      </c>
      <c r="I788" s="10" t="s">
        <v>215</v>
      </c>
      <c r="K788" s="10" t="s">
        <v>226</v>
      </c>
      <c r="L788" s="10" t="s">
        <v>156</v>
      </c>
      <c r="M788" s="10" t="s">
        <v>156</v>
      </c>
      <c r="N788" s="10" t="s">
        <v>156</v>
      </c>
      <c r="O788" s="10" t="s">
        <v>141</v>
      </c>
      <c r="P788" s="10">
        <v>128.67578246400001</v>
      </c>
      <c r="Q788" s="10">
        <v>1</v>
      </c>
    </row>
    <row r="789" spans="1:17" hidden="1" x14ac:dyDescent="0.25">
      <c r="A789" s="10" t="s">
        <v>211</v>
      </c>
      <c r="B789" s="10" t="s">
        <v>151</v>
      </c>
      <c r="C789" s="10" t="s">
        <v>156</v>
      </c>
      <c r="D789" s="10" t="s">
        <v>263</v>
      </c>
      <c r="E789" s="10">
        <v>2015</v>
      </c>
      <c r="F789" s="10" t="s">
        <v>263</v>
      </c>
      <c r="G789" s="10" t="s">
        <v>263</v>
      </c>
      <c r="H789" s="11">
        <v>42005</v>
      </c>
      <c r="I789" s="10" t="s">
        <v>215</v>
      </c>
      <c r="K789" s="10" t="s">
        <v>227</v>
      </c>
      <c r="L789" s="10" t="s">
        <v>156</v>
      </c>
      <c r="M789" s="10" t="s">
        <v>156</v>
      </c>
      <c r="N789" s="10" t="s">
        <v>156</v>
      </c>
      <c r="O789" s="10" t="s">
        <v>141</v>
      </c>
      <c r="P789" s="10">
        <v>0</v>
      </c>
      <c r="Q789" s="10">
        <v>1</v>
      </c>
    </row>
    <row r="790" spans="1:17" hidden="1" x14ac:dyDescent="0.25">
      <c r="A790" s="10" t="s">
        <v>211</v>
      </c>
      <c r="B790" s="10" t="s">
        <v>151</v>
      </c>
      <c r="C790" s="10" t="s">
        <v>308</v>
      </c>
      <c r="D790" s="10" t="s">
        <v>263</v>
      </c>
      <c r="E790" s="10">
        <v>2015</v>
      </c>
      <c r="F790" s="10" t="s">
        <v>263</v>
      </c>
      <c r="G790" s="10" t="s">
        <v>263</v>
      </c>
      <c r="H790" s="11">
        <v>42005</v>
      </c>
      <c r="I790" s="10" t="s">
        <v>215</v>
      </c>
      <c r="K790" s="10" t="s">
        <v>228</v>
      </c>
      <c r="L790" s="10" t="s">
        <v>308</v>
      </c>
      <c r="M790" s="10" t="s">
        <v>156</v>
      </c>
      <c r="N790" s="10" t="s">
        <v>156</v>
      </c>
      <c r="O790" s="10" t="s">
        <v>141</v>
      </c>
      <c r="P790" s="10">
        <v>0</v>
      </c>
      <c r="Q790" s="10">
        <v>1</v>
      </c>
    </row>
    <row r="791" spans="1:17" hidden="1" x14ac:dyDescent="0.25">
      <c r="A791" s="10" t="s">
        <v>211</v>
      </c>
      <c r="B791" s="10" t="s">
        <v>151</v>
      </c>
      <c r="C791" s="10" t="s">
        <v>229</v>
      </c>
      <c r="D791" s="10" t="s">
        <v>263</v>
      </c>
      <c r="E791" s="10">
        <v>2015</v>
      </c>
      <c r="F791" s="10" t="s">
        <v>263</v>
      </c>
      <c r="G791" s="10" t="s">
        <v>263</v>
      </c>
      <c r="H791" s="11">
        <v>42005</v>
      </c>
      <c r="I791" s="10" t="s">
        <v>215</v>
      </c>
      <c r="K791" s="10" t="s">
        <v>229</v>
      </c>
      <c r="L791" s="10" t="s">
        <v>229</v>
      </c>
      <c r="M791" s="10" t="s">
        <v>229</v>
      </c>
      <c r="N791" s="10" t="s">
        <v>229</v>
      </c>
      <c r="O791" s="10" t="s">
        <v>141</v>
      </c>
      <c r="P791" s="10">
        <v>1.634396355</v>
      </c>
      <c r="Q791" s="10">
        <v>1</v>
      </c>
    </row>
    <row r="792" spans="1:17" hidden="1" x14ac:dyDescent="0.25">
      <c r="A792" s="10" t="s">
        <v>211</v>
      </c>
      <c r="B792" s="10" t="s">
        <v>151</v>
      </c>
      <c r="C792" s="10" t="s">
        <v>230</v>
      </c>
      <c r="D792" s="10" t="s">
        <v>263</v>
      </c>
      <c r="E792" s="10">
        <v>2015</v>
      </c>
      <c r="F792" s="10" t="s">
        <v>263</v>
      </c>
      <c r="G792" s="10" t="s">
        <v>263</v>
      </c>
      <c r="H792" s="11">
        <v>42005</v>
      </c>
      <c r="I792" s="10" t="s">
        <v>213</v>
      </c>
      <c r="K792" s="10" t="s">
        <v>231</v>
      </c>
      <c r="L792" s="10" t="s">
        <v>230</v>
      </c>
      <c r="M792" s="10" t="s">
        <v>230</v>
      </c>
      <c r="N792" s="10" t="s">
        <v>230</v>
      </c>
      <c r="O792" s="10" t="s">
        <v>141</v>
      </c>
      <c r="P792" s="10">
        <v>2301.377733924</v>
      </c>
      <c r="Q792" s="10">
        <v>1</v>
      </c>
    </row>
    <row r="793" spans="1:17" hidden="1" x14ac:dyDescent="0.25">
      <c r="A793" s="10" t="s">
        <v>211</v>
      </c>
      <c r="B793" s="10" t="s">
        <v>151</v>
      </c>
      <c r="C793" s="10" t="s">
        <v>230</v>
      </c>
      <c r="D793" s="10" t="s">
        <v>263</v>
      </c>
      <c r="E793" s="10">
        <v>2015</v>
      </c>
      <c r="F793" s="10" t="s">
        <v>263</v>
      </c>
      <c r="G793" s="10" t="s">
        <v>263</v>
      </c>
      <c r="H793" s="11">
        <v>42005</v>
      </c>
      <c r="I793" s="10" t="s">
        <v>232</v>
      </c>
      <c r="K793" s="10" t="s">
        <v>233</v>
      </c>
      <c r="L793" s="10" t="s">
        <v>230</v>
      </c>
      <c r="M793" s="10" t="s">
        <v>230</v>
      </c>
      <c r="N793" s="10" t="s">
        <v>230</v>
      </c>
      <c r="O793" s="10" t="s">
        <v>141</v>
      </c>
      <c r="P793" s="10">
        <v>0</v>
      </c>
      <c r="Q793" s="10">
        <v>1</v>
      </c>
    </row>
    <row r="794" spans="1:17" hidden="1" x14ac:dyDescent="0.25">
      <c r="A794" s="10" t="s">
        <v>211</v>
      </c>
      <c r="B794" s="10" t="s">
        <v>151</v>
      </c>
      <c r="C794" s="10" t="s">
        <v>234</v>
      </c>
      <c r="D794" s="10" t="s">
        <v>263</v>
      </c>
      <c r="E794" s="10">
        <v>2015</v>
      </c>
      <c r="F794" s="10" t="s">
        <v>263</v>
      </c>
      <c r="G794" s="10" t="s">
        <v>263</v>
      </c>
      <c r="H794" s="11">
        <v>42005</v>
      </c>
      <c r="I794" s="10" t="s">
        <v>232</v>
      </c>
      <c r="K794" s="10" t="s">
        <v>235</v>
      </c>
      <c r="L794" s="10" t="s">
        <v>234</v>
      </c>
      <c r="M794" s="10" t="s">
        <v>234</v>
      </c>
      <c r="N794" s="10" t="s">
        <v>234</v>
      </c>
      <c r="O794" s="10" t="s">
        <v>141</v>
      </c>
      <c r="P794" s="10">
        <v>0</v>
      </c>
      <c r="Q794" s="10">
        <v>1</v>
      </c>
    </row>
    <row r="795" spans="1:17" hidden="1" x14ac:dyDescent="0.25">
      <c r="A795" s="10" t="s">
        <v>211</v>
      </c>
      <c r="B795" s="10" t="s">
        <v>151</v>
      </c>
      <c r="C795" s="10" t="s">
        <v>236</v>
      </c>
      <c r="D795" s="10" t="s">
        <v>263</v>
      </c>
      <c r="E795" s="10">
        <v>2015</v>
      </c>
      <c r="F795" s="10" t="s">
        <v>263</v>
      </c>
      <c r="G795" s="10" t="s">
        <v>263</v>
      </c>
      <c r="H795" s="11">
        <v>42005</v>
      </c>
      <c r="I795" s="10" t="s">
        <v>232</v>
      </c>
      <c r="K795" s="10" t="s">
        <v>237</v>
      </c>
      <c r="L795" s="10" t="s">
        <v>236</v>
      </c>
      <c r="M795" s="10" t="s">
        <v>236</v>
      </c>
      <c r="N795" s="10" t="s">
        <v>236</v>
      </c>
      <c r="O795" s="10" t="s">
        <v>141</v>
      </c>
      <c r="P795" s="10">
        <v>0</v>
      </c>
      <c r="Q795" s="10">
        <v>1</v>
      </c>
    </row>
    <row r="796" spans="1:17" hidden="1" x14ac:dyDescent="0.25">
      <c r="A796" s="10" t="s">
        <v>211</v>
      </c>
      <c r="B796" s="10" t="s">
        <v>151</v>
      </c>
      <c r="C796" s="10" t="s">
        <v>238</v>
      </c>
      <c r="D796" s="10" t="s">
        <v>263</v>
      </c>
      <c r="E796" s="10">
        <v>2015</v>
      </c>
      <c r="F796" s="10" t="s">
        <v>263</v>
      </c>
      <c r="G796" s="10" t="s">
        <v>263</v>
      </c>
      <c r="H796" s="11">
        <v>42005</v>
      </c>
      <c r="I796" s="10" t="s">
        <v>215</v>
      </c>
      <c r="K796" s="10" t="s">
        <v>239</v>
      </c>
      <c r="L796" s="10" t="s">
        <v>238</v>
      </c>
      <c r="M796" s="10" t="s">
        <v>238</v>
      </c>
      <c r="N796" s="10" t="s">
        <v>238</v>
      </c>
      <c r="O796" s="10" t="s">
        <v>141</v>
      </c>
      <c r="P796" s="10">
        <v>2749.8428571429999</v>
      </c>
      <c r="Q796" s="10">
        <v>1</v>
      </c>
    </row>
    <row r="797" spans="1:17" hidden="1" x14ac:dyDescent="0.25">
      <c r="A797" s="10" t="s">
        <v>211</v>
      </c>
      <c r="B797" s="10" t="s">
        <v>151</v>
      </c>
      <c r="C797" s="10" t="s">
        <v>241</v>
      </c>
      <c r="D797" s="10" t="s">
        <v>263</v>
      </c>
      <c r="E797" s="10">
        <v>2015</v>
      </c>
      <c r="F797" s="10" t="s">
        <v>263</v>
      </c>
      <c r="G797" s="10" t="s">
        <v>263</v>
      </c>
      <c r="H797" s="11">
        <v>42005</v>
      </c>
      <c r="I797" s="10" t="s">
        <v>213</v>
      </c>
      <c r="K797" s="10" t="s">
        <v>242</v>
      </c>
      <c r="L797" s="10" t="s">
        <v>241</v>
      </c>
      <c r="M797" s="10" t="s">
        <v>241</v>
      </c>
      <c r="N797" s="10" t="s">
        <v>241</v>
      </c>
      <c r="O797" s="10" t="s">
        <v>141</v>
      </c>
      <c r="P797" s="10">
        <v>2717.4155120410001</v>
      </c>
      <c r="Q797" s="10">
        <v>1</v>
      </c>
    </row>
    <row r="798" spans="1:17" hidden="1" x14ac:dyDescent="0.25">
      <c r="A798" s="10" t="s">
        <v>211</v>
      </c>
      <c r="B798" s="10" t="s">
        <v>243</v>
      </c>
      <c r="C798" s="10" t="s">
        <v>244</v>
      </c>
      <c r="D798" s="10" t="s">
        <v>263</v>
      </c>
      <c r="E798" s="10">
        <v>2015</v>
      </c>
      <c r="F798" s="10" t="s">
        <v>263</v>
      </c>
      <c r="G798" s="10" t="s">
        <v>263</v>
      </c>
      <c r="H798" s="11">
        <v>42005</v>
      </c>
      <c r="K798" s="10" t="s">
        <v>245</v>
      </c>
      <c r="L798" s="10" t="s">
        <v>244</v>
      </c>
      <c r="M798" s="10" t="s">
        <v>244</v>
      </c>
      <c r="N798" s="10" t="s">
        <v>244</v>
      </c>
      <c r="O798" s="10" t="s">
        <v>141</v>
      </c>
      <c r="P798" s="10">
        <v>0</v>
      </c>
      <c r="Q798" s="10">
        <v>1</v>
      </c>
    </row>
    <row r="799" spans="1:17" hidden="1" x14ac:dyDescent="0.25">
      <c r="A799" s="10" t="s">
        <v>211</v>
      </c>
      <c r="B799" s="10" t="s">
        <v>243</v>
      </c>
      <c r="C799" s="10" t="s">
        <v>309</v>
      </c>
      <c r="D799" s="10" t="s">
        <v>263</v>
      </c>
      <c r="E799" s="10">
        <v>2015</v>
      </c>
      <c r="F799" s="10" t="s">
        <v>263</v>
      </c>
      <c r="G799" s="10" t="s">
        <v>263</v>
      </c>
      <c r="H799" s="11">
        <v>42005</v>
      </c>
      <c r="K799" s="10" t="s">
        <v>310</v>
      </c>
      <c r="L799" s="10" t="s">
        <v>309</v>
      </c>
      <c r="M799" s="10" t="s">
        <v>309</v>
      </c>
      <c r="N799" s="10" t="s">
        <v>309</v>
      </c>
      <c r="O799" s="10" t="s">
        <v>141</v>
      </c>
      <c r="P799" s="10">
        <v>0</v>
      </c>
      <c r="Q799" s="10">
        <v>1</v>
      </c>
    </row>
    <row r="800" spans="1:17" hidden="1" x14ac:dyDescent="0.25">
      <c r="A800" s="10" t="s">
        <v>211</v>
      </c>
      <c r="B800" s="10" t="s">
        <v>243</v>
      </c>
      <c r="C800" s="10" t="s">
        <v>246</v>
      </c>
      <c r="D800" s="10" t="s">
        <v>263</v>
      </c>
      <c r="E800" s="10">
        <v>2015</v>
      </c>
      <c r="F800" s="10" t="s">
        <v>263</v>
      </c>
      <c r="G800" s="10" t="s">
        <v>263</v>
      </c>
      <c r="H800" s="11">
        <v>42005</v>
      </c>
      <c r="K800" s="10" t="s">
        <v>247</v>
      </c>
      <c r="L800" s="10" t="s">
        <v>246</v>
      </c>
      <c r="M800" s="10" t="s">
        <v>246</v>
      </c>
      <c r="N800" s="10" t="s">
        <v>246</v>
      </c>
      <c r="O800" s="10" t="s">
        <v>141</v>
      </c>
      <c r="P800" s="10">
        <v>0</v>
      </c>
      <c r="Q800" s="10">
        <v>1</v>
      </c>
    </row>
    <row r="801" spans="1:17" hidden="1" x14ac:dyDescent="0.25">
      <c r="A801" s="10" t="s">
        <v>211</v>
      </c>
      <c r="B801" s="10" t="s">
        <v>243</v>
      </c>
      <c r="C801" s="10" t="s">
        <v>246</v>
      </c>
      <c r="D801" s="10" t="s">
        <v>263</v>
      </c>
      <c r="E801" s="10">
        <v>2015</v>
      </c>
      <c r="F801" s="10" t="s">
        <v>263</v>
      </c>
      <c r="G801" s="10" t="s">
        <v>263</v>
      </c>
      <c r="H801" s="11">
        <v>42005</v>
      </c>
      <c r="K801" s="10" t="s">
        <v>248</v>
      </c>
      <c r="L801" s="10" t="s">
        <v>246</v>
      </c>
      <c r="M801" s="10" t="s">
        <v>246</v>
      </c>
      <c r="N801" s="10" t="s">
        <v>246</v>
      </c>
      <c r="O801" s="10" t="s">
        <v>141</v>
      </c>
      <c r="P801" s="10">
        <v>0</v>
      </c>
      <c r="Q801" s="10">
        <v>1</v>
      </c>
    </row>
    <row r="802" spans="1:17" hidden="1" x14ac:dyDescent="0.25">
      <c r="A802" s="10" t="s">
        <v>211</v>
      </c>
      <c r="B802" s="10" t="s">
        <v>243</v>
      </c>
      <c r="C802" s="10" t="s">
        <v>249</v>
      </c>
      <c r="D802" s="10" t="s">
        <v>263</v>
      </c>
      <c r="E802" s="10">
        <v>2015</v>
      </c>
      <c r="F802" s="10" t="s">
        <v>263</v>
      </c>
      <c r="G802" s="10" t="s">
        <v>263</v>
      </c>
      <c r="H802" s="11">
        <v>42005</v>
      </c>
      <c r="K802" s="10" t="s">
        <v>250</v>
      </c>
      <c r="L802" s="10" t="s">
        <v>249</v>
      </c>
      <c r="M802" s="10" t="s">
        <v>249</v>
      </c>
      <c r="N802" s="10" t="s">
        <v>249</v>
      </c>
      <c r="O802" s="10" t="s">
        <v>141</v>
      </c>
      <c r="P802" s="10">
        <v>0</v>
      </c>
      <c r="Q802" s="10">
        <v>1</v>
      </c>
    </row>
    <row r="803" spans="1:17" hidden="1" x14ac:dyDescent="0.25">
      <c r="A803" s="10" t="s">
        <v>211</v>
      </c>
      <c r="B803" s="10" t="s">
        <v>243</v>
      </c>
      <c r="C803" s="10" t="s">
        <v>251</v>
      </c>
      <c r="D803" s="10" t="s">
        <v>263</v>
      </c>
      <c r="E803" s="10">
        <v>2015</v>
      </c>
      <c r="F803" s="10" t="s">
        <v>263</v>
      </c>
      <c r="G803" s="10" t="s">
        <v>263</v>
      </c>
      <c r="H803" s="11">
        <v>42005</v>
      </c>
      <c r="K803" s="10" t="s">
        <v>252</v>
      </c>
      <c r="L803" s="10" t="s">
        <v>251</v>
      </c>
      <c r="M803" s="10" t="s">
        <v>251</v>
      </c>
      <c r="N803" s="10" t="s">
        <v>251</v>
      </c>
      <c r="O803" s="10" t="s">
        <v>141</v>
      </c>
      <c r="P803" s="10">
        <v>0</v>
      </c>
      <c r="Q803" s="10">
        <v>1</v>
      </c>
    </row>
    <row r="804" spans="1:17" hidden="1" x14ac:dyDescent="0.25">
      <c r="A804" s="10" t="s">
        <v>211</v>
      </c>
      <c r="B804" s="10" t="s">
        <v>243</v>
      </c>
      <c r="C804" s="10" t="s">
        <v>280</v>
      </c>
      <c r="D804" s="10" t="s">
        <v>263</v>
      </c>
      <c r="E804" s="10">
        <v>2015</v>
      </c>
      <c r="F804" s="10" t="s">
        <v>263</v>
      </c>
      <c r="G804" s="10" t="s">
        <v>263</v>
      </c>
      <c r="H804" s="11">
        <v>42005</v>
      </c>
      <c r="K804" s="10" t="s">
        <v>311</v>
      </c>
      <c r="L804" s="10" t="s">
        <v>280</v>
      </c>
      <c r="M804" s="10" t="s">
        <v>280</v>
      </c>
      <c r="N804" s="10" t="s">
        <v>280</v>
      </c>
      <c r="O804" s="10" t="s">
        <v>141</v>
      </c>
      <c r="P804" s="10">
        <v>0</v>
      </c>
      <c r="Q804" s="10">
        <v>1</v>
      </c>
    </row>
    <row r="805" spans="1:17" hidden="1" x14ac:dyDescent="0.25">
      <c r="A805" s="10" t="s">
        <v>211</v>
      </c>
      <c r="B805" s="10" t="s">
        <v>243</v>
      </c>
      <c r="C805" s="10" t="s">
        <v>256</v>
      </c>
      <c r="D805" s="10" t="s">
        <v>263</v>
      </c>
      <c r="E805" s="10">
        <v>2015</v>
      </c>
      <c r="F805" s="10" t="s">
        <v>263</v>
      </c>
      <c r="G805" s="10" t="s">
        <v>263</v>
      </c>
      <c r="H805" s="11">
        <v>42005</v>
      </c>
      <c r="K805" s="10" t="s">
        <v>257</v>
      </c>
      <c r="L805" s="10" t="s">
        <v>256</v>
      </c>
      <c r="M805" s="10" t="s">
        <v>256</v>
      </c>
      <c r="N805" s="10" t="s">
        <v>256</v>
      </c>
      <c r="O805" s="10" t="s">
        <v>141</v>
      </c>
      <c r="P805" s="10">
        <v>4642.7591521080003</v>
      </c>
      <c r="Q805" s="10">
        <v>1</v>
      </c>
    </row>
    <row r="806" spans="1:17" hidden="1" x14ac:dyDescent="0.25">
      <c r="A806" s="10" t="s">
        <v>211</v>
      </c>
      <c r="B806" s="10" t="s">
        <v>243</v>
      </c>
      <c r="C806" s="10" t="s">
        <v>258</v>
      </c>
      <c r="D806" s="10" t="s">
        <v>263</v>
      </c>
      <c r="E806" s="10">
        <v>2015</v>
      </c>
      <c r="F806" s="10" t="s">
        <v>263</v>
      </c>
      <c r="G806" s="10" t="s">
        <v>263</v>
      </c>
      <c r="H806" s="11">
        <v>42005</v>
      </c>
      <c r="K806" s="10" t="s">
        <v>259</v>
      </c>
      <c r="L806" s="10" t="s">
        <v>258</v>
      </c>
      <c r="M806" s="10" t="s">
        <v>258</v>
      </c>
      <c r="N806" s="10" t="s">
        <v>258</v>
      </c>
      <c r="O806" s="10" t="s">
        <v>141</v>
      </c>
      <c r="P806" s="10">
        <v>0</v>
      </c>
      <c r="Q806" s="10">
        <v>1</v>
      </c>
    </row>
    <row r="807" spans="1:17" hidden="1" x14ac:dyDescent="0.25">
      <c r="A807" s="10" t="s">
        <v>211</v>
      </c>
      <c r="B807" s="10" t="s">
        <v>243</v>
      </c>
      <c r="C807" s="10" t="s">
        <v>260</v>
      </c>
      <c r="D807" s="10" t="s">
        <v>263</v>
      </c>
      <c r="E807" s="10">
        <v>2015</v>
      </c>
      <c r="F807" s="10" t="s">
        <v>263</v>
      </c>
      <c r="G807" s="10" t="s">
        <v>263</v>
      </c>
      <c r="H807" s="11">
        <v>42005</v>
      </c>
      <c r="K807" s="10" t="s">
        <v>261</v>
      </c>
      <c r="L807" s="10" t="s">
        <v>260</v>
      </c>
      <c r="M807" s="10" t="s">
        <v>260</v>
      </c>
      <c r="N807" s="10" t="s">
        <v>260</v>
      </c>
      <c r="O807" s="10" t="s">
        <v>141</v>
      </c>
      <c r="P807" s="10">
        <v>24520.104191194001</v>
      </c>
      <c r="Q807" s="10">
        <v>1</v>
      </c>
    </row>
    <row r="808" spans="1:17" hidden="1" x14ac:dyDescent="0.25">
      <c r="A808" s="10" t="s">
        <v>211</v>
      </c>
      <c r="B808" s="10" t="s">
        <v>243</v>
      </c>
      <c r="C808" s="10" t="s">
        <v>312</v>
      </c>
      <c r="D808" s="10" t="s">
        <v>263</v>
      </c>
      <c r="E808" s="10">
        <v>2015</v>
      </c>
      <c r="F808" s="10" t="s">
        <v>263</v>
      </c>
      <c r="G808" s="10" t="s">
        <v>263</v>
      </c>
      <c r="H808" s="11">
        <v>42005</v>
      </c>
      <c r="K808" s="10" t="s">
        <v>313</v>
      </c>
      <c r="L808" s="10" t="s">
        <v>312</v>
      </c>
      <c r="M808" s="10" t="s">
        <v>312</v>
      </c>
      <c r="N808" s="10" t="s">
        <v>312</v>
      </c>
      <c r="O808" s="10" t="s">
        <v>141</v>
      </c>
      <c r="P808" s="10">
        <v>-609224.39700354298</v>
      </c>
      <c r="Q808" s="10">
        <v>1</v>
      </c>
    </row>
    <row r="809" spans="1:17" hidden="1" x14ac:dyDescent="0.25">
      <c r="A809" s="10" t="s">
        <v>172</v>
      </c>
      <c r="B809" s="10" t="s">
        <v>151</v>
      </c>
      <c r="C809" s="10" t="s">
        <v>314</v>
      </c>
      <c r="D809" s="10" t="s">
        <v>315</v>
      </c>
      <c r="E809" s="10">
        <v>2015</v>
      </c>
      <c r="F809" s="10" t="s">
        <v>315</v>
      </c>
      <c r="G809" s="10" t="s">
        <v>315</v>
      </c>
      <c r="H809" s="11">
        <v>42005</v>
      </c>
      <c r="K809" s="10" t="s">
        <v>316</v>
      </c>
      <c r="L809" s="10" t="s">
        <v>314</v>
      </c>
      <c r="M809" s="10" t="s">
        <v>314</v>
      </c>
      <c r="N809" s="10" t="s">
        <v>314</v>
      </c>
      <c r="O809" s="10" t="s">
        <v>141</v>
      </c>
      <c r="P809" s="10">
        <v>774695.96409067803</v>
      </c>
      <c r="Q809" s="10">
        <v>1</v>
      </c>
    </row>
    <row r="810" spans="1:17" hidden="1" x14ac:dyDescent="0.25">
      <c r="A810" s="10" t="s">
        <v>189</v>
      </c>
      <c r="B810" s="10" t="s">
        <v>151</v>
      </c>
      <c r="C810" s="10" t="s">
        <v>314</v>
      </c>
      <c r="D810" s="10" t="s">
        <v>315</v>
      </c>
      <c r="E810" s="10">
        <v>2015</v>
      </c>
      <c r="F810" s="10" t="s">
        <v>315</v>
      </c>
      <c r="G810" s="10" t="s">
        <v>315</v>
      </c>
      <c r="H810" s="11">
        <v>42005</v>
      </c>
      <c r="K810" s="10" t="s">
        <v>317</v>
      </c>
      <c r="L810" s="10" t="s">
        <v>314</v>
      </c>
      <c r="M810" s="10" t="s">
        <v>314</v>
      </c>
      <c r="N810" s="10" t="s">
        <v>314</v>
      </c>
      <c r="O810" s="10" t="s">
        <v>141</v>
      </c>
      <c r="P810" s="10">
        <v>1488703.00321022</v>
      </c>
      <c r="Q810" s="10">
        <v>1</v>
      </c>
    </row>
    <row r="811" spans="1:17" hidden="1" x14ac:dyDescent="0.25">
      <c r="A811" s="10" t="s">
        <v>180</v>
      </c>
      <c r="B811" s="10" t="s">
        <v>184</v>
      </c>
      <c r="C811" s="10" t="s">
        <v>318</v>
      </c>
      <c r="D811" s="10" t="s">
        <v>315</v>
      </c>
      <c r="E811" s="10">
        <v>2015</v>
      </c>
      <c r="F811" s="10" t="s">
        <v>315</v>
      </c>
      <c r="G811" s="10" t="s">
        <v>315</v>
      </c>
      <c r="H811" s="11">
        <v>42005</v>
      </c>
      <c r="K811" s="10" t="s">
        <v>319</v>
      </c>
      <c r="L811" s="10" t="s">
        <v>318</v>
      </c>
      <c r="M811" s="10" t="s">
        <v>318</v>
      </c>
      <c r="N811" s="10" t="s">
        <v>318</v>
      </c>
      <c r="O811" s="10" t="s">
        <v>141</v>
      </c>
      <c r="P811" s="10">
        <v>55272.004200000003</v>
      </c>
      <c r="Q811" s="10">
        <v>1</v>
      </c>
    </row>
    <row r="812" spans="1:17" hidden="1" x14ac:dyDescent="0.25">
      <c r="A812" s="10" t="s">
        <v>188</v>
      </c>
      <c r="B812" s="10" t="s">
        <v>151</v>
      </c>
      <c r="C812" s="10" t="s">
        <v>314</v>
      </c>
      <c r="D812" s="10" t="s">
        <v>315</v>
      </c>
      <c r="E812" s="10">
        <v>2015</v>
      </c>
      <c r="F812" s="10" t="s">
        <v>315</v>
      </c>
      <c r="G812" s="10" t="s">
        <v>315</v>
      </c>
      <c r="H812" s="11">
        <v>42005</v>
      </c>
      <c r="K812" s="10" t="s">
        <v>314</v>
      </c>
      <c r="L812" s="10" t="s">
        <v>314</v>
      </c>
      <c r="M812" s="10" t="s">
        <v>314</v>
      </c>
      <c r="N812" s="10" t="s">
        <v>314</v>
      </c>
      <c r="O812" s="10" t="s">
        <v>141</v>
      </c>
      <c r="P812" s="10">
        <v>176324.09388026901</v>
      </c>
      <c r="Q812" s="10">
        <v>1</v>
      </c>
    </row>
    <row r="813" spans="1:17" hidden="1" x14ac:dyDescent="0.25">
      <c r="A813" s="10" t="s">
        <v>188</v>
      </c>
      <c r="B813" s="10" t="s">
        <v>151</v>
      </c>
      <c r="C813" s="10" t="s">
        <v>314</v>
      </c>
      <c r="D813" s="10" t="s">
        <v>315</v>
      </c>
      <c r="E813" s="10">
        <v>2015</v>
      </c>
      <c r="F813" s="10" t="s">
        <v>315</v>
      </c>
      <c r="G813" s="10" t="s">
        <v>315</v>
      </c>
      <c r="H813" s="11">
        <v>42005</v>
      </c>
      <c r="K813" s="10" t="s">
        <v>314</v>
      </c>
      <c r="L813" s="10" t="s">
        <v>314</v>
      </c>
      <c r="M813" s="10" t="s">
        <v>314</v>
      </c>
      <c r="N813" s="10" t="s">
        <v>314</v>
      </c>
      <c r="O813" s="10" t="s">
        <v>141</v>
      </c>
      <c r="P813" s="10">
        <v>34005.360962623003</v>
      </c>
      <c r="Q813" s="10">
        <v>1</v>
      </c>
    </row>
    <row r="814" spans="1:17" hidden="1" x14ac:dyDescent="0.25">
      <c r="A814" s="10" t="s">
        <v>188</v>
      </c>
      <c r="B814" s="10" t="s">
        <v>151</v>
      </c>
      <c r="C814" s="10" t="s">
        <v>314</v>
      </c>
      <c r="D814" s="10" t="s">
        <v>315</v>
      </c>
      <c r="E814" s="10">
        <v>2015</v>
      </c>
      <c r="F814" s="10" t="s">
        <v>315</v>
      </c>
      <c r="G814" s="10" t="s">
        <v>315</v>
      </c>
      <c r="H814" s="11">
        <v>42005</v>
      </c>
      <c r="K814" s="10" t="s">
        <v>314</v>
      </c>
      <c r="L814" s="10" t="s">
        <v>314</v>
      </c>
      <c r="M814" s="10" t="s">
        <v>314</v>
      </c>
      <c r="N814" s="10" t="s">
        <v>314</v>
      </c>
      <c r="O814" s="10" t="s">
        <v>141</v>
      </c>
      <c r="P814" s="10">
        <v>34.796744248000003</v>
      </c>
      <c r="Q814" s="10">
        <v>1</v>
      </c>
    </row>
    <row r="815" spans="1:17" hidden="1" x14ac:dyDescent="0.25">
      <c r="A815" s="10" t="s">
        <v>188</v>
      </c>
      <c r="B815" s="10" t="s">
        <v>151</v>
      </c>
      <c r="C815" s="10" t="s">
        <v>320</v>
      </c>
      <c r="D815" s="10" t="s">
        <v>315</v>
      </c>
      <c r="E815" s="10">
        <v>2015</v>
      </c>
      <c r="F815" s="10" t="s">
        <v>315</v>
      </c>
      <c r="G815" s="10" t="s">
        <v>315</v>
      </c>
      <c r="H815" s="11">
        <v>42005</v>
      </c>
      <c r="K815" s="10" t="s">
        <v>320</v>
      </c>
      <c r="L815" s="10" t="s">
        <v>320</v>
      </c>
      <c r="M815" s="10" t="s">
        <v>320</v>
      </c>
      <c r="N815" s="10" t="s">
        <v>320</v>
      </c>
      <c r="O815" s="10" t="s">
        <v>141</v>
      </c>
      <c r="P815" s="10">
        <v>1969.339752761</v>
      </c>
      <c r="Q815" s="10">
        <v>1</v>
      </c>
    </row>
    <row r="816" spans="1:17" hidden="1" x14ac:dyDescent="0.25">
      <c r="A816" s="10" t="s">
        <v>188</v>
      </c>
      <c r="B816" s="10" t="s">
        <v>299</v>
      </c>
      <c r="C816" s="10" t="s">
        <v>301</v>
      </c>
      <c r="D816" s="10" t="s">
        <v>315</v>
      </c>
      <c r="E816" s="10">
        <v>2015</v>
      </c>
      <c r="F816" s="10" t="s">
        <v>315</v>
      </c>
      <c r="G816" s="10" t="s">
        <v>315</v>
      </c>
      <c r="H816" s="11">
        <v>42005</v>
      </c>
      <c r="K816" s="10" t="s">
        <v>321</v>
      </c>
      <c r="L816" s="10" t="s">
        <v>301</v>
      </c>
      <c r="M816" s="10" t="s">
        <v>301</v>
      </c>
      <c r="N816" s="10" t="s">
        <v>301</v>
      </c>
      <c r="O816" s="10" t="s">
        <v>141</v>
      </c>
      <c r="P816" s="10">
        <v>223490.55955537499</v>
      </c>
      <c r="Q816" s="10">
        <v>1</v>
      </c>
    </row>
    <row r="817" spans="1:17" hidden="1" x14ac:dyDescent="0.25">
      <c r="A817" s="10" t="s">
        <v>134</v>
      </c>
      <c r="B817" s="10" t="s">
        <v>135</v>
      </c>
      <c r="C817" s="10" t="s">
        <v>136</v>
      </c>
      <c r="D817" s="10" t="s">
        <v>322</v>
      </c>
      <c r="E817" s="10">
        <v>2015</v>
      </c>
      <c r="F817" s="10" t="s">
        <v>322</v>
      </c>
      <c r="G817" s="10" t="s">
        <v>322</v>
      </c>
      <c r="H817" s="11">
        <v>42005</v>
      </c>
      <c r="I817" s="10" t="s">
        <v>137</v>
      </c>
      <c r="K817" s="10" t="s">
        <v>323</v>
      </c>
      <c r="L817" s="10" t="s">
        <v>136</v>
      </c>
      <c r="M817" s="10" t="s">
        <v>139</v>
      </c>
      <c r="N817" s="10" t="s">
        <v>140</v>
      </c>
      <c r="O817" s="10" t="s">
        <v>141</v>
      </c>
      <c r="P817" s="10">
        <v>9955.8125088550005</v>
      </c>
      <c r="Q817" s="10">
        <v>1</v>
      </c>
    </row>
    <row r="818" spans="1:17" hidden="1" x14ac:dyDescent="0.25">
      <c r="A818" s="10" t="s">
        <v>134</v>
      </c>
      <c r="B818" s="10" t="s">
        <v>135</v>
      </c>
      <c r="C818" s="10" t="s">
        <v>324</v>
      </c>
      <c r="D818" s="10" t="s">
        <v>322</v>
      </c>
      <c r="E818" s="10">
        <v>2015</v>
      </c>
      <c r="F818" s="10" t="s">
        <v>322</v>
      </c>
      <c r="G818" s="10" t="s">
        <v>322</v>
      </c>
      <c r="H818" s="11">
        <v>42005</v>
      </c>
      <c r="I818" s="10" t="s">
        <v>137</v>
      </c>
      <c r="K818" s="10" t="s">
        <v>325</v>
      </c>
      <c r="L818" s="10" t="s">
        <v>324</v>
      </c>
      <c r="M818" s="10" t="s">
        <v>139</v>
      </c>
      <c r="N818" s="10" t="s">
        <v>140</v>
      </c>
      <c r="O818" s="10" t="s">
        <v>141</v>
      </c>
      <c r="P818" s="10">
        <v>324982.43422119098</v>
      </c>
      <c r="Q818" s="10">
        <v>1</v>
      </c>
    </row>
    <row r="819" spans="1:17" hidden="1" x14ac:dyDescent="0.25">
      <c r="A819" s="10" t="s">
        <v>134</v>
      </c>
      <c r="B819" s="10" t="s">
        <v>135</v>
      </c>
      <c r="C819" s="10" t="s">
        <v>324</v>
      </c>
      <c r="D819" s="10" t="s">
        <v>322</v>
      </c>
      <c r="E819" s="10">
        <v>2015</v>
      </c>
      <c r="F819" s="10" t="s">
        <v>322</v>
      </c>
      <c r="G819" s="10" t="s">
        <v>322</v>
      </c>
      <c r="H819" s="11">
        <v>42005</v>
      </c>
      <c r="I819" s="10" t="s">
        <v>137</v>
      </c>
      <c r="K819" s="10" t="s">
        <v>326</v>
      </c>
      <c r="L819" s="10" t="s">
        <v>324</v>
      </c>
      <c r="M819" s="10" t="s">
        <v>139</v>
      </c>
      <c r="N819" s="10" t="s">
        <v>140</v>
      </c>
      <c r="O819" s="10" t="s">
        <v>141</v>
      </c>
      <c r="P819" s="10">
        <v>2230990.42693647</v>
      </c>
      <c r="Q819" s="10">
        <v>1</v>
      </c>
    </row>
    <row r="820" spans="1:17" hidden="1" x14ac:dyDescent="0.25">
      <c r="A820" s="10" t="s">
        <v>134</v>
      </c>
      <c r="B820" s="10" t="s">
        <v>135</v>
      </c>
      <c r="C820" s="10" t="s">
        <v>262</v>
      </c>
      <c r="D820" s="10" t="s">
        <v>322</v>
      </c>
      <c r="E820" s="10">
        <v>2015</v>
      </c>
      <c r="F820" s="10" t="s">
        <v>322</v>
      </c>
      <c r="G820" s="10" t="s">
        <v>322</v>
      </c>
      <c r="H820" s="11">
        <v>42005</v>
      </c>
      <c r="I820" s="10" t="s">
        <v>137</v>
      </c>
      <c r="K820" s="10" t="s">
        <v>327</v>
      </c>
      <c r="L820" s="10" t="s">
        <v>262</v>
      </c>
      <c r="M820" s="10" t="s">
        <v>139</v>
      </c>
      <c r="N820" s="10" t="s">
        <v>140</v>
      </c>
      <c r="O820" s="10" t="s">
        <v>141</v>
      </c>
      <c r="P820" s="10">
        <v>1540877.34760277</v>
      </c>
      <c r="Q820" s="10">
        <v>1</v>
      </c>
    </row>
    <row r="821" spans="1:17" hidden="1" x14ac:dyDescent="0.25">
      <c r="A821" s="10" t="s">
        <v>134</v>
      </c>
      <c r="B821" s="10" t="s">
        <v>135</v>
      </c>
      <c r="C821" s="10" t="s">
        <v>328</v>
      </c>
      <c r="D821" s="10" t="s">
        <v>322</v>
      </c>
      <c r="E821" s="10">
        <v>2015</v>
      </c>
      <c r="F821" s="10" t="s">
        <v>322</v>
      </c>
      <c r="G821" s="10" t="s">
        <v>322</v>
      </c>
      <c r="H821" s="11">
        <v>42005</v>
      </c>
      <c r="I821" s="10" t="s">
        <v>137</v>
      </c>
      <c r="K821" s="10" t="s">
        <v>329</v>
      </c>
      <c r="L821" s="10" t="s">
        <v>328</v>
      </c>
      <c r="M821" s="10" t="s">
        <v>139</v>
      </c>
      <c r="N821" s="10" t="s">
        <v>140</v>
      </c>
      <c r="O821" s="10" t="s">
        <v>141</v>
      </c>
      <c r="P821" s="10">
        <v>1038106.85394872</v>
      </c>
      <c r="Q821" s="10">
        <v>1</v>
      </c>
    </row>
    <row r="822" spans="1:17" hidden="1" x14ac:dyDescent="0.25">
      <c r="A822" s="10" t="s">
        <v>134</v>
      </c>
      <c r="B822" s="10" t="s">
        <v>135</v>
      </c>
      <c r="C822" s="10" t="s">
        <v>330</v>
      </c>
      <c r="D822" s="10" t="s">
        <v>322</v>
      </c>
      <c r="E822" s="10">
        <v>2015</v>
      </c>
      <c r="F822" s="10" t="s">
        <v>322</v>
      </c>
      <c r="G822" s="10" t="s">
        <v>322</v>
      </c>
      <c r="H822" s="11">
        <v>42005</v>
      </c>
      <c r="I822" s="10" t="s">
        <v>143</v>
      </c>
      <c r="K822" s="10" t="s">
        <v>331</v>
      </c>
      <c r="L822" s="10" t="s">
        <v>330</v>
      </c>
      <c r="M822" s="10" t="s">
        <v>145</v>
      </c>
      <c r="N822" s="10" t="s">
        <v>146</v>
      </c>
      <c r="O822" s="10" t="s">
        <v>141</v>
      </c>
      <c r="P822" s="10">
        <v>967731.06768962496</v>
      </c>
      <c r="Q822" s="10">
        <v>1</v>
      </c>
    </row>
    <row r="823" spans="1:17" hidden="1" x14ac:dyDescent="0.25">
      <c r="A823" s="10" t="s">
        <v>134</v>
      </c>
      <c r="B823" s="10" t="s">
        <v>135</v>
      </c>
      <c r="C823" s="10" t="s">
        <v>332</v>
      </c>
      <c r="D823" s="10" t="s">
        <v>322</v>
      </c>
      <c r="E823" s="10">
        <v>2015</v>
      </c>
      <c r="F823" s="10" t="s">
        <v>322</v>
      </c>
      <c r="G823" s="10" t="s">
        <v>322</v>
      </c>
      <c r="H823" s="11">
        <v>42005</v>
      </c>
      <c r="I823" s="10" t="s">
        <v>137</v>
      </c>
      <c r="K823" s="10" t="s">
        <v>333</v>
      </c>
      <c r="L823" s="10" t="s">
        <v>332</v>
      </c>
      <c r="M823" s="10" t="s">
        <v>139</v>
      </c>
      <c r="N823" s="10" t="s">
        <v>140</v>
      </c>
      <c r="O823" s="10" t="s">
        <v>141</v>
      </c>
      <c r="P823" s="10">
        <v>3602536.1226246501</v>
      </c>
      <c r="Q823" s="10">
        <v>1</v>
      </c>
    </row>
    <row r="824" spans="1:17" hidden="1" x14ac:dyDescent="0.25">
      <c r="A824" s="10" t="s">
        <v>134</v>
      </c>
      <c r="B824" s="10" t="s">
        <v>135</v>
      </c>
      <c r="C824" s="10" t="s">
        <v>334</v>
      </c>
      <c r="D824" s="10" t="s">
        <v>322</v>
      </c>
      <c r="E824" s="10">
        <v>2015</v>
      </c>
      <c r="F824" s="10" t="s">
        <v>322</v>
      </c>
      <c r="G824" s="10" t="s">
        <v>322</v>
      </c>
      <c r="H824" s="11">
        <v>42005</v>
      </c>
      <c r="I824" s="10" t="s">
        <v>143</v>
      </c>
      <c r="K824" s="10" t="s">
        <v>335</v>
      </c>
      <c r="L824" s="10" t="s">
        <v>334</v>
      </c>
      <c r="M824" s="10" t="s">
        <v>145</v>
      </c>
      <c r="N824" s="10" t="s">
        <v>146</v>
      </c>
      <c r="O824" s="10" t="s">
        <v>141</v>
      </c>
      <c r="P824" s="10">
        <v>781051.29167587298</v>
      </c>
      <c r="Q824" s="10">
        <v>1</v>
      </c>
    </row>
    <row r="825" spans="1:17" hidden="1" x14ac:dyDescent="0.25">
      <c r="A825" s="10" t="s">
        <v>134</v>
      </c>
      <c r="B825" s="10" t="s">
        <v>135</v>
      </c>
      <c r="C825" s="10" t="s">
        <v>336</v>
      </c>
      <c r="D825" s="10" t="s">
        <v>322</v>
      </c>
      <c r="E825" s="10">
        <v>2015</v>
      </c>
      <c r="F825" s="10" t="s">
        <v>322</v>
      </c>
      <c r="G825" s="10" t="s">
        <v>322</v>
      </c>
      <c r="H825" s="11">
        <v>42005</v>
      </c>
      <c r="I825" s="10" t="s">
        <v>137</v>
      </c>
      <c r="K825" s="10" t="s">
        <v>337</v>
      </c>
      <c r="L825" s="10" t="s">
        <v>336</v>
      </c>
      <c r="M825" s="10" t="s">
        <v>139</v>
      </c>
      <c r="N825" s="10" t="s">
        <v>140</v>
      </c>
      <c r="O825" s="10" t="s">
        <v>141</v>
      </c>
      <c r="P825" s="10">
        <v>688335.12199104205</v>
      </c>
      <c r="Q825" s="10">
        <v>1</v>
      </c>
    </row>
    <row r="826" spans="1:17" hidden="1" x14ac:dyDescent="0.25">
      <c r="A826" s="10" t="s">
        <v>134</v>
      </c>
      <c r="B826" s="10" t="s">
        <v>135</v>
      </c>
      <c r="C826" s="10" t="s">
        <v>336</v>
      </c>
      <c r="D826" s="10" t="s">
        <v>322</v>
      </c>
      <c r="E826" s="10">
        <v>2015</v>
      </c>
      <c r="F826" s="10" t="s">
        <v>322</v>
      </c>
      <c r="G826" s="10" t="s">
        <v>322</v>
      </c>
      <c r="H826" s="11">
        <v>42005</v>
      </c>
      <c r="I826" s="10" t="s">
        <v>137</v>
      </c>
      <c r="K826" s="10" t="s">
        <v>338</v>
      </c>
      <c r="L826" s="10" t="s">
        <v>336</v>
      </c>
      <c r="M826" s="10" t="s">
        <v>139</v>
      </c>
      <c r="N826" s="10" t="s">
        <v>140</v>
      </c>
      <c r="O826" s="10" t="s">
        <v>141</v>
      </c>
      <c r="P826" s="10">
        <v>3847050.0308920299</v>
      </c>
      <c r="Q826" s="10">
        <v>1</v>
      </c>
    </row>
    <row r="827" spans="1:17" hidden="1" x14ac:dyDescent="0.25">
      <c r="A827" s="10" t="s">
        <v>134</v>
      </c>
      <c r="B827" s="10" t="s">
        <v>135</v>
      </c>
      <c r="C827" s="10" t="s">
        <v>339</v>
      </c>
      <c r="D827" s="10" t="s">
        <v>322</v>
      </c>
      <c r="E827" s="10">
        <v>2015</v>
      </c>
      <c r="F827" s="10" t="s">
        <v>322</v>
      </c>
      <c r="G827" s="10" t="s">
        <v>322</v>
      </c>
      <c r="H827" s="11">
        <v>42005</v>
      </c>
      <c r="I827" s="10" t="s">
        <v>137</v>
      </c>
      <c r="K827" s="10" t="s">
        <v>340</v>
      </c>
      <c r="L827" s="10" t="s">
        <v>339</v>
      </c>
      <c r="M827" s="10" t="s">
        <v>139</v>
      </c>
      <c r="N827" s="10" t="s">
        <v>140</v>
      </c>
      <c r="O827" s="10" t="s">
        <v>141</v>
      </c>
      <c r="P827" s="10">
        <v>196321.31582610001</v>
      </c>
      <c r="Q827" s="10">
        <v>1</v>
      </c>
    </row>
    <row r="828" spans="1:17" hidden="1" x14ac:dyDescent="0.25">
      <c r="A828" s="10" t="s">
        <v>134</v>
      </c>
      <c r="B828" s="10" t="s">
        <v>135</v>
      </c>
      <c r="C828" s="10" t="s">
        <v>341</v>
      </c>
      <c r="D828" s="10" t="s">
        <v>322</v>
      </c>
      <c r="E828" s="10">
        <v>2015</v>
      </c>
      <c r="F828" s="10" t="s">
        <v>322</v>
      </c>
      <c r="G828" s="10" t="s">
        <v>322</v>
      </c>
      <c r="H828" s="11">
        <v>42005</v>
      </c>
      <c r="I828" s="10" t="s">
        <v>137</v>
      </c>
      <c r="K828" s="10" t="s">
        <v>342</v>
      </c>
      <c r="L828" s="10" t="s">
        <v>341</v>
      </c>
      <c r="M828" s="10" t="s">
        <v>139</v>
      </c>
      <c r="N828" s="10" t="s">
        <v>140</v>
      </c>
      <c r="O828" s="10" t="s">
        <v>141</v>
      </c>
      <c r="P828" s="10">
        <v>2809859.1715245298</v>
      </c>
      <c r="Q828" s="10">
        <v>1</v>
      </c>
    </row>
    <row r="829" spans="1:17" hidden="1" x14ac:dyDescent="0.25">
      <c r="A829" s="10" t="s">
        <v>134</v>
      </c>
      <c r="B829" s="10" t="s">
        <v>151</v>
      </c>
      <c r="C829" s="10" t="s">
        <v>152</v>
      </c>
      <c r="D829" s="10" t="s">
        <v>322</v>
      </c>
      <c r="E829" s="10">
        <v>2015</v>
      </c>
      <c r="F829" s="10" t="s">
        <v>322</v>
      </c>
      <c r="G829" s="10" t="s">
        <v>322</v>
      </c>
      <c r="H829" s="11">
        <v>42005</v>
      </c>
      <c r="K829" s="10" t="s">
        <v>153</v>
      </c>
      <c r="L829" s="10" t="s">
        <v>152</v>
      </c>
      <c r="M829" s="10" t="s">
        <v>152</v>
      </c>
      <c r="N829" s="10" t="s">
        <v>152</v>
      </c>
      <c r="O829" s="10" t="s">
        <v>141</v>
      </c>
      <c r="P829" s="10">
        <v>0</v>
      </c>
      <c r="Q829" s="10">
        <v>1</v>
      </c>
    </row>
    <row r="830" spans="1:17" hidden="1" x14ac:dyDescent="0.25">
      <c r="A830" s="10" t="s">
        <v>134</v>
      </c>
      <c r="B830" s="10" t="s">
        <v>151</v>
      </c>
      <c r="C830" s="10" t="s">
        <v>154</v>
      </c>
      <c r="D830" s="10" t="s">
        <v>322</v>
      </c>
      <c r="E830" s="10">
        <v>2015</v>
      </c>
      <c r="F830" s="10" t="s">
        <v>322</v>
      </c>
      <c r="G830" s="10" t="s">
        <v>322</v>
      </c>
      <c r="H830" s="11">
        <v>42005</v>
      </c>
      <c r="K830" s="10" t="s">
        <v>155</v>
      </c>
      <c r="L830" s="10" t="s">
        <v>154</v>
      </c>
      <c r="M830" s="10" t="s">
        <v>154</v>
      </c>
      <c r="N830" s="10" t="s">
        <v>154</v>
      </c>
      <c r="O830" s="10" t="s">
        <v>141</v>
      </c>
      <c r="P830" s="10">
        <v>0</v>
      </c>
      <c r="Q830" s="10">
        <v>1</v>
      </c>
    </row>
    <row r="831" spans="1:17" hidden="1" x14ac:dyDescent="0.25">
      <c r="A831" s="10" t="s">
        <v>134</v>
      </c>
      <c r="B831" s="10" t="s">
        <v>151</v>
      </c>
      <c r="C831" s="10" t="s">
        <v>156</v>
      </c>
      <c r="D831" s="10" t="s">
        <v>322</v>
      </c>
      <c r="E831" s="10">
        <v>2015</v>
      </c>
      <c r="F831" s="10" t="s">
        <v>322</v>
      </c>
      <c r="G831" s="10" t="s">
        <v>322</v>
      </c>
      <c r="H831" s="11">
        <v>42005</v>
      </c>
      <c r="K831" s="10" t="s">
        <v>157</v>
      </c>
      <c r="L831" s="10" t="s">
        <v>156</v>
      </c>
      <c r="M831" s="10" t="s">
        <v>156</v>
      </c>
      <c r="N831" s="10" t="s">
        <v>156</v>
      </c>
      <c r="O831" s="10" t="s">
        <v>141</v>
      </c>
      <c r="P831" s="10">
        <v>13310.938307816001</v>
      </c>
      <c r="Q831" s="10">
        <v>1</v>
      </c>
    </row>
    <row r="832" spans="1:17" hidden="1" x14ac:dyDescent="0.25">
      <c r="A832" s="10" t="s">
        <v>134</v>
      </c>
      <c r="B832" s="10" t="s">
        <v>151</v>
      </c>
      <c r="C832" s="10" t="s">
        <v>158</v>
      </c>
      <c r="D832" s="10" t="s">
        <v>322</v>
      </c>
      <c r="E832" s="10">
        <v>2015</v>
      </c>
      <c r="F832" s="10" t="s">
        <v>322</v>
      </c>
      <c r="G832" s="10" t="s">
        <v>322</v>
      </c>
      <c r="H832" s="11">
        <v>42005</v>
      </c>
      <c r="K832" s="10" t="s">
        <v>159</v>
      </c>
      <c r="L832" s="10" t="s">
        <v>158</v>
      </c>
      <c r="M832" s="10" t="s">
        <v>158</v>
      </c>
      <c r="N832" s="10" t="s">
        <v>158</v>
      </c>
      <c r="O832" s="10" t="s">
        <v>141</v>
      </c>
      <c r="P832" s="10">
        <v>961.48721689399997</v>
      </c>
      <c r="Q832" s="10">
        <v>1</v>
      </c>
    </row>
    <row r="833" spans="1:17" x14ac:dyDescent="0.25">
      <c r="A833" s="10" t="s">
        <v>134</v>
      </c>
      <c r="B833" s="10" t="s">
        <v>160</v>
      </c>
      <c r="C833" s="10" t="s">
        <v>164</v>
      </c>
      <c r="D833" s="10" t="s">
        <v>322</v>
      </c>
      <c r="E833" s="10">
        <v>2015</v>
      </c>
      <c r="F833" s="10" t="s">
        <v>322</v>
      </c>
      <c r="G833" s="10" t="s">
        <v>322</v>
      </c>
      <c r="H833" s="11">
        <v>42005</v>
      </c>
      <c r="I833" s="10" t="s">
        <v>160</v>
      </c>
      <c r="K833" s="10" t="s">
        <v>343</v>
      </c>
      <c r="L833" s="10" t="s">
        <v>164</v>
      </c>
      <c r="M833" s="10" t="s">
        <v>164</v>
      </c>
      <c r="N833" s="10" t="s">
        <v>166</v>
      </c>
      <c r="O833" s="10" t="s">
        <v>141</v>
      </c>
      <c r="P833" s="10">
        <v>64742.299818298001</v>
      </c>
      <c r="Q833" s="10">
        <v>1</v>
      </c>
    </row>
    <row r="834" spans="1:17" x14ac:dyDescent="0.25">
      <c r="A834" s="10" t="s">
        <v>134</v>
      </c>
      <c r="B834" s="10" t="s">
        <v>160</v>
      </c>
      <c r="C834" s="10" t="s">
        <v>170</v>
      </c>
      <c r="D834" s="10" t="s">
        <v>322</v>
      </c>
      <c r="E834" s="10">
        <v>2015</v>
      </c>
      <c r="F834" s="10" t="s">
        <v>322</v>
      </c>
      <c r="G834" s="10" t="s">
        <v>322</v>
      </c>
      <c r="H834" s="11">
        <v>42005</v>
      </c>
      <c r="I834" s="10" t="s">
        <v>160</v>
      </c>
      <c r="K834" s="10" t="s">
        <v>344</v>
      </c>
      <c r="L834" s="10" t="s">
        <v>170</v>
      </c>
      <c r="M834" s="10" t="s">
        <v>170</v>
      </c>
      <c r="N834" s="10" t="s">
        <v>166</v>
      </c>
      <c r="O834" s="10" t="s">
        <v>141</v>
      </c>
      <c r="P834" s="10">
        <v>13227.627875050999</v>
      </c>
      <c r="Q834" s="10">
        <v>1</v>
      </c>
    </row>
    <row r="835" spans="1:17" hidden="1" x14ac:dyDescent="0.25">
      <c r="A835" s="10" t="s">
        <v>172</v>
      </c>
      <c r="B835" s="10" t="s">
        <v>277</v>
      </c>
      <c r="C835" s="10" t="s">
        <v>345</v>
      </c>
      <c r="D835" s="10" t="s">
        <v>322</v>
      </c>
      <c r="E835" s="10">
        <v>2015</v>
      </c>
      <c r="F835" s="10" t="s">
        <v>322</v>
      </c>
      <c r="G835" s="10" t="s">
        <v>322</v>
      </c>
      <c r="H835" s="11">
        <v>42005</v>
      </c>
      <c r="K835" s="10" t="s">
        <v>346</v>
      </c>
      <c r="L835" s="10" t="s">
        <v>345</v>
      </c>
      <c r="M835" s="10" t="s">
        <v>345</v>
      </c>
      <c r="N835" s="10" t="s">
        <v>345</v>
      </c>
      <c r="O835" s="10" t="s">
        <v>141</v>
      </c>
      <c r="P835" s="10">
        <v>78545.674788207994</v>
      </c>
      <c r="Q835" s="10">
        <v>1</v>
      </c>
    </row>
    <row r="836" spans="1:17" hidden="1" x14ac:dyDescent="0.25">
      <c r="A836" s="10" t="s">
        <v>172</v>
      </c>
      <c r="B836" s="10" t="s">
        <v>151</v>
      </c>
      <c r="C836" s="10" t="s">
        <v>152</v>
      </c>
      <c r="D836" s="10" t="s">
        <v>322</v>
      </c>
      <c r="E836" s="10">
        <v>2015</v>
      </c>
      <c r="F836" s="10" t="s">
        <v>322</v>
      </c>
      <c r="G836" s="10" t="s">
        <v>322</v>
      </c>
      <c r="H836" s="11">
        <v>42005</v>
      </c>
      <c r="K836" s="10" t="s">
        <v>153</v>
      </c>
      <c r="L836" s="10" t="s">
        <v>152</v>
      </c>
      <c r="M836" s="10" t="s">
        <v>152</v>
      </c>
      <c r="N836" s="10" t="s">
        <v>152</v>
      </c>
      <c r="O836" s="10" t="s">
        <v>141</v>
      </c>
      <c r="P836" s="10">
        <v>83.156726277999994</v>
      </c>
      <c r="Q836" s="10">
        <v>1</v>
      </c>
    </row>
    <row r="837" spans="1:17" hidden="1" x14ac:dyDescent="0.25">
      <c r="A837" s="10" t="s">
        <v>172</v>
      </c>
      <c r="B837" s="10" t="s">
        <v>151</v>
      </c>
      <c r="C837" s="10" t="s">
        <v>154</v>
      </c>
      <c r="D837" s="10" t="s">
        <v>322</v>
      </c>
      <c r="E837" s="10">
        <v>2015</v>
      </c>
      <c r="F837" s="10" t="s">
        <v>322</v>
      </c>
      <c r="G837" s="10" t="s">
        <v>322</v>
      </c>
      <c r="H837" s="11">
        <v>42005</v>
      </c>
      <c r="K837" s="10" t="s">
        <v>155</v>
      </c>
      <c r="L837" s="10" t="s">
        <v>154</v>
      </c>
      <c r="M837" s="10" t="s">
        <v>154</v>
      </c>
      <c r="N837" s="10" t="s">
        <v>154</v>
      </c>
      <c r="O837" s="10" t="s">
        <v>141</v>
      </c>
      <c r="P837" s="10">
        <v>2852.995150318</v>
      </c>
      <c r="Q837" s="10">
        <v>1</v>
      </c>
    </row>
    <row r="838" spans="1:17" hidden="1" x14ac:dyDescent="0.25">
      <c r="A838" s="10" t="s">
        <v>172</v>
      </c>
      <c r="B838" s="10" t="s">
        <v>151</v>
      </c>
      <c r="C838" s="10" t="s">
        <v>156</v>
      </c>
      <c r="D838" s="10" t="s">
        <v>322</v>
      </c>
      <c r="E838" s="10">
        <v>2015</v>
      </c>
      <c r="F838" s="10" t="s">
        <v>322</v>
      </c>
      <c r="G838" s="10" t="s">
        <v>322</v>
      </c>
      <c r="H838" s="11">
        <v>42005</v>
      </c>
      <c r="K838" s="10" t="s">
        <v>157</v>
      </c>
      <c r="L838" s="10" t="s">
        <v>156</v>
      </c>
      <c r="M838" s="10" t="s">
        <v>156</v>
      </c>
      <c r="N838" s="10" t="s">
        <v>156</v>
      </c>
      <c r="O838" s="10" t="s">
        <v>141</v>
      </c>
      <c r="P838" s="10">
        <v>1241.898666371</v>
      </c>
      <c r="Q838" s="10">
        <v>1</v>
      </c>
    </row>
    <row r="839" spans="1:17" hidden="1" x14ac:dyDescent="0.25">
      <c r="A839" s="10" t="s">
        <v>172</v>
      </c>
      <c r="B839" s="10" t="s">
        <v>151</v>
      </c>
      <c r="C839" s="10" t="s">
        <v>158</v>
      </c>
      <c r="D839" s="10" t="s">
        <v>322</v>
      </c>
      <c r="E839" s="10">
        <v>2015</v>
      </c>
      <c r="F839" s="10" t="s">
        <v>322</v>
      </c>
      <c r="G839" s="10" t="s">
        <v>322</v>
      </c>
      <c r="H839" s="11">
        <v>42005</v>
      </c>
      <c r="K839" s="10" t="s">
        <v>159</v>
      </c>
      <c r="L839" s="10" t="s">
        <v>158</v>
      </c>
      <c r="M839" s="10" t="s">
        <v>158</v>
      </c>
      <c r="N839" s="10" t="s">
        <v>158</v>
      </c>
      <c r="O839" s="10" t="s">
        <v>141</v>
      </c>
      <c r="P839" s="10">
        <v>4770.1519283939997</v>
      </c>
      <c r="Q839" s="10">
        <v>1</v>
      </c>
    </row>
    <row r="840" spans="1:17" hidden="1" x14ac:dyDescent="0.25">
      <c r="A840" s="10" t="s">
        <v>173</v>
      </c>
      <c r="B840" s="10" t="s">
        <v>151</v>
      </c>
      <c r="C840" s="10" t="s">
        <v>152</v>
      </c>
      <c r="D840" s="10" t="s">
        <v>322</v>
      </c>
      <c r="E840" s="10">
        <v>2015</v>
      </c>
      <c r="F840" s="10" t="s">
        <v>322</v>
      </c>
      <c r="G840" s="10" t="s">
        <v>322</v>
      </c>
      <c r="H840" s="11">
        <v>42005</v>
      </c>
      <c r="I840" s="10" t="s">
        <v>174</v>
      </c>
      <c r="K840" s="10" t="s">
        <v>153</v>
      </c>
      <c r="L840" s="10" t="s">
        <v>152</v>
      </c>
      <c r="M840" s="10" t="s">
        <v>152</v>
      </c>
      <c r="N840" s="10" t="s">
        <v>152</v>
      </c>
      <c r="O840" s="10" t="s">
        <v>141</v>
      </c>
      <c r="P840" s="10">
        <v>74011.715766438996</v>
      </c>
      <c r="Q840" s="10">
        <v>1</v>
      </c>
    </row>
    <row r="841" spans="1:17" hidden="1" x14ac:dyDescent="0.25">
      <c r="A841" s="10" t="s">
        <v>173</v>
      </c>
      <c r="B841" s="10" t="s">
        <v>151</v>
      </c>
      <c r="C841" s="10" t="s">
        <v>176</v>
      </c>
      <c r="D841" s="10" t="s">
        <v>322</v>
      </c>
      <c r="E841" s="10">
        <v>2015</v>
      </c>
      <c r="F841" s="10" t="s">
        <v>322</v>
      </c>
      <c r="G841" s="10" t="s">
        <v>322</v>
      </c>
      <c r="H841" s="11">
        <v>42005</v>
      </c>
      <c r="I841" s="10" t="s">
        <v>177</v>
      </c>
      <c r="K841" s="10" t="s">
        <v>178</v>
      </c>
      <c r="L841" s="10" t="s">
        <v>176</v>
      </c>
      <c r="M841" s="10" t="s">
        <v>176</v>
      </c>
      <c r="N841" s="10" t="s">
        <v>176</v>
      </c>
      <c r="O841" s="10" t="s">
        <v>141</v>
      </c>
      <c r="P841" s="10">
        <v>62756.351393808996</v>
      </c>
      <c r="Q841" s="10">
        <v>1</v>
      </c>
    </row>
    <row r="842" spans="1:17" hidden="1" x14ac:dyDescent="0.25">
      <c r="A842" s="10" t="s">
        <v>173</v>
      </c>
      <c r="B842" s="10" t="s">
        <v>151</v>
      </c>
      <c r="C842" s="10" t="s">
        <v>154</v>
      </c>
      <c r="D842" s="10" t="s">
        <v>322</v>
      </c>
      <c r="E842" s="10">
        <v>2015</v>
      </c>
      <c r="F842" s="10" t="s">
        <v>322</v>
      </c>
      <c r="G842" s="10" t="s">
        <v>322</v>
      </c>
      <c r="H842" s="11">
        <v>42005</v>
      </c>
      <c r="I842" s="10" t="s">
        <v>174</v>
      </c>
      <c r="K842" s="10" t="s">
        <v>155</v>
      </c>
      <c r="L842" s="10" t="s">
        <v>154</v>
      </c>
      <c r="M842" s="10" t="s">
        <v>154</v>
      </c>
      <c r="N842" s="10" t="s">
        <v>154</v>
      </c>
      <c r="O842" s="10" t="s">
        <v>141</v>
      </c>
      <c r="P842" s="10">
        <v>52011.167862339003</v>
      </c>
      <c r="Q842" s="10">
        <v>1</v>
      </c>
    </row>
    <row r="843" spans="1:17" hidden="1" x14ac:dyDescent="0.25">
      <c r="A843" s="10" t="s">
        <v>173</v>
      </c>
      <c r="B843" s="10" t="s">
        <v>151</v>
      </c>
      <c r="C843" s="10" t="s">
        <v>156</v>
      </c>
      <c r="D843" s="10" t="s">
        <v>322</v>
      </c>
      <c r="E843" s="10">
        <v>2015</v>
      </c>
      <c r="F843" s="10" t="s">
        <v>322</v>
      </c>
      <c r="G843" s="10" t="s">
        <v>322</v>
      </c>
      <c r="H843" s="11">
        <v>42005</v>
      </c>
      <c r="I843" s="10" t="s">
        <v>174</v>
      </c>
      <c r="K843" s="10" t="s">
        <v>157</v>
      </c>
      <c r="L843" s="10" t="s">
        <v>156</v>
      </c>
      <c r="M843" s="10" t="s">
        <v>156</v>
      </c>
      <c r="N843" s="10" t="s">
        <v>156</v>
      </c>
      <c r="O843" s="10" t="s">
        <v>141</v>
      </c>
      <c r="P843" s="10">
        <v>233.29510208600001</v>
      </c>
      <c r="Q843" s="10">
        <v>1</v>
      </c>
    </row>
    <row r="844" spans="1:17" hidden="1" x14ac:dyDescent="0.25">
      <c r="A844" s="10" t="s">
        <v>173</v>
      </c>
      <c r="B844" s="10" t="s">
        <v>151</v>
      </c>
      <c r="C844" s="10" t="s">
        <v>158</v>
      </c>
      <c r="D844" s="10" t="s">
        <v>322</v>
      </c>
      <c r="E844" s="10">
        <v>2015</v>
      </c>
      <c r="F844" s="10" t="s">
        <v>322</v>
      </c>
      <c r="G844" s="10" t="s">
        <v>322</v>
      </c>
      <c r="H844" s="11">
        <v>42005</v>
      </c>
      <c r="I844" s="10" t="s">
        <v>174</v>
      </c>
      <c r="K844" s="10" t="s">
        <v>159</v>
      </c>
      <c r="L844" s="10" t="s">
        <v>158</v>
      </c>
      <c r="M844" s="10" t="s">
        <v>158</v>
      </c>
      <c r="N844" s="10" t="s">
        <v>158</v>
      </c>
      <c r="O844" s="10" t="s">
        <v>141</v>
      </c>
      <c r="P844" s="10">
        <v>79929.920512684999</v>
      </c>
      <c r="Q844" s="10">
        <v>1</v>
      </c>
    </row>
    <row r="845" spans="1:17" hidden="1" x14ac:dyDescent="0.25">
      <c r="A845" s="10" t="s">
        <v>180</v>
      </c>
      <c r="B845" s="10" t="s">
        <v>151</v>
      </c>
      <c r="C845" s="10" t="s">
        <v>152</v>
      </c>
      <c r="D845" s="10" t="s">
        <v>322</v>
      </c>
      <c r="E845" s="10">
        <v>2015</v>
      </c>
      <c r="F845" s="10" t="s">
        <v>322</v>
      </c>
      <c r="G845" s="10" t="s">
        <v>322</v>
      </c>
      <c r="H845" s="11">
        <v>42005</v>
      </c>
      <c r="K845" s="10" t="s">
        <v>153</v>
      </c>
      <c r="L845" s="10" t="s">
        <v>152</v>
      </c>
      <c r="M845" s="10" t="s">
        <v>152</v>
      </c>
      <c r="N845" s="10" t="s">
        <v>152</v>
      </c>
      <c r="O845" s="10" t="s">
        <v>141</v>
      </c>
      <c r="P845" s="10">
        <v>8415.9549895820001</v>
      </c>
      <c r="Q845" s="10">
        <v>1</v>
      </c>
    </row>
    <row r="846" spans="1:17" hidden="1" x14ac:dyDescent="0.25">
      <c r="A846" s="10" t="s">
        <v>180</v>
      </c>
      <c r="B846" s="10" t="s">
        <v>151</v>
      </c>
      <c r="C846" s="10" t="s">
        <v>154</v>
      </c>
      <c r="D846" s="10" t="s">
        <v>322</v>
      </c>
      <c r="E846" s="10">
        <v>2015</v>
      </c>
      <c r="F846" s="10" t="s">
        <v>322</v>
      </c>
      <c r="G846" s="10" t="s">
        <v>322</v>
      </c>
      <c r="H846" s="11">
        <v>42005</v>
      </c>
      <c r="K846" s="10" t="s">
        <v>155</v>
      </c>
      <c r="L846" s="10" t="s">
        <v>154</v>
      </c>
      <c r="M846" s="10" t="s">
        <v>154</v>
      </c>
      <c r="N846" s="10" t="s">
        <v>154</v>
      </c>
      <c r="O846" s="10" t="s">
        <v>141</v>
      </c>
      <c r="P846" s="10">
        <v>5097.5284559600004</v>
      </c>
      <c r="Q846" s="10">
        <v>1</v>
      </c>
    </row>
    <row r="847" spans="1:17" hidden="1" x14ac:dyDescent="0.25">
      <c r="A847" s="10" t="s">
        <v>180</v>
      </c>
      <c r="B847" s="10" t="s">
        <v>151</v>
      </c>
      <c r="C847" s="10" t="s">
        <v>156</v>
      </c>
      <c r="D847" s="10" t="s">
        <v>322</v>
      </c>
      <c r="E847" s="10">
        <v>2015</v>
      </c>
      <c r="F847" s="10" t="s">
        <v>322</v>
      </c>
      <c r="G847" s="10" t="s">
        <v>322</v>
      </c>
      <c r="H847" s="11">
        <v>42005</v>
      </c>
      <c r="K847" s="10" t="s">
        <v>157</v>
      </c>
      <c r="L847" s="10" t="s">
        <v>156</v>
      </c>
      <c r="M847" s="10" t="s">
        <v>156</v>
      </c>
      <c r="N847" s="10" t="s">
        <v>156</v>
      </c>
      <c r="O847" s="10" t="s">
        <v>141</v>
      </c>
      <c r="P847" s="10">
        <v>3418.6366341550001</v>
      </c>
      <c r="Q847" s="10">
        <v>1</v>
      </c>
    </row>
    <row r="848" spans="1:17" hidden="1" x14ac:dyDescent="0.25">
      <c r="A848" s="10" t="s">
        <v>180</v>
      </c>
      <c r="B848" s="10" t="s">
        <v>151</v>
      </c>
      <c r="C848" s="10" t="s">
        <v>156</v>
      </c>
      <c r="D848" s="10" t="s">
        <v>322</v>
      </c>
      <c r="E848" s="10">
        <v>2015</v>
      </c>
      <c r="F848" s="10" t="s">
        <v>322</v>
      </c>
      <c r="G848" s="10" t="s">
        <v>322</v>
      </c>
      <c r="H848" s="11">
        <v>42005</v>
      </c>
      <c r="K848" s="10" t="s">
        <v>157</v>
      </c>
      <c r="L848" s="10" t="s">
        <v>156</v>
      </c>
      <c r="M848" s="10" t="s">
        <v>156</v>
      </c>
      <c r="N848" s="10" t="s">
        <v>156</v>
      </c>
      <c r="O848" s="10" t="s">
        <v>141</v>
      </c>
      <c r="P848" s="10">
        <v>4730.423740444</v>
      </c>
      <c r="Q848" s="10">
        <v>1</v>
      </c>
    </row>
    <row r="849" spans="1:17" hidden="1" x14ac:dyDescent="0.25">
      <c r="A849" s="10" t="s">
        <v>180</v>
      </c>
      <c r="B849" s="10" t="s">
        <v>151</v>
      </c>
      <c r="C849" s="10" t="s">
        <v>183</v>
      </c>
      <c r="D849" s="10" t="s">
        <v>322</v>
      </c>
      <c r="E849" s="10">
        <v>2015</v>
      </c>
      <c r="F849" s="10" t="s">
        <v>322</v>
      </c>
      <c r="G849" s="10" t="s">
        <v>322</v>
      </c>
      <c r="H849" s="11">
        <v>42005</v>
      </c>
      <c r="K849" s="10" t="s">
        <v>159</v>
      </c>
      <c r="L849" s="10" t="s">
        <v>183</v>
      </c>
      <c r="M849" s="10" t="s">
        <v>183</v>
      </c>
      <c r="N849" s="10" t="s">
        <v>183</v>
      </c>
      <c r="O849" s="10" t="s">
        <v>141</v>
      </c>
      <c r="P849" s="10">
        <v>233.67635001100001</v>
      </c>
      <c r="Q849" s="10">
        <v>1</v>
      </c>
    </row>
    <row r="850" spans="1:17" hidden="1" x14ac:dyDescent="0.25">
      <c r="A850" s="10" t="s">
        <v>180</v>
      </c>
      <c r="B850" s="10" t="s">
        <v>151</v>
      </c>
      <c r="C850" s="10" t="s">
        <v>183</v>
      </c>
      <c r="D850" s="10" t="s">
        <v>322</v>
      </c>
      <c r="E850" s="10">
        <v>2015</v>
      </c>
      <c r="F850" s="10" t="s">
        <v>322</v>
      </c>
      <c r="G850" s="10" t="s">
        <v>322</v>
      </c>
      <c r="H850" s="11">
        <v>42005</v>
      </c>
      <c r="K850" s="10" t="s">
        <v>159</v>
      </c>
      <c r="L850" s="10" t="s">
        <v>183</v>
      </c>
      <c r="M850" s="10" t="s">
        <v>183</v>
      </c>
      <c r="N850" s="10" t="s">
        <v>183</v>
      </c>
      <c r="O850" s="10" t="s">
        <v>141</v>
      </c>
      <c r="P850" s="10">
        <v>15516.488700313999</v>
      </c>
      <c r="Q850" s="10">
        <v>1</v>
      </c>
    </row>
    <row r="851" spans="1:17" hidden="1" x14ac:dyDescent="0.25">
      <c r="A851" s="10" t="s">
        <v>188</v>
      </c>
      <c r="B851" s="10" t="s">
        <v>151</v>
      </c>
      <c r="C851" s="10" t="s">
        <v>152</v>
      </c>
      <c r="D851" s="10" t="s">
        <v>322</v>
      </c>
      <c r="E851" s="10">
        <v>2015</v>
      </c>
      <c r="F851" s="10" t="s">
        <v>322</v>
      </c>
      <c r="G851" s="10" t="s">
        <v>322</v>
      </c>
      <c r="H851" s="11">
        <v>42005</v>
      </c>
      <c r="K851" s="10" t="s">
        <v>153</v>
      </c>
      <c r="L851" s="10" t="s">
        <v>152</v>
      </c>
      <c r="M851" s="10" t="s">
        <v>152</v>
      </c>
      <c r="N851" s="10" t="s">
        <v>152</v>
      </c>
      <c r="O851" s="10" t="s">
        <v>141</v>
      </c>
      <c r="P851" s="10">
        <v>12.050378521000001</v>
      </c>
      <c r="Q851" s="10">
        <v>1</v>
      </c>
    </row>
    <row r="852" spans="1:17" hidden="1" x14ac:dyDescent="0.25">
      <c r="A852" s="10" t="s">
        <v>188</v>
      </c>
      <c r="B852" s="10" t="s">
        <v>151</v>
      </c>
      <c r="C852" s="10" t="s">
        <v>154</v>
      </c>
      <c r="D852" s="10" t="s">
        <v>322</v>
      </c>
      <c r="E852" s="10">
        <v>2015</v>
      </c>
      <c r="F852" s="10" t="s">
        <v>322</v>
      </c>
      <c r="G852" s="10" t="s">
        <v>322</v>
      </c>
      <c r="H852" s="11">
        <v>42005</v>
      </c>
      <c r="K852" s="10" t="s">
        <v>155</v>
      </c>
      <c r="L852" s="10" t="s">
        <v>154</v>
      </c>
      <c r="M852" s="10" t="s">
        <v>154</v>
      </c>
      <c r="N852" s="10" t="s">
        <v>154</v>
      </c>
      <c r="O852" s="10" t="s">
        <v>141</v>
      </c>
      <c r="P852" s="10">
        <v>3808.2279075319998</v>
      </c>
      <c r="Q852" s="10">
        <v>1</v>
      </c>
    </row>
    <row r="853" spans="1:17" hidden="1" x14ac:dyDescent="0.25">
      <c r="A853" s="10" t="s">
        <v>188</v>
      </c>
      <c r="B853" s="10" t="s">
        <v>151</v>
      </c>
      <c r="C853" s="10" t="s">
        <v>156</v>
      </c>
      <c r="D853" s="10" t="s">
        <v>322</v>
      </c>
      <c r="E853" s="10">
        <v>2015</v>
      </c>
      <c r="F853" s="10" t="s">
        <v>322</v>
      </c>
      <c r="G853" s="10" t="s">
        <v>322</v>
      </c>
      <c r="H853" s="11">
        <v>42005</v>
      </c>
      <c r="K853" s="10" t="s">
        <v>157</v>
      </c>
      <c r="L853" s="10" t="s">
        <v>156</v>
      </c>
      <c r="M853" s="10" t="s">
        <v>156</v>
      </c>
      <c r="N853" s="10" t="s">
        <v>156</v>
      </c>
      <c r="O853" s="10" t="s">
        <v>141</v>
      </c>
      <c r="P853" s="10">
        <v>1508.612402703</v>
      </c>
      <c r="Q853" s="10">
        <v>1</v>
      </c>
    </row>
    <row r="854" spans="1:17" hidden="1" x14ac:dyDescent="0.25">
      <c r="A854" s="10" t="s">
        <v>188</v>
      </c>
      <c r="B854" s="10" t="s">
        <v>151</v>
      </c>
      <c r="C854" s="10" t="s">
        <v>183</v>
      </c>
      <c r="D854" s="10" t="s">
        <v>322</v>
      </c>
      <c r="E854" s="10">
        <v>2015</v>
      </c>
      <c r="F854" s="10" t="s">
        <v>322</v>
      </c>
      <c r="G854" s="10" t="s">
        <v>322</v>
      </c>
      <c r="H854" s="11">
        <v>42005</v>
      </c>
      <c r="K854" s="10" t="s">
        <v>159</v>
      </c>
      <c r="L854" s="10" t="s">
        <v>183</v>
      </c>
      <c r="M854" s="10" t="s">
        <v>183</v>
      </c>
      <c r="N854" s="10" t="s">
        <v>183</v>
      </c>
      <c r="O854" s="10" t="s">
        <v>141</v>
      </c>
      <c r="P854" s="10">
        <v>47466.777170524998</v>
      </c>
      <c r="Q854" s="10">
        <v>1</v>
      </c>
    </row>
    <row r="855" spans="1:17" hidden="1" x14ac:dyDescent="0.25">
      <c r="A855" s="10" t="s">
        <v>188</v>
      </c>
      <c r="B855" s="10" t="s">
        <v>299</v>
      </c>
      <c r="C855" s="10" t="s">
        <v>332</v>
      </c>
      <c r="D855" s="10" t="s">
        <v>322</v>
      </c>
      <c r="E855" s="10">
        <v>2015</v>
      </c>
      <c r="F855" s="10" t="s">
        <v>322</v>
      </c>
      <c r="G855" s="10" t="s">
        <v>322</v>
      </c>
      <c r="H855" s="11">
        <v>42005</v>
      </c>
      <c r="K855" s="10" t="s">
        <v>347</v>
      </c>
      <c r="L855" s="10" t="s">
        <v>332</v>
      </c>
      <c r="M855" s="10" t="s">
        <v>139</v>
      </c>
      <c r="N855" s="10" t="s">
        <v>140</v>
      </c>
      <c r="O855" s="10" t="s">
        <v>141</v>
      </c>
      <c r="P855" s="10">
        <v>15729.097420725</v>
      </c>
      <c r="Q855" s="10">
        <v>1</v>
      </c>
    </row>
    <row r="856" spans="1:17" hidden="1" x14ac:dyDescent="0.25">
      <c r="A856" s="10" t="s">
        <v>189</v>
      </c>
      <c r="B856" s="10" t="s">
        <v>151</v>
      </c>
      <c r="C856" s="10" t="s">
        <v>190</v>
      </c>
      <c r="D856" s="10" t="s">
        <v>322</v>
      </c>
      <c r="E856" s="10">
        <v>2015</v>
      </c>
      <c r="F856" s="10" t="s">
        <v>322</v>
      </c>
      <c r="G856" s="10" t="s">
        <v>322</v>
      </c>
      <c r="H856" s="11">
        <v>42005</v>
      </c>
      <c r="K856" s="10" t="s">
        <v>190</v>
      </c>
      <c r="L856" s="10" t="s">
        <v>190</v>
      </c>
      <c r="M856" s="10" t="s">
        <v>190</v>
      </c>
      <c r="N856" s="10" t="s">
        <v>190</v>
      </c>
      <c r="O856" s="10" t="s">
        <v>141</v>
      </c>
      <c r="P856" s="10">
        <v>36473.225584637999</v>
      </c>
      <c r="Q856" s="10">
        <v>1</v>
      </c>
    </row>
    <row r="857" spans="1:17" hidden="1" x14ac:dyDescent="0.25">
      <c r="A857" s="10" t="s">
        <v>189</v>
      </c>
      <c r="B857" s="10" t="s">
        <v>151</v>
      </c>
      <c r="C857" s="10" t="s">
        <v>191</v>
      </c>
      <c r="D857" s="10" t="s">
        <v>322</v>
      </c>
      <c r="E857" s="10">
        <v>2015</v>
      </c>
      <c r="F857" s="10" t="s">
        <v>322</v>
      </c>
      <c r="G857" s="10" t="s">
        <v>322</v>
      </c>
      <c r="H857" s="11">
        <v>42005</v>
      </c>
      <c r="K857" s="10" t="s">
        <v>192</v>
      </c>
      <c r="L857" s="10" t="s">
        <v>191</v>
      </c>
      <c r="M857" s="10" t="s">
        <v>191</v>
      </c>
      <c r="N857" s="10" t="s">
        <v>191</v>
      </c>
      <c r="O857" s="10" t="s">
        <v>141</v>
      </c>
      <c r="P857" s="10">
        <v>0</v>
      </c>
      <c r="Q857" s="10">
        <v>1</v>
      </c>
    </row>
    <row r="858" spans="1:17" hidden="1" x14ac:dyDescent="0.25">
      <c r="A858" s="10" t="s">
        <v>189</v>
      </c>
      <c r="B858" s="10" t="s">
        <v>151</v>
      </c>
      <c r="C858" s="10" t="s">
        <v>191</v>
      </c>
      <c r="D858" s="10" t="s">
        <v>322</v>
      </c>
      <c r="E858" s="10">
        <v>2015</v>
      </c>
      <c r="F858" s="10" t="s">
        <v>322</v>
      </c>
      <c r="G858" s="10" t="s">
        <v>322</v>
      </c>
      <c r="H858" s="11">
        <v>42005</v>
      </c>
      <c r="K858" s="10" t="s">
        <v>193</v>
      </c>
      <c r="L858" s="10" t="s">
        <v>191</v>
      </c>
      <c r="M858" s="10" t="s">
        <v>191</v>
      </c>
      <c r="N858" s="10" t="s">
        <v>191</v>
      </c>
      <c r="O858" s="10" t="s">
        <v>141</v>
      </c>
      <c r="P858" s="10">
        <v>0</v>
      </c>
      <c r="Q858" s="10">
        <v>1</v>
      </c>
    </row>
    <row r="859" spans="1:17" hidden="1" x14ac:dyDescent="0.25">
      <c r="A859" s="10" t="s">
        <v>189</v>
      </c>
      <c r="B859" s="10" t="s">
        <v>151</v>
      </c>
      <c r="C859" s="10" t="s">
        <v>191</v>
      </c>
      <c r="D859" s="10" t="s">
        <v>322</v>
      </c>
      <c r="E859" s="10">
        <v>2015</v>
      </c>
      <c r="F859" s="10" t="s">
        <v>322</v>
      </c>
      <c r="G859" s="10" t="s">
        <v>322</v>
      </c>
      <c r="H859" s="11">
        <v>42005</v>
      </c>
      <c r="K859" s="10" t="s">
        <v>194</v>
      </c>
      <c r="L859" s="10" t="s">
        <v>191</v>
      </c>
      <c r="M859" s="10" t="s">
        <v>191</v>
      </c>
      <c r="N859" s="10" t="s">
        <v>191</v>
      </c>
      <c r="O859" s="10" t="s">
        <v>141</v>
      </c>
      <c r="P859" s="10">
        <v>419.86678710000001</v>
      </c>
      <c r="Q859" s="10">
        <v>1</v>
      </c>
    </row>
    <row r="860" spans="1:17" hidden="1" x14ac:dyDescent="0.25">
      <c r="A860" s="10" t="s">
        <v>189</v>
      </c>
      <c r="B860" s="10" t="s">
        <v>151</v>
      </c>
      <c r="C860" s="10" t="s">
        <v>195</v>
      </c>
      <c r="D860" s="10" t="s">
        <v>322</v>
      </c>
      <c r="E860" s="10">
        <v>2015</v>
      </c>
      <c r="F860" s="10" t="s">
        <v>322</v>
      </c>
      <c r="G860" s="10" t="s">
        <v>322</v>
      </c>
      <c r="H860" s="11">
        <v>42005</v>
      </c>
      <c r="K860" s="10" t="s">
        <v>196</v>
      </c>
      <c r="L860" s="10" t="s">
        <v>195</v>
      </c>
      <c r="M860" s="10" t="s">
        <v>195</v>
      </c>
      <c r="N860" s="10" t="s">
        <v>195</v>
      </c>
      <c r="O860" s="10" t="s">
        <v>141</v>
      </c>
      <c r="P860" s="10">
        <v>8559.6827150000008</v>
      </c>
      <c r="Q860" s="10">
        <v>1</v>
      </c>
    </row>
    <row r="861" spans="1:17" hidden="1" x14ac:dyDescent="0.25">
      <c r="A861" s="10" t="s">
        <v>189</v>
      </c>
      <c r="B861" s="10" t="s">
        <v>151</v>
      </c>
      <c r="C861" s="10" t="s">
        <v>197</v>
      </c>
      <c r="D861" s="10" t="s">
        <v>322</v>
      </c>
      <c r="E861" s="10">
        <v>2015</v>
      </c>
      <c r="F861" s="10" t="s">
        <v>322</v>
      </c>
      <c r="G861" s="10" t="s">
        <v>322</v>
      </c>
      <c r="H861" s="11">
        <v>42005</v>
      </c>
      <c r="K861" s="10" t="s">
        <v>198</v>
      </c>
      <c r="L861" s="10" t="s">
        <v>197</v>
      </c>
      <c r="M861" s="10" t="s">
        <v>197</v>
      </c>
      <c r="N861" s="10" t="s">
        <v>197</v>
      </c>
      <c r="O861" s="10" t="s">
        <v>141</v>
      </c>
      <c r="P861" s="10">
        <v>186165.409571</v>
      </c>
      <c r="Q861" s="10">
        <v>1</v>
      </c>
    </row>
    <row r="862" spans="1:17" hidden="1" x14ac:dyDescent="0.25">
      <c r="A862" s="10" t="s">
        <v>189</v>
      </c>
      <c r="B862" s="10" t="s">
        <v>151</v>
      </c>
      <c r="C862" s="10" t="s">
        <v>199</v>
      </c>
      <c r="D862" s="10" t="s">
        <v>322</v>
      </c>
      <c r="E862" s="10">
        <v>2015</v>
      </c>
      <c r="F862" s="10" t="s">
        <v>322</v>
      </c>
      <c r="G862" s="10" t="s">
        <v>322</v>
      </c>
      <c r="H862" s="11">
        <v>42005</v>
      </c>
      <c r="K862" s="10" t="s">
        <v>200</v>
      </c>
      <c r="L862" s="10" t="s">
        <v>199</v>
      </c>
      <c r="M862" s="10" t="s">
        <v>199</v>
      </c>
      <c r="N862" s="10" t="s">
        <v>199</v>
      </c>
      <c r="O862" s="10" t="s">
        <v>141</v>
      </c>
      <c r="P862" s="10">
        <v>1578.405149766</v>
      </c>
      <c r="Q862" s="10">
        <v>1</v>
      </c>
    </row>
    <row r="863" spans="1:17" hidden="1" x14ac:dyDescent="0.25">
      <c r="A863" s="10" t="s">
        <v>189</v>
      </c>
      <c r="B863" s="10" t="s">
        <v>151</v>
      </c>
      <c r="C863" s="10" t="s">
        <v>201</v>
      </c>
      <c r="D863" s="10" t="s">
        <v>322</v>
      </c>
      <c r="E863" s="10">
        <v>2015</v>
      </c>
      <c r="F863" s="10" t="s">
        <v>322</v>
      </c>
      <c r="G863" s="10" t="s">
        <v>322</v>
      </c>
      <c r="H863" s="11">
        <v>42005</v>
      </c>
      <c r="K863" s="10" t="s">
        <v>201</v>
      </c>
      <c r="L863" s="10" t="s">
        <v>201</v>
      </c>
      <c r="M863" s="10" t="s">
        <v>201</v>
      </c>
      <c r="N863" s="10" t="s">
        <v>201</v>
      </c>
      <c r="O863" s="10" t="s">
        <v>141</v>
      </c>
      <c r="P863" s="10">
        <v>805.20195999999999</v>
      </c>
      <c r="Q863" s="10">
        <v>1</v>
      </c>
    </row>
    <row r="864" spans="1:17" hidden="1" x14ac:dyDescent="0.25">
      <c r="A864" s="10" t="s">
        <v>189</v>
      </c>
      <c r="B864" s="10" t="s">
        <v>151</v>
      </c>
      <c r="C864" s="10" t="s">
        <v>202</v>
      </c>
      <c r="D864" s="10" t="s">
        <v>322</v>
      </c>
      <c r="E864" s="10">
        <v>2015</v>
      </c>
      <c r="F864" s="10" t="s">
        <v>322</v>
      </c>
      <c r="G864" s="10" t="s">
        <v>322</v>
      </c>
      <c r="H864" s="11">
        <v>42005</v>
      </c>
      <c r="K864" s="10" t="s">
        <v>203</v>
      </c>
      <c r="L864" s="10" t="s">
        <v>202</v>
      </c>
      <c r="M864" s="10" t="s">
        <v>202</v>
      </c>
      <c r="N864" s="10" t="s">
        <v>202</v>
      </c>
      <c r="O864" s="10" t="s">
        <v>141</v>
      </c>
      <c r="P864" s="10">
        <v>2760.168663079</v>
      </c>
      <c r="Q864" s="10">
        <v>1</v>
      </c>
    </row>
    <row r="865" spans="1:17" hidden="1" x14ac:dyDescent="0.25">
      <c r="A865" s="10" t="s">
        <v>189</v>
      </c>
      <c r="B865" s="10" t="s">
        <v>151</v>
      </c>
      <c r="C865" s="10" t="s">
        <v>204</v>
      </c>
      <c r="D865" s="10" t="s">
        <v>322</v>
      </c>
      <c r="E865" s="10">
        <v>2015</v>
      </c>
      <c r="F865" s="10" t="s">
        <v>322</v>
      </c>
      <c r="G865" s="10" t="s">
        <v>322</v>
      </c>
      <c r="H865" s="11">
        <v>42005</v>
      </c>
      <c r="K865" s="10" t="s">
        <v>205</v>
      </c>
      <c r="L865" s="10" t="s">
        <v>204</v>
      </c>
      <c r="M865" s="10" t="s">
        <v>204</v>
      </c>
      <c r="N865" s="10" t="s">
        <v>204</v>
      </c>
      <c r="O865" s="10" t="s">
        <v>141</v>
      </c>
      <c r="P865" s="10">
        <v>0</v>
      </c>
      <c r="Q865" s="10">
        <v>1</v>
      </c>
    </row>
    <row r="866" spans="1:17" hidden="1" x14ac:dyDescent="0.25">
      <c r="A866" s="10" t="s">
        <v>189</v>
      </c>
      <c r="B866" s="10" t="s">
        <v>151</v>
      </c>
      <c r="C866" s="10" t="s">
        <v>204</v>
      </c>
      <c r="D866" s="10" t="s">
        <v>322</v>
      </c>
      <c r="E866" s="10">
        <v>2015</v>
      </c>
      <c r="F866" s="10" t="s">
        <v>322</v>
      </c>
      <c r="G866" s="10" t="s">
        <v>322</v>
      </c>
      <c r="H866" s="11">
        <v>42005</v>
      </c>
      <c r="K866" s="10" t="s">
        <v>206</v>
      </c>
      <c r="L866" s="10" t="s">
        <v>204</v>
      </c>
      <c r="M866" s="10" t="s">
        <v>204</v>
      </c>
      <c r="N866" s="10" t="s">
        <v>204</v>
      </c>
      <c r="O866" s="10" t="s">
        <v>141</v>
      </c>
      <c r="P866" s="10">
        <v>285255.13758809201</v>
      </c>
      <c r="Q866" s="10">
        <v>1</v>
      </c>
    </row>
    <row r="867" spans="1:17" hidden="1" x14ac:dyDescent="0.25">
      <c r="A867" s="10" t="s">
        <v>189</v>
      </c>
      <c r="B867" s="10" t="s">
        <v>151</v>
      </c>
      <c r="C867" s="10" t="s">
        <v>207</v>
      </c>
      <c r="D867" s="10" t="s">
        <v>322</v>
      </c>
      <c r="E867" s="10">
        <v>2015</v>
      </c>
      <c r="F867" s="10" t="s">
        <v>322</v>
      </c>
      <c r="G867" s="10" t="s">
        <v>322</v>
      </c>
      <c r="H867" s="11">
        <v>42005</v>
      </c>
      <c r="K867" s="10" t="s">
        <v>208</v>
      </c>
      <c r="L867" s="10" t="s">
        <v>207</v>
      </c>
      <c r="M867" s="10" t="s">
        <v>207</v>
      </c>
      <c r="N867" s="10" t="s">
        <v>207</v>
      </c>
      <c r="O867" s="10" t="s">
        <v>141</v>
      </c>
      <c r="P867" s="10">
        <v>89255.528109999999</v>
      </c>
      <c r="Q867" s="10">
        <v>1</v>
      </c>
    </row>
    <row r="868" spans="1:17" hidden="1" x14ac:dyDescent="0.25">
      <c r="A868" s="10" t="s">
        <v>189</v>
      </c>
      <c r="B868" s="10" t="s">
        <v>151</v>
      </c>
      <c r="C868" s="10" t="s">
        <v>209</v>
      </c>
      <c r="D868" s="10" t="s">
        <v>322</v>
      </c>
      <c r="E868" s="10">
        <v>2015</v>
      </c>
      <c r="F868" s="10" t="s">
        <v>322</v>
      </c>
      <c r="G868" s="10" t="s">
        <v>322</v>
      </c>
      <c r="H868" s="11">
        <v>42005</v>
      </c>
      <c r="K868" s="10" t="s">
        <v>209</v>
      </c>
      <c r="L868" s="10" t="s">
        <v>209</v>
      </c>
      <c r="M868" s="10" t="s">
        <v>209</v>
      </c>
      <c r="N868" s="10" t="s">
        <v>209</v>
      </c>
      <c r="O868" s="10" t="s">
        <v>141</v>
      </c>
      <c r="P868" s="10">
        <v>19202.125650945</v>
      </c>
      <c r="Q868" s="10">
        <v>1</v>
      </c>
    </row>
    <row r="869" spans="1:17" hidden="1" x14ac:dyDescent="0.25">
      <c r="A869" s="10" t="s">
        <v>189</v>
      </c>
      <c r="B869" s="10" t="s">
        <v>151</v>
      </c>
      <c r="C869" s="10" t="s">
        <v>210</v>
      </c>
      <c r="D869" s="10" t="s">
        <v>322</v>
      </c>
      <c r="E869" s="10">
        <v>2015</v>
      </c>
      <c r="F869" s="10" t="s">
        <v>322</v>
      </c>
      <c r="G869" s="10" t="s">
        <v>322</v>
      </c>
      <c r="H869" s="11">
        <v>42005</v>
      </c>
      <c r="K869" s="10" t="s">
        <v>210</v>
      </c>
      <c r="L869" s="10" t="s">
        <v>210</v>
      </c>
      <c r="M869" s="10" t="s">
        <v>210</v>
      </c>
      <c r="N869" s="10" t="s">
        <v>210</v>
      </c>
      <c r="O869" s="10" t="s">
        <v>141</v>
      </c>
      <c r="P869" s="10">
        <v>361.96763700000002</v>
      </c>
      <c r="Q869" s="10">
        <v>1</v>
      </c>
    </row>
    <row r="870" spans="1:17" hidden="1" x14ac:dyDescent="0.25">
      <c r="A870" s="10" t="s">
        <v>211</v>
      </c>
      <c r="B870" s="10" t="s">
        <v>151</v>
      </c>
      <c r="C870" s="10" t="s">
        <v>212</v>
      </c>
      <c r="D870" s="10" t="s">
        <v>322</v>
      </c>
      <c r="E870" s="10">
        <v>2015</v>
      </c>
      <c r="F870" s="10" t="s">
        <v>322</v>
      </c>
      <c r="G870" s="10" t="s">
        <v>322</v>
      </c>
      <c r="H870" s="11">
        <v>42005</v>
      </c>
      <c r="I870" s="10" t="s">
        <v>213</v>
      </c>
      <c r="K870" s="10" t="s">
        <v>214</v>
      </c>
      <c r="L870" s="10" t="s">
        <v>212</v>
      </c>
      <c r="M870" s="10" t="s">
        <v>212</v>
      </c>
      <c r="N870" s="10" t="s">
        <v>212</v>
      </c>
      <c r="O870" s="10" t="s">
        <v>141</v>
      </c>
      <c r="P870" s="10">
        <v>0</v>
      </c>
      <c r="Q870" s="10">
        <v>1</v>
      </c>
    </row>
    <row r="871" spans="1:17" hidden="1" x14ac:dyDescent="0.25">
      <c r="A871" s="10" t="s">
        <v>211</v>
      </c>
      <c r="B871" s="10" t="s">
        <v>151</v>
      </c>
      <c r="C871" s="10" t="s">
        <v>152</v>
      </c>
      <c r="D871" s="10" t="s">
        <v>322</v>
      </c>
      <c r="E871" s="10">
        <v>2015</v>
      </c>
      <c r="F871" s="10" t="s">
        <v>322</v>
      </c>
      <c r="G871" s="10" t="s">
        <v>322</v>
      </c>
      <c r="H871" s="11">
        <v>42005</v>
      </c>
      <c r="I871" s="10" t="s">
        <v>215</v>
      </c>
      <c r="K871" s="10" t="s">
        <v>216</v>
      </c>
      <c r="L871" s="10" t="s">
        <v>152</v>
      </c>
      <c r="M871" s="10" t="s">
        <v>152</v>
      </c>
      <c r="N871" s="10" t="s">
        <v>152</v>
      </c>
      <c r="O871" s="10" t="s">
        <v>141</v>
      </c>
      <c r="P871" s="10">
        <v>0</v>
      </c>
      <c r="Q871" s="10">
        <v>1</v>
      </c>
    </row>
    <row r="872" spans="1:17" hidden="1" x14ac:dyDescent="0.25">
      <c r="A872" s="10" t="s">
        <v>211</v>
      </c>
      <c r="B872" s="10" t="s">
        <v>151</v>
      </c>
      <c r="C872" s="10" t="s">
        <v>217</v>
      </c>
      <c r="D872" s="10" t="s">
        <v>322</v>
      </c>
      <c r="E872" s="10">
        <v>2015</v>
      </c>
      <c r="F872" s="10" t="s">
        <v>322</v>
      </c>
      <c r="G872" s="10" t="s">
        <v>322</v>
      </c>
      <c r="H872" s="11">
        <v>42005</v>
      </c>
      <c r="I872" s="10" t="s">
        <v>213</v>
      </c>
      <c r="K872" s="10" t="s">
        <v>218</v>
      </c>
      <c r="L872" s="10" t="s">
        <v>217</v>
      </c>
      <c r="M872" s="10" t="s">
        <v>217</v>
      </c>
      <c r="N872" s="10" t="s">
        <v>217</v>
      </c>
      <c r="O872" s="10" t="s">
        <v>141</v>
      </c>
      <c r="P872" s="10">
        <v>0</v>
      </c>
      <c r="Q872" s="10">
        <v>1</v>
      </c>
    </row>
    <row r="873" spans="1:17" hidden="1" x14ac:dyDescent="0.25">
      <c r="A873" s="10" t="s">
        <v>211</v>
      </c>
      <c r="B873" s="10" t="s">
        <v>151</v>
      </c>
      <c r="C873" s="10" t="s">
        <v>306</v>
      </c>
      <c r="D873" s="10" t="s">
        <v>322</v>
      </c>
      <c r="E873" s="10">
        <v>2015</v>
      </c>
      <c r="F873" s="10" t="s">
        <v>322</v>
      </c>
      <c r="G873" s="10" t="s">
        <v>322</v>
      </c>
      <c r="H873" s="11">
        <v>42005</v>
      </c>
      <c r="I873" s="10" t="s">
        <v>213</v>
      </c>
      <c r="K873" s="10" t="s">
        <v>307</v>
      </c>
      <c r="L873" s="10" t="s">
        <v>306</v>
      </c>
      <c r="M873" s="10" t="s">
        <v>306</v>
      </c>
      <c r="N873" s="10" t="s">
        <v>306</v>
      </c>
      <c r="O873" s="10" t="s">
        <v>141</v>
      </c>
      <c r="P873" s="10">
        <v>3366.3919255999999</v>
      </c>
      <c r="Q873" s="10">
        <v>1</v>
      </c>
    </row>
    <row r="874" spans="1:17" hidden="1" x14ac:dyDescent="0.25">
      <c r="A874" s="10" t="s">
        <v>211</v>
      </c>
      <c r="B874" s="10" t="s">
        <v>151</v>
      </c>
      <c r="C874" s="10" t="s">
        <v>219</v>
      </c>
      <c r="D874" s="10" t="s">
        <v>322</v>
      </c>
      <c r="E874" s="10">
        <v>2015</v>
      </c>
      <c r="F874" s="10" t="s">
        <v>322</v>
      </c>
      <c r="G874" s="10" t="s">
        <v>322</v>
      </c>
      <c r="H874" s="11">
        <v>42005</v>
      </c>
      <c r="I874" s="10" t="s">
        <v>213</v>
      </c>
      <c r="K874" s="10" t="s">
        <v>220</v>
      </c>
      <c r="L874" s="10" t="s">
        <v>219</v>
      </c>
      <c r="M874" s="10" t="s">
        <v>219</v>
      </c>
      <c r="N874" s="10" t="s">
        <v>219</v>
      </c>
      <c r="O874" s="10" t="s">
        <v>141</v>
      </c>
      <c r="P874" s="10">
        <v>139.014517786</v>
      </c>
      <c r="Q874" s="10">
        <v>1</v>
      </c>
    </row>
    <row r="875" spans="1:17" hidden="1" x14ac:dyDescent="0.25">
      <c r="A875" s="10" t="s">
        <v>211</v>
      </c>
      <c r="B875" s="10" t="s">
        <v>151</v>
      </c>
      <c r="C875" s="10" t="s">
        <v>221</v>
      </c>
      <c r="D875" s="10" t="s">
        <v>322</v>
      </c>
      <c r="E875" s="10">
        <v>2015</v>
      </c>
      <c r="F875" s="10" t="s">
        <v>322</v>
      </c>
      <c r="G875" s="10" t="s">
        <v>322</v>
      </c>
      <c r="H875" s="11">
        <v>42005</v>
      </c>
      <c r="I875" s="10" t="s">
        <v>213</v>
      </c>
      <c r="K875" s="10" t="s">
        <v>222</v>
      </c>
      <c r="L875" s="10" t="s">
        <v>221</v>
      </c>
      <c r="M875" s="10" t="s">
        <v>221</v>
      </c>
      <c r="N875" s="10" t="s">
        <v>221</v>
      </c>
      <c r="O875" s="10" t="s">
        <v>141</v>
      </c>
      <c r="P875" s="10">
        <v>62.472826840000003</v>
      </c>
      <c r="Q875" s="10">
        <v>1</v>
      </c>
    </row>
    <row r="876" spans="1:17" hidden="1" x14ac:dyDescent="0.25">
      <c r="A876" s="10" t="s">
        <v>211</v>
      </c>
      <c r="B876" s="10" t="s">
        <v>151</v>
      </c>
      <c r="C876" s="10" t="s">
        <v>154</v>
      </c>
      <c r="D876" s="10" t="s">
        <v>322</v>
      </c>
      <c r="E876" s="10">
        <v>2015</v>
      </c>
      <c r="F876" s="10" t="s">
        <v>322</v>
      </c>
      <c r="G876" s="10" t="s">
        <v>322</v>
      </c>
      <c r="H876" s="11">
        <v>42005</v>
      </c>
      <c r="I876" s="10" t="s">
        <v>215</v>
      </c>
      <c r="K876" s="10" t="s">
        <v>223</v>
      </c>
      <c r="L876" s="10" t="s">
        <v>154</v>
      </c>
      <c r="M876" s="10" t="s">
        <v>154</v>
      </c>
      <c r="N876" s="10" t="s">
        <v>154</v>
      </c>
      <c r="O876" s="10" t="s">
        <v>141</v>
      </c>
      <c r="P876" s="10">
        <v>0</v>
      </c>
      <c r="Q876" s="10">
        <v>1</v>
      </c>
    </row>
    <row r="877" spans="1:17" hidden="1" x14ac:dyDescent="0.25">
      <c r="A877" s="10" t="s">
        <v>211</v>
      </c>
      <c r="B877" s="10" t="s">
        <v>151</v>
      </c>
      <c r="C877" s="10" t="s">
        <v>154</v>
      </c>
      <c r="D877" s="10" t="s">
        <v>322</v>
      </c>
      <c r="E877" s="10">
        <v>2015</v>
      </c>
      <c r="F877" s="10" t="s">
        <v>322</v>
      </c>
      <c r="G877" s="10" t="s">
        <v>322</v>
      </c>
      <c r="H877" s="11">
        <v>42005</v>
      </c>
      <c r="I877" s="10" t="s">
        <v>215</v>
      </c>
      <c r="K877" s="10" t="s">
        <v>224</v>
      </c>
      <c r="L877" s="10" t="s">
        <v>154</v>
      </c>
      <c r="M877" s="10" t="s">
        <v>154</v>
      </c>
      <c r="N877" s="10" t="s">
        <v>154</v>
      </c>
      <c r="O877" s="10" t="s">
        <v>141</v>
      </c>
      <c r="P877" s="10">
        <v>134.728684937</v>
      </c>
      <c r="Q877" s="10">
        <v>1</v>
      </c>
    </row>
    <row r="878" spans="1:17" hidden="1" x14ac:dyDescent="0.25">
      <c r="A878" s="10" t="s">
        <v>211</v>
      </c>
      <c r="B878" s="10" t="s">
        <v>151</v>
      </c>
      <c r="C878" s="10" t="s">
        <v>156</v>
      </c>
      <c r="D878" s="10" t="s">
        <v>322</v>
      </c>
      <c r="E878" s="10">
        <v>2015</v>
      </c>
      <c r="F878" s="10" t="s">
        <v>322</v>
      </c>
      <c r="G878" s="10" t="s">
        <v>322</v>
      </c>
      <c r="H878" s="11">
        <v>42005</v>
      </c>
      <c r="I878" s="10" t="s">
        <v>215</v>
      </c>
      <c r="K878" s="10" t="s">
        <v>225</v>
      </c>
      <c r="L878" s="10" t="s">
        <v>156</v>
      </c>
      <c r="M878" s="10" t="s">
        <v>156</v>
      </c>
      <c r="N878" s="10" t="s">
        <v>156</v>
      </c>
      <c r="O878" s="10" t="s">
        <v>141</v>
      </c>
      <c r="P878" s="10">
        <v>1.20037701</v>
      </c>
      <c r="Q878" s="10">
        <v>1</v>
      </c>
    </row>
    <row r="879" spans="1:17" hidden="1" x14ac:dyDescent="0.25">
      <c r="A879" s="10" t="s">
        <v>211</v>
      </c>
      <c r="B879" s="10" t="s">
        <v>151</v>
      </c>
      <c r="C879" s="10" t="s">
        <v>156</v>
      </c>
      <c r="D879" s="10" t="s">
        <v>322</v>
      </c>
      <c r="E879" s="10">
        <v>2015</v>
      </c>
      <c r="F879" s="10" t="s">
        <v>322</v>
      </c>
      <c r="G879" s="10" t="s">
        <v>322</v>
      </c>
      <c r="H879" s="11">
        <v>42005</v>
      </c>
      <c r="I879" s="10" t="s">
        <v>215</v>
      </c>
      <c r="K879" s="10" t="s">
        <v>226</v>
      </c>
      <c r="L879" s="10" t="s">
        <v>156</v>
      </c>
      <c r="M879" s="10" t="s">
        <v>156</v>
      </c>
      <c r="N879" s="10" t="s">
        <v>156</v>
      </c>
      <c r="O879" s="10" t="s">
        <v>141</v>
      </c>
      <c r="P879" s="10">
        <v>0.207528884</v>
      </c>
      <c r="Q879" s="10">
        <v>1</v>
      </c>
    </row>
    <row r="880" spans="1:17" hidden="1" x14ac:dyDescent="0.25">
      <c r="A880" s="10" t="s">
        <v>211</v>
      </c>
      <c r="B880" s="10" t="s">
        <v>151</v>
      </c>
      <c r="C880" s="10" t="s">
        <v>156</v>
      </c>
      <c r="D880" s="10" t="s">
        <v>322</v>
      </c>
      <c r="E880" s="10">
        <v>2015</v>
      </c>
      <c r="F880" s="10" t="s">
        <v>322</v>
      </c>
      <c r="G880" s="10" t="s">
        <v>322</v>
      </c>
      <c r="H880" s="11">
        <v>42005</v>
      </c>
      <c r="I880" s="10" t="s">
        <v>215</v>
      </c>
      <c r="K880" s="10" t="s">
        <v>227</v>
      </c>
      <c r="L880" s="10" t="s">
        <v>156</v>
      </c>
      <c r="M880" s="10" t="s">
        <v>156</v>
      </c>
      <c r="N880" s="10" t="s">
        <v>156</v>
      </c>
      <c r="O880" s="10" t="s">
        <v>141</v>
      </c>
      <c r="P880" s="10">
        <v>0</v>
      </c>
      <c r="Q880" s="10">
        <v>1</v>
      </c>
    </row>
    <row r="881" spans="1:17" hidden="1" x14ac:dyDescent="0.25">
      <c r="A881" s="10" t="s">
        <v>211</v>
      </c>
      <c r="B881" s="10" t="s">
        <v>151</v>
      </c>
      <c r="C881" s="10" t="s">
        <v>156</v>
      </c>
      <c r="D881" s="10" t="s">
        <v>322</v>
      </c>
      <c r="E881" s="10">
        <v>2015</v>
      </c>
      <c r="F881" s="10" t="s">
        <v>322</v>
      </c>
      <c r="G881" s="10" t="s">
        <v>322</v>
      </c>
      <c r="H881" s="11">
        <v>42005</v>
      </c>
      <c r="I881" s="10" t="s">
        <v>215</v>
      </c>
      <c r="K881" s="10" t="s">
        <v>228</v>
      </c>
      <c r="L881" s="10" t="s">
        <v>156</v>
      </c>
      <c r="M881" s="10" t="s">
        <v>156</v>
      </c>
      <c r="N881" s="10" t="s">
        <v>156</v>
      </c>
      <c r="O881" s="10" t="s">
        <v>141</v>
      </c>
      <c r="P881" s="10">
        <v>0</v>
      </c>
      <c r="Q881" s="10">
        <v>1</v>
      </c>
    </row>
    <row r="882" spans="1:17" hidden="1" x14ac:dyDescent="0.25">
      <c r="A882" s="10" t="s">
        <v>211</v>
      </c>
      <c r="B882" s="10" t="s">
        <v>151</v>
      </c>
      <c r="C882" s="10" t="s">
        <v>229</v>
      </c>
      <c r="D882" s="10" t="s">
        <v>322</v>
      </c>
      <c r="E882" s="10">
        <v>2015</v>
      </c>
      <c r="F882" s="10" t="s">
        <v>322</v>
      </c>
      <c r="G882" s="10" t="s">
        <v>322</v>
      </c>
      <c r="H882" s="11">
        <v>42005</v>
      </c>
      <c r="I882" s="10" t="s">
        <v>215</v>
      </c>
      <c r="K882" s="10" t="s">
        <v>229</v>
      </c>
      <c r="L882" s="10" t="s">
        <v>229</v>
      </c>
      <c r="M882" s="10" t="s">
        <v>229</v>
      </c>
      <c r="N882" s="10" t="s">
        <v>229</v>
      </c>
      <c r="O882" s="10" t="s">
        <v>141</v>
      </c>
      <c r="P882" s="10">
        <v>3.1555196000000001E-2</v>
      </c>
      <c r="Q882" s="10">
        <v>1</v>
      </c>
    </row>
    <row r="883" spans="1:17" hidden="1" x14ac:dyDescent="0.25">
      <c r="A883" s="10" t="s">
        <v>211</v>
      </c>
      <c r="B883" s="10" t="s">
        <v>151</v>
      </c>
      <c r="C883" s="10" t="s">
        <v>230</v>
      </c>
      <c r="D883" s="10" t="s">
        <v>322</v>
      </c>
      <c r="E883" s="10">
        <v>2015</v>
      </c>
      <c r="F883" s="10" t="s">
        <v>322</v>
      </c>
      <c r="G883" s="10" t="s">
        <v>322</v>
      </c>
      <c r="H883" s="11">
        <v>42005</v>
      </c>
      <c r="I883" s="10" t="s">
        <v>213</v>
      </c>
      <c r="K883" s="10" t="s">
        <v>231</v>
      </c>
      <c r="L883" s="10" t="s">
        <v>230</v>
      </c>
      <c r="M883" s="10" t="s">
        <v>230</v>
      </c>
      <c r="N883" s="10" t="s">
        <v>230</v>
      </c>
      <c r="O883" s="10" t="s">
        <v>141</v>
      </c>
      <c r="P883" s="10">
        <v>18.391589441000001</v>
      </c>
      <c r="Q883" s="10">
        <v>1</v>
      </c>
    </row>
    <row r="884" spans="1:17" hidden="1" x14ac:dyDescent="0.25">
      <c r="A884" s="10" t="s">
        <v>211</v>
      </c>
      <c r="B884" s="10" t="s">
        <v>151</v>
      </c>
      <c r="C884" s="10" t="s">
        <v>230</v>
      </c>
      <c r="D884" s="10" t="s">
        <v>322</v>
      </c>
      <c r="E884" s="10">
        <v>2015</v>
      </c>
      <c r="F884" s="10" t="s">
        <v>322</v>
      </c>
      <c r="G884" s="10" t="s">
        <v>322</v>
      </c>
      <c r="H884" s="11">
        <v>42005</v>
      </c>
      <c r="I884" s="10" t="s">
        <v>232</v>
      </c>
      <c r="K884" s="10" t="s">
        <v>348</v>
      </c>
      <c r="L884" s="10" t="s">
        <v>230</v>
      </c>
      <c r="M884" s="10" t="s">
        <v>230</v>
      </c>
      <c r="N884" s="10" t="s">
        <v>230</v>
      </c>
      <c r="O884" s="10" t="s">
        <v>141</v>
      </c>
      <c r="P884" s="10">
        <v>0</v>
      </c>
      <c r="Q884" s="10">
        <v>1</v>
      </c>
    </row>
    <row r="885" spans="1:17" hidden="1" x14ac:dyDescent="0.25">
      <c r="A885" s="10" t="s">
        <v>211</v>
      </c>
      <c r="B885" s="10" t="s">
        <v>151</v>
      </c>
      <c r="C885" s="10" t="s">
        <v>234</v>
      </c>
      <c r="D885" s="10" t="s">
        <v>322</v>
      </c>
      <c r="E885" s="10">
        <v>2015</v>
      </c>
      <c r="F885" s="10" t="s">
        <v>322</v>
      </c>
      <c r="G885" s="10" t="s">
        <v>322</v>
      </c>
      <c r="H885" s="11">
        <v>42005</v>
      </c>
      <c r="I885" s="10" t="s">
        <v>232</v>
      </c>
      <c r="K885" s="10" t="s">
        <v>349</v>
      </c>
      <c r="L885" s="10" t="s">
        <v>234</v>
      </c>
      <c r="M885" s="10" t="s">
        <v>234</v>
      </c>
      <c r="N885" s="10" t="s">
        <v>234</v>
      </c>
      <c r="O885" s="10" t="s">
        <v>141</v>
      </c>
      <c r="P885" s="10">
        <v>1595.0850415540001</v>
      </c>
      <c r="Q885" s="10">
        <v>1</v>
      </c>
    </row>
    <row r="886" spans="1:17" hidden="1" x14ac:dyDescent="0.25">
      <c r="A886" s="10" t="s">
        <v>211</v>
      </c>
      <c r="B886" s="10" t="s">
        <v>151</v>
      </c>
      <c r="C886" s="10" t="s">
        <v>236</v>
      </c>
      <c r="D886" s="10" t="s">
        <v>322</v>
      </c>
      <c r="E886" s="10">
        <v>2015</v>
      </c>
      <c r="F886" s="10" t="s">
        <v>322</v>
      </c>
      <c r="G886" s="10" t="s">
        <v>322</v>
      </c>
      <c r="H886" s="11">
        <v>42005</v>
      </c>
      <c r="I886" s="10" t="s">
        <v>232</v>
      </c>
      <c r="K886" s="10" t="s">
        <v>350</v>
      </c>
      <c r="L886" s="10" t="s">
        <v>236</v>
      </c>
      <c r="M886" s="10" t="s">
        <v>236</v>
      </c>
      <c r="N886" s="10" t="s">
        <v>236</v>
      </c>
      <c r="O886" s="10" t="s">
        <v>141</v>
      </c>
      <c r="P886" s="10">
        <v>0</v>
      </c>
      <c r="Q886" s="10">
        <v>1</v>
      </c>
    </row>
    <row r="887" spans="1:17" hidden="1" x14ac:dyDescent="0.25">
      <c r="A887" s="10" t="s">
        <v>211</v>
      </c>
      <c r="B887" s="10" t="s">
        <v>151</v>
      </c>
      <c r="C887" s="10" t="s">
        <v>238</v>
      </c>
      <c r="D887" s="10" t="s">
        <v>322</v>
      </c>
      <c r="E887" s="10">
        <v>2015</v>
      </c>
      <c r="F887" s="10" t="s">
        <v>322</v>
      </c>
      <c r="G887" s="10" t="s">
        <v>322</v>
      </c>
      <c r="H887" s="11">
        <v>42005</v>
      </c>
      <c r="I887" s="10" t="s">
        <v>215</v>
      </c>
      <c r="K887" s="10" t="s">
        <v>239</v>
      </c>
      <c r="L887" s="10" t="s">
        <v>238</v>
      </c>
      <c r="M887" s="10" t="s">
        <v>238</v>
      </c>
      <c r="N887" s="10" t="s">
        <v>238</v>
      </c>
      <c r="O887" s="10" t="s">
        <v>141</v>
      </c>
      <c r="P887" s="10">
        <v>0</v>
      </c>
      <c r="Q887" s="10">
        <v>1</v>
      </c>
    </row>
    <row r="888" spans="1:17" hidden="1" x14ac:dyDescent="0.25">
      <c r="A888" s="10" t="s">
        <v>211</v>
      </c>
      <c r="B888" s="10" t="s">
        <v>151</v>
      </c>
      <c r="C888" s="10" t="s">
        <v>240</v>
      </c>
      <c r="D888" s="10" t="s">
        <v>322</v>
      </c>
      <c r="E888" s="10">
        <v>2015</v>
      </c>
      <c r="F888" s="10" t="s">
        <v>322</v>
      </c>
      <c r="G888" s="10" t="s">
        <v>322</v>
      </c>
      <c r="H888" s="11">
        <v>42005</v>
      </c>
      <c r="I888" s="10" t="s">
        <v>215</v>
      </c>
      <c r="K888" s="10" t="s">
        <v>240</v>
      </c>
      <c r="L888" s="10" t="s">
        <v>240</v>
      </c>
      <c r="M888" s="10" t="s">
        <v>240</v>
      </c>
      <c r="N888" s="10" t="s">
        <v>240</v>
      </c>
      <c r="O888" s="10" t="s">
        <v>141</v>
      </c>
      <c r="P888" s="10">
        <v>0</v>
      </c>
      <c r="Q888" s="10">
        <v>1</v>
      </c>
    </row>
    <row r="889" spans="1:17" hidden="1" x14ac:dyDescent="0.25">
      <c r="A889" s="10" t="s">
        <v>211</v>
      </c>
      <c r="B889" s="10" t="s">
        <v>151</v>
      </c>
      <c r="C889" s="10" t="s">
        <v>241</v>
      </c>
      <c r="D889" s="10" t="s">
        <v>322</v>
      </c>
      <c r="E889" s="10">
        <v>2015</v>
      </c>
      <c r="F889" s="10" t="s">
        <v>322</v>
      </c>
      <c r="G889" s="10" t="s">
        <v>322</v>
      </c>
      <c r="H889" s="11">
        <v>42005</v>
      </c>
      <c r="I889" s="10" t="s">
        <v>213</v>
      </c>
      <c r="K889" s="10" t="s">
        <v>242</v>
      </c>
      <c r="L889" s="10" t="s">
        <v>241</v>
      </c>
      <c r="M889" s="10" t="s">
        <v>241</v>
      </c>
      <c r="N889" s="10" t="s">
        <v>241</v>
      </c>
      <c r="O889" s="10" t="s">
        <v>141</v>
      </c>
      <c r="P889" s="10">
        <v>21.716378715000001</v>
      </c>
      <c r="Q889" s="10">
        <v>1</v>
      </c>
    </row>
    <row r="890" spans="1:17" hidden="1" x14ac:dyDescent="0.25">
      <c r="A890" s="10" t="s">
        <v>211</v>
      </c>
      <c r="B890" s="10" t="s">
        <v>243</v>
      </c>
      <c r="C890" s="10" t="s">
        <v>244</v>
      </c>
      <c r="D890" s="10" t="s">
        <v>322</v>
      </c>
      <c r="E890" s="10">
        <v>2015</v>
      </c>
      <c r="F890" s="10" t="s">
        <v>322</v>
      </c>
      <c r="G890" s="10" t="s">
        <v>322</v>
      </c>
      <c r="H890" s="11">
        <v>42005</v>
      </c>
      <c r="K890" s="10" t="s">
        <v>245</v>
      </c>
      <c r="L890" s="10" t="s">
        <v>244</v>
      </c>
      <c r="M890" s="10" t="s">
        <v>244</v>
      </c>
      <c r="N890" s="10" t="s">
        <v>244</v>
      </c>
      <c r="O890" s="10" t="s">
        <v>141</v>
      </c>
      <c r="P890" s="10">
        <v>13069.981078702</v>
      </c>
      <c r="Q890" s="10">
        <v>1</v>
      </c>
    </row>
    <row r="891" spans="1:17" hidden="1" x14ac:dyDescent="0.25">
      <c r="A891" s="10" t="s">
        <v>211</v>
      </c>
      <c r="B891" s="10" t="s">
        <v>243</v>
      </c>
      <c r="C891" s="10" t="s">
        <v>246</v>
      </c>
      <c r="D891" s="10" t="s">
        <v>322</v>
      </c>
      <c r="E891" s="10">
        <v>2015</v>
      </c>
      <c r="F891" s="10" t="s">
        <v>322</v>
      </c>
      <c r="G891" s="10" t="s">
        <v>322</v>
      </c>
      <c r="H891" s="11">
        <v>42005</v>
      </c>
      <c r="K891" s="10" t="s">
        <v>247</v>
      </c>
      <c r="L891" s="10" t="s">
        <v>246</v>
      </c>
      <c r="M891" s="10" t="s">
        <v>246</v>
      </c>
      <c r="N891" s="10" t="s">
        <v>246</v>
      </c>
      <c r="O891" s="10" t="s">
        <v>141</v>
      </c>
      <c r="P891" s="10">
        <v>0</v>
      </c>
      <c r="Q891" s="10">
        <v>1</v>
      </c>
    </row>
    <row r="892" spans="1:17" hidden="1" x14ac:dyDescent="0.25">
      <c r="A892" s="10" t="s">
        <v>211</v>
      </c>
      <c r="B892" s="10" t="s">
        <v>243</v>
      </c>
      <c r="C892" s="10" t="s">
        <v>246</v>
      </c>
      <c r="D892" s="10" t="s">
        <v>322</v>
      </c>
      <c r="E892" s="10">
        <v>2015</v>
      </c>
      <c r="F892" s="10" t="s">
        <v>322</v>
      </c>
      <c r="G892" s="10" t="s">
        <v>322</v>
      </c>
      <c r="H892" s="11">
        <v>42005</v>
      </c>
      <c r="K892" s="10" t="s">
        <v>351</v>
      </c>
      <c r="L892" s="10" t="s">
        <v>246</v>
      </c>
      <c r="M892" s="10" t="s">
        <v>246</v>
      </c>
      <c r="N892" s="10" t="s">
        <v>246</v>
      </c>
      <c r="O892" s="10" t="s">
        <v>141</v>
      </c>
      <c r="P892" s="10">
        <v>0</v>
      </c>
      <c r="Q892" s="10">
        <v>1</v>
      </c>
    </row>
    <row r="893" spans="1:17" hidden="1" x14ac:dyDescent="0.25">
      <c r="A893" s="10" t="s">
        <v>211</v>
      </c>
      <c r="B893" s="10" t="s">
        <v>243</v>
      </c>
      <c r="C893" s="10" t="s">
        <v>249</v>
      </c>
      <c r="D893" s="10" t="s">
        <v>322</v>
      </c>
      <c r="E893" s="10">
        <v>2015</v>
      </c>
      <c r="F893" s="10" t="s">
        <v>322</v>
      </c>
      <c r="G893" s="10" t="s">
        <v>322</v>
      </c>
      <c r="H893" s="11">
        <v>42005</v>
      </c>
      <c r="K893" s="10" t="s">
        <v>250</v>
      </c>
      <c r="L893" s="10" t="s">
        <v>249</v>
      </c>
      <c r="M893" s="10" t="s">
        <v>249</v>
      </c>
      <c r="N893" s="10" t="s">
        <v>249</v>
      </c>
      <c r="O893" s="10" t="s">
        <v>141</v>
      </c>
      <c r="P893" s="10">
        <v>0</v>
      </c>
      <c r="Q893" s="10">
        <v>1</v>
      </c>
    </row>
    <row r="894" spans="1:17" hidden="1" x14ac:dyDescent="0.25">
      <c r="A894" s="10" t="s">
        <v>211</v>
      </c>
      <c r="B894" s="10" t="s">
        <v>243</v>
      </c>
      <c r="C894" s="10" t="s">
        <v>251</v>
      </c>
      <c r="D894" s="10" t="s">
        <v>322</v>
      </c>
      <c r="E894" s="10">
        <v>2015</v>
      </c>
      <c r="F894" s="10" t="s">
        <v>322</v>
      </c>
      <c r="G894" s="10" t="s">
        <v>322</v>
      </c>
      <c r="H894" s="11">
        <v>42005</v>
      </c>
      <c r="K894" s="10" t="s">
        <v>252</v>
      </c>
      <c r="L894" s="10" t="s">
        <v>251</v>
      </c>
      <c r="M894" s="10" t="s">
        <v>251</v>
      </c>
      <c r="N894" s="10" t="s">
        <v>251</v>
      </c>
      <c r="O894" s="10" t="s">
        <v>141</v>
      </c>
      <c r="P894" s="10">
        <v>1537.2077919640001</v>
      </c>
      <c r="Q894" s="10">
        <v>1</v>
      </c>
    </row>
    <row r="895" spans="1:17" hidden="1" x14ac:dyDescent="0.25">
      <c r="A895" s="10" t="s">
        <v>211</v>
      </c>
      <c r="B895" s="10" t="s">
        <v>243</v>
      </c>
      <c r="C895" s="10" t="s">
        <v>256</v>
      </c>
      <c r="D895" s="10" t="s">
        <v>322</v>
      </c>
      <c r="E895" s="10">
        <v>2015</v>
      </c>
      <c r="F895" s="10" t="s">
        <v>322</v>
      </c>
      <c r="G895" s="10" t="s">
        <v>322</v>
      </c>
      <c r="H895" s="11">
        <v>42005</v>
      </c>
      <c r="K895" s="10" t="s">
        <v>257</v>
      </c>
      <c r="L895" s="10" t="s">
        <v>256</v>
      </c>
      <c r="M895" s="10" t="s">
        <v>256</v>
      </c>
      <c r="N895" s="10" t="s">
        <v>256</v>
      </c>
      <c r="O895" s="10" t="s">
        <v>141</v>
      </c>
      <c r="P895" s="10">
        <v>183.165402715</v>
      </c>
      <c r="Q895" s="10">
        <v>1</v>
      </c>
    </row>
    <row r="896" spans="1:17" hidden="1" x14ac:dyDescent="0.25">
      <c r="A896" s="10" t="s">
        <v>211</v>
      </c>
      <c r="B896" s="10" t="s">
        <v>243</v>
      </c>
      <c r="C896" s="10" t="s">
        <v>258</v>
      </c>
      <c r="D896" s="10" t="s">
        <v>322</v>
      </c>
      <c r="E896" s="10">
        <v>2015</v>
      </c>
      <c r="F896" s="10" t="s">
        <v>322</v>
      </c>
      <c r="G896" s="10" t="s">
        <v>322</v>
      </c>
      <c r="H896" s="11">
        <v>42005</v>
      </c>
      <c r="K896" s="10" t="s">
        <v>259</v>
      </c>
      <c r="L896" s="10" t="s">
        <v>258</v>
      </c>
      <c r="M896" s="10" t="s">
        <v>258</v>
      </c>
      <c r="N896" s="10" t="s">
        <v>258</v>
      </c>
      <c r="O896" s="10" t="s">
        <v>141</v>
      </c>
      <c r="P896" s="10">
        <v>110127.593757472</v>
      </c>
      <c r="Q896" s="10">
        <v>1</v>
      </c>
    </row>
    <row r="897" spans="1:17" hidden="1" x14ac:dyDescent="0.25">
      <c r="A897" s="10" t="s">
        <v>211</v>
      </c>
      <c r="B897" s="10" t="s">
        <v>243</v>
      </c>
      <c r="C897" s="10" t="s">
        <v>260</v>
      </c>
      <c r="D897" s="10" t="s">
        <v>322</v>
      </c>
      <c r="E897" s="10">
        <v>2015</v>
      </c>
      <c r="F897" s="10" t="s">
        <v>322</v>
      </c>
      <c r="G897" s="10" t="s">
        <v>322</v>
      </c>
      <c r="H897" s="11">
        <v>42005</v>
      </c>
      <c r="K897" s="10" t="s">
        <v>261</v>
      </c>
      <c r="L897" s="10" t="s">
        <v>260</v>
      </c>
      <c r="M897" s="10" t="s">
        <v>260</v>
      </c>
      <c r="N897" s="10" t="s">
        <v>260</v>
      </c>
      <c r="O897" s="10" t="s">
        <v>141</v>
      </c>
      <c r="P897" s="10">
        <v>1942.2504981730001</v>
      </c>
      <c r="Q897" s="10">
        <v>1</v>
      </c>
    </row>
    <row r="898" spans="1:17" hidden="1" x14ac:dyDescent="0.25">
      <c r="A898" s="10" t="s">
        <v>180</v>
      </c>
      <c r="B898" s="10" t="s">
        <v>184</v>
      </c>
      <c r="C898" s="10" t="s">
        <v>352</v>
      </c>
      <c r="D898" s="10" t="s">
        <v>353</v>
      </c>
      <c r="E898" s="10">
        <v>2015</v>
      </c>
      <c r="F898" s="10" t="s">
        <v>353</v>
      </c>
      <c r="G898" s="10" t="s">
        <v>353</v>
      </c>
      <c r="H898" s="11">
        <v>42005</v>
      </c>
      <c r="K898" s="10" t="s">
        <v>354</v>
      </c>
      <c r="L898" s="10" t="s">
        <v>352</v>
      </c>
      <c r="M898" s="10" t="s">
        <v>352</v>
      </c>
      <c r="N898" s="10" t="s">
        <v>352</v>
      </c>
      <c r="O898" s="10" t="s">
        <v>141</v>
      </c>
      <c r="P898" s="10">
        <v>111325</v>
      </c>
      <c r="Q898" s="10">
        <v>1</v>
      </c>
    </row>
    <row r="899" spans="1:17" hidden="1" x14ac:dyDescent="0.25">
      <c r="A899" s="10" t="s">
        <v>180</v>
      </c>
      <c r="B899" s="10" t="s">
        <v>184</v>
      </c>
      <c r="C899" s="10" t="s">
        <v>238</v>
      </c>
      <c r="D899" s="10" t="s">
        <v>353</v>
      </c>
      <c r="E899" s="10">
        <v>2015</v>
      </c>
      <c r="F899" s="10" t="s">
        <v>353</v>
      </c>
      <c r="G899" s="10" t="s">
        <v>353</v>
      </c>
      <c r="H899" s="11">
        <v>42005</v>
      </c>
      <c r="K899" s="10" t="s">
        <v>238</v>
      </c>
      <c r="L899" s="10" t="s">
        <v>238</v>
      </c>
      <c r="M899" s="10" t="s">
        <v>238</v>
      </c>
      <c r="N899" s="10" t="s">
        <v>238</v>
      </c>
      <c r="O899" s="10" t="s">
        <v>141</v>
      </c>
      <c r="P899" s="10">
        <v>32005.668058473999</v>
      </c>
      <c r="Q899" s="10">
        <v>1</v>
      </c>
    </row>
    <row r="900" spans="1:17" hidden="1" x14ac:dyDescent="0.25">
      <c r="A900" s="10" t="s">
        <v>173</v>
      </c>
      <c r="B900" s="10" t="s">
        <v>151</v>
      </c>
      <c r="C900" s="10" t="s">
        <v>176</v>
      </c>
      <c r="D900" s="10" t="s">
        <v>355</v>
      </c>
      <c r="E900" s="10">
        <v>2015</v>
      </c>
      <c r="F900" s="10" t="s">
        <v>355</v>
      </c>
      <c r="G900" s="10" t="s">
        <v>355</v>
      </c>
      <c r="H900" s="11">
        <v>42005</v>
      </c>
      <c r="I900" s="10" t="s">
        <v>177</v>
      </c>
      <c r="K900" s="10" t="s">
        <v>178</v>
      </c>
      <c r="L900" s="10" t="s">
        <v>176</v>
      </c>
      <c r="M900" s="10" t="s">
        <v>176</v>
      </c>
      <c r="N900" s="10" t="s">
        <v>176</v>
      </c>
      <c r="O900" s="10" t="s">
        <v>141</v>
      </c>
      <c r="P900" s="10">
        <v>14443.301597631</v>
      </c>
      <c r="Q900" s="10">
        <v>1</v>
      </c>
    </row>
    <row r="901" spans="1:17" hidden="1" x14ac:dyDescent="0.25">
      <c r="A901" s="10" t="s">
        <v>173</v>
      </c>
      <c r="B901" s="10" t="s">
        <v>151</v>
      </c>
      <c r="C901" s="10" t="s">
        <v>356</v>
      </c>
      <c r="D901" s="10" t="s">
        <v>355</v>
      </c>
      <c r="E901" s="10">
        <v>2015</v>
      </c>
      <c r="F901" s="10" t="s">
        <v>355</v>
      </c>
      <c r="G901" s="10" t="s">
        <v>355</v>
      </c>
      <c r="H901" s="11">
        <v>42005</v>
      </c>
      <c r="I901" s="10" t="s">
        <v>174</v>
      </c>
      <c r="K901" s="10" t="s">
        <v>357</v>
      </c>
      <c r="L901" s="10" t="s">
        <v>356</v>
      </c>
      <c r="M901" s="10" t="s">
        <v>356</v>
      </c>
      <c r="N901" s="10" t="s">
        <v>356</v>
      </c>
      <c r="O901" s="10" t="s">
        <v>141</v>
      </c>
      <c r="P901" s="10">
        <v>47453.491964916997</v>
      </c>
      <c r="Q901" s="10">
        <v>1</v>
      </c>
    </row>
    <row r="902" spans="1:17" hidden="1" x14ac:dyDescent="0.25">
      <c r="A902" s="10" t="s">
        <v>180</v>
      </c>
      <c r="B902" s="10" t="s">
        <v>184</v>
      </c>
      <c r="C902" s="10" t="s">
        <v>358</v>
      </c>
      <c r="D902" s="10" t="s">
        <v>355</v>
      </c>
      <c r="E902" s="10">
        <v>2015</v>
      </c>
      <c r="F902" s="10" t="s">
        <v>355</v>
      </c>
      <c r="G902" s="10" t="s">
        <v>355</v>
      </c>
      <c r="H902" s="11">
        <v>42005</v>
      </c>
      <c r="K902" s="10" t="s">
        <v>358</v>
      </c>
      <c r="L902" s="10" t="s">
        <v>358</v>
      </c>
      <c r="M902" s="10" t="s">
        <v>358</v>
      </c>
      <c r="N902" s="10" t="s">
        <v>358</v>
      </c>
      <c r="O902" s="10" t="s">
        <v>141</v>
      </c>
      <c r="P902" s="10">
        <v>17556</v>
      </c>
      <c r="Q902" s="10">
        <v>1</v>
      </c>
    </row>
    <row r="903" spans="1:17" hidden="1" x14ac:dyDescent="0.25">
      <c r="A903" s="10" t="s">
        <v>134</v>
      </c>
      <c r="B903" s="10" t="s">
        <v>135</v>
      </c>
      <c r="C903" s="10" t="s">
        <v>136</v>
      </c>
      <c r="D903" s="10" t="s">
        <v>81</v>
      </c>
      <c r="E903" s="10">
        <v>2016</v>
      </c>
      <c r="F903" s="10" t="s">
        <v>81</v>
      </c>
      <c r="G903" s="10" t="s">
        <v>81</v>
      </c>
      <c r="H903" s="11">
        <v>42370</v>
      </c>
      <c r="I903" s="10" t="s">
        <v>137</v>
      </c>
      <c r="K903" s="10" t="s">
        <v>138</v>
      </c>
      <c r="L903" s="10" t="s">
        <v>136</v>
      </c>
      <c r="M903" s="10" t="s">
        <v>139</v>
      </c>
      <c r="N903" s="10" t="s">
        <v>140</v>
      </c>
      <c r="O903" s="10" t="s">
        <v>141</v>
      </c>
      <c r="P903" s="10">
        <v>21684.086395722999</v>
      </c>
      <c r="Q903" s="10">
        <v>1</v>
      </c>
    </row>
    <row r="904" spans="1:17" hidden="1" x14ac:dyDescent="0.25">
      <c r="A904" s="10" t="s">
        <v>134</v>
      </c>
      <c r="B904" s="10" t="s">
        <v>135</v>
      </c>
      <c r="C904" s="10" t="s">
        <v>142</v>
      </c>
      <c r="D904" s="10" t="s">
        <v>81</v>
      </c>
      <c r="E904" s="10">
        <v>2016</v>
      </c>
      <c r="F904" s="10" t="s">
        <v>81</v>
      </c>
      <c r="G904" s="10" t="s">
        <v>81</v>
      </c>
      <c r="H904" s="11">
        <v>42370</v>
      </c>
      <c r="I904" s="10" t="s">
        <v>143</v>
      </c>
      <c r="K904" s="10" t="s">
        <v>144</v>
      </c>
      <c r="L904" s="10" t="s">
        <v>142</v>
      </c>
      <c r="M904" s="10" t="s">
        <v>145</v>
      </c>
      <c r="N904" s="10" t="s">
        <v>146</v>
      </c>
      <c r="O904" s="10" t="s">
        <v>141</v>
      </c>
      <c r="P904" s="10">
        <v>3043510.2591183898</v>
      </c>
      <c r="Q904" s="10">
        <v>1</v>
      </c>
    </row>
    <row r="905" spans="1:17" hidden="1" x14ac:dyDescent="0.25">
      <c r="A905" s="10" t="s">
        <v>134</v>
      </c>
      <c r="B905" s="10" t="s">
        <v>135</v>
      </c>
      <c r="C905" s="10" t="s">
        <v>147</v>
      </c>
      <c r="D905" s="10" t="s">
        <v>81</v>
      </c>
      <c r="E905" s="10">
        <v>2016</v>
      </c>
      <c r="F905" s="10" t="s">
        <v>81</v>
      </c>
      <c r="G905" s="10" t="s">
        <v>81</v>
      </c>
      <c r="H905" s="11">
        <v>42370</v>
      </c>
      <c r="I905" s="10" t="s">
        <v>143</v>
      </c>
      <c r="K905" s="10" t="s">
        <v>148</v>
      </c>
      <c r="L905" s="10" t="s">
        <v>147</v>
      </c>
      <c r="M905" s="10" t="s">
        <v>145</v>
      </c>
      <c r="N905" s="10" t="s">
        <v>146</v>
      </c>
      <c r="O905" s="10" t="s">
        <v>141</v>
      </c>
      <c r="P905" s="10">
        <v>5640247.7654587002</v>
      </c>
      <c r="Q905" s="10">
        <v>1</v>
      </c>
    </row>
    <row r="906" spans="1:17" hidden="1" x14ac:dyDescent="0.25">
      <c r="A906" s="10" t="s">
        <v>134</v>
      </c>
      <c r="B906" s="10" t="s">
        <v>135</v>
      </c>
      <c r="C906" s="10" t="s">
        <v>149</v>
      </c>
      <c r="D906" s="10" t="s">
        <v>81</v>
      </c>
      <c r="E906" s="10">
        <v>2016</v>
      </c>
      <c r="F906" s="10" t="s">
        <v>81</v>
      </c>
      <c r="G906" s="10" t="s">
        <v>81</v>
      </c>
      <c r="H906" s="11">
        <v>42370</v>
      </c>
      <c r="I906" s="10" t="s">
        <v>137</v>
      </c>
      <c r="K906" s="10" t="s">
        <v>150</v>
      </c>
      <c r="L906" s="10" t="s">
        <v>149</v>
      </c>
      <c r="M906" s="10" t="s">
        <v>139</v>
      </c>
      <c r="N906" s="10" t="s">
        <v>140</v>
      </c>
      <c r="O906" s="10" t="s">
        <v>141</v>
      </c>
      <c r="P906" s="10">
        <v>102538.756052054</v>
      </c>
      <c r="Q906" s="10">
        <v>1</v>
      </c>
    </row>
    <row r="907" spans="1:17" hidden="1" x14ac:dyDescent="0.25">
      <c r="A907" s="10" t="s">
        <v>134</v>
      </c>
      <c r="B907" s="10" t="s">
        <v>151</v>
      </c>
      <c r="C907" s="10" t="s">
        <v>152</v>
      </c>
      <c r="D907" s="10" t="s">
        <v>81</v>
      </c>
      <c r="E907" s="10">
        <v>2016</v>
      </c>
      <c r="F907" s="10" t="s">
        <v>81</v>
      </c>
      <c r="G907" s="10" t="s">
        <v>81</v>
      </c>
      <c r="H907" s="11">
        <v>42370</v>
      </c>
      <c r="K907" s="10" t="s">
        <v>153</v>
      </c>
      <c r="L907" s="10" t="s">
        <v>152</v>
      </c>
      <c r="M907" s="10" t="s">
        <v>152</v>
      </c>
      <c r="N907" s="10" t="s">
        <v>152</v>
      </c>
      <c r="O907" s="10" t="s">
        <v>141</v>
      </c>
      <c r="P907" s="10">
        <v>0</v>
      </c>
      <c r="Q907" s="10">
        <v>1</v>
      </c>
    </row>
    <row r="908" spans="1:17" hidden="1" x14ac:dyDescent="0.25">
      <c r="A908" s="10" t="s">
        <v>134</v>
      </c>
      <c r="B908" s="10" t="s">
        <v>151</v>
      </c>
      <c r="C908" s="10" t="s">
        <v>154</v>
      </c>
      <c r="D908" s="10" t="s">
        <v>81</v>
      </c>
      <c r="E908" s="10">
        <v>2016</v>
      </c>
      <c r="F908" s="10" t="s">
        <v>81</v>
      </c>
      <c r="G908" s="10" t="s">
        <v>81</v>
      </c>
      <c r="H908" s="11">
        <v>42370</v>
      </c>
      <c r="K908" s="10" t="s">
        <v>155</v>
      </c>
      <c r="L908" s="10" t="s">
        <v>154</v>
      </c>
      <c r="M908" s="10" t="s">
        <v>154</v>
      </c>
      <c r="N908" s="10" t="s">
        <v>154</v>
      </c>
      <c r="O908" s="10" t="s">
        <v>141</v>
      </c>
      <c r="P908" s="10">
        <v>0</v>
      </c>
      <c r="Q908" s="10">
        <v>1</v>
      </c>
    </row>
    <row r="909" spans="1:17" hidden="1" x14ac:dyDescent="0.25">
      <c r="A909" s="10" t="s">
        <v>134</v>
      </c>
      <c r="B909" s="10" t="s">
        <v>151</v>
      </c>
      <c r="C909" s="10" t="s">
        <v>156</v>
      </c>
      <c r="D909" s="10" t="s">
        <v>81</v>
      </c>
      <c r="E909" s="10">
        <v>2016</v>
      </c>
      <c r="F909" s="10" t="s">
        <v>81</v>
      </c>
      <c r="G909" s="10" t="s">
        <v>81</v>
      </c>
      <c r="H909" s="11">
        <v>42370</v>
      </c>
      <c r="K909" s="10" t="s">
        <v>157</v>
      </c>
      <c r="L909" s="10" t="s">
        <v>156</v>
      </c>
      <c r="M909" s="10" t="s">
        <v>156</v>
      </c>
      <c r="N909" s="10" t="s">
        <v>156</v>
      </c>
      <c r="O909" s="10" t="s">
        <v>141</v>
      </c>
      <c r="P909" s="10">
        <v>7490.5553703810001</v>
      </c>
      <c r="Q909" s="10">
        <v>1</v>
      </c>
    </row>
    <row r="910" spans="1:17" hidden="1" x14ac:dyDescent="0.25">
      <c r="A910" s="10" t="s">
        <v>134</v>
      </c>
      <c r="B910" s="10" t="s">
        <v>151</v>
      </c>
      <c r="C910" s="10" t="s">
        <v>158</v>
      </c>
      <c r="D910" s="10" t="s">
        <v>81</v>
      </c>
      <c r="E910" s="10">
        <v>2016</v>
      </c>
      <c r="F910" s="10" t="s">
        <v>81</v>
      </c>
      <c r="G910" s="10" t="s">
        <v>81</v>
      </c>
      <c r="H910" s="11">
        <v>42370</v>
      </c>
      <c r="K910" s="10" t="s">
        <v>159</v>
      </c>
      <c r="L910" s="10" t="s">
        <v>158</v>
      </c>
      <c r="M910" s="10" t="s">
        <v>158</v>
      </c>
      <c r="N910" s="10" t="s">
        <v>158</v>
      </c>
      <c r="O910" s="10" t="s">
        <v>141</v>
      </c>
      <c r="P910" s="10">
        <v>491.48771527899999</v>
      </c>
      <c r="Q910" s="10">
        <v>1</v>
      </c>
    </row>
    <row r="911" spans="1:17" x14ac:dyDescent="0.25">
      <c r="A911" s="10" t="s">
        <v>134</v>
      </c>
      <c r="B911" s="10" t="s">
        <v>160</v>
      </c>
      <c r="C911" s="10" t="s">
        <v>161</v>
      </c>
      <c r="D911" s="10" t="s">
        <v>81</v>
      </c>
      <c r="E911" s="10">
        <v>2016</v>
      </c>
      <c r="F911" s="10" t="s">
        <v>81</v>
      </c>
      <c r="G911" s="10" t="s">
        <v>81</v>
      </c>
      <c r="H911" s="11">
        <v>42370</v>
      </c>
      <c r="I911" s="10" t="s">
        <v>162</v>
      </c>
      <c r="K911" s="10" t="s">
        <v>161</v>
      </c>
      <c r="L911" s="10" t="s">
        <v>161</v>
      </c>
      <c r="M911" s="10" t="s">
        <v>161</v>
      </c>
      <c r="N911" s="10" t="s">
        <v>163</v>
      </c>
      <c r="O911" s="10" t="s">
        <v>141</v>
      </c>
      <c r="P911" s="10">
        <v>3340108.4622816001</v>
      </c>
      <c r="Q911" s="10">
        <v>1</v>
      </c>
    </row>
    <row r="912" spans="1:17" x14ac:dyDescent="0.25">
      <c r="A912" s="10" t="s">
        <v>134</v>
      </c>
      <c r="B912" s="10" t="s">
        <v>160</v>
      </c>
      <c r="C912" s="10" t="s">
        <v>164</v>
      </c>
      <c r="D912" s="10" t="s">
        <v>81</v>
      </c>
      <c r="E912" s="10">
        <v>2016</v>
      </c>
      <c r="F912" s="10" t="s">
        <v>81</v>
      </c>
      <c r="G912" s="10" t="s">
        <v>81</v>
      </c>
      <c r="H912" s="11">
        <v>42370</v>
      </c>
      <c r="I912" s="10" t="s">
        <v>160</v>
      </c>
      <c r="K912" s="10" t="s">
        <v>165</v>
      </c>
      <c r="L912" s="10" t="s">
        <v>164</v>
      </c>
      <c r="M912" s="10" t="s">
        <v>164</v>
      </c>
      <c r="N912" s="10" t="s">
        <v>166</v>
      </c>
      <c r="O912" s="10" t="s">
        <v>141</v>
      </c>
      <c r="P912" s="10">
        <v>145094.48761124699</v>
      </c>
      <c r="Q912" s="10">
        <v>1</v>
      </c>
    </row>
    <row r="913" spans="1:17" x14ac:dyDescent="0.25">
      <c r="A913" s="10" t="s">
        <v>134</v>
      </c>
      <c r="B913" s="10" t="s">
        <v>160</v>
      </c>
      <c r="C913" s="10" t="s">
        <v>167</v>
      </c>
      <c r="D913" s="10" t="s">
        <v>81</v>
      </c>
      <c r="E913" s="10">
        <v>2016</v>
      </c>
      <c r="F913" s="10" t="s">
        <v>81</v>
      </c>
      <c r="G913" s="10" t="s">
        <v>81</v>
      </c>
      <c r="H913" s="11">
        <v>42370</v>
      </c>
      <c r="I913" s="10" t="s">
        <v>162</v>
      </c>
      <c r="K913" s="10" t="s">
        <v>167</v>
      </c>
      <c r="L913" s="10" t="s">
        <v>167</v>
      </c>
      <c r="M913" s="10" t="s">
        <v>167</v>
      </c>
      <c r="N913" s="10" t="s">
        <v>163</v>
      </c>
      <c r="O913" s="10" t="s">
        <v>141</v>
      </c>
      <c r="P913" s="10">
        <v>1263846.6316669199</v>
      </c>
      <c r="Q913" s="10">
        <v>1</v>
      </c>
    </row>
    <row r="914" spans="1:17" x14ac:dyDescent="0.25">
      <c r="A914" s="10" t="s">
        <v>134</v>
      </c>
      <c r="B914" s="10" t="s">
        <v>160</v>
      </c>
      <c r="C914" s="10" t="s">
        <v>168</v>
      </c>
      <c r="D914" s="10" t="s">
        <v>81</v>
      </c>
      <c r="E914" s="10">
        <v>2016</v>
      </c>
      <c r="F914" s="10" t="s">
        <v>81</v>
      </c>
      <c r="G914" s="10" t="s">
        <v>81</v>
      </c>
      <c r="H914" s="11">
        <v>42370</v>
      </c>
      <c r="I914" s="10" t="s">
        <v>162</v>
      </c>
      <c r="K914" s="10" t="s">
        <v>169</v>
      </c>
      <c r="L914" s="10" t="s">
        <v>168</v>
      </c>
      <c r="M914" s="10" t="s">
        <v>168</v>
      </c>
      <c r="N914" s="10" t="s">
        <v>163</v>
      </c>
      <c r="O914" s="10" t="s">
        <v>141</v>
      </c>
      <c r="P914" s="10">
        <v>2132964.53759631</v>
      </c>
      <c r="Q914" s="10">
        <v>1</v>
      </c>
    </row>
    <row r="915" spans="1:17" x14ac:dyDescent="0.25">
      <c r="A915" s="10" t="s">
        <v>134</v>
      </c>
      <c r="B915" s="10" t="s">
        <v>160</v>
      </c>
      <c r="C915" s="10" t="s">
        <v>170</v>
      </c>
      <c r="D915" s="10" t="s">
        <v>81</v>
      </c>
      <c r="E915" s="10">
        <v>2016</v>
      </c>
      <c r="F915" s="10" t="s">
        <v>81</v>
      </c>
      <c r="G915" s="10" t="s">
        <v>81</v>
      </c>
      <c r="H915" s="11">
        <v>42370</v>
      </c>
      <c r="I915" s="10" t="s">
        <v>160</v>
      </c>
      <c r="K915" s="10" t="s">
        <v>171</v>
      </c>
      <c r="L915" s="10" t="s">
        <v>170</v>
      </c>
      <c r="M915" s="10" t="s">
        <v>170</v>
      </c>
      <c r="N915" s="10" t="s">
        <v>166</v>
      </c>
      <c r="O915" s="10" t="s">
        <v>141</v>
      </c>
      <c r="P915" s="10">
        <v>8511.1671864290001</v>
      </c>
      <c r="Q915" s="10">
        <v>1</v>
      </c>
    </row>
    <row r="916" spans="1:17" hidden="1" x14ac:dyDescent="0.25">
      <c r="A916" s="10" t="s">
        <v>172</v>
      </c>
      <c r="B916" s="10" t="s">
        <v>151</v>
      </c>
      <c r="C916" s="10" t="s">
        <v>152</v>
      </c>
      <c r="D916" s="10" t="s">
        <v>81</v>
      </c>
      <c r="E916" s="10">
        <v>2016</v>
      </c>
      <c r="F916" s="10" t="s">
        <v>81</v>
      </c>
      <c r="G916" s="10" t="s">
        <v>81</v>
      </c>
      <c r="H916" s="11">
        <v>42370</v>
      </c>
      <c r="K916" s="10" t="s">
        <v>153</v>
      </c>
      <c r="L916" s="10" t="s">
        <v>152</v>
      </c>
      <c r="M916" s="10" t="s">
        <v>152</v>
      </c>
      <c r="N916" s="10" t="s">
        <v>152</v>
      </c>
      <c r="O916" s="10" t="s">
        <v>141</v>
      </c>
      <c r="P916" s="10">
        <v>43.308195515000001</v>
      </c>
      <c r="Q916" s="10">
        <v>1</v>
      </c>
    </row>
    <row r="917" spans="1:17" hidden="1" x14ac:dyDescent="0.25">
      <c r="A917" s="10" t="s">
        <v>172</v>
      </c>
      <c r="B917" s="10" t="s">
        <v>151</v>
      </c>
      <c r="C917" s="10" t="s">
        <v>154</v>
      </c>
      <c r="D917" s="10" t="s">
        <v>81</v>
      </c>
      <c r="E917" s="10">
        <v>2016</v>
      </c>
      <c r="F917" s="10" t="s">
        <v>81</v>
      </c>
      <c r="G917" s="10" t="s">
        <v>81</v>
      </c>
      <c r="H917" s="11">
        <v>42370</v>
      </c>
      <c r="K917" s="10" t="s">
        <v>155</v>
      </c>
      <c r="L917" s="10" t="s">
        <v>154</v>
      </c>
      <c r="M917" s="10" t="s">
        <v>154</v>
      </c>
      <c r="N917" s="10" t="s">
        <v>154</v>
      </c>
      <c r="O917" s="10" t="s">
        <v>141</v>
      </c>
      <c r="P917" s="10">
        <v>11820.953410626</v>
      </c>
      <c r="Q917" s="10">
        <v>1</v>
      </c>
    </row>
    <row r="918" spans="1:17" hidden="1" x14ac:dyDescent="0.25">
      <c r="A918" s="10" t="s">
        <v>172</v>
      </c>
      <c r="B918" s="10" t="s">
        <v>151</v>
      </c>
      <c r="C918" s="10" t="s">
        <v>156</v>
      </c>
      <c r="D918" s="10" t="s">
        <v>81</v>
      </c>
      <c r="E918" s="10">
        <v>2016</v>
      </c>
      <c r="F918" s="10" t="s">
        <v>81</v>
      </c>
      <c r="G918" s="10" t="s">
        <v>81</v>
      </c>
      <c r="H918" s="11">
        <v>42370</v>
      </c>
      <c r="K918" s="10" t="s">
        <v>157</v>
      </c>
      <c r="L918" s="10" t="s">
        <v>156</v>
      </c>
      <c r="M918" s="10" t="s">
        <v>156</v>
      </c>
      <c r="N918" s="10" t="s">
        <v>156</v>
      </c>
      <c r="O918" s="10" t="s">
        <v>141</v>
      </c>
      <c r="P918" s="10">
        <v>2080.56280616</v>
      </c>
      <c r="Q918" s="10">
        <v>1</v>
      </c>
    </row>
    <row r="919" spans="1:17" hidden="1" x14ac:dyDescent="0.25">
      <c r="A919" s="10" t="s">
        <v>172</v>
      </c>
      <c r="B919" s="10" t="s">
        <v>151</v>
      </c>
      <c r="C919" s="10" t="s">
        <v>158</v>
      </c>
      <c r="D919" s="10" t="s">
        <v>81</v>
      </c>
      <c r="E919" s="10">
        <v>2016</v>
      </c>
      <c r="F919" s="10" t="s">
        <v>81</v>
      </c>
      <c r="G919" s="10" t="s">
        <v>81</v>
      </c>
      <c r="H919" s="11">
        <v>42370</v>
      </c>
      <c r="K919" s="10" t="s">
        <v>159</v>
      </c>
      <c r="L919" s="10" t="s">
        <v>158</v>
      </c>
      <c r="M919" s="10" t="s">
        <v>158</v>
      </c>
      <c r="N919" s="10" t="s">
        <v>158</v>
      </c>
      <c r="O919" s="10" t="s">
        <v>141</v>
      </c>
      <c r="P919" s="10">
        <v>34045.901679262002</v>
      </c>
      <c r="Q919" s="10">
        <v>1</v>
      </c>
    </row>
    <row r="920" spans="1:17" hidden="1" x14ac:dyDescent="0.25">
      <c r="A920" s="10" t="s">
        <v>173</v>
      </c>
      <c r="B920" s="10" t="s">
        <v>151</v>
      </c>
      <c r="C920" s="10" t="s">
        <v>152</v>
      </c>
      <c r="D920" s="10" t="s">
        <v>81</v>
      </c>
      <c r="E920" s="10">
        <v>2016</v>
      </c>
      <c r="F920" s="10" t="s">
        <v>81</v>
      </c>
      <c r="G920" s="10" t="s">
        <v>81</v>
      </c>
      <c r="H920" s="11">
        <v>42370</v>
      </c>
      <c r="I920" s="10" t="s">
        <v>174</v>
      </c>
      <c r="K920" s="10" t="s">
        <v>153</v>
      </c>
      <c r="L920" s="10" t="s">
        <v>152</v>
      </c>
      <c r="M920" s="10" t="s">
        <v>152</v>
      </c>
      <c r="N920" s="10" t="s">
        <v>152</v>
      </c>
      <c r="O920" s="10" t="s">
        <v>141</v>
      </c>
      <c r="P920" s="10">
        <v>4554.5660816760001</v>
      </c>
      <c r="Q920" s="10">
        <v>1</v>
      </c>
    </row>
    <row r="921" spans="1:17" hidden="1" x14ac:dyDescent="0.25">
      <c r="A921" s="10" t="s">
        <v>173</v>
      </c>
      <c r="B921" s="10" t="s">
        <v>151</v>
      </c>
      <c r="C921" s="10" t="s">
        <v>175</v>
      </c>
      <c r="D921" s="10" t="s">
        <v>81</v>
      </c>
      <c r="E921" s="10">
        <v>2016</v>
      </c>
      <c r="F921" s="10" t="s">
        <v>81</v>
      </c>
      <c r="G921" s="10" t="s">
        <v>81</v>
      </c>
      <c r="H921" s="11">
        <v>42370</v>
      </c>
      <c r="I921" s="10" t="s">
        <v>174</v>
      </c>
      <c r="K921" s="10" t="s">
        <v>175</v>
      </c>
      <c r="L921" s="10" t="s">
        <v>175</v>
      </c>
      <c r="M921" s="10" t="s">
        <v>175</v>
      </c>
      <c r="N921" s="10" t="s">
        <v>175</v>
      </c>
      <c r="O921" s="10" t="s">
        <v>141</v>
      </c>
      <c r="P921" s="10">
        <v>42093.919310625002</v>
      </c>
      <c r="Q921" s="10">
        <v>1</v>
      </c>
    </row>
    <row r="922" spans="1:17" hidden="1" x14ac:dyDescent="0.25">
      <c r="A922" s="10" t="s">
        <v>173</v>
      </c>
      <c r="B922" s="10" t="s">
        <v>151</v>
      </c>
      <c r="C922" s="10" t="s">
        <v>176</v>
      </c>
      <c r="D922" s="10" t="s">
        <v>81</v>
      </c>
      <c r="E922" s="10">
        <v>2016</v>
      </c>
      <c r="F922" s="10" t="s">
        <v>81</v>
      </c>
      <c r="G922" s="10" t="s">
        <v>81</v>
      </c>
      <c r="H922" s="11">
        <v>42370</v>
      </c>
      <c r="I922" s="10" t="s">
        <v>177</v>
      </c>
      <c r="K922" s="10" t="s">
        <v>178</v>
      </c>
      <c r="L922" s="10" t="s">
        <v>176</v>
      </c>
      <c r="M922" s="10" t="s">
        <v>176</v>
      </c>
      <c r="N922" s="10" t="s">
        <v>176</v>
      </c>
      <c r="O922" s="10" t="s">
        <v>141</v>
      </c>
      <c r="P922" s="10">
        <v>17831.532193628002</v>
      </c>
      <c r="Q922" s="10">
        <v>1</v>
      </c>
    </row>
    <row r="923" spans="1:17" hidden="1" x14ac:dyDescent="0.25">
      <c r="A923" s="10" t="s">
        <v>173</v>
      </c>
      <c r="B923" s="10" t="s">
        <v>151</v>
      </c>
      <c r="C923" s="10" t="s">
        <v>154</v>
      </c>
      <c r="D923" s="10" t="s">
        <v>81</v>
      </c>
      <c r="E923" s="10">
        <v>2016</v>
      </c>
      <c r="F923" s="10" t="s">
        <v>81</v>
      </c>
      <c r="G923" s="10" t="s">
        <v>81</v>
      </c>
      <c r="H923" s="11">
        <v>42370</v>
      </c>
      <c r="I923" s="10" t="s">
        <v>174</v>
      </c>
      <c r="K923" s="10" t="s">
        <v>155</v>
      </c>
      <c r="L923" s="10" t="s">
        <v>154</v>
      </c>
      <c r="M923" s="10" t="s">
        <v>154</v>
      </c>
      <c r="N923" s="10" t="s">
        <v>154</v>
      </c>
      <c r="O923" s="10" t="s">
        <v>141</v>
      </c>
      <c r="P923" s="10">
        <v>4344.6674018860003</v>
      </c>
      <c r="Q923" s="10">
        <v>1</v>
      </c>
    </row>
    <row r="924" spans="1:17" hidden="1" x14ac:dyDescent="0.25">
      <c r="A924" s="10" t="s">
        <v>173</v>
      </c>
      <c r="B924" s="10" t="s">
        <v>151</v>
      </c>
      <c r="C924" s="10" t="s">
        <v>156</v>
      </c>
      <c r="D924" s="10" t="s">
        <v>81</v>
      </c>
      <c r="E924" s="10">
        <v>2016</v>
      </c>
      <c r="F924" s="10" t="s">
        <v>81</v>
      </c>
      <c r="G924" s="10" t="s">
        <v>81</v>
      </c>
      <c r="H924" s="11">
        <v>42370</v>
      </c>
      <c r="I924" s="10" t="s">
        <v>174</v>
      </c>
      <c r="K924" s="10" t="s">
        <v>157</v>
      </c>
      <c r="L924" s="10" t="s">
        <v>156</v>
      </c>
      <c r="M924" s="10" t="s">
        <v>156</v>
      </c>
      <c r="N924" s="10" t="s">
        <v>156</v>
      </c>
      <c r="O924" s="10" t="s">
        <v>141</v>
      </c>
      <c r="P924" s="10">
        <v>25.320431084999999</v>
      </c>
      <c r="Q924" s="10">
        <v>1</v>
      </c>
    </row>
    <row r="925" spans="1:17" hidden="1" x14ac:dyDescent="0.25">
      <c r="A925" s="10" t="s">
        <v>173</v>
      </c>
      <c r="B925" s="10" t="s">
        <v>151</v>
      </c>
      <c r="C925" s="10" t="s">
        <v>158</v>
      </c>
      <c r="D925" s="10" t="s">
        <v>81</v>
      </c>
      <c r="E925" s="10">
        <v>2016</v>
      </c>
      <c r="F925" s="10" t="s">
        <v>81</v>
      </c>
      <c r="G925" s="10" t="s">
        <v>81</v>
      </c>
      <c r="H925" s="11">
        <v>42370</v>
      </c>
      <c r="I925" s="10" t="s">
        <v>174</v>
      </c>
      <c r="K925" s="10" t="s">
        <v>159</v>
      </c>
      <c r="L925" s="10" t="s">
        <v>158</v>
      </c>
      <c r="M925" s="10" t="s">
        <v>158</v>
      </c>
      <c r="N925" s="10" t="s">
        <v>158</v>
      </c>
      <c r="O925" s="10" t="s">
        <v>141</v>
      </c>
      <c r="P925" s="10">
        <v>21105.16503086</v>
      </c>
      <c r="Q925" s="10">
        <v>1</v>
      </c>
    </row>
    <row r="926" spans="1:17" hidden="1" x14ac:dyDescent="0.25">
      <c r="A926" s="10" t="s">
        <v>173</v>
      </c>
      <c r="B926" s="10" t="s">
        <v>151</v>
      </c>
      <c r="C926" s="10" t="s">
        <v>167</v>
      </c>
      <c r="D926" s="10" t="s">
        <v>81</v>
      </c>
      <c r="E926" s="10">
        <v>2016</v>
      </c>
      <c r="F926" s="10" t="s">
        <v>81</v>
      </c>
      <c r="G926" s="10" t="s">
        <v>81</v>
      </c>
      <c r="H926" s="11">
        <v>42370</v>
      </c>
      <c r="I926" s="10" t="s">
        <v>174</v>
      </c>
      <c r="K926" s="10" t="s">
        <v>179</v>
      </c>
      <c r="L926" s="10" t="s">
        <v>167</v>
      </c>
      <c r="M926" s="10" t="s">
        <v>167</v>
      </c>
      <c r="N926" s="10" t="s">
        <v>163</v>
      </c>
      <c r="O926" s="10" t="s">
        <v>141</v>
      </c>
      <c r="P926" s="10">
        <v>6453.3534253810003</v>
      </c>
      <c r="Q926" s="10">
        <v>1</v>
      </c>
    </row>
    <row r="927" spans="1:17" hidden="1" x14ac:dyDescent="0.25">
      <c r="A927" s="10" t="s">
        <v>180</v>
      </c>
      <c r="B927" s="10" t="s">
        <v>151</v>
      </c>
      <c r="C927" s="10" t="s">
        <v>152</v>
      </c>
      <c r="D927" s="10" t="s">
        <v>81</v>
      </c>
      <c r="E927" s="10">
        <v>2016</v>
      </c>
      <c r="F927" s="10" t="s">
        <v>81</v>
      </c>
      <c r="G927" s="10" t="s">
        <v>81</v>
      </c>
      <c r="H927" s="11">
        <v>42370</v>
      </c>
      <c r="K927" s="10" t="s">
        <v>153</v>
      </c>
      <c r="L927" s="10" t="s">
        <v>152</v>
      </c>
      <c r="M927" s="10" t="s">
        <v>152</v>
      </c>
      <c r="N927" s="10" t="s">
        <v>152</v>
      </c>
      <c r="O927" s="10" t="s">
        <v>141</v>
      </c>
      <c r="P927" s="10">
        <v>4131.534413593</v>
      </c>
      <c r="Q927" s="10">
        <v>1</v>
      </c>
    </row>
    <row r="928" spans="1:17" hidden="1" x14ac:dyDescent="0.25">
      <c r="A928" s="10" t="s">
        <v>180</v>
      </c>
      <c r="B928" s="10" t="s">
        <v>151</v>
      </c>
      <c r="C928" s="10" t="s">
        <v>175</v>
      </c>
      <c r="D928" s="10" t="s">
        <v>81</v>
      </c>
      <c r="E928" s="10">
        <v>2016</v>
      </c>
      <c r="F928" s="10" t="s">
        <v>81</v>
      </c>
      <c r="G928" s="10" t="s">
        <v>81</v>
      </c>
      <c r="H928" s="11">
        <v>42370</v>
      </c>
      <c r="K928" s="10" t="s">
        <v>175</v>
      </c>
      <c r="L928" s="10" t="s">
        <v>175</v>
      </c>
      <c r="M928" s="10" t="s">
        <v>175</v>
      </c>
      <c r="N928" s="10" t="s">
        <v>175</v>
      </c>
      <c r="O928" s="10" t="s">
        <v>141</v>
      </c>
      <c r="P928" s="10">
        <v>2777.9421918749999</v>
      </c>
      <c r="Q928" s="10">
        <v>1</v>
      </c>
    </row>
    <row r="929" spans="1:17" hidden="1" x14ac:dyDescent="0.25">
      <c r="A929" s="10" t="s">
        <v>180</v>
      </c>
      <c r="B929" s="10" t="s">
        <v>151</v>
      </c>
      <c r="C929" s="10" t="s">
        <v>154</v>
      </c>
      <c r="D929" s="10" t="s">
        <v>81</v>
      </c>
      <c r="E929" s="10">
        <v>2016</v>
      </c>
      <c r="F929" s="10" t="s">
        <v>81</v>
      </c>
      <c r="G929" s="10" t="s">
        <v>81</v>
      </c>
      <c r="H929" s="11">
        <v>42370</v>
      </c>
      <c r="K929" s="10" t="s">
        <v>155</v>
      </c>
      <c r="L929" s="10" t="s">
        <v>154</v>
      </c>
      <c r="M929" s="10" t="s">
        <v>154</v>
      </c>
      <c r="N929" s="10" t="s">
        <v>154</v>
      </c>
      <c r="O929" s="10" t="s">
        <v>141</v>
      </c>
      <c r="P929" s="10">
        <v>4409.5379579199998</v>
      </c>
      <c r="Q929" s="10">
        <v>1</v>
      </c>
    </row>
    <row r="930" spans="1:17" hidden="1" x14ac:dyDescent="0.25">
      <c r="A930" s="10" t="s">
        <v>180</v>
      </c>
      <c r="B930" s="10" t="s">
        <v>151</v>
      </c>
      <c r="C930" s="10" t="s">
        <v>156</v>
      </c>
      <c r="D930" s="10" t="s">
        <v>81</v>
      </c>
      <c r="E930" s="10">
        <v>2016</v>
      </c>
      <c r="F930" s="10" t="s">
        <v>81</v>
      </c>
      <c r="G930" s="10" t="s">
        <v>81</v>
      </c>
      <c r="H930" s="11">
        <v>42370</v>
      </c>
      <c r="K930" s="10" t="s">
        <v>157</v>
      </c>
      <c r="L930" s="10" t="s">
        <v>156</v>
      </c>
      <c r="M930" s="10" t="s">
        <v>156</v>
      </c>
      <c r="N930" s="10" t="s">
        <v>156</v>
      </c>
      <c r="O930" s="10" t="s">
        <v>141</v>
      </c>
      <c r="P930" s="10">
        <v>742.883721143</v>
      </c>
      <c r="Q930" s="10">
        <v>1</v>
      </c>
    </row>
    <row r="931" spans="1:17" hidden="1" x14ac:dyDescent="0.25">
      <c r="A931" s="10" t="s">
        <v>180</v>
      </c>
      <c r="B931" s="10" t="s">
        <v>151</v>
      </c>
      <c r="C931" s="10" t="s">
        <v>156</v>
      </c>
      <c r="D931" s="10" t="s">
        <v>81</v>
      </c>
      <c r="E931" s="10">
        <v>2016</v>
      </c>
      <c r="F931" s="10" t="s">
        <v>81</v>
      </c>
      <c r="G931" s="10" t="s">
        <v>81</v>
      </c>
      <c r="H931" s="11">
        <v>42370</v>
      </c>
      <c r="K931" s="10" t="s">
        <v>157</v>
      </c>
      <c r="L931" s="10" t="s">
        <v>156</v>
      </c>
      <c r="M931" s="10" t="s">
        <v>156</v>
      </c>
      <c r="N931" s="10" t="s">
        <v>156</v>
      </c>
      <c r="O931" s="10" t="s">
        <v>141</v>
      </c>
      <c r="P931" s="10">
        <v>2962.6085159290001</v>
      </c>
      <c r="Q931" s="10">
        <v>1</v>
      </c>
    </row>
    <row r="932" spans="1:17" hidden="1" x14ac:dyDescent="0.25">
      <c r="A932" s="10" t="s">
        <v>180</v>
      </c>
      <c r="B932" s="10" t="s">
        <v>151</v>
      </c>
      <c r="C932" s="10" t="s">
        <v>181</v>
      </c>
      <c r="D932" s="10" t="s">
        <v>81</v>
      </c>
      <c r="E932" s="10">
        <v>2016</v>
      </c>
      <c r="F932" s="10" t="s">
        <v>81</v>
      </c>
      <c r="G932" s="10" t="s">
        <v>81</v>
      </c>
      <c r="H932" s="11">
        <v>42370</v>
      </c>
      <c r="K932" s="10" t="s">
        <v>182</v>
      </c>
      <c r="L932" s="10" t="s">
        <v>181</v>
      </c>
      <c r="M932" s="10" t="s">
        <v>181</v>
      </c>
      <c r="N932" s="10" t="s">
        <v>181</v>
      </c>
      <c r="O932" s="10" t="s">
        <v>141</v>
      </c>
      <c r="P932" s="10">
        <v>36570.252142892998</v>
      </c>
      <c r="Q932" s="10">
        <v>1</v>
      </c>
    </row>
    <row r="933" spans="1:17" hidden="1" x14ac:dyDescent="0.25">
      <c r="A933" s="10" t="s">
        <v>180</v>
      </c>
      <c r="B933" s="10" t="s">
        <v>151</v>
      </c>
      <c r="C933" s="10" t="s">
        <v>183</v>
      </c>
      <c r="D933" s="10" t="s">
        <v>81</v>
      </c>
      <c r="E933" s="10">
        <v>2016</v>
      </c>
      <c r="F933" s="10" t="s">
        <v>81</v>
      </c>
      <c r="G933" s="10" t="s">
        <v>81</v>
      </c>
      <c r="H933" s="11">
        <v>42370</v>
      </c>
      <c r="K933" s="10" t="s">
        <v>159</v>
      </c>
      <c r="L933" s="10" t="s">
        <v>183</v>
      </c>
      <c r="M933" s="10" t="s">
        <v>183</v>
      </c>
      <c r="N933" s="10" t="s">
        <v>183</v>
      </c>
      <c r="O933" s="10" t="s">
        <v>141</v>
      </c>
      <c r="P933" s="10">
        <v>43.781508793</v>
      </c>
      <c r="Q933" s="10">
        <v>1</v>
      </c>
    </row>
    <row r="934" spans="1:17" hidden="1" x14ac:dyDescent="0.25">
      <c r="A934" s="10" t="s">
        <v>180</v>
      </c>
      <c r="B934" s="10" t="s">
        <v>151</v>
      </c>
      <c r="C934" s="10" t="s">
        <v>183</v>
      </c>
      <c r="D934" s="10" t="s">
        <v>81</v>
      </c>
      <c r="E934" s="10">
        <v>2016</v>
      </c>
      <c r="F934" s="10" t="s">
        <v>81</v>
      </c>
      <c r="G934" s="10" t="s">
        <v>81</v>
      </c>
      <c r="H934" s="11">
        <v>42370</v>
      </c>
      <c r="K934" s="10" t="s">
        <v>159</v>
      </c>
      <c r="L934" s="10" t="s">
        <v>183</v>
      </c>
      <c r="M934" s="10" t="s">
        <v>183</v>
      </c>
      <c r="N934" s="10" t="s">
        <v>183</v>
      </c>
      <c r="O934" s="10" t="s">
        <v>141</v>
      </c>
      <c r="P934" s="10">
        <v>9281.7644508360008</v>
      </c>
      <c r="Q934" s="10">
        <v>1</v>
      </c>
    </row>
    <row r="935" spans="1:17" hidden="1" x14ac:dyDescent="0.25">
      <c r="A935" s="10" t="s">
        <v>180</v>
      </c>
      <c r="B935" s="10" t="s">
        <v>184</v>
      </c>
      <c r="C935" s="10" t="s">
        <v>185</v>
      </c>
      <c r="D935" s="10" t="s">
        <v>81</v>
      </c>
      <c r="E935" s="10">
        <v>2016</v>
      </c>
      <c r="F935" s="10" t="s">
        <v>81</v>
      </c>
      <c r="G935" s="10" t="s">
        <v>81</v>
      </c>
      <c r="H935" s="11">
        <v>42370</v>
      </c>
      <c r="K935" s="10" t="s">
        <v>185</v>
      </c>
      <c r="L935" s="10" t="s">
        <v>185</v>
      </c>
      <c r="M935" s="10" t="s">
        <v>185</v>
      </c>
      <c r="N935" s="10" t="s">
        <v>185</v>
      </c>
      <c r="O935" s="10" t="s">
        <v>141</v>
      </c>
      <c r="P935" s="10">
        <v>26020.695543190999</v>
      </c>
      <c r="Q935" s="10">
        <v>1</v>
      </c>
    </row>
    <row r="936" spans="1:17" hidden="1" x14ac:dyDescent="0.25">
      <c r="A936" s="10" t="s">
        <v>180</v>
      </c>
      <c r="B936" s="10" t="s">
        <v>184</v>
      </c>
      <c r="C936" s="10" t="s">
        <v>186</v>
      </c>
      <c r="D936" s="10" t="s">
        <v>81</v>
      </c>
      <c r="E936" s="10">
        <v>2016</v>
      </c>
      <c r="F936" s="10" t="s">
        <v>81</v>
      </c>
      <c r="G936" s="10" t="s">
        <v>81</v>
      </c>
      <c r="H936" s="11">
        <v>42370</v>
      </c>
      <c r="K936" s="10" t="s">
        <v>187</v>
      </c>
      <c r="L936" s="10" t="s">
        <v>186</v>
      </c>
      <c r="M936" s="10" t="s">
        <v>186</v>
      </c>
      <c r="N936" s="10" t="s">
        <v>186</v>
      </c>
      <c r="O936" s="10" t="s">
        <v>141</v>
      </c>
      <c r="P936" s="10">
        <v>164798.22156847801</v>
      </c>
      <c r="Q936" s="10">
        <v>1</v>
      </c>
    </row>
    <row r="937" spans="1:17" hidden="1" x14ac:dyDescent="0.25">
      <c r="A937" s="10" t="s">
        <v>188</v>
      </c>
      <c r="B937" s="10" t="s">
        <v>151</v>
      </c>
      <c r="C937" s="10" t="s">
        <v>152</v>
      </c>
      <c r="D937" s="10" t="s">
        <v>81</v>
      </c>
      <c r="E937" s="10">
        <v>2016</v>
      </c>
      <c r="F937" s="10" t="s">
        <v>81</v>
      </c>
      <c r="G937" s="10" t="s">
        <v>81</v>
      </c>
      <c r="H937" s="11">
        <v>42370</v>
      </c>
      <c r="K937" s="10" t="s">
        <v>153</v>
      </c>
      <c r="L937" s="10" t="s">
        <v>152</v>
      </c>
      <c r="M937" s="10" t="s">
        <v>152</v>
      </c>
      <c r="N937" s="10" t="s">
        <v>152</v>
      </c>
      <c r="O937" s="10" t="s">
        <v>141</v>
      </c>
      <c r="P937" s="10">
        <v>195.88991379199999</v>
      </c>
      <c r="Q937" s="10">
        <v>1</v>
      </c>
    </row>
    <row r="938" spans="1:17" hidden="1" x14ac:dyDescent="0.25">
      <c r="A938" s="10" t="s">
        <v>188</v>
      </c>
      <c r="B938" s="10" t="s">
        <v>151</v>
      </c>
      <c r="C938" s="10" t="s">
        <v>154</v>
      </c>
      <c r="D938" s="10" t="s">
        <v>81</v>
      </c>
      <c r="E938" s="10">
        <v>2016</v>
      </c>
      <c r="F938" s="10" t="s">
        <v>81</v>
      </c>
      <c r="G938" s="10" t="s">
        <v>81</v>
      </c>
      <c r="H938" s="11">
        <v>42370</v>
      </c>
      <c r="K938" s="10" t="s">
        <v>155</v>
      </c>
      <c r="L938" s="10" t="s">
        <v>154</v>
      </c>
      <c r="M938" s="10" t="s">
        <v>154</v>
      </c>
      <c r="N938" s="10" t="s">
        <v>154</v>
      </c>
      <c r="O938" s="10" t="s">
        <v>141</v>
      </c>
      <c r="P938" s="10">
        <v>15925.940522806</v>
      </c>
      <c r="Q938" s="10">
        <v>1</v>
      </c>
    </row>
    <row r="939" spans="1:17" hidden="1" x14ac:dyDescent="0.25">
      <c r="A939" s="10" t="s">
        <v>188</v>
      </c>
      <c r="B939" s="10" t="s">
        <v>151</v>
      </c>
      <c r="C939" s="10" t="s">
        <v>156</v>
      </c>
      <c r="D939" s="10" t="s">
        <v>81</v>
      </c>
      <c r="E939" s="10">
        <v>2016</v>
      </c>
      <c r="F939" s="10" t="s">
        <v>81</v>
      </c>
      <c r="G939" s="10" t="s">
        <v>81</v>
      </c>
      <c r="H939" s="11">
        <v>42370</v>
      </c>
      <c r="K939" s="10" t="s">
        <v>157</v>
      </c>
      <c r="L939" s="10" t="s">
        <v>156</v>
      </c>
      <c r="M939" s="10" t="s">
        <v>156</v>
      </c>
      <c r="N939" s="10" t="s">
        <v>156</v>
      </c>
      <c r="O939" s="10" t="s">
        <v>141</v>
      </c>
      <c r="P939" s="10">
        <v>3897.6913078890002</v>
      </c>
      <c r="Q939" s="10">
        <v>1</v>
      </c>
    </row>
    <row r="940" spans="1:17" hidden="1" x14ac:dyDescent="0.25">
      <c r="A940" s="10" t="s">
        <v>188</v>
      </c>
      <c r="B940" s="10" t="s">
        <v>151</v>
      </c>
      <c r="C940" s="10" t="s">
        <v>183</v>
      </c>
      <c r="D940" s="10" t="s">
        <v>81</v>
      </c>
      <c r="E940" s="10">
        <v>2016</v>
      </c>
      <c r="F940" s="10" t="s">
        <v>81</v>
      </c>
      <c r="G940" s="10" t="s">
        <v>81</v>
      </c>
      <c r="H940" s="11">
        <v>42370</v>
      </c>
      <c r="K940" s="10" t="s">
        <v>159</v>
      </c>
      <c r="L940" s="10" t="s">
        <v>183</v>
      </c>
      <c r="M940" s="10" t="s">
        <v>183</v>
      </c>
      <c r="N940" s="10" t="s">
        <v>183</v>
      </c>
      <c r="O940" s="10" t="s">
        <v>141</v>
      </c>
      <c r="P940" s="10">
        <v>298658.41340514901</v>
      </c>
      <c r="Q940" s="10">
        <v>1</v>
      </c>
    </row>
    <row r="941" spans="1:17" hidden="1" x14ac:dyDescent="0.25">
      <c r="A941" s="10" t="s">
        <v>189</v>
      </c>
      <c r="B941" s="10" t="s">
        <v>151</v>
      </c>
      <c r="C941" s="10" t="s">
        <v>190</v>
      </c>
      <c r="D941" s="10" t="s">
        <v>81</v>
      </c>
      <c r="E941" s="10">
        <v>2016</v>
      </c>
      <c r="F941" s="10" t="s">
        <v>81</v>
      </c>
      <c r="G941" s="10" t="s">
        <v>81</v>
      </c>
      <c r="H941" s="11">
        <v>42370</v>
      </c>
      <c r="K941" s="10" t="s">
        <v>190</v>
      </c>
      <c r="L941" s="10" t="s">
        <v>190</v>
      </c>
      <c r="M941" s="10" t="s">
        <v>190</v>
      </c>
      <c r="N941" s="10" t="s">
        <v>190</v>
      </c>
      <c r="O941" s="10" t="s">
        <v>141</v>
      </c>
      <c r="P941" s="10">
        <v>3327.9894736639999</v>
      </c>
      <c r="Q941" s="10">
        <v>1</v>
      </c>
    </row>
    <row r="942" spans="1:17" hidden="1" x14ac:dyDescent="0.25">
      <c r="A942" s="10" t="s">
        <v>189</v>
      </c>
      <c r="B942" s="10" t="s">
        <v>151</v>
      </c>
      <c r="C942" s="10" t="s">
        <v>191</v>
      </c>
      <c r="D942" s="10" t="s">
        <v>81</v>
      </c>
      <c r="E942" s="10">
        <v>2016</v>
      </c>
      <c r="F942" s="10" t="s">
        <v>81</v>
      </c>
      <c r="G942" s="10" t="s">
        <v>81</v>
      </c>
      <c r="H942" s="11">
        <v>42370</v>
      </c>
      <c r="K942" s="10" t="s">
        <v>192</v>
      </c>
      <c r="L942" s="10" t="s">
        <v>191</v>
      </c>
      <c r="M942" s="10" t="s">
        <v>191</v>
      </c>
      <c r="N942" s="10" t="s">
        <v>191</v>
      </c>
      <c r="O942" s="10" t="s">
        <v>141</v>
      </c>
      <c r="P942" s="10">
        <v>0</v>
      </c>
      <c r="Q942" s="10">
        <v>1</v>
      </c>
    </row>
    <row r="943" spans="1:17" hidden="1" x14ac:dyDescent="0.25">
      <c r="A943" s="10" t="s">
        <v>189</v>
      </c>
      <c r="B943" s="10" t="s">
        <v>151</v>
      </c>
      <c r="C943" s="10" t="s">
        <v>191</v>
      </c>
      <c r="D943" s="10" t="s">
        <v>81</v>
      </c>
      <c r="E943" s="10">
        <v>2016</v>
      </c>
      <c r="F943" s="10" t="s">
        <v>81</v>
      </c>
      <c r="G943" s="10" t="s">
        <v>81</v>
      </c>
      <c r="H943" s="11">
        <v>42370</v>
      </c>
      <c r="K943" s="10" t="s">
        <v>193</v>
      </c>
      <c r="L943" s="10" t="s">
        <v>191</v>
      </c>
      <c r="M943" s="10" t="s">
        <v>191</v>
      </c>
      <c r="N943" s="10" t="s">
        <v>191</v>
      </c>
      <c r="O943" s="10" t="s">
        <v>141</v>
      </c>
      <c r="P943" s="10">
        <v>0</v>
      </c>
      <c r="Q943" s="10">
        <v>1</v>
      </c>
    </row>
    <row r="944" spans="1:17" hidden="1" x14ac:dyDescent="0.25">
      <c r="A944" s="10" t="s">
        <v>189</v>
      </c>
      <c r="B944" s="10" t="s">
        <v>151</v>
      </c>
      <c r="C944" s="10" t="s">
        <v>191</v>
      </c>
      <c r="D944" s="10" t="s">
        <v>81</v>
      </c>
      <c r="E944" s="10">
        <v>2016</v>
      </c>
      <c r="F944" s="10" t="s">
        <v>81</v>
      </c>
      <c r="G944" s="10" t="s">
        <v>81</v>
      </c>
      <c r="H944" s="11">
        <v>42370</v>
      </c>
      <c r="K944" s="10" t="s">
        <v>194</v>
      </c>
      <c r="L944" s="10" t="s">
        <v>191</v>
      </c>
      <c r="M944" s="10" t="s">
        <v>191</v>
      </c>
      <c r="N944" s="10" t="s">
        <v>191</v>
      </c>
      <c r="O944" s="10" t="s">
        <v>141</v>
      </c>
      <c r="P944" s="10">
        <v>1396.0376550000001</v>
      </c>
      <c r="Q944" s="10">
        <v>1</v>
      </c>
    </row>
    <row r="945" spans="1:17" hidden="1" x14ac:dyDescent="0.25">
      <c r="A945" s="10" t="s">
        <v>189</v>
      </c>
      <c r="B945" s="10" t="s">
        <v>151</v>
      </c>
      <c r="C945" s="10" t="s">
        <v>195</v>
      </c>
      <c r="D945" s="10" t="s">
        <v>81</v>
      </c>
      <c r="E945" s="10">
        <v>2016</v>
      </c>
      <c r="F945" s="10" t="s">
        <v>81</v>
      </c>
      <c r="G945" s="10" t="s">
        <v>81</v>
      </c>
      <c r="H945" s="11">
        <v>42370</v>
      </c>
      <c r="K945" s="10" t="s">
        <v>196</v>
      </c>
      <c r="L945" s="10" t="s">
        <v>195</v>
      </c>
      <c r="M945" s="10" t="s">
        <v>195</v>
      </c>
      <c r="N945" s="10" t="s">
        <v>195</v>
      </c>
      <c r="O945" s="10" t="s">
        <v>141</v>
      </c>
      <c r="P945" s="10">
        <v>12436.566042500001</v>
      </c>
      <c r="Q945" s="10">
        <v>1</v>
      </c>
    </row>
    <row r="946" spans="1:17" hidden="1" x14ac:dyDescent="0.25">
      <c r="A946" s="10" t="s">
        <v>189</v>
      </c>
      <c r="B946" s="10" t="s">
        <v>151</v>
      </c>
      <c r="C946" s="10" t="s">
        <v>197</v>
      </c>
      <c r="D946" s="10" t="s">
        <v>81</v>
      </c>
      <c r="E946" s="10">
        <v>2016</v>
      </c>
      <c r="F946" s="10" t="s">
        <v>81</v>
      </c>
      <c r="G946" s="10" t="s">
        <v>81</v>
      </c>
      <c r="H946" s="11">
        <v>42370</v>
      </c>
      <c r="K946" s="10" t="s">
        <v>198</v>
      </c>
      <c r="L946" s="10" t="s">
        <v>197</v>
      </c>
      <c r="M946" s="10" t="s">
        <v>197</v>
      </c>
      <c r="N946" s="10" t="s">
        <v>197</v>
      </c>
      <c r="O946" s="10" t="s">
        <v>141</v>
      </c>
      <c r="P946" s="10">
        <v>22723.309874999999</v>
      </c>
      <c r="Q946" s="10">
        <v>1</v>
      </c>
    </row>
    <row r="947" spans="1:17" hidden="1" x14ac:dyDescent="0.25">
      <c r="A947" s="10" t="s">
        <v>189</v>
      </c>
      <c r="B947" s="10" t="s">
        <v>151</v>
      </c>
      <c r="C947" s="10" t="s">
        <v>199</v>
      </c>
      <c r="D947" s="10" t="s">
        <v>81</v>
      </c>
      <c r="E947" s="10">
        <v>2016</v>
      </c>
      <c r="F947" s="10" t="s">
        <v>81</v>
      </c>
      <c r="G947" s="10" t="s">
        <v>81</v>
      </c>
      <c r="H947" s="11">
        <v>42370</v>
      </c>
      <c r="K947" s="10" t="s">
        <v>200</v>
      </c>
      <c r="L947" s="10" t="s">
        <v>199</v>
      </c>
      <c r="M947" s="10" t="s">
        <v>199</v>
      </c>
      <c r="N947" s="10" t="s">
        <v>199</v>
      </c>
      <c r="O947" s="10" t="s">
        <v>141</v>
      </c>
      <c r="P947" s="10">
        <v>279.76885527600001</v>
      </c>
      <c r="Q947" s="10">
        <v>1</v>
      </c>
    </row>
    <row r="948" spans="1:17" hidden="1" x14ac:dyDescent="0.25">
      <c r="A948" s="10" t="s">
        <v>189</v>
      </c>
      <c r="B948" s="10" t="s">
        <v>151</v>
      </c>
      <c r="C948" s="10" t="s">
        <v>201</v>
      </c>
      <c r="D948" s="10" t="s">
        <v>81</v>
      </c>
      <c r="E948" s="10">
        <v>2016</v>
      </c>
      <c r="F948" s="10" t="s">
        <v>81</v>
      </c>
      <c r="G948" s="10" t="s">
        <v>81</v>
      </c>
      <c r="H948" s="11">
        <v>42370</v>
      </c>
      <c r="K948" s="10" t="s">
        <v>201</v>
      </c>
      <c r="L948" s="10" t="s">
        <v>201</v>
      </c>
      <c r="M948" s="10" t="s">
        <v>201</v>
      </c>
      <c r="N948" s="10" t="s">
        <v>201</v>
      </c>
      <c r="O948" s="10" t="s">
        <v>141</v>
      </c>
      <c r="P948" s="10">
        <v>456.73624999999998</v>
      </c>
      <c r="Q948" s="10">
        <v>1</v>
      </c>
    </row>
    <row r="949" spans="1:17" hidden="1" x14ac:dyDescent="0.25">
      <c r="A949" s="10" t="s">
        <v>189</v>
      </c>
      <c r="B949" s="10" t="s">
        <v>151</v>
      </c>
      <c r="C949" s="10" t="s">
        <v>202</v>
      </c>
      <c r="D949" s="10" t="s">
        <v>81</v>
      </c>
      <c r="E949" s="10">
        <v>2016</v>
      </c>
      <c r="F949" s="10" t="s">
        <v>81</v>
      </c>
      <c r="G949" s="10" t="s">
        <v>81</v>
      </c>
      <c r="H949" s="11">
        <v>42370</v>
      </c>
      <c r="K949" s="10" t="s">
        <v>203</v>
      </c>
      <c r="L949" s="10" t="s">
        <v>202</v>
      </c>
      <c r="M949" s="10" t="s">
        <v>202</v>
      </c>
      <c r="N949" s="10" t="s">
        <v>202</v>
      </c>
      <c r="O949" s="10" t="s">
        <v>141</v>
      </c>
      <c r="P949" s="10">
        <v>1068261.8779309299</v>
      </c>
      <c r="Q949" s="10">
        <v>1</v>
      </c>
    </row>
    <row r="950" spans="1:17" hidden="1" x14ac:dyDescent="0.25">
      <c r="A950" s="10" t="s">
        <v>189</v>
      </c>
      <c r="B950" s="10" t="s">
        <v>151</v>
      </c>
      <c r="C950" s="10" t="s">
        <v>204</v>
      </c>
      <c r="D950" s="10" t="s">
        <v>81</v>
      </c>
      <c r="E950" s="10">
        <v>2016</v>
      </c>
      <c r="F950" s="10" t="s">
        <v>81</v>
      </c>
      <c r="G950" s="10" t="s">
        <v>81</v>
      </c>
      <c r="H950" s="11">
        <v>42370</v>
      </c>
      <c r="K950" s="10" t="s">
        <v>205</v>
      </c>
      <c r="L950" s="10" t="s">
        <v>204</v>
      </c>
      <c r="M950" s="10" t="s">
        <v>204</v>
      </c>
      <c r="N950" s="10" t="s">
        <v>204</v>
      </c>
      <c r="O950" s="10" t="s">
        <v>141</v>
      </c>
      <c r="P950" s="10">
        <v>0</v>
      </c>
      <c r="Q950" s="10">
        <v>1</v>
      </c>
    </row>
    <row r="951" spans="1:17" hidden="1" x14ac:dyDescent="0.25">
      <c r="A951" s="10" t="s">
        <v>189</v>
      </c>
      <c r="B951" s="10" t="s">
        <v>151</v>
      </c>
      <c r="C951" s="10" t="s">
        <v>204</v>
      </c>
      <c r="D951" s="10" t="s">
        <v>81</v>
      </c>
      <c r="E951" s="10">
        <v>2016</v>
      </c>
      <c r="F951" s="10" t="s">
        <v>81</v>
      </c>
      <c r="G951" s="10" t="s">
        <v>81</v>
      </c>
      <c r="H951" s="11">
        <v>42370</v>
      </c>
      <c r="K951" s="10" t="s">
        <v>206</v>
      </c>
      <c r="L951" s="10" t="s">
        <v>204</v>
      </c>
      <c r="M951" s="10" t="s">
        <v>204</v>
      </c>
      <c r="N951" s="10" t="s">
        <v>204</v>
      </c>
      <c r="O951" s="10" t="s">
        <v>141</v>
      </c>
      <c r="P951" s="10">
        <v>59321.934136762997</v>
      </c>
      <c r="Q951" s="10">
        <v>1</v>
      </c>
    </row>
    <row r="952" spans="1:17" hidden="1" x14ac:dyDescent="0.25">
      <c r="A952" s="10" t="s">
        <v>189</v>
      </c>
      <c r="B952" s="10" t="s">
        <v>151</v>
      </c>
      <c r="C952" s="10" t="s">
        <v>207</v>
      </c>
      <c r="D952" s="10" t="s">
        <v>81</v>
      </c>
      <c r="E952" s="10">
        <v>2016</v>
      </c>
      <c r="F952" s="10" t="s">
        <v>81</v>
      </c>
      <c r="G952" s="10" t="s">
        <v>81</v>
      </c>
      <c r="H952" s="11">
        <v>42370</v>
      </c>
      <c r="K952" s="10" t="s">
        <v>208</v>
      </c>
      <c r="L952" s="10" t="s">
        <v>207</v>
      </c>
      <c r="M952" s="10" t="s">
        <v>207</v>
      </c>
      <c r="N952" s="10" t="s">
        <v>207</v>
      </c>
      <c r="O952" s="10" t="s">
        <v>141</v>
      </c>
      <c r="P952" s="10">
        <v>8425.5849999999991</v>
      </c>
      <c r="Q952" s="10">
        <v>1</v>
      </c>
    </row>
    <row r="953" spans="1:17" hidden="1" x14ac:dyDescent="0.25">
      <c r="A953" s="10" t="s">
        <v>189</v>
      </c>
      <c r="B953" s="10" t="s">
        <v>151</v>
      </c>
      <c r="C953" s="10" t="s">
        <v>209</v>
      </c>
      <c r="D953" s="10" t="s">
        <v>81</v>
      </c>
      <c r="E953" s="10">
        <v>2016</v>
      </c>
      <c r="F953" s="10" t="s">
        <v>81</v>
      </c>
      <c r="G953" s="10" t="s">
        <v>81</v>
      </c>
      <c r="H953" s="11">
        <v>42370</v>
      </c>
      <c r="K953" s="10" t="s">
        <v>209</v>
      </c>
      <c r="L953" s="10" t="s">
        <v>209</v>
      </c>
      <c r="M953" s="10" t="s">
        <v>209</v>
      </c>
      <c r="N953" s="10" t="s">
        <v>209</v>
      </c>
      <c r="O953" s="10" t="s">
        <v>141</v>
      </c>
      <c r="P953" s="10">
        <v>4861.6163141030001</v>
      </c>
      <c r="Q953" s="10">
        <v>1</v>
      </c>
    </row>
    <row r="954" spans="1:17" hidden="1" x14ac:dyDescent="0.25">
      <c r="A954" s="10" t="s">
        <v>189</v>
      </c>
      <c r="B954" s="10" t="s">
        <v>151</v>
      </c>
      <c r="C954" s="10" t="s">
        <v>210</v>
      </c>
      <c r="D954" s="10" t="s">
        <v>81</v>
      </c>
      <c r="E954" s="10">
        <v>2016</v>
      </c>
      <c r="F954" s="10" t="s">
        <v>81</v>
      </c>
      <c r="G954" s="10" t="s">
        <v>81</v>
      </c>
      <c r="H954" s="11">
        <v>42370</v>
      </c>
      <c r="K954" s="10" t="s">
        <v>210</v>
      </c>
      <c r="L954" s="10" t="s">
        <v>210</v>
      </c>
      <c r="M954" s="10" t="s">
        <v>210</v>
      </c>
      <c r="N954" s="10" t="s">
        <v>210</v>
      </c>
      <c r="O954" s="10" t="s">
        <v>141</v>
      </c>
      <c r="P954" s="10">
        <v>101.90825</v>
      </c>
      <c r="Q954" s="10">
        <v>1</v>
      </c>
    </row>
    <row r="955" spans="1:17" hidden="1" x14ac:dyDescent="0.25">
      <c r="A955" s="10" t="s">
        <v>211</v>
      </c>
      <c r="B955" s="10" t="s">
        <v>151</v>
      </c>
      <c r="C955" s="10" t="s">
        <v>212</v>
      </c>
      <c r="D955" s="10" t="s">
        <v>81</v>
      </c>
      <c r="E955" s="10">
        <v>2016</v>
      </c>
      <c r="F955" s="10" t="s">
        <v>81</v>
      </c>
      <c r="G955" s="10" t="s">
        <v>81</v>
      </c>
      <c r="H955" s="11">
        <v>42370</v>
      </c>
      <c r="I955" s="10" t="s">
        <v>213</v>
      </c>
      <c r="K955" s="10" t="s">
        <v>214</v>
      </c>
      <c r="L955" s="10" t="s">
        <v>212</v>
      </c>
      <c r="M955" s="10" t="s">
        <v>212</v>
      </c>
      <c r="N955" s="10" t="s">
        <v>212</v>
      </c>
      <c r="O955" s="10" t="s">
        <v>141</v>
      </c>
      <c r="P955" s="10">
        <v>0</v>
      </c>
      <c r="Q955" s="10">
        <v>1</v>
      </c>
    </row>
    <row r="956" spans="1:17" hidden="1" x14ac:dyDescent="0.25">
      <c r="A956" s="10" t="s">
        <v>211</v>
      </c>
      <c r="B956" s="10" t="s">
        <v>151</v>
      </c>
      <c r="C956" s="10" t="s">
        <v>152</v>
      </c>
      <c r="D956" s="10" t="s">
        <v>81</v>
      </c>
      <c r="E956" s="10">
        <v>2016</v>
      </c>
      <c r="F956" s="10" t="s">
        <v>81</v>
      </c>
      <c r="G956" s="10" t="s">
        <v>81</v>
      </c>
      <c r="H956" s="11">
        <v>42370</v>
      </c>
      <c r="I956" s="10" t="s">
        <v>215</v>
      </c>
      <c r="K956" s="10" t="s">
        <v>216</v>
      </c>
      <c r="L956" s="10" t="s">
        <v>152</v>
      </c>
      <c r="M956" s="10" t="s">
        <v>152</v>
      </c>
      <c r="N956" s="10" t="s">
        <v>152</v>
      </c>
      <c r="O956" s="10" t="s">
        <v>141</v>
      </c>
      <c r="P956" s="10">
        <v>0</v>
      </c>
      <c r="Q956" s="10">
        <v>1</v>
      </c>
    </row>
    <row r="957" spans="1:17" hidden="1" x14ac:dyDescent="0.25">
      <c r="A957" s="10" t="s">
        <v>211</v>
      </c>
      <c r="B957" s="10" t="s">
        <v>151</v>
      </c>
      <c r="C957" s="10" t="s">
        <v>217</v>
      </c>
      <c r="D957" s="10" t="s">
        <v>81</v>
      </c>
      <c r="E957" s="10">
        <v>2016</v>
      </c>
      <c r="F957" s="10" t="s">
        <v>81</v>
      </c>
      <c r="G957" s="10" t="s">
        <v>81</v>
      </c>
      <c r="H957" s="11">
        <v>42370</v>
      </c>
      <c r="I957" s="10" t="s">
        <v>213</v>
      </c>
      <c r="K957" s="10" t="s">
        <v>218</v>
      </c>
      <c r="L957" s="10" t="s">
        <v>217</v>
      </c>
      <c r="M957" s="10" t="s">
        <v>217</v>
      </c>
      <c r="N957" s="10" t="s">
        <v>217</v>
      </c>
      <c r="O957" s="10" t="s">
        <v>141</v>
      </c>
      <c r="P957" s="10">
        <v>0</v>
      </c>
      <c r="Q957" s="10">
        <v>1</v>
      </c>
    </row>
    <row r="958" spans="1:17" hidden="1" x14ac:dyDescent="0.25">
      <c r="A958" s="10" t="s">
        <v>211</v>
      </c>
      <c r="B958" s="10" t="s">
        <v>151</v>
      </c>
      <c r="C958" s="10" t="s">
        <v>219</v>
      </c>
      <c r="D958" s="10" t="s">
        <v>81</v>
      </c>
      <c r="E958" s="10">
        <v>2016</v>
      </c>
      <c r="F958" s="10" t="s">
        <v>81</v>
      </c>
      <c r="G958" s="10" t="s">
        <v>81</v>
      </c>
      <c r="H958" s="11">
        <v>42370</v>
      </c>
      <c r="I958" s="10" t="s">
        <v>213</v>
      </c>
      <c r="K958" s="10" t="s">
        <v>220</v>
      </c>
      <c r="L958" s="10" t="s">
        <v>219</v>
      </c>
      <c r="M958" s="10" t="s">
        <v>219</v>
      </c>
      <c r="N958" s="10" t="s">
        <v>219</v>
      </c>
      <c r="O958" s="10" t="s">
        <v>141</v>
      </c>
      <c r="P958" s="10">
        <v>22.978608245</v>
      </c>
      <c r="Q958" s="10">
        <v>1</v>
      </c>
    </row>
    <row r="959" spans="1:17" hidden="1" x14ac:dyDescent="0.25">
      <c r="A959" s="10" t="s">
        <v>211</v>
      </c>
      <c r="B959" s="10" t="s">
        <v>151</v>
      </c>
      <c r="C959" s="10" t="s">
        <v>221</v>
      </c>
      <c r="D959" s="10" t="s">
        <v>81</v>
      </c>
      <c r="E959" s="10">
        <v>2016</v>
      </c>
      <c r="F959" s="10" t="s">
        <v>81</v>
      </c>
      <c r="G959" s="10" t="s">
        <v>81</v>
      </c>
      <c r="H959" s="11">
        <v>42370</v>
      </c>
      <c r="I959" s="10" t="s">
        <v>213</v>
      </c>
      <c r="K959" s="10" t="s">
        <v>222</v>
      </c>
      <c r="L959" s="10" t="s">
        <v>221</v>
      </c>
      <c r="M959" s="10" t="s">
        <v>221</v>
      </c>
      <c r="N959" s="10" t="s">
        <v>221</v>
      </c>
      <c r="O959" s="10" t="s">
        <v>141</v>
      </c>
      <c r="P959" s="10">
        <v>11.220884773</v>
      </c>
      <c r="Q959" s="10">
        <v>1</v>
      </c>
    </row>
    <row r="960" spans="1:17" hidden="1" x14ac:dyDescent="0.25">
      <c r="A960" s="10" t="s">
        <v>211</v>
      </c>
      <c r="B960" s="10" t="s">
        <v>151</v>
      </c>
      <c r="C960" s="10" t="s">
        <v>154</v>
      </c>
      <c r="D960" s="10" t="s">
        <v>81</v>
      </c>
      <c r="E960" s="10">
        <v>2016</v>
      </c>
      <c r="F960" s="10" t="s">
        <v>81</v>
      </c>
      <c r="G960" s="10" t="s">
        <v>81</v>
      </c>
      <c r="H960" s="11">
        <v>42370</v>
      </c>
      <c r="I960" s="10" t="s">
        <v>215</v>
      </c>
      <c r="K960" s="10" t="s">
        <v>223</v>
      </c>
      <c r="L960" s="10" t="s">
        <v>154</v>
      </c>
      <c r="M960" s="10" t="s">
        <v>154</v>
      </c>
      <c r="N960" s="10" t="s">
        <v>154</v>
      </c>
      <c r="O960" s="10" t="s">
        <v>141</v>
      </c>
      <c r="P960" s="10">
        <v>0</v>
      </c>
      <c r="Q960" s="10">
        <v>1</v>
      </c>
    </row>
    <row r="961" spans="1:17" hidden="1" x14ac:dyDescent="0.25">
      <c r="A961" s="10" t="s">
        <v>211</v>
      </c>
      <c r="B961" s="10" t="s">
        <v>151</v>
      </c>
      <c r="C961" s="10" t="s">
        <v>154</v>
      </c>
      <c r="D961" s="10" t="s">
        <v>81</v>
      </c>
      <c r="E961" s="10">
        <v>2016</v>
      </c>
      <c r="F961" s="10" t="s">
        <v>81</v>
      </c>
      <c r="G961" s="10" t="s">
        <v>81</v>
      </c>
      <c r="H961" s="11">
        <v>42370</v>
      </c>
      <c r="I961" s="10" t="s">
        <v>215</v>
      </c>
      <c r="K961" s="10" t="s">
        <v>224</v>
      </c>
      <c r="L961" s="10" t="s">
        <v>154</v>
      </c>
      <c r="M961" s="10" t="s">
        <v>154</v>
      </c>
      <c r="N961" s="10" t="s">
        <v>154</v>
      </c>
      <c r="O961" s="10" t="s">
        <v>141</v>
      </c>
      <c r="P961" s="10">
        <v>3.1871320449999998</v>
      </c>
      <c r="Q961" s="10">
        <v>1</v>
      </c>
    </row>
    <row r="962" spans="1:17" hidden="1" x14ac:dyDescent="0.25">
      <c r="A962" s="10" t="s">
        <v>211</v>
      </c>
      <c r="B962" s="10" t="s">
        <v>151</v>
      </c>
      <c r="C962" s="10" t="s">
        <v>156</v>
      </c>
      <c r="D962" s="10" t="s">
        <v>81</v>
      </c>
      <c r="E962" s="10">
        <v>2016</v>
      </c>
      <c r="F962" s="10" t="s">
        <v>81</v>
      </c>
      <c r="G962" s="10" t="s">
        <v>81</v>
      </c>
      <c r="H962" s="11">
        <v>42370</v>
      </c>
      <c r="I962" s="10" t="s">
        <v>215</v>
      </c>
      <c r="K962" s="10" t="s">
        <v>225</v>
      </c>
      <c r="L962" s="10" t="s">
        <v>156</v>
      </c>
      <c r="M962" s="10" t="s">
        <v>156</v>
      </c>
      <c r="N962" s="10" t="s">
        <v>156</v>
      </c>
      <c r="O962" s="10" t="s">
        <v>141</v>
      </c>
      <c r="P962" s="10">
        <v>0.165922549</v>
      </c>
      <c r="Q962" s="10">
        <v>1</v>
      </c>
    </row>
    <row r="963" spans="1:17" hidden="1" x14ac:dyDescent="0.25">
      <c r="A963" s="10" t="s">
        <v>211</v>
      </c>
      <c r="B963" s="10" t="s">
        <v>151</v>
      </c>
      <c r="C963" s="10" t="s">
        <v>156</v>
      </c>
      <c r="D963" s="10" t="s">
        <v>81</v>
      </c>
      <c r="E963" s="10">
        <v>2016</v>
      </c>
      <c r="F963" s="10" t="s">
        <v>81</v>
      </c>
      <c r="G963" s="10" t="s">
        <v>81</v>
      </c>
      <c r="H963" s="11">
        <v>42370</v>
      </c>
      <c r="I963" s="10" t="s">
        <v>215</v>
      </c>
      <c r="K963" s="10" t="s">
        <v>226</v>
      </c>
      <c r="L963" s="10" t="s">
        <v>156</v>
      </c>
      <c r="M963" s="10" t="s">
        <v>156</v>
      </c>
      <c r="N963" s="10" t="s">
        <v>156</v>
      </c>
      <c r="O963" s="10" t="s">
        <v>141</v>
      </c>
      <c r="P963" s="10">
        <v>4.462906E-3</v>
      </c>
      <c r="Q963" s="10">
        <v>1</v>
      </c>
    </row>
    <row r="964" spans="1:17" hidden="1" x14ac:dyDescent="0.25">
      <c r="A964" s="10" t="s">
        <v>211</v>
      </c>
      <c r="B964" s="10" t="s">
        <v>151</v>
      </c>
      <c r="C964" s="10" t="s">
        <v>156</v>
      </c>
      <c r="D964" s="10" t="s">
        <v>81</v>
      </c>
      <c r="E964" s="10">
        <v>2016</v>
      </c>
      <c r="F964" s="10" t="s">
        <v>81</v>
      </c>
      <c r="G964" s="10" t="s">
        <v>81</v>
      </c>
      <c r="H964" s="11">
        <v>42370</v>
      </c>
      <c r="I964" s="10" t="s">
        <v>215</v>
      </c>
      <c r="K964" s="10" t="s">
        <v>227</v>
      </c>
      <c r="L964" s="10" t="s">
        <v>156</v>
      </c>
      <c r="M964" s="10" t="s">
        <v>156</v>
      </c>
      <c r="N964" s="10" t="s">
        <v>156</v>
      </c>
      <c r="O964" s="10" t="s">
        <v>141</v>
      </c>
      <c r="P964" s="10">
        <v>0</v>
      </c>
      <c r="Q964" s="10">
        <v>1</v>
      </c>
    </row>
    <row r="965" spans="1:17" hidden="1" x14ac:dyDescent="0.25">
      <c r="A965" s="10" t="s">
        <v>211</v>
      </c>
      <c r="B965" s="10" t="s">
        <v>151</v>
      </c>
      <c r="C965" s="10" t="s">
        <v>156</v>
      </c>
      <c r="D965" s="10" t="s">
        <v>81</v>
      </c>
      <c r="E965" s="10">
        <v>2016</v>
      </c>
      <c r="F965" s="10" t="s">
        <v>81</v>
      </c>
      <c r="G965" s="10" t="s">
        <v>81</v>
      </c>
      <c r="H965" s="11">
        <v>42370</v>
      </c>
      <c r="I965" s="10" t="s">
        <v>215</v>
      </c>
      <c r="K965" s="10" t="s">
        <v>228</v>
      </c>
      <c r="L965" s="10" t="s">
        <v>156</v>
      </c>
      <c r="M965" s="10" t="s">
        <v>156</v>
      </c>
      <c r="N965" s="10" t="s">
        <v>156</v>
      </c>
      <c r="O965" s="10" t="s">
        <v>141</v>
      </c>
      <c r="P965" s="10">
        <v>0</v>
      </c>
      <c r="Q965" s="10">
        <v>1</v>
      </c>
    </row>
    <row r="966" spans="1:17" hidden="1" x14ac:dyDescent="0.25">
      <c r="A966" s="10" t="s">
        <v>211</v>
      </c>
      <c r="B966" s="10" t="s">
        <v>151</v>
      </c>
      <c r="C966" s="10" t="s">
        <v>229</v>
      </c>
      <c r="D966" s="10" t="s">
        <v>81</v>
      </c>
      <c r="E966" s="10">
        <v>2016</v>
      </c>
      <c r="F966" s="10" t="s">
        <v>81</v>
      </c>
      <c r="G966" s="10" t="s">
        <v>81</v>
      </c>
      <c r="H966" s="11">
        <v>42370</v>
      </c>
      <c r="I966" s="10" t="s">
        <v>215</v>
      </c>
      <c r="K966" s="10" t="s">
        <v>229</v>
      </c>
      <c r="L966" s="10" t="s">
        <v>229</v>
      </c>
      <c r="M966" s="10" t="s">
        <v>229</v>
      </c>
      <c r="N966" s="10" t="s">
        <v>229</v>
      </c>
      <c r="O966" s="10" t="s">
        <v>141</v>
      </c>
      <c r="P966" s="10">
        <v>3.9708700000000002E-4</v>
      </c>
      <c r="Q966" s="10">
        <v>1</v>
      </c>
    </row>
    <row r="967" spans="1:17" hidden="1" x14ac:dyDescent="0.25">
      <c r="A967" s="10" t="s">
        <v>211</v>
      </c>
      <c r="B967" s="10" t="s">
        <v>151</v>
      </c>
      <c r="C967" s="10" t="s">
        <v>230</v>
      </c>
      <c r="D967" s="10" t="s">
        <v>81</v>
      </c>
      <c r="E967" s="10">
        <v>2016</v>
      </c>
      <c r="F967" s="10" t="s">
        <v>81</v>
      </c>
      <c r="G967" s="10" t="s">
        <v>81</v>
      </c>
      <c r="H967" s="11">
        <v>42370</v>
      </c>
      <c r="I967" s="10" t="s">
        <v>213</v>
      </c>
      <c r="K967" s="10" t="s">
        <v>231</v>
      </c>
      <c r="L967" s="10" t="s">
        <v>230</v>
      </c>
      <c r="M967" s="10" t="s">
        <v>230</v>
      </c>
      <c r="N967" s="10" t="s">
        <v>230</v>
      </c>
      <c r="O967" s="10" t="s">
        <v>141</v>
      </c>
      <c r="P967" s="10">
        <v>3.58239895</v>
      </c>
      <c r="Q967" s="10">
        <v>1</v>
      </c>
    </row>
    <row r="968" spans="1:17" hidden="1" x14ac:dyDescent="0.25">
      <c r="A968" s="10" t="s">
        <v>211</v>
      </c>
      <c r="B968" s="10" t="s">
        <v>151</v>
      </c>
      <c r="C968" s="10" t="s">
        <v>230</v>
      </c>
      <c r="D968" s="10" t="s">
        <v>81</v>
      </c>
      <c r="E968" s="10">
        <v>2016</v>
      </c>
      <c r="F968" s="10" t="s">
        <v>81</v>
      </c>
      <c r="G968" s="10" t="s">
        <v>81</v>
      </c>
      <c r="H968" s="11">
        <v>42370</v>
      </c>
      <c r="I968" s="10" t="s">
        <v>232</v>
      </c>
      <c r="K968" s="10" t="s">
        <v>233</v>
      </c>
      <c r="L968" s="10" t="s">
        <v>230</v>
      </c>
      <c r="M968" s="10" t="s">
        <v>230</v>
      </c>
      <c r="N968" s="10" t="s">
        <v>230</v>
      </c>
      <c r="O968" s="10" t="s">
        <v>141</v>
      </c>
      <c r="P968" s="10">
        <v>0</v>
      </c>
      <c r="Q968" s="10">
        <v>1</v>
      </c>
    </row>
    <row r="969" spans="1:17" hidden="1" x14ac:dyDescent="0.25">
      <c r="A969" s="10" t="s">
        <v>211</v>
      </c>
      <c r="B969" s="10" t="s">
        <v>151</v>
      </c>
      <c r="C969" s="10" t="s">
        <v>234</v>
      </c>
      <c r="D969" s="10" t="s">
        <v>81</v>
      </c>
      <c r="E969" s="10">
        <v>2016</v>
      </c>
      <c r="F969" s="10" t="s">
        <v>81</v>
      </c>
      <c r="G969" s="10" t="s">
        <v>81</v>
      </c>
      <c r="H969" s="11">
        <v>42370</v>
      </c>
      <c r="I969" s="10" t="s">
        <v>232</v>
      </c>
      <c r="K969" s="10" t="s">
        <v>235</v>
      </c>
      <c r="L969" s="10" t="s">
        <v>234</v>
      </c>
      <c r="M969" s="10" t="s">
        <v>234</v>
      </c>
      <c r="N969" s="10" t="s">
        <v>234</v>
      </c>
      <c r="O969" s="10" t="s">
        <v>141</v>
      </c>
      <c r="P969" s="10">
        <v>4037.56</v>
      </c>
      <c r="Q969" s="10">
        <v>1</v>
      </c>
    </row>
    <row r="970" spans="1:17" hidden="1" x14ac:dyDescent="0.25">
      <c r="A970" s="10" t="s">
        <v>211</v>
      </c>
      <c r="B970" s="10" t="s">
        <v>151</v>
      </c>
      <c r="C970" s="10" t="s">
        <v>236</v>
      </c>
      <c r="D970" s="10" t="s">
        <v>81</v>
      </c>
      <c r="E970" s="10">
        <v>2016</v>
      </c>
      <c r="F970" s="10" t="s">
        <v>81</v>
      </c>
      <c r="G970" s="10" t="s">
        <v>81</v>
      </c>
      <c r="H970" s="11">
        <v>42370</v>
      </c>
      <c r="I970" s="10" t="s">
        <v>232</v>
      </c>
      <c r="K970" s="10" t="s">
        <v>237</v>
      </c>
      <c r="L970" s="10" t="s">
        <v>236</v>
      </c>
      <c r="M970" s="10" t="s">
        <v>236</v>
      </c>
      <c r="N970" s="10" t="s">
        <v>236</v>
      </c>
      <c r="O970" s="10" t="s">
        <v>141</v>
      </c>
      <c r="P970" s="10">
        <v>0</v>
      </c>
      <c r="Q970" s="10">
        <v>1</v>
      </c>
    </row>
    <row r="971" spans="1:17" hidden="1" x14ac:dyDescent="0.25">
      <c r="A971" s="10" t="s">
        <v>211</v>
      </c>
      <c r="B971" s="10" t="s">
        <v>151</v>
      </c>
      <c r="C971" s="10" t="s">
        <v>238</v>
      </c>
      <c r="D971" s="10" t="s">
        <v>81</v>
      </c>
      <c r="E971" s="10">
        <v>2016</v>
      </c>
      <c r="F971" s="10" t="s">
        <v>81</v>
      </c>
      <c r="G971" s="10" t="s">
        <v>81</v>
      </c>
      <c r="H971" s="11">
        <v>42370</v>
      </c>
      <c r="I971" s="10" t="s">
        <v>215</v>
      </c>
      <c r="K971" s="10" t="s">
        <v>239</v>
      </c>
      <c r="L971" s="10" t="s">
        <v>238</v>
      </c>
      <c r="M971" s="10" t="s">
        <v>238</v>
      </c>
      <c r="N971" s="10" t="s">
        <v>238</v>
      </c>
      <c r="O971" s="10" t="s">
        <v>141</v>
      </c>
      <c r="P971" s="10">
        <v>0</v>
      </c>
      <c r="Q971" s="10">
        <v>1</v>
      </c>
    </row>
    <row r="972" spans="1:17" hidden="1" x14ac:dyDescent="0.25">
      <c r="A972" s="10" t="s">
        <v>211</v>
      </c>
      <c r="B972" s="10" t="s">
        <v>151</v>
      </c>
      <c r="C972" s="10" t="s">
        <v>240</v>
      </c>
      <c r="D972" s="10" t="s">
        <v>81</v>
      </c>
      <c r="E972" s="10">
        <v>2016</v>
      </c>
      <c r="F972" s="10" t="s">
        <v>81</v>
      </c>
      <c r="G972" s="10" t="s">
        <v>81</v>
      </c>
      <c r="H972" s="11">
        <v>42370</v>
      </c>
      <c r="I972" s="10" t="s">
        <v>215</v>
      </c>
      <c r="K972" s="10" t="s">
        <v>240</v>
      </c>
      <c r="L972" s="10" t="s">
        <v>240</v>
      </c>
      <c r="M972" s="10" t="s">
        <v>240</v>
      </c>
      <c r="N972" s="10" t="s">
        <v>240</v>
      </c>
      <c r="O972" s="10" t="s">
        <v>141</v>
      </c>
      <c r="P972" s="10">
        <v>0</v>
      </c>
      <c r="Q972" s="10">
        <v>1</v>
      </c>
    </row>
    <row r="973" spans="1:17" hidden="1" x14ac:dyDescent="0.25">
      <c r="A973" s="10" t="s">
        <v>211</v>
      </c>
      <c r="B973" s="10" t="s">
        <v>151</v>
      </c>
      <c r="C973" s="10" t="s">
        <v>241</v>
      </c>
      <c r="D973" s="10" t="s">
        <v>81</v>
      </c>
      <c r="E973" s="10">
        <v>2016</v>
      </c>
      <c r="F973" s="10" t="s">
        <v>81</v>
      </c>
      <c r="G973" s="10" t="s">
        <v>81</v>
      </c>
      <c r="H973" s="11">
        <v>42370</v>
      </c>
      <c r="I973" s="10" t="s">
        <v>213</v>
      </c>
      <c r="K973" s="10" t="s">
        <v>242</v>
      </c>
      <c r="L973" s="10" t="s">
        <v>241</v>
      </c>
      <c r="M973" s="10" t="s">
        <v>241</v>
      </c>
      <c r="N973" s="10" t="s">
        <v>241</v>
      </c>
      <c r="O973" s="10" t="s">
        <v>141</v>
      </c>
      <c r="P973" s="10">
        <v>4.0991486669999997</v>
      </c>
      <c r="Q973" s="10">
        <v>1</v>
      </c>
    </row>
    <row r="974" spans="1:17" hidden="1" x14ac:dyDescent="0.25">
      <c r="A974" s="10" t="s">
        <v>211</v>
      </c>
      <c r="B974" s="10" t="s">
        <v>243</v>
      </c>
      <c r="C974" s="10" t="s">
        <v>244</v>
      </c>
      <c r="D974" s="10" t="s">
        <v>81</v>
      </c>
      <c r="E974" s="10">
        <v>2016</v>
      </c>
      <c r="F974" s="10" t="s">
        <v>81</v>
      </c>
      <c r="G974" s="10" t="s">
        <v>81</v>
      </c>
      <c r="H974" s="11">
        <v>42370</v>
      </c>
      <c r="K974" s="10" t="s">
        <v>245</v>
      </c>
      <c r="L974" s="10" t="s">
        <v>244</v>
      </c>
      <c r="M974" s="10" t="s">
        <v>244</v>
      </c>
      <c r="N974" s="10" t="s">
        <v>244</v>
      </c>
      <c r="O974" s="10" t="s">
        <v>141</v>
      </c>
      <c r="P974" s="10">
        <v>0</v>
      </c>
      <c r="Q974" s="10">
        <v>1</v>
      </c>
    </row>
    <row r="975" spans="1:17" hidden="1" x14ac:dyDescent="0.25">
      <c r="A975" s="10" t="s">
        <v>211</v>
      </c>
      <c r="B975" s="10" t="s">
        <v>243</v>
      </c>
      <c r="C975" s="10" t="s">
        <v>246</v>
      </c>
      <c r="D975" s="10" t="s">
        <v>81</v>
      </c>
      <c r="E975" s="10">
        <v>2016</v>
      </c>
      <c r="F975" s="10" t="s">
        <v>81</v>
      </c>
      <c r="G975" s="10" t="s">
        <v>81</v>
      </c>
      <c r="H975" s="11">
        <v>42370</v>
      </c>
      <c r="K975" s="10" t="s">
        <v>247</v>
      </c>
      <c r="L975" s="10" t="s">
        <v>246</v>
      </c>
      <c r="M975" s="10" t="s">
        <v>246</v>
      </c>
      <c r="N975" s="10" t="s">
        <v>246</v>
      </c>
      <c r="O975" s="10" t="s">
        <v>141</v>
      </c>
      <c r="P975" s="10">
        <v>40000</v>
      </c>
      <c r="Q975" s="10">
        <v>1</v>
      </c>
    </row>
    <row r="976" spans="1:17" hidden="1" x14ac:dyDescent="0.25">
      <c r="A976" s="10" t="s">
        <v>211</v>
      </c>
      <c r="B976" s="10" t="s">
        <v>243</v>
      </c>
      <c r="C976" s="10" t="s">
        <v>246</v>
      </c>
      <c r="D976" s="10" t="s">
        <v>81</v>
      </c>
      <c r="E976" s="10">
        <v>2016</v>
      </c>
      <c r="F976" s="10" t="s">
        <v>81</v>
      </c>
      <c r="G976" s="10" t="s">
        <v>81</v>
      </c>
      <c r="H976" s="11">
        <v>42370</v>
      </c>
      <c r="K976" s="10" t="s">
        <v>248</v>
      </c>
      <c r="L976" s="10" t="s">
        <v>246</v>
      </c>
      <c r="M976" s="10" t="s">
        <v>246</v>
      </c>
      <c r="N976" s="10" t="s">
        <v>246</v>
      </c>
      <c r="O976" s="10" t="s">
        <v>141</v>
      </c>
      <c r="P976" s="10">
        <v>0</v>
      </c>
      <c r="Q976" s="10">
        <v>1</v>
      </c>
    </row>
    <row r="977" spans="1:17" hidden="1" x14ac:dyDescent="0.25">
      <c r="A977" s="10" t="s">
        <v>211</v>
      </c>
      <c r="B977" s="10" t="s">
        <v>243</v>
      </c>
      <c r="C977" s="10" t="s">
        <v>249</v>
      </c>
      <c r="D977" s="10" t="s">
        <v>81</v>
      </c>
      <c r="E977" s="10">
        <v>2016</v>
      </c>
      <c r="F977" s="10" t="s">
        <v>81</v>
      </c>
      <c r="G977" s="10" t="s">
        <v>81</v>
      </c>
      <c r="H977" s="11">
        <v>42370</v>
      </c>
      <c r="K977" s="10" t="s">
        <v>250</v>
      </c>
      <c r="L977" s="10" t="s">
        <v>249</v>
      </c>
      <c r="M977" s="10" t="s">
        <v>249</v>
      </c>
      <c r="N977" s="10" t="s">
        <v>249</v>
      </c>
      <c r="O977" s="10" t="s">
        <v>141</v>
      </c>
      <c r="P977" s="10">
        <v>0</v>
      </c>
      <c r="Q977" s="10">
        <v>1</v>
      </c>
    </row>
    <row r="978" spans="1:17" hidden="1" x14ac:dyDescent="0.25">
      <c r="A978" s="10" t="s">
        <v>211</v>
      </c>
      <c r="B978" s="10" t="s">
        <v>243</v>
      </c>
      <c r="C978" s="10" t="s">
        <v>251</v>
      </c>
      <c r="D978" s="10" t="s">
        <v>81</v>
      </c>
      <c r="E978" s="10">
        <v>2016</v>
      </c>
      <c r="F978" s="10" t="s">
        <v>81</v>
      </c>
      <c r="G978" s="10" t="s">
        <v>81</v>
      </c>
      <c r="H978" s="11">
        <v>42370</v>
      </c>
      <c r="K978" s="10" t="s">
        <v>252</v>
      </c>
      <c r="L978" s="10" t="s">
        <v>251</v>
      </c>
      <c r="M978" s="10" t="s">
        <v>251</v>
      </c>
      <c r="N978" s="10" t="s">
        <v>251</v>
      </c>
      <c r="O978" s="10" t="s">
        <v>141</v>
      </c>
      <c r="P978" s="10">
        <v>14975.453074161</v>
      </c>
      <c r="Q978" s="10">
        <v>1</v>
      </c>
    </row>
    <row r="979" spans="1:17" hidden="1" x14ac:dyDescent="0.25">
      <c r="A979" s="10" t="s">
        <v>211</v>
      </c>
      <c r="B979" s="10" t="s">
        <v>243</v>
      </c>
      <c r="C979" s="10" t="s">
        <v>219</v>
      </c>
      <c r="D979" s="10" t="s">
        <v>81</v>
      </c>
      <c r="E979" s="10">
        <v>2016</v>
      </c>
      <c r="F979" s="10" t="s">
        <v>81</v>
      </c>
      <c r="G979" s="10" t="s">
        <v>81</v>
      </c>
      <c r="H979" s="11">
        <v>42370</v>
      </c>
      <c r="K979" s="10" t="s">
        <v>253</v>
      </c>
      <c r="L979" s="10" t="s">
        <v>219</v>
      </c>
      <c r="M979" s="10" t="s">
        <v>219</v>
      </c>
      <c r="N979" s="10" t="s">
        <v>219</v>
      </c>
      <c r="O979" s="10" t="s">
        <v>141</v>
      </c>
      <c r="P979" s="10">
        <v>0</v>
      </c>
      <c r="Q979" s="10">
        <v>1</v>
      </c>
    </row>
    <row r="980" spans="1:17" hidden="1" x14ac:dyDescent="0.25">
      <c r="A980" s="10" t="s">
        <v>211</v>
      </c>
      <c r="B980" s="10" t="s">
        <v>243</v>
      </c>
      <c r="C980" s="10" t="s">
        <v>219</v>
      </c>
      <c r="D980" s="10" t="s">
        <v>81</v>
      </c>
      <c r="E980" s="10">
        <v>2016</v>
      </c>
      <c r="F980" s="10" t="s">
        <v>81</v>
      </c>
      <c r="G980" s="10" t="s">
        <v>81</v>
      </c>
      <c r="H980" s="11">
        <v>42370</v>
      </c>
      <c r="K980" s="10" t="s">
        <v>254</v>
      </c>
      <c r="L980" s="10" t="s">
        <v>219</v>
      </c>
      <c r="M980" s="10" t="s">
        <v>219</v>
      </c>
      <c r="N980" s="10" t="s">
        <v>219</v>
      </c>
      <c r="O980" s="10" t="s">
        <v>141</v>
      </c>
      <c r="P980" s="10">
        <v>132899.08520057</v>
      </c>
      <c r="Q980" s="10">
        <v>1</v>
      </c>
    </row>
    <row r="981" spans="1:17" hidden="1" x14ac:dyDescent="0.25">
      <c r="A981" s="10" t="s">
        <v>211</v>
      </c>
      <c r="B981" s="10" t="s">
        <v>243</v>
      </c>
      <c r="C981" s="10" t="s">
        <v>219</v>
      </c>
      <c r="D981" s="10" t="s">
        <v>81</v>
      </c>
      <c r="E981" s="10">
        <v>2016</v>
      </c>
      <c r="F981" s="10" t="s">
        <v>81</v>
      </c>
      <c r="G981" s="10" t="s">
        <v>81</v>
      </c>
      <c r="H981" s="11">
        <v>42370</v>
      </c>
      <c r="K981" s="10" t="s">
        <v>255</v>
      </c>
      <c r="L981" s="10" t="s">
        <v>219</v>
      </c>
      <c r="M981" s="10" t="s">
        <v>219</v>
      </c>
      <c r="N981" s="10" t="s">
        <v>219</v>
      </c>
      <c r="O981" s="10" t="s">
        <v>141</v>
      </c>
      <c r="P981" s="10">
        <v>1600405.59752409</v>
      </c>
      <c r="Q981" s="10">
        <v>1</v>
      </c>
    </row>
    <row r="982" spans="1:17" hidden="1" x14ac:dyDescent="0.25">
      <c r="A982" s="10" t="s">
        <v>211</v>
      </c>
      <c r="B982" s="10" t="s">
        <v>243</v>
      </c>
      <c r="C982" s="10" t="s">
        <v>256</v>
      </c>
      <c r="D982" s="10" t="s">
        <v>81</v>
      </c>
      <c r="E982" s="10">
        <v>2016</v>
      </c>
      <c r="F982" s="10" t="s">
        <v>81</v>
      </c>
      <c r="G982" s="10" t="s">
        <v>81</v>
      </c>
      <c r="H982" s="11">
        <v>42370</v>
      </c>
      <c r="K982" s="10" t="s">
        <v>257</v>
      </c>
      <c r="L982" s="10" t="s">
        <v>256</v>
      </c>
      <c r="M982" s="10" t="s">
        <v>256</v>
      </c>
      <c r="N982" s="10" t="s">
        <v>256</v>
      </c>
      <c r="O982" s="10" t="s">
        <v>141</v>
      </c>
      <c r="P982" s="10">
        <v>0</v>
      </c>
      <c r="Q982" s="10">
        <v>1</v>
      </c>
    </row>
    <row r="983" spans="1:17" hidden="1" x14ac:dyDescent="0.25">
      <c r="A983" s="10" t="s">
        <v>211</v>
      </c>
      <c r="B983" s="10" t="s">
        <v>243</v>
      </c>
      <c r="C983" s="10" t="s">
        <v>258</v>
      </c>
      <c r="D983" s="10" t="s">
        <v>81</v>
      </c>
      <c r="E983" s="10">
        <v>2016</v>
      </c>
      <c r="F983" s="10" t="s">
        <v>81</v>
      </c>
      <c r="G983" s="10" t="s">
        <v>81</v>
      </c>
      <c r="H983" s="11">
        <v>42370</v>
      </c>
      <c r="K983" s="10" t="s">
        <v>259</v>
      </c>
      <c r="L983" s="10" t="s">
        <v>258</v>
      </c>
      <c r="M983" s="10" t="s">
        <v>258</v>
      </c>
      <c r="N983" s="10" t="s">
        <v>258</v>
      </c>
      <c r="O983" s="10" t="s">
        <v>141</v>
      </c>
      <c r="P983" s="10">
        <v>253368.048431036</v>
      </c>
      <c r="Q983" s="10">
        <v>1</v>
      </c>
    </row>
    <row r="984" spans="1:17" hidden="1" x14ac:dyDescent="0.25">
      <c r="A984" s="10" t="s">
        <v>211</v>
      </c>
      <c r="B984" s="10" t="s">
        <v>243</v>
      </c>
      <c r="C984" s="10" t="s">
        <v>260</v>
      </c>
      <c r="D984" s="10" t="s">
        <v>81</v>
      </c>
      <c r="E984" s="10">
        <v>2016</v>
      </c>
      <c r="F984" s="10" t="s">
        <v>81</v>
      </c>
      <c r="G984" s="10" t="s">
        <v>81</v>
      </c>
      <c r="H984" s="11">
        <v>42370</v>
      </c>
      <c r="K984" s="10" t="s">
        <v>261</v>
      </c>
      <c r="L984" s="10" t="s">
        <v>260</v>
      </c>
      <c r="M984" s="10" t="s">
        <v>260</v>
      </c>
      <c r="N984" s="10" t="s">
        <v>260</v>
      </c>
      <c r="O984" s="10" t="s">
        <v>141</v>
      </c>
      <c r="P984" s="10">
        <v>7201.3736052410004</v>
      </c>
      <c r="Q984" s="10">
        <v>1</v>
      </c>
    </row>
    <row r="985" spans="1:17" hidden="1" x14ac:dyDescent="0.25">
      <c r="A985" s="10" t="s">
        <v>134</v>
      </c>
      <c r="B985" s="10" t="s">
        <v>135</v>
      </c>
      <c r="C985" s="10" t="s">
        <v>262</v>
      </c>
      <c r="D985" s="10" t="s">
        <v>263</v>
      </c>
      <c r="E985" s="10">
        <v>2016</v>
      </c>
      <c r="F985" s="10" t="s">
        <v>263</v>
      </c>
      <c r="G985" s="10" t="s">
        <v>263</v>
      </c>
      <c r="H985" s="11">
        <v>42370</v>
      </c>
      <c r="I985" s="10" t="s">
        <v>137</v>
      </c>
      <c r="K985" s="10" t="s">
        <v>264</v>
      </c>
      <c r="L985" s="10" t="s">
        <v>262</v>
      </c>
      <c r="M985" s="10" t="s">
        <v>139</v>
      </c>
      <c r="N985" s="10" t="s">
        <v>140</v>
      </c>
      <c r="O985" s="10" t="s">
        <v>141</v>
      </c>
      <c r="P985" s="10">
        <v>9482772.1464136504</v>
      </c>
      <c r="Q985" s="10">
        <v>1</v>
      </c>
    </row>
    <row r="986" spans="1:17" hidden="1" x14ac:dyDescent="0.25">
      <c r="A986" s="10" t="s">
        <v>134</v>
      </c>
      <c r="B986" s="10" t="s">
        <v>135</v>
      </c>
      <c r="C986" s="10" t="s">
        <v>265</v>
      </c>
      <c r="D986" s="10" t="s">
        <v>263</v>
      </c>
      <c r="E986" s="10">
        <v>2016</v>
      </c>
      <c r="F986" s="10" t="s">
        <v>263</v>
      </c>
      <c r="G986" s="10" t="s">
        <v>263</v>
      </c>
      <c r="H986" s="11">
        <v>42370</v>
      </c>
      <c r="I986" s="10" t="s">
        <v>137</v>
      </c>
      <c r="K986" s="10" t="s">
        <v>266</v>
      </c>
      <c r="L986" s="10" t="s">
        <v>265</v>
      </c>
      <c r="M986" s="10" t="s">
        <v>139</v>
      </c>
      <c r="N986" s="10" t="s">
        <v>140</v>
      </c>
      <c r="O986" s="10" t="s">
        <v>141</v>
      </c>
      <c r="P986" s="10">
        <v>24069.208963911002</v>
      </c>
      <c r="Q986" s="10">
        <v>1</v>
      </c>
    </row>
    <row r="987" spans="1:17" hidden="1" x14ac:dyDescent="0.25">
      <c r="A987" s="10" t="s">
        <v>134</v>
      </c>
      <c r="B987" s="10" t="s">
        <v>135</v>
      </c>
      <c r="C987" s="10" t="s">
        <v>267</v>
      </c>
      <c r="D987" s="10" t="s">
        <v>263</v>
      </c>
      <c r="E987" s="10">
        <v>2016</v>
      </c>
      <c r="F987" s="10" t="s">
        <v>263</v>
      </c>
      <c r="G987" s="10" t="s">
        <v>263</v>
      </c>
      <c r="H987" s="11">
        <v>42370</v>
      </c>
      <c r="I987" s="10" t="s">
        <v>137</v>
      </c>
      <c r="K987" s="10" t="s">
        <v>268</v>
      </c>
      <c r="L987" s="10" t="s">
        <v>267</v>
      </c>
      <c r="M987" s="10" t="s">
        <v>139</v>
      </c>
      <c r="N987" s="10" t="s">
        <v>140</v>
      </c>
      <c r="O987" s="10" t="s">
        <v>141</v>
      </c>
      <c r="P987" s="10">
        <v>0</v>
      </c>
      <c r="Q987" s="10">
        <v>1</v>
      </c>
    </row>
    <row r="988" spans="1:17" hidden="1" x14ac:dyDescent="0.25">
      <c r="A988" s="10" t="s">
        <v>134</v>
      </c>
      <c r="B988" s="10" t="s">
        <v>135</v>
      </c>
      <c r="C988" s="10" t="s">
        <v>269</v>
      </c>
      <c r="D988" s="10" t="s">
        <v>263</v>
      </c>
      <c r="E988" s="10">
        <v>2016</v>
      </c>
      <c r="F988" s="10" t="s">
        <v>263</v>
      </c>
      <c r="G988" s="10" t="s">
        <v>263</v>
      </c>
      <c r="H988" s="11">
        <v>42370</v>
      </c>
      <c r="I988" s="10" t="s">
        <v>137</v>
      </c>
      <c r="K988" s="10" t="s">
        <v>270</v>
      </c>
      <c r="L988" s="10" t="s">
        <v>269</v>
      </c>
      <c r="M988" s="10" t="s">
        <v>139</v>
      </c>
      <c r="N988" s="10" t="s">
        <v>140</v>
      </c>
      <c r="O988" s="10" t="s">
        <v>141</v>
      </c>
      <c r="P988" s="10">
        <v>583087.37142857094</v>
      </c>
      <c r="Q988" s="10">
        <v>1</v>
      </c>
    </row>
    <row r="989" spans="1:17" hidden="1" x14ac:dyDescent="0.25">
      <c r="A989" s="10" t="s">
        <v>134</v>
      </c>
      <c r="B989" s="10" t="s">
        <v>151</v>
      </c>
      <c r="C989" s="10" t="s">
        <v>152</v>
      </c>
      <c r="D989" s="10" t="s">
        <v>263</v>
      </c>
      <c r="E989" s="10">
        <v>2016</v>
      </c>
      <c r="F989" s="10" t="s">
        <v>263</v>
      </c>
      <c r="G989" s="10" t="s">
        <v>263</v>
      </c>
      <c r="H989" s="11">
        <v>42370</v>
      </c>
      <c r="K989" s="10" t="s">
        <v>153</v>
      </c>
      <c r="L989" s="10" t="s">
        <v>152</v>
      </c>
      <c r="M989" s="10" t="s">
        <v>152</v>
      </c>
      <c r="N989" s="10" t="s">
        <v>152</v>
      </c>
      <c r="O989" s="10" t="s">
        <v>141</v>
      </c>
      <c r="P989" s="10">
        <v>0</v>
      </c>
      <c r="Q989" s="10">
        <v>1</v>
      </c>
    </row>
    <row r="990" spans="1:17" hidden="1" x14ac:dyDescent="0.25">
      <c r="A990" s="10" t="s">
        <v>134</v>
      </c>
      <c r="B990" s="10" t="s">
        <v>151</v>
      </c>
      <c r="C990" s="10" t="s">
        <v>154</v>
      </c>
      <c r="D990" s="10" t="s">
        <v>263</v>
      </c>
      <c r="E990" s="10">
        <v>2016</v>
      </c>
      <c r="F990" s="10" t="s">
        <v>263</v>
      </c>
      <c r="G990" s="10" t="s">
        <v>263</v>
      </c>
      <c r="H990" s="11">
        <v>42370</v>
      </c>
      <c r="K990" s="10" t="s">
        <v>155</v>
      </c>
      <c r="L990" s="10" t="s">
        <v>154</v>
      </c>
      <c r="M990" s="10" t="s">
        <v>154</v>
      </c>
      <c r="N990" s="10" t="s">
        <v>154</v>
      </c>
      <c r="O990" s="10" t="s">
        <v>141</v>
      </c>
      <c r="P990" s="10">
        <v>0</v>
      </c>
      <c r="Q990" s="10">
        <v>1</v>
      </c>
    </row>
    <row r="991" spans="1:17" hidden="1" x14ac:dyDescent="0.25">
      <c r="A991" s="10" t="s">
        <v>134</v>
      </c>
      <c r="B991" s="10" t="s">
        <v>151</v>
      </c>
      <c r="C991" s="10" t="s">
        <v>156</v>
      </c>
      <c r="D991" s="10" t="s">
        <v>263</v>
      </c>
      <c r="E991" s="10">
        <v>2016</v>
      </c>
      <c r="F991" s="10" t="s">
        <v>263</v>
      </c>
      <c r="G991" s="10" t="s">
        <v>263</v>
      </c>
      <c r="H991" s="11">
        <v>42370</v>
      </c>
      <c r="K991" s="10" t="s">
        <v>157</v>
      </c>
      <c r="L991" s="10" t="s">
        <v>156</v>
      </c>
      <c r="M991" s="10" t="s">
        <v>156</v>
      </c>
      <c r="N991" s="10" t="s">
        <v>156</v>
      </c>
      <c r="O991" s="10" t="s">
        <v>141</v>
      </c>
      <c r="P991" s="10">
        <v>2211847.5284253899</v>
      </c>
      <c r="Q991" s="10">
        <v>1</v>
      </c>
    </row>
    <row r="992" spans="1:17" hidden="1" x14ac:dyDescent="0.25">
      <c r="A992" s="10" t="s">
        <v>134</v>
      </c>
      <c r="B992" s="10" t="s">
        <v>151</v>
      </c>
      <c r="C992" s="10" t="s">
        <v>158</v>
      </c>
      <c r="D992" s="10" t="s">
        <v>263</v>
      </c>
      <c r="E992" s="10">
        <v>2016</v>
      </c>
      <c r="F992" s="10" t="s">
        <v>263</v>
      </c>
      <c r="G992" s="10" t="s">
        <v>263</v>
      </c>
      <c r="H992" s="11">
        <v>42370</v>
      </c>
      <c r="K992" s="10" t="s">
        <v>159</v>
      </c>
      <c r="L992" s="10" t="s">
        <v>158</v>
      </c>
      <c r="M992" s="10" t="s">
        <v>158</v>
      </c>
      <c r="N992" s="10" t="s">
        <v>158</v>
      </c>
      <c r="O992" s="10" t="s">
        <v>141</v>
      </c>
      <c r="P992" s="10">
        <v>0</v>
      </c>
      <c r="Q992" s="10">
        <v>1</v>
      </c>
    </row>
    <row r="993" spans="1:17" x14ac:dyDescent="0.25">
      <c r="A993" s="10" t="s">
        <v>134</v>
      </c>
      <c r="B993" s="10" t="s">
        <v>271</v>
      </c>
      <c r="C993" s="10" t="s">
        <v>273</v>
      </c>
      <c r="D993" s="10" t="s">
        <v>263</v>
      </c>
      <c r="E993" s="10">
        <v>2016</v>
      </c>
      <c r="F993" s="10" t="s">
        <v>263</v>
      </c>
      <c r="G993" s="10" t="s">
        <v>263</v>
      </c>
      <c r="H993" s="11">
        <v>42370</v>
      </c>
      <c r="I993" s="10" t="s">
        <v>271</v>
      </c>
      <c r="K993" s="10" t="s">
        <v>274</v>
      </c>
      <c r="L993" s="10" t="s">
        <v>273</v>
      </c>
      <c r="M993" s="10" t="s">
        <v>273</v>
      </c>
      <c r="N993" s="10" t="s">
        <v>273</v>
      </c>
      <c r="O993" s="10" t="s">
        <v>141</v>
      </c>
      <c r="P993" s="10">
        <v>-12114763.3500684</v>
      </c>
      <c r="Q993" s="10">
        <v>1</v>
      </c>
    </row>
    <row r="994" spans="1:17" x14ac:dyDescent="0.25">
      <c r="A994" s="10" t="s">
        <v>134</v>
      </c>
      <c r="B994" s="10" t="s">
        <v>160</v>
      </c>
      <c r="C994" s="10" t="s">
        <v>275</v>
      </c>
      <c r="D994" s="10" t="s">
        <v>263</v>
      </c>
      <c r="E994" s="10">
        <v>2016</v>
      </c>
      <c r="F994" s="10" t="s">
        <v>263</v>
      </c>
      <c r="G994" s="10" t="s">
        <v>263</v>
      </c>
      <c r="H994" s="11">
        <v>42370</v>
      </c>
      <c r="I994" s="10" t="s">
        <v>162</v>
      </c>
      <c r="K994" s="10" t="s">
        <v>275</v>
      </c>
      <c r="L994" s="10" t="s">
        <v>275</v>
      </c>
      <c r="M994" s="10" t="s">
        <v>275</v>
      </c>
      <c r="N994" s="10" t="s">
        <v>275</v>
      </c>
      <c r="O994" s="10" t="s">
        <v>141</v>
      </c>
      <c r="P994" s="10">
        <v>0</v>
      </c>
      <c r="Q994" s="10">
        <v>1</v>
      </c>
    </row>
    <row r="995" spans="1:17" x14ac:dyDescent="0.25">
      <c r="A995" s="10" t="s">
        <v>134</v>
      </c>
      <c r="B995" s="10" t="s">
        <v>160</v>
      </c>
      <c r="C995" s="10" t="s">
        <v>161</v>
      </c>
      <c r="D995" s="10" t="s">
        <v>263</v>
      </c>
      <c r="E995" s="10">
        <v>2016</v>
      </c>
      <c r="F995" s="10" t="s">
        <v>263</v>
      </c>
      <c r="G995" s="10" t="s">
        <v>263</v>
      </c>
      <c r="H995" s="11">
        <v>42370</v>
      </c>
      <c r="I995" s="10" t="s">
        <v>162</v>
      </c>
      <c r="K995" s="10" t="s">
        <v>161</v>
      </c>
      <c r="L995" s="10" t="s">
        <v>161</v>
      </c>
      <c r="M995" s="10" t="s">
        <v>161</v>
      </c>
      <c r="N995" s="10" t="s">
        <v>163</v>
      </c>
      <c r="O995" s="10" t="s">
        <v>141</v>
      </c>
      <c r="P995" s="10">
        <v>0</v>
      </c>
      <c r="Q995" s="10">
        <v>1</v>
      </c>
    </row>
    <row r="996" spans="1:17" x14ac:dyDescent="0.25">
      <c r="A996" s="10" t="s">
        <v>134</v>
      </c>
      <c r="B996" s="10" t="s">
        <v>160</v>
      </c>
      <c r="C996" s="10" t="s">
        <v>167</v>
      </c>
      <c r="D996" s="10" t="s">
        <v>263</v>
      </c>
      <c r="E996" s="10">
        <v>2016</v>
      </c>
      <c r="F996" s="10" t="s">
        <v>263</v>
      </c>
      <c r="G996" s="10" t="s">
        <v>263</v>
      </c>
      <c r="H996" s="11">
        <v>42370</v>
      </c>
      <c r="I996" s="10" t="s">
        <v>162</v>
      </c>
      <c r="K996" s="10" t="s">
        <v>167</v>
      </c>
      <c r="L996" s="10" t="s">
        <v>167</v>
      </c>
      <c r="M996" s="10" t="s">
        <v>167</v>
      </c>
      <c r="N996" s="10" t="s">
        <v>163</v>
      </c>
      <c r="O996" s="10" t="s">
        <v>141</v>
      </c>
      <c r="P996" s="10">
        <v>0</v>
      </c>
      <c r="Q996" s="10">
        <v>1</v>
      </c>
    </row>
    <row r="997" spans="1:17" x14ac:dyDescent="0.25">
      <c r="A997" s="10" t="s">
        <v>134</v>
      </c>
      <c r="B997" s="10" t="s">
        <v>160</v>
      </c>
      <c r="C997" s="10" t="s">
        <v>168</v>
      </c>
      <c r="D997" s="10" t="s">
        <v>263</v>
      </c>
      <c r="E997" s="10">
        <v>2016</v>
      </c>
      <c r="F997" s="10" t="s">
        <v>263</v>
      </c>
      <c r="G997" s="10" t="s">
        <v>263</v>
      </c>
      <c r="H997" s="11">
        <v>42370</v>
      </c>
      <c r="I997" s="10" t="s">
        <v>162</v>
      </c>
      <c r="K997" s="10" t="s">
        <v>276</v>
      </c>
      <c r="L997" s="10" t="s">
        <v>168</v>
      </c>
      <c r="M997" s="10" t="s">
        <v>168</v>
      </c>
      <c r="N997" s="10" t="s">
        <v>163</v>
      </c>
      <c r="O997" s="10" t="s">
        <v>141</v>
      </c>
      <c r="P997" s="10">
        <v>0</v>
      </c>
      <c r="Q997" s="10">
        <v>1</v>
      </c>
    </row>
    <row r="998" spans="1:17" hidden="1" x14ac:dyDescent="0.25">
      <c r="A998" s="10" t="s">
        <v>172</v>
      </c>
      <c r="B998" s="10" t="s">
        <v>277</v>
      </c>
      <c r="C998" s="10" t="s">
        <v>238</v>
      </c>
      <c r="D998" s="10" t="s">
        <v>263</v>
      </c>
      <c r="E998" s="10">
        <v>2016</v>
      </c>
      <c r="F998" s="10" t="s">
        <v>263</v>
      </c>
      <c r="G998" s="10" t="s">
        <v>263</v>
      </c>
      <c r="H998" s="11">
        <v>42370</v>
      </c>
      <c r="K998" s="10" t="s">
        <v>278</v>
      </c>
      <c r="L998" s="10" t="s">
        <v>238</v>
      </c>
      <c r="M998" s="10" t="s">
        <v>238</v>
      </c>
      <c r="N998" s="10" t="s">
        <v>238</v>
      </c>
      <c r="O998" s="10" t="s">
        <v>141</v>
      </c>
      <c r="P998" s="10">
        <v>64087.959982449</v>
      </c>
      <c r="Q998" s="10">
        <v>1</v>
      </c>
    </row>
    <row r="999" spans="1:17" hidden="1" x14ac:dyDescent="0.25">
      <c r="A999" s="10" t="s">
        <v>172</v>
      </c>
      <c r="B999" s="10" t="s">
        <v>151</v>
      </c>
      <c r="C999" s="10" t="s">
        <v>152</v>
      </c>
      <c r="D999" s="10" t="s">
        <v>263</v>
      </c>
      <c r="E999" s="10">
        <v>2016</v>
      </c>
      <c r="F999" s="10" t="s">
        <v>279</v>
      </c>
      <c r="G999" s="10" t="s">
        <v>263</v>
      </c>
      <c r="H999" s="11">
        <v>42370</v>
      </c>
      <c r="K999" s="10" t="s">
        <v>153</v>
      </c>
      <c r="L999" s="10" t="s">
        <v>152</v>
      </c>
      <c r="M999" s="10" t="s">
        <v>152</v>
      </c>
      <c r="N999" s="10" t="s">
        <v>152</v>
      </c>
      <c r="O999" s="10" t="s">
        <v>141</v>
      </c>
      <c r="P999" s="10">
        <v>0</v>
      </c>
      <c r="Q999" s="10">
        <v>1</v>
      </c>
    </row>
    <row r="1000" spans="1:17" hidden="1" x14ac:dyDescent="0.25">
      <c r="A1000" s="10" t="s">
        <v>172</v>
      </c>
      <c r="B1000" s="10" t="s">
        <v>151</v>
      </c>
      <c r="C1000" s="10" t="s">
        <v>152</v>
      </c>
      <c r="D1000" s="10" t="s">
        <v>263</v>
      </c>
      <c r="E1000" s="10">
        <v>2016</v>
      </c>
      <c r="F1000" s="10" t="s">
        <v>263</v>
      </c>
      <c r="G1000" s="10" t="s">
        <v>263</v>
      </c>
      <c r="H1000" s="11">
        <v>42370</v>
      </c>
      <c r="K1000" s="10" t="s">
        <v>153</v>
      </c>
      <c r="L1000" s="10" t="s">
        <v>152</v>
      </c>
      <c r="M1000" s="10" t="s">
        <v>152</v>
      </c>
      <c r="N1000" s="10" t="s">
        <v>152</v>
      </c>
      <c r="O1000" s="10" t="s">
        <v>141</v>
      </c>
      <c r="P1000" s="10">
        <v>16854.718818181998</v>
      </c>
      <c r="Q1000" s="10">
        <v>1</v>
      </c>
    </row>
    <row r="1001" spans="1:17" hidden="1" x14ac:dyDescent="0.25">
      <c r="A1001" s="10" t="s">
        <v>172</v>
      </c>
      <c r="B1001" s="10" t="s">
        <v>151</v>
      </c>
      <c r="C1001" s="10" t="s">
        <v>280</v>
      </c>
      <c r="D1001" s="10" t="s">
        <v>263</v>
      </c>
      <c r="E1001" s="10">
        <v>2016</v>
      </c>
      <c r="F1001" s="10" t="s">
        <v>263</v>
      </c>
      <c r="G1001" s="10" t="s">
        <v>263</v>
      </c>
      <c r="H1001" s="11">
        <v>42370</v>
      </c>
      <c r="K1001" s="10" t="s">
        <v>281</v>
      </c>
      <c r="L1001" s="10" t="s">
        <v>280</v>
      </c>
      <c r="M1001" s="10" t="s">
        <v>280</v>
      </c>
      <c r="N1001" s="10" t="s">
        <v>280</v>
      </c>
      <c r="O1001" s="10" t="s">
        <v>141</v>
      </c>
      <c r="P1001" s="10">
        <v>378.352941176</v>
      </c>
      <c r="Q1001" s="10">
        <v>1</v>
      </c>
    </row>
    <row r="1002" spans="1:17" hidden="1" x14ac:dyDescent="0.25">
      <c r="A1002" s="10" t="s">
        <v>172</v>
      </c>
      <c r="B1002" s="10" t="s">
        <v>151</v>
      </c>
      <c r="C1002" s="10" t="s">
        <v>154</v>
      </c>
      <c r="D1002" s="10" t="s">
        <v>263</v>
      </c>
      <c r="E1002" s="10">
        <v>2016</v>
      </c>
      <c r="F1002" s="10" t="s">
        <v>279</v>
      </c>
      <c r="G1002" s="10" t="s">
        <v>263</v>
      </c>
      <c r="H1002" s="11">
        <v>42370</v>
      </c>
      <c r="K1002" s="10" t="s">
        <v>155</v>
      </c>
      <c r="L1002" s="10" t="s">
        <v>154</v>
      </c>
      <c r="M1002" s="10" t="s">
        <v>154</v>
      </c>
      <c r="N1002" s="10" t="s">
        <v>154</v>
      </c>
      <c r="O1002" s="10" t="s">
        <v>141</v>
      </c>
      <c r="P1002" s="10">
        <v>0</v>
      </c>
      <c r="Q1002" s="10">
        <v>1</v>
      </c>
    </row>
    <row r="1003" spans="1:17" hidden="1" x14ac:dyDescent="0.25">
      <c r="A1003" s="10" t="s">
        <v>172</v>
      </c>
      <c r="B1003" s="10" t="s">
        <v>151</v>
      </c>
      <c r="C1003" s="10" t="s">
        <v>154</v>
      </c>
      <c r="D1003" s="10" t="s">
        <v>263</v>
      </c>
      <c r="E1003" s="10">
        <v>2016</v>
      </c>
      <c r="F1003" s="10" t="s">
        <v>263</v>
      </c>
      <c r="G1003" s="10" t="s">
        <v>263</v>
      </c>
      <c r="H1003" s="11">
        <v>42370</v>
      </c>
      <c r="K1003" s="10" t="s">
        <v>155</v>
      </c>
      <c r="L1003" s="10" t="s">
        <v>154</v>
      </c>
      <c r="M1003" s="10" t="s">
        <v>154</v>
      </c>
      <c r="N1003" s="10" t="s">
        <v>154</v>
      </c>
      <c r="O1003" s="10" t="s">
        <v>141</v>
      </c>
      <c r="P1003" s="10">
        <v>5265929.1552666901</v>
      </c>
      <c r="Q1003" s="10">
        <v>1</v>
      </c>
    </row>
    <row r="1004" spans="1:17" hidden="1" x14ac:dyDescent="0.25">
      <c r="A1004" s="10" t="s">
        <v>172</v>
      </c>
      <c r="B1004" s="10" t="s">
        <v>151</v>
      </c>
      <c r="C1004" s="10" t="s">
        <v>156</v>
      </c>
      <c r="D1004" s="10" t="s">
        <v>263</v>
      </c>
      <c r="E1004" s="10">
        <v>2016</v>
      </c>
      <c r="F1004" s="10" t="s">
        <v>279</v>
      </c>
      <c r="G1004" s="10" t="s">
        <v>263</v>
      </c>
      <c r="H1004" s="11">
        <v>42370</v>
      </c>
      <c r="K1004" s="10" t="s">
        <v>157</v>
      </c>
      <c r="L1004" s="10" t="s">
        <v>156</v>
      </c>
      <c r="M1004" s="10" t="s">
        <v>156</v>
      </c>
      <c r="N1004" s="10" t="s">
        <v>156</v>
      </c>
      <c r="O1004" s="10" t="s">
        <v>141</v>
      </c>
      <c r="P1004" s="10">
        <v>0</v>
      </c>
      <c r="Q1004" s="10">
        <v>1</v>
      </c>
    </row>
    <row r="1005" spans="1:17" hidden="1" x14ac:dyDescent="0.25">
      <c r="A1005" s="10" t="s">
        <v>172</v>
      </c>
      <c r="B1005" s="10" t="s">
        <v>151</v>
      </c>
      <c r="C1005" s="10" t="s">
        <v>156</v>
      </c>
      <c r="D1005" s="10" t="s">
        <v>263</v>
      </c>
      <c r="E1005" s="10">
        <v>2016</v>
      </c>
      <c r="F1005" s="10" t="s">
        <v>263</v>
      </c>
      <c r="G1005" s="10" t="s">
        <v>263</v>
      </c>
      <c r="H1005" s="11">
        <v>42370</v>
      </c>
      <c r="K1005" s="10" t="s">
        <v>157</v>
      </c>
      <c r="L1005" s="10" t="s">
        <v>156</v>
      </c>
      <c r="M1005" s="10" t="s">
        <v>156</v>
      </c>
      <c r="N1005" s="10" t="s">
        <v>156</v>
      </c>
      <c r="O1005" s="10" t="s">
        <v>141</v>
      </c>
      <c r="P1005" s="10">
        <v>721794.58528218803</v>
      </c>
      <c r="Q1005" s="10">
        <v>1</v>
      </c>
    </row>
    <row r="1006" spans="1:17" hidden="1" x14ac:dyDescent="0.25">
      <c r="A1006" s="10" t="s">
        <v>172</v>
      </c>
      <c r="B1006" s="10" t="s">
        <v>151</v>
      </c>
      <c r="C1006" s="10" t="s">
        <v>158</v>
      </c>
      <c r="D1006" s="10" t="s">
        <v>263</v>
      </c>
      <c r="E1006" s="10">
        <v>2016</v>
      </c>
      <c r="F1006" s="10" t="s">
        <v>279</v>
      </c>
      <c r="G1006" s="10" t="s">
        <v>263</v>
      </c>
      <c r="H1006" s="11">
        <v>42370</v>
      </c>
      <c r="K1006" s="10" t="s">
        <v>159</v>
      </c>
      <c r="L1006" s="10" t="s">
        <v>158</v>
      </c>
      <c r="M1006" s="10" t="s">
        <v>158</v>
      </c>
      <c r="N1006" s="10" t="s">
        <v>158</v>
      </c>
      <c r="O1006" s="10" t="s">
        <v>141</v>
      </c>
      <c r="P1006" s="10">
        <v>0</v>
      </c>
      <c r="Q1006" s="10">
        <v>1</v>
      </c>
    </row>
    <row r="1007" spans="1:17" hidden="1" x14ac:dyDescent="0.25">
      <c r="A1007" s="10" t="s">
        <v>172</v>
      </c>
      <c r="B1007" s="10" t="s">
        <v>151</v>
      </c>
      <c r="C1007" s="10" t="s">
        <v>158</v>
      </c>
      <c r="D1007" s="10" t="s">
        <v>263</v>
      </c>
      <c r="E1007" s="10">
        <v>2016</v>
      </c>
      <c r="F1007" s="10" t="s">
        <v>263</v>
      </c>
      <c r="G1007" s="10" t="s">
        <v>263</v>
      </c>
      <c r="H1007" s="11">
        <v>42370</v>
      </c>
      <c r="K1007" s="10" t="s">
        <v>159</v>
      </c>
      <c r="L1007" s="10" t="s">
        <v>158</v>
      </c>
      <c r="M1007" s="10" t="s">
        <v>158</v>
      </c>
      <c r="N1007" s="10" t="s">
        <v>158</v>
      </c>
      <c r="O1007" s="10" t="s">
        <v>141</v>
      </c>
      <c r="P1007" s="10">
        <v>0</v>
      </c>
      <c r="Q1007" s="10">
        <v>1</v>
      </c>
    </row>
    <row r="1008" spans="1:17" hidden="1" x14ac:dyDescent="0.25">
      <c r="A1008" s="10" t="s">
        <v>173</v>
      </c>
      <c r="B1008" s="10" t="s">
        <v>151</v>
      </c>
      <c r="C1008" s="10" t="s">
        <v>152</v>
      </c>
      <c r="D1008" s="10" t="s">
        <v>263</v>
      </c>
      <c r="E1008" s="10">
        <v>2016</v>
      </c>
      <c r="F1008" s="10" t="s">
        <v>279</v>
      </c>
      <c r="G1008" s="10" t="s">
        <v>263</v>
      </c>
      <c r="H1008" s="11">
        <v>42370</v>
      </c>
      <c r="I1008" s="10" t="s">
        <v>174</v>
      </c>
      <c r="K1008" s="10" t="s">
        <v>153</v>
      </c>
      <c r="L1008" s="10" t="s">
        <v>152</v>
      </c>
      <c r="M1008" s="10" t="s">
        <v>152</v>
      </c>
      <c r="N1008" s="10" t="s">
        <v>152</v>
      </c>
      <c r="O1008" s="10" t="s">
        <v>141</v>
      </c>
      <c r="P1008" s="10">
        <v>0</v>
      </c>
      <c r="Q1008" s="10">
        <v>1</v>
      </c>
    </row>
    <row r="1009" spans="1:17" hidden="1" x14ac:dyDescent="0.25">
      <c r="A1009" s="10" t="s">
        <v>173</v>
      </c>
      <c r="B1009" s="10" t="s">
        <v>151</v>
      </c>
      <c r="C1009" s="10" t="s">
        <v>152</v>
      </c>
      <c r="D1009" s="10" t="s">
        <v>263</v>
      </c>
      <c r="E1009" s="10">
        <v>2016</v>
      </c>
      <c r="F1009" s="10" t="s">
        <v>263</v>
      </c>
      <c r="G1009" s="10" t="s">
        <v>263</v>
      </c>
      <c r="H1009" s="11">
        <v>42370</v>
      </c>
      <c r="I1009" s="10" t="s">
        <v>174</v>
      </c>
      <c r="K1009" s="10" t="s">
        <v>153</v>
      </c>
      <c r="L1009" s="10" t="s">
        <v>152</v>
      </c>
      <c r="M1009" s="10" t="s">
        <v>152</v>
      </c>
      <c r="N1009" s="10" t="s">
        <v>152</v>
      </c>
      <c r="O1009" s="10" t="s">
        <v>141</v>
      </c>
      <c r="P1009" s="10">
        <v>27224797.4841768</v>
      </c>
      <c r="Q1009" s="10">
        <v>1</v>
      </c>
    </row>
    <row r="1010" spans="1:17" hidden="1" x14ac:dyDescent="0.25">
      <c r="A1010" s="10" t="s">
        <v>173</v>
      </c>
      <c r="B1010" s="10" t="s">
        <v>151</v>
      </c>
      <c r="C1010" s="10" t="s">
        <v>282</v>
      </c>
      <c r="D1010" s="10" t="s">
        <v>263</v>
      </c>
      <c r="E1010" s="10">
        <v>2016</v>
      </c>
      <c r="F1010" s="10" t="s">
        <v>263</v>
      </c>
      <c r="G1010" s="10" t="s">
        <v>263</v>
      </c>
      <c r="H1010" s="11">
        <v>42370</v>
      </c>
      <c r="I1010" s="10" t="s">
        <v>174</v>
      </c>
      <c r="K1010" s="10" t="s">
        <v>283</v>
      </c>
      <c r="L1010" s="10" t="s">
        <v>282</v>
      </c>
      <c r="M1010" s="10" t="s">
        <v>282</v>
      </c>
      <c r="N1010" s="10" t="s">
        <v>282</v>
      </c>
      <c r="O1010" s="10" t="s">
        <v>141</v>
      </c>
      <c r="P1010" s="10">
        <v>5158.1040281719997</v>
      </c>
      <c r="Q1010" s="10">
        <v>1</v>
      </c>
    </row>
    <row r="1011" spans="1:17" hidden="1" x14ac:dyDescent="0.25">
      <c r="A1011" s="10" t="s">
        <v>173</v>
      </c>
      <c r="B1011" s="10" t="s">
        <v>151</v>
      </c>
      <c r="C1011" s="10" t="s">
        <v>176</v>
      </c>
      <c r="D1011" s="10" t="s">
        <v>263</v>
      </c>
      <c r="E1011" s="10">
        <v>2016</v>
      </c>
      <c r="F1011" s="10" t="s">
        <v>279</v>
      </c>
      <c r="G1011" s="10" t="s">
        <v>263</v>
      </c>
      <c r="H1011" s="11">
        <v>42370</v>
      </c>
      <c r="I1011" s="10" t="s">
        <v>177</v>
      </c>
      <c r="K1011" s="10" t="s">
        <v>178</v>
      </c>
      <c r="L1011" s="10" t="s">
        <v>176</v>
      </c>
      <c r="M1011" s="10" t="s">
        <v>176</v>
      </c>
      <c r="N1011" s="10" t="s">
        <v>176</v>
      </c>
      <c r="O1011" s="10" t="s">
        <v>141</v>
      </c>
      <c r="P1011" s="10">
        <v>0</v>
      </c>
      <c r="Q1011" s="10">
        <v>1</v>
      </c>
    </row>
    <row r="1012" spans="1:17" hidden="1" x14ac:dyDescent="0.25">
      <c r="A1012" s="10" t="s">
        <v>173</v>
      </c>
      <c r="B1012" s="10" t="s">
        <v>151</v>
      </c>
      <c r="C1012" s="10" t="s">
        <v>176</v>
      </c>
      <c r="D1012" s="10" t="s">
        <v>263</v>
      </c>
      <c r="E1012" s="10">
        <v>2016</v>
      </c>
      <c r="F1012" s="10" t="s">
        <v>263</v>
      </c>
      <c r="G1012" s="10" t="s">
        <v>263</v>
      </c>
      <c r="H1012" s="11">
        <v>42370</v>
      </c>
      <c r="I1012" s="10" t="s">
        <v>177</v>
      </c>
      <c r="K1012" s="10" t="s">
        <v>178</v>
      </c>
      <c r="L1012" s="10" t="s">
        <v>176</v>
      </c>
      <c r="M1012" s="10" t="s">
        <v>176</v>
      </c>
      <c r="N1012" s="10" t="s">
        <v>176</v>
      </c>
      <c r="O1012" s="10" t="s">
        <v>141</v>
      </c>
      <c r="P1012" s="10">
        <v>7348542.0808572099</v>
      </c>
      <c r="Q1012" s="10">
        <v>1</v>
      </c>
    </row>
    <row r="1013" spans="1:17" hidden="1" x14ac:dyDescent="0.25">
      <c r="A1013" s="10" t="s">
        <v>173</v>
      </c>
      <c r="B1013" s="10" t="s">
        <v>151</v>
      </c>
      <c r="C1013" s="10" t="s">
        <v>154</v>
      </c>
      <c r="D1013" s="10" t="s">
        <v>263</v>
      </c>
      <c r="E1013" s="10">
        <v>2016</v>
      </c>
      <c r="F1013" s="10" t="s">
        <v>279</v>
      </c>
      <c r="G1013" s="10" t="s">
        <v>263</v>
      </c>
      <c r="H1013" s="11">
        <v>42370</v>
      </c>
      <c r="I1013" s="10" t="s">
        <v>174</v>
      </c>
      <c r="K1013" s="10" t="s">
        <v>155</v>
      </c>
      <c r="L1013" s="10" t="s">
        <v>154</v>
      </c>
      <c r="M1013" s="10" t="s">
        <v>154</v>
      </c>
      <c r="N1013" s="10" t="s">
        <v>154</v>
      </c>
      <c r="O1013" s="10" t="s">
        <v>141</v>
      </c>
      <c r="P1013" s="10">
        <v>0</v>
      </c>
      <c r="Q1013" s="10">
        <v>1</v>
      </c>
    </row>
    <row r="1014" spans="1:17" hidden="1" x14ac:dyDescent="0.25">
      <c r="A1014" s="10" t="s">
        <v>173</v>
      </c>
      <c r="B1014" s="10" t="s">
        <v>151</v>
      </c>
      <c r="C1014" s="10" t="s">
        <v>154</v>
      </c>
      <c r="D1014" s="10" t="s">
        <v>263</v>
      </c>
      <c r="E1014" s="10">
        <v>2016</v>
      </c>
      <c r="F1014" s="10" t="s">
        <v>263</v>
      </c>
      <c r="G1014" s="10" t="s">
        <v>263</v>
      </c>
      <c r="H1014" s="11">
        <v>42370</v>
      </c>
      <c r="I1014" s="10" t="s">
        <v>174</v>
      </c>
      <c r="K1014" s="10" t="s">
        <v>155</v>
      </c>
      <c r="L1014" s="10" t="s">
        <v>154</v>
      </c>
      <c r="M1014" s="10" t="s">
        <v>154</v>
      </c>
      <c r="N1014" s="10" t="s">
        <v>154</v>
      </c>
      <c r="O1014" s="10" t="s">
        <v>141</v>
      </c>
      <c r="P1014" s="10">
        <v>4425030.0693029501</v>
      </c>
      <c r="Q1014" s="10">
        <v>1</v>
      </c>
    </row>
    <row r="1015" spans="1:17" hidden="1" x14ac:dyDescent="0.25">
      <c r="A1015" s="10" t="s">
        <v>173</v>
      </c>
      <c r="B1015" s="10" t="s">
        <v>151</v>
      </c>
      <c r="C1015" s="10" t="s">
        <v>156</v>
      </c>
      <c r="D1015" s="10" t="s">
        <v>263</v>
      </c>
      <c r="E1015" s="10">
        <v>2016</v>
      </c>
      <c r="F1015" s="10" t="s">
        <v>279</v>
      </c>
      <c r="G1015" s="10" t="s">
        <v>263</v>
      </c>
      <c r="H1015" s="11">
        <v>42370</v>
      </c>
      <c r="I1015" s="10" t="s">
        <v>174</v>
      </c>
      <c r="K1015" s="10" t="s">
        <v>157</v>
      </c>
      <c r="L1015" s="10" t="s">
        <v>156</v>
      </c>
      <c r="M1015" s="10" t="s">
        <v>156</v>
      </c>
      <c r="N1015" s="10" t="s">
        <v>156</v>
      </c>
      <c r="O1015" s="10" t="s">
        <v>141</v>
      </c>
      <c r="P1015" s="10">
        <v>0</v>
      </c>
      <c r="Q1015" s="10">
        <v>1</v>
      </c>
    </row>
    <row r="1016" spans="1:17" hidden="1" x14ac:dyDescent="0.25">
      <c r="A1016" s="10" t="s">
        <v>173</v>
      </c>
      <c r="B1016" s="10" t="s">
        <v>151</v>
      </c>
      <c r="C1016" s="10" t="s">
        <v>156</v>
      </c>
      <c r="D1016" s="10" t="s">
        <v>263</v>
      </c>
      <c r="E1016" s="10">
        <v>2016</v>
      </c>
      <c r="F1016" s="10" t="s">
        <v>263</v>
      </c>
      <c r="G1016" s="10" t="s">
        <v>263</v>
      </c>
      <c r="H1016" s="11">
        <v>42370</v>
      </c>
      <c r="I1016" s="10" t="s">
        <v>174</v>
      </c>
      <c r="K1016" s="10" t="s">
        <v>157</v>
      </c>
      <c r="L1016" s="10" t="s">
        <v>156</v>
      </c>
      <c r="M1016" s="10" t="s">
        <v>156</v>
      </c>
      <c r="N1016" s="10" t="s">
        <v>156</v>
      </c>
      <c r="O1016" s="10" t="s">
        <v>141</v>
      </c>
      <c r="P1016" s="10">
        <v>37413.520030107997</v>
      </c>
      <c r="Q1016" s="10">
        <v>1</v>
      </c>
    </row>
    <row r="1017" spans="1:17" hidden="1" x14ac:dyDescent="0.25">
      <c r="A1017" s="10" t="s">
        <v>173</v>
      </c>
      <c r="B1017" s="10" t="s">
        <v>151</v>
      </c>
      <c r="C1017" s="10" t="s">
        <v>158</v>
      </c>
      <c r="D1017" s="10" t="s">
        <v>263</v>
      </c>
      <c r="E1017" s="10">
        <v>2016</v>
      </c>
      <c r="F1017" s="10" t="s">
        <v>279</v>
      </c>
      <c r="G1017" s="10" t="s">
        <v>263</v>
      </c>
      <c r="H1017" s="11">
        <v>42370</v>
      </c>
      <c r="I1017" s="10" t="s">
        <v>174</v>
      </c>
      <c r="K1017" s="10" t="s">
        <v>159</v>
      </c>
      <c r="L1017" s="10" t="s">
        <v>158</v>
      </c>
      <c r="M1017" s="10" t="s">
        <v>158</v>
      </c>
      <c r="N1017" s="10" t="s">
        <v>158</v>
      </c>
      <c r="O1017" s="10" t="s">
        <v>141</v>
      </c>
      <c r="P1017" s="10">
        <v>0</v>
      </c>
      <c r="Q1017" s="10">
        <v>1</v>
      </c>
    </row>
    <row r="1018" spans="1:17" hidden="1" x14ac:dyDescent="0.25">
      <c r="A1018" s="10" t="s">
        <v>173</v>
      </c>
      <c r="B1018" s="10" t="s">
        <v>151</v>
      </c>
      <c r="C1018" s="10" t="s">
        <v>158</v>
      </c>
      <c r="D1018" s="10" t="s">
        <v>263</v>
      </c>
      <c r="E1018" s="10">
        <v>2016</v>
      </c>
      <c r="F1018" s="10" t="s">
        <v>263</v>
      </c>
      <c r="G1018" s="10" t="s">
        <v>263</v>
      </c>
      <c r="H1018" s="11">
        <v>42370</v>
      </c>
      <c r="I1018" s="10" t="s">
        <v>174</v>
      </c>
      <c r="K1018" s="10" t="s">
        <v>159</v>
      </c>
      <c r="L1018" s="10" t="s">
        <v>158</v>
      </c>
      <c r="M1018" s="10" t="s">
        <v>158</v>
      </c>
      <c r="N1018" s="10" t="s">
        <v>158</v>
      </c>
      <c r="O1018" s="10" t="s">
        <v>141</v>
      </c>
      <c r="P1018" s="10">
        <v>689917.92727719503</v>
      </c>
      <c r="Q1018" s="10">
        <v>1</v>
      </c>
    </row>
    <row r="1019" spans="1:17" hidden="1" x14ac:dyDescent="0.25">
      <c r="A1019" s="10" t="s">
        <v>180</v>
      </c>
      <c r="B1019" s="10" t="s">
        <v>151</v>
      </c>
      <c r="C1019" s="10" t="s">
        <v>152</v>
      </c>
      <c r="D1019" s="10" t="s">
        <v>263</v>
      </c>
      <c r="E1019" s="10">
        <v>2016</v>
      </c>
      <c r="F1019" s="10" t="s">
        <v>279</v>
      </c>
      <c r="G1019" s="10" t="s">
        <v>263</v>
      </c>
      <c r="H1019" s="11">
        <v>42370</v>
      </c>
      <c r="K1019" s="10" t="s">
        <v>153</v>
      </c>
      <c r="L1019" s="10" t="s">
        <v>152</v>
      </c>
      <c r="M1019" s="10" t="s">
        <v>152</v>
      </c>
      <c r="N1019" s="10" t="s">
        <v>152</v>
      </c>
      <c r="O1019" s="10" t="s">
        <v>141</v>
      </c>
      <c r="P1019" s="10">
        <v>0</v>
      </c>
      <c r="Q1019" s="10">
        <v>1</v>
      </c>
    </row>
    <row r="1020" spans="1:17" hidden="1" x14ac:dyDescent="0.25">
      <c r="A1020" s="10" t="s">
        <v>180</v>
      </c>
      <c r="B1020" s="10" t="s">
        <v>151</v>
      </c>
      <c r="C1020" s="10" t="s">
        <v>152</v>
      </c>
      <c r="D1020" s="10" t="s">
        <v>263</v>
      </c>
      <c r="E1020" s="10">
        <v>2016</v>
      </c>
      <c r="F1020" s="10" t="s">
        <v>263</v>
      </c>
      <c r="G1020" s="10" t="s">
        <v>263</v>
      </c>
      <c r="H1020" s="11">
        <v>42370</v>
      </c>
      <c r="K1020" s="10" t="s">
        <v>153</v>
      </c>
      <c r="L1020" s="10" t="s">
        <v>152</v>
      </c>
      <c r="M1020" s="10" t="s">
        <v>152</v>
      </c>
      <c r="N1020" s="10" t="s">
        <v>152</v>
      </c>
      <c r="O1020" s="10" t="s">
        <v>141</v>
      </c>
      <c r="P1020" s="10">
        <v>1611999.2224833199</v>
      </c>
      <c r="Q1020" s="10">
        <v>1</v>
      </c>
    </row>
    <row r="1021" spans="1:17" hidden="1" x14ac:dyDescent="0.25">
      <c r="A1021" s="10" t="s">
        <v>180</v>
      </c>
      <c r="B1021" s="10" t="s">
        <v>151</v>
      </c>
      <c r="C1021" s="10" t="s">
        <v>154</v>
      </c>
      <c r="D1021" s="10" t="s">
        <v>263</v>
      </c>
      <c r="E1021" s="10">
        <v>2016</v>
      </c>
      <c r="F1021" s="10" t="s">
        <v>279</v>
      </c>
      <c r="G1021" s="10" t="s">
        <v>263</v>
      </c>
      <c r="H1021" s="11">
        <v>42370</v>
      </c>
      <c r="K1021" s="10" t="s">
        <v>155</v>
      </c>
      <c r="L1021" s="10" t="s">
        <v>154</v>
      </c>
      <c r="M1021" s="10" t="s">
        <v>154</v>
      </c>
      <c r="N1021" s="10" t="s">
        <v>154</v>
      </c>
      <c r="O1021" s="10" t="s">
        <v>141</v>
      </c>
      <c r="P1021" s="10">
        <v>0</v>
      </c>
      <c r="Q1021" s="10">
        <v>1</v>
      </c>
    </row>
    <row r="1022" spans="1:17" hidden="1" x14ac:dyDescent="0.25">
      <c r="A1022" s="10" t="s">
        <v>180</v>
      </c>
      <c r="B1022" s="10" t="s">
        <v>151</v>
      </c>
      <c r="C1022" s="10" t="s">
        <v>154</v>
      </c>
      <c r="D1022" s="10" t="s">
        <v>263</v>
      </c>
      <c r="E1022" s="10">
        <v>2016</v>
      </c>
      <c r="F1022" s="10" t="s">
        <v>263</v>
      </c>
      <c r="G1022" s="10" t="s">
        <v>263</v>
      </c>
      <c r="H1022" s="11">
        <v>42370</v>
      </c>
      <c r="K1022" s="10" t="s">
        <v>155</v>
      </c>
      <c r="L1022" s="10" t="s">
        <v>154</v>
      </c>
      <c r="M1022" s="10" t="s">
        <v>154</v>
      </c>
      <c r="N1022" s="10" t="s">
        <v>154</v>
      </c>
      <c r="O1022" s="10" t="s">
        <v>141</v>
      </c>
      <c r="P1022" s="10">
        <v>9821675.8358063605</v>
      </c>
      <c r="Q1022" s="10">
        <v>1</v>
      </c>
    </row>
    <row r="1023" spans="1:17" hidden="1" x14ac:dyDescent="0.25">
      <c r="A1023" s="10" t="s">
        <v>180</v>
      </c>
      <c r="B1023" s="10" t="s">
        <v>151</v>
      </c>
      <c r="C1023" s="10" t="s">
        <v>156</v>
      </c>
      <c r="D1023" s="10" t="s">
        <v>263</v>
      </c>
      <c r="E1023" s="10">
        <v>2016</v>
      </c>
      <c r="F1023" s="10" t="s">
        <v>279</v>
      </c>
      <c r="G1023" s="10" t="s">
        <v>263</v>
      </c>
      <c r="H1023" s="11">
        <v>42370</v>
      </c>
      <c r="K1023" s="10" t="s">
        <v>157</v>
      </c>
      <c r="L1023" s="10" t="s">
        <v>156</v>
      </c>
      <c r="M1023" s="10" t="s">
        <v>156</v>
      </c>
      <c r="N1023" s="10" t="s">
        <v>156</v>
      </c>
      <c r="O1023" s="10" t="s">
        <v>141</v>
      </c>
      <c r="P1023" s="10">
        <v>0</v>
      </c>
      <c r="Q1023" s="10">
        <v>1</v>
      </c>
    </row>
    <row r="1024" spans="1:17" hidden="1" x14ac:dyDescent="0.25">
      <c r="A1024" s="10" t="s">
        <v>180</v>
      </c>
      <c r="B1024" s="10" t="s">
        <v>151</v>
      </c>
      <c r="C1024" s="10" t="s">
        <v>156</v>
      </c>
      <c r="D1024" s="10" t="s">
        <v>263</v>
      </c>
      <c r="E1024" s="10">
        <v>2016</v>
      </c>
      <c r="F1024" s="10" t="s">
        <v>263</v>
      </c>
      <c r="G1024" s="10" t="s">
        <v>263</v>
      </c>
      <c r="H1024" s="11">
        <v>42370</v>
      </c>
      <c r="K1024" s="10" t="s">
        <v>157</v>
      </c>
      <c r="L1024" s="10" t="s">
        <v>156</v>
      </c>
      <c r="M1024" s="10" t="s">
        <v>156</v>
      </c>
      <c r="N1024" s="10" t="s">
        <v>156</v>
      </c>
      <c r="O1024" s="10" t="s">
        <v>141</v>
      </c>
      <c r="P1024" s="10">
        <v>4267064.7906974703</v>
      </c>
      <c r="Q1024" s="10">
        <v>1</v>
      </c>
    </row>
    <row r="1025" spans="1:17" hidden="1" x14ac:dyDescent="0.25">
      <c r="A1025" s="10" t="s">
        <v>180</v>
      </c>
      <c r="B1025" s="10" t="s">
        <v>151</v>
      </c>
      <c r="C1025" s="10" t="s">
        <v>181</v>
      </c>
      <c r="D1025" s="10" t="s">
        <v>263</v>
      </c>
      <c r="E1025" s="10">
        <v>2016</v>
      </c>
      <c r="F1025" s="10" t="s">
        <v>279</v>
      </c>
      <c r="G1025" s="10" t="s">
        <v>263</v>
      </c>
      <c r="H1025" s="11">
        <v>42370</v>
      </c>
      <c r="K1025" s="10" t="s">
        <v>182</v>
      </c>
      <c r="L1025" s="10" t="s">
        <v>181</v>
      </c>
      <c r="M1025" s="10" t="s">
        <v>181</v>
      </c>
      <c r="N1025" s="10" t="s">
        <v>181</v>
      </c>
      <c r="O1025" s="10" t="s">
        <v>141</v>
      </c>
      <c r="P1025" s="10">
        <v>1256.0999099999999</v>
      </c>
      <c r="Q1025" s="10">
        <v>1</v>
      </c>
    </row>
    <row r="1026" spans="1:17" hidden="1" x14ac:dyDescent="0.25">
      <c r="A1026" s="10" t="s">
        <v>180</v>
      </c>
      <c r="B1026" s="10" t="s">
        <v>151</v>
      </c>
      <c r="C1026" s="10" t="s">
        <v>183</v>
      </c>
      <c r="D1026" s="10" t="s">
        <v>263</v>
      </c>
      <c r="E1026" s="10">
        <v>2016</v>
      </c>
      <c r="F1026" s="10" t="s">
        <v>279</v>
      </c>
      <c r="G1026" s="10" t="s">
        <v>263</v>
      </c>
      <c r="H1026" s="11">
        <v>42370</v>
      </c>
      <c r="K1026" s="10" t="s">
        <v>159</v>
      </c>
      <c r="L1026" s="10" t="s">
        <v>183</v>
      </c>
      <c r="M1026" s="10" t="s">
        <v>183</v>
      </c>
      <c r="N1026" s="10" t="s">
        <v>183</v>
      </c>
      <c r="O1026" s="10" t="s">
        <v>141</v>
      </c>
      <c r="P1026" s="10">
        <v>0</v>
      </c>
      <c r="Q1026" s="10">
        <v>1</v>
      </c>
    </row>
    <row r="1027" spans="1:17" hidden="1" x14ac:dyDescent="0.25">
      <c r="A1027" s="10" t="s">
        <v>180</v>
      </c>
      <c r="B1027" s="10" t="s">
        <v>151</v>
      </c>
      <c r="C1027" s="10" t="s">
        <v>183</v>
      </c>
      <c r="D1027" s="10" t="s">
        <v>263</v>
      </c>
      <c r="E1027" s="10">
        <v>2016</v>
      </c>
      <c r="F1027" s="10" t="s">
        <v>263</v>
      </c>
      <c r="G1027" s="10" t="s">
        <v>263</v>
      </c>
      <c r="H1027" s="11">
        <v>42370</v>
      </c>
      <c r="K1027" s="10" t="s">
        <v>159</v>
      </c>
      <c r="L1027" s="10" t="s">
        <v>183</v>
      </c>
      <c r="M1027" s="10" t="s">
        <v>183</v>
      </c>
      <c r="N1027" s="10" t="s">
        <v>183</v>
      </c>
      <c r="O1027" s="10" t="s">
        <v>141</v>
      </c>
      <c r="P1027" s="10">
        <v>0</v>
      </c>
      <c r="Q1027" s="10">
        <v>1</v>
      </c>
    </row>
    <row r="1028" spans="1:17" hidden="1" x14ac:dyDescent="0.25">
      <c r="A1028" s="10" t="s">
        <v>180</v>
      </c>
      <c r="B1028" s="10" t="s">
        <v>184</v>
      </c>
      <c r="C1028" s="10" t="s">
        <v>284</v>
      </c>
      <c r="D1028" s="10" t="s">
        <v>263</v>
      </c>
      <c r="E1028" s="10">
        <v>2016</v>
      </c>
      <c r="F1028" s="10" t="s">
        <v>263</v>
      </c>
      <c r="G1028" s="10" t="s">
        <v>263</v>
      </c>
      <c r="H1028" s="11">
        <v>42370</v>
      </c>
      <c r="K1028" s="10" t="s">
        <v>285</v>
      </c>
      <c r="L1028" s="10" t="s">
        <v>284</v>
      </c>
      <c r="M1028" s="10" t="s">
        <v>284</v>
      </c>
      <c r="N1028" s="10" t="s">
        <v>284</v>
      </c>
      <c r="O1028" s="10" t="s">
        <v>141</v>
      </c>
      <c r="P1028" s="10">
        <v>0</v>
      </c>
      <c r="Q1028" s="10">
        <v>1</v>
      </c>
    </row>
    <row r="1029" spans="1:17" hidden="1" x14ac:dyDescent="0.25">
      <c r="A1029" s="10" t="s">
        <v>180</v>
      </c>
      <c r="B1029" s="10" t="s">
        <v>184</v>
      </c>
      <c r="C1029" s="10" t="s">
        <v>286</v>
      </c>
      <c r="D1029" s="10" t="s">
        <v>263</v>
      </c>
      <c r="E1029" s="10">
        <v>2016</v>
      </c>
      <c r="F1029" s="10" t="s">
        <v>263</v>
      </c>
      <c r="G1029" s="10" t="s">
        <v>263</v>
      </c>
      <c r="H1029" s="11">
        <v>42370</v>
      </c>
      <c r="K1029" s="10" t="s">
        <v>286</v>
      </c>
      <c r="L1029" s="10" t="s">
        <v>286</v>
      </c>
      <c r="M1029" s="10" t="s">
        <v>286</v>
      </c>
      <c r="N1029" s="10" t="s">
        <v>286</v>
      </c>
      <c r="O1029" s="10" t="s">
        <v>141</v>
      </c>
      <c r="P1029" s="10">
        <v>28537.760305881999</v>
      </c>
      <c r="Q1029" s="10">
        <v>1</v>
      </c>
    </row>
    <row r="1030" spans="1:17" hidden="1" x14ac:dyDescent="0.25">
      <c r="A1030" s="10" t="s">
        <v>180</v>
      </c>
      <c r="B1030" s="10" t="s">
        <v>184</v>
      </c>
      <c r="C1030" s="10" t="s">
        <v>287</v>
      </c>
      <c r="D1030" s="10" t="s">
        <v>263</v>
      </c>
      <c r="E1030" s="10">
        <v>2016</v>
      </c>
      <c r="F1030" s="10" t="s">
        <v>279</v>
      </c>
      <c r="G1030" s="10" t="s">
        <v>263</v>
      </c>
      <c r="H1030" s="11">
        <v>42370</v>
      </c>
      <c r="K1030" s="10" t="s">
        <v>288</v>
      </c>
      <c r="L1030" s="10" t="s">
        <v>287</v>
      </c>
      <c r="M1030" s="10" t="s">
        <v>287</v>
      </c>
      <c r="N1030" s="10" t="s">
        <v>287</v>
      </c>
      <c r="O1030" s="10" t="s">
        <v>141</v>
      </c>
      <c r="P1030" s="10">
        <v>9627.4791600000008</v>
      </c>
      <c r="Q1030" s="10">
        <v>1</v>
      </c>
    </row>
    <row r="1031" spans="1:17" hidden="1" x14ac:dyDescent="0.25">
      <c r="A1031" s="10" t="s">
        <v>180</v>
      </c>
      <c r="B1031" s="10" t="s">
        <v>184</v>
      </c>
      <c r="C1031" s="10" t="s">
        <v>289</v>
      </c>
      <c r="D1031" s="10" t="s">
        <v>263</v>
      </c>
      <c r="E1031" s="10">
        <v>2016</v>
      </c>
      <c r="F1031" s="10" t="s">
        <v>263</v>
      </c>
      <c r="G1031" s="10" t="s">
        <v>263</v>
      </c>
      <c r="H1031" s="11">
        <v>42370</v>
      </c>
      <c r="K1031" s="10" t="s">
        <v>289</v>
      </c>
      <c r="L1031" s="10" t="s">
        <v>289</v>
      </c>
      <c r="M1031" s="10" t="s">
        <v>289</v>
      </c>
      <c r="N1031" s="10" t="s">
        <v>289</v>
      </c>
      <c r="O1031" s="10" t="s">
        <v>141</v>
      </c>
      <c r="P1031" s="10">
        <v>55135.751414008002</v>
      </c>
      <c r="Q1031" s="10">
        <v>1</v>
      </c>
    </row>
    <row r="1032" spans="1:17" hidden="1" x14ac:dyDescent="0.25">
      <c r="A1032" s="10" t="s">
        <v>180</v>
      </c>
      <c r="B1032" s="10" t="s">
        <v>184</v>
      </c>
      <c r="C1032" s="10" t="s">
        <v>290</v>
      </c>
      <c r="D1032" s="10" t="s">
        <v>263</v>
      </c>
      <c r="E1032" s="10">
        <v>2016</v>
      </c>
      <c r="F1032" s="10" t="s">
        <v>263</v>
      </c>
      <c r="G1032" s="10" t="s">
        <v>263</v>
      </c>
      <c r="H1032" s="11">
        <v>42370</v>
      </c>
      <c r="K1032" s="10" t="s">
        <v>291</v>
      </c>
      <c r="L1032" s="10" t="s">
        <v>290</v>
      </c>
      <c r="M1032" s="10" t="s">
        <v>290</v>
      </c>
      <c r="N1032" s="10" t="s">
        <v>290</v>
      </c>
      <c r="O1032" s="10" t="s">
        <v>141</v>
      </c>
      <c r="P1032" s="10">
        <v>12629.633780114</v>
      </c>
      <c r="Q1032" s="10">
        <v>1</v>
      </c>
    </row>
    <row r="1033" spans="1:17" hidden="1" x14ac:dyDescent="0.25">
      <c r="A1033" s="10" t="s">
        <v>180</v>
      </c>
      <c r="B1033" s="10" t="s">
        <v>184</v>
      </c>
      <c r="C1033" s="10" t="s">
        <v>292</v>
      </c>
      <c r="D1033" s="10" t="s">
        <v>263</v>
      </c>
      <c r="E1033" s="10">
        <v>2016</v>
      </c>
      <c r="F1033" s="10" t="s">
        <v>263</v>
      </c>
      <c r="G1033" s="10" t="s">
        <v>263</v>
      </c>
      <c r="H1033" s="11">
        <v>42370</v>
      </c>
      <c r="K1033" s="10" t="s">
        <v>293</v>
      </c>
      <c r="L1033" s="10" t="s">
        <v>292</v>
      </c>
      <c r="M1033" s="10" t="s">
        <v>185</v>
      </c>
      <c r="N1033" s="10" t="s">
        <v>185</v>
      </c>
      <c r="O1033" s="10" t="s">
        <v>141</v>
      </c>
      <c r="P1033" s="10">
        <v>96240.598174740997</v>
      </c>
      <c r="Q1033" s="10">
        <v>1</v>
      </c>
    </row>
    <row r="1034" spans="1:17" hidden="1" x14ac:dyDescent="0.25">
      <c r="A1034" s="10" t="s">
        <v>180</v>
      </c>
      <c r="B1034" s="10" t="s">
        <v>184</v>
      </c>
      <c r="C1034" s="10" t="s">
        <v>294</v>
      </c>
      <c r="D1034" s="10" t="s">
        <v>263</v>
      </c>
      <c r="E1034" s="10">
        <v>2016</v>
      </c>
      <c r="F1034" s="10" t="s">
        <v>263</v>
      </c>
      <c r="G1034" s="10" t="s">
        <v>263</v>
      </c>
      <c r="H1034" s="11">
        <v>42370</v>
      </c>
      <c r="K1034" s="10" t="s">
        <v>294</v>
      </c>
      <c r="L1034" s="10" t="s">
        <v>294</v>
      </c>
      <c r="M1034" s="10" t="s">
        <v>294</v>
      </c>
      <c r="N1034" s="10" t="s">
        <v>294</v>
      </c>
      <c r="O1034" s="10" t="s">
        <v>141</v>
      </c>
      <c r="P1034" s="10">
        <v>2380448.8237999999</v>
      </c>
      <c r="Q1034" s="10">
        <v>1</v>
      </c>
    </row>
    <row r="1035" spans="1:17" hidden="1" x14ac:dyDescent="0.25">
      <c r="A1035" s="10" t="s">
        <v>180</v>
      </c>
      <c r="B1035" s="10" t="s">
        <v>184</v>
      </c>
      <c r="C1035" s="10" t="s">
        <v>295</v>
      </c>
      <c r="D1035" s="10" t="s">
        <v>263</v>
      </c>
      <c r="E1035" s="10">
        <v>2016</v>
      </c>
      <c r="F1035" s="10" t="s">
        <v>263</v>
      </c>
      <c r="G1035" s="10" t="s">
        <v>263</v>
      </c>
      <c r="H1035" s="11">
        <v>42370</v>
      </c>
      <c r="K1035" s="10" t="s">
        <v>295</v>
      </c>
      <c r="L1035" s="10" t="s">
        <v>295</v>
      </c>
      <c r="M1035" s="10" t="s">
        <v>295</v>
      </c>
      <c r="N1035" s="10" t="s">
        <v>295</v>
      </c>
      <c r="O1035" s="10" t="s">
        <v>141</v>
      </c>
      <c r="P1035" s="10">
        <v>2165.8850000000002</v>
      </c>
      <c r="Q1035" s="10">
        <v>1</v>
      </c>
    </row>
    <row r="1036" spans="1:17" hidden="1" x14ac:dyDescent="0.25">
      <c r="A1036" s="10" t="s">
        <v>180</v>
      </c>
      <c r="B1036" s="10" t="s">
        <v>184</v>
      </c>
      <c r="C1036" s="10" t="s">
        <v>238</v>
      </c>
      <c r="D1036" s="10" t="s">
        <v>263</v>
      </c>
      <c r="E1036" s="10">
        <v>2016</v>
      </c>
      <c r="F1036" s="10" t="s">
        <v>263</v>
      </c>
      <c r="G1036" s="10" t="s">
        <v>263</v>
      </c>
      <c r="H1036" s="11">
        <v>42370</v>
      </c>
      <c r="K1036" s="10" t="s">
        <v>296</v>
      </c>
      <c r="L1036" s="10" t="s">
        <v>238</v>
      </c>
      <c r="M1036" s="10" t="s">
        <v>238</v>
      </c>
      <c r="N1036" s="10" t="s">
        <v>238</v>
      </c>
      <c r="O1036" s="10" t="s">
        <v>141</v>
      </c>
      <c r="P1036" s="10">
        <v>13974.097319431001</v>
      </c>
      <c r="Q1036" s="10">
        <v>1</v>
      </c>
    </row>
    <row r="1037" spans="1:17" hidden="1" x14ac:dyDescent="0.25">
      <c r="A1037" s="10" t="s">
        <v>180</v>
      </c>
      <c r="B1037" s="10" t="s">
        <v>184</v>
      </c>
      <c r="C1037" s="10" t="s">
        <v>297</v>
      </c>
      <c r="D1037" s="10" t="s">
        <v>263</v>
      </c>
      <c r="E1037" s="10">
        <v>2016</v>
      </c>
      <c r="F1037" s="10" t="s">
        <v>263</v>
      </c>
      <c r="G1037" s="10" t="s">
        <v>263</v>
      </c>
      <c r="H1037" s="11">
        <v>42370</v>
      </c>
      <c r="K1037" s="10" t="s">
        <v>297</v>
      </c>
      <c r="L1037" s="10" t="s">
        <v>297</v>
      </c>
      <c r="M1037" s="10" t="s">
        <v>297</v>
      </c>
      <c r="N1037" s="10" t="s">
        <v>297</v>
      </c>
      <c r="O1037" s="10" t="s">
        <v>141</v>
      </c>
      <c r="P1037" s="10">
        <v>19412.868719692</v>
      </c>
      <c r="Q1037" s="10">
        <v>1</v>
      </c>
    </row>
    <row r="1038" spans="1:17" hidden="1" x14ac:dyDescent="0.25">
      <c r="A1038" s="10" t="s">
        <v>180</v>
      </c>
      <c r="B1038" s="10" t="s">
        <v>184</v>
      </c>
      <c r="C1038" s="10" t="s">
        <v>298</v>
      </c>
      <c r="D1038" s="10" t="s">
        <v>263</v>
      </c>
      <c r="E1038" s="10">
        <v>2016</v>
      </c>
      <c r="F1038" s="10" t="s">
        <v>263</v>
      </c>
      <c r="G1038" s="10" t="s">
        <v>263</v>
      </c>
      <c r="H1038" s="11">
        <v>42370</v>
      </c>
      <c r="K1038" s="10" t="s">
        <v>298</v>
      </c>
      <c r="L1038" s="10" t="s">
        <v>298</v>
      </c>
      <c r="M1038" s="10" t="s">
        <v>298</v>
      </c>
      <c r="N1038" s="10" t="s">
        <v>298</v>
      </c>
      <c r="O1038" s="10" t="s">
        <v>141</v>
      </c>
      <c r="P1038" s="10">
        <v>1744474.8360965</v>
      </c>
      <c r="Q1038" s="10">
        <v>1</v>
      </c>
    </row>
    <row r="1039" spans="1:17" hidden="1" x14ac:dyDescent="0.25">
      <c r="A1039" s="10" t="s">
        <v>188</v>
      </c>
      <c r="B1039" s="10" t="s">
        <v>151</v>
      </c>
      <c r="C1039" s="10" t="s">
        <v>152</v>
      </c>
      <c r="D1039" s="10" t="s">
        <v>263</v>
      </c>
      <c r="E1039" s="10">
        <v>2016</v>
      </c>
      <c r="F1039" s="10" t="s">
        <v>279</v>
      </c>
      <c r="G1039" s="10" t="s">
        <v>263</v>
      </c>
      <c r="H1039" s="11">
        <v>42370</v>
      </c>
      <c r="K1039" s="10" t="s">
        <v>153</v>
      </c>
      <c r="L1039" s="10" t="s">
        <v>152</v>
      </c>
      <c r="M1039" s="10" t="s">
        <v>152</v>
      </c>
      <c r="N1039" s="10" t="s">
        <v>152</v>
      </c>
      <c r="O1039" s="10" t="s">
        <v>141</v>
      </c>
      <c r="P1039" s="10">
        <v>0</v>
      </c>
      <c r="Q1039" s="10">
        <v>1</v>
      </c>
    </row>
    <row r="1040" spans="1:17" hidden="1" x14ac:dyDescent="0.25">
      <c r="A1040" s="10" t="s">
        <v>188</v>
      </c>
      <c r="B1040" s="10" t="s">
        <v>151</v>
      </c>
      <c r="C1040" s="10" t="s">
        <v>152</v>
      </c>
      <c r="D1040" s="10" t="s">
        <v>263</v>
      </c>
      <c r="E1040" s="10">
        <v>2016</v>
      </c>
      <c r="F1040" s="10" t="s">
        <v>263</v>
      </c>
      <c r="G1040" s="10" t="s">
        <v>263</v>
      </c>
      <c r="H1040" s="11">
        <v>42370</v>
      </c>
      <c r="K1040" s="10" t="s">
        <v>153</v>
      </c>
      <c r="L1040" s="10" t="s">
        <v>152</v>
      </c>
      <c r="M1040" s="10" t="s">
        <v>152</v>
      </c>
      <c r="N1040" s="10" t="s">
        <v>152</v>
      </c>
      <c r="O1040" s="10" t="s">
        <v>141</v>
      </c>
      <c r="P1040" s="10">
        <v>2309.9696839550002</v>
      </c>
      <c r="Q1040" s="10">
        <v>1</v>
      </c>
    </row>
    <row r="1041" spans="1:17" hidden="1" x14ac:dyDescent="0.25">
      <c r="A1041" s="10" t="s">
        <v>188</v>
      </c>
      <c r="B1041" s="10" t="s">
        <v>151</v>
      </c>
      <c r="C1041" s="10" t="s">
        <v>154</v>
      </c>
      <c r="D1041" s="10" t="s">
        <v>263</v>
      </c>
      <c r="E1041" s="10">
        <v>2016</v>
      </c>
      <c r="F1041" s="10" t="s">
        <v>279</v>
      </c>
      <c r="G1041" s="10" t="s">
        <v>263</v>
      </c>
      <c r="H1041" s="11">
        <v>42370</v>
      </c>
      <c r="K1041" s="10" t="s">
        <v>155</v>
      </c>
      <c r="L1041" s="10" t="s">
        <v>154</v>
      </c>
      <c r="M1041" s="10" t="s">
        <v>154</v>
      </c>
      <c r="N1041" s="10" t="s">
        <v>154</v>
      </c>
      <c r="O1041" s="10" t="s">
        <v>141</v>
      </c>
      <c r="P1041" s="10">
        <v>0</v>
      </c>
      <c r="Q1041" s="10">
        <v>1</v>
      </c>
    </row>
    <row r="1042" spans="1:17" hidden="1" x14ac:dyDescent="0.25">
      <c r="A1042" s="10" t="s">
        <v>188</v>
      </c>
      <c r="B1042" s="10" t="s">
        <v>151</v>
      </c>
      <c r="C1042" s="10" t="s">
        <v>154</v>
      </c>
      <c r="D1042" s="10" t="s">
        <v>263</v>
      </c>
      <c r="E1042" s="10">
        <v>2016</v>
      </c>
      <c r="F1042" s="10" t="s">
        <v>263</v>
      </c>
      <c r="G1042" s="10" t="s">
        <v>263</v>
      </c>
      <c r="H1042" s="11">
        <v>42370</v>
      </c>
      <c r="K1042" s="10" t="s">
        <v>155</v>
      </c>
      <c r="L1042" s="10" t="s">
        <v>154</v>
      </c>
      <c r="M1042" s="10" t="s">
        <v>154</v>
      </c>
      <c r="N1042" s="10" t="s">
        <v>154</v>
      </c>
      <c r="O1042" s="10" t="s">
        <v>141</v>
      </c>
      <c r="P1042" s="10">
        <v>7095412.5602467898</v>
      </c>
      <c r="Q1042" s="10">
        <v>1</v>
      </c>
    </row>
    <row r="1043" spans="1:17" hidden="1" x14ac:dyDescent="0.25">
      <c r="A1043" s="10" t="s">
        <v>188</v>
      </c>
      <c r="B1043" s="10" t="s">
        <v>151</v>
      </c>
      <c r="C1043" s="10" t="s">
        <v>156</v>
      </c>
      <c r="D1043" s="10" t="s">
        <v>263</v>
      </c>
      <c r="E1043" s="10">
        <v>2016</v>
      </c>
      <c r="F1043" s="10" t="s">
        <v>279</v>
      </c>
      <c r="G1043" s="10" t="s">
        <v>263</v>
      </c>
      <c r="H1043" s="11">
        <v>42370</v>
      </c>
      <c r="K1043" s="10" t="s">
        <v>157</v>
      </c>
      <c r="L1043" s="10" t="s">
        <v>156</v>
      </c>
      <c r="M1043" s="10" t="s">
        <v>156</v>
      </c>
      <c r="N1043" s="10" t="s">
        <v>156</v>
      </c>
      <c r="O1043" s="10" t="s">
        <v>141</v>
      </c>
      <c r="P1043" s="10">
        <v>0</v>
      </c>
      <c r="Q1043" s="10">
        <v>1</v>
      </c>
    </row>
    <row r="1044" spans="1:17" hidden="1" x14ac:dyDescent="0.25">
      <c r="A1044" s="10" t="s">
        <v>188</v>
      </c>
      <c r="B1044" s="10" t="s">
        <v>151</v>
      </c>
      <c r="C1044" s="10" t="s">
        <v>156</v>
      </c>
      <c r="D1044" s="10" t="s">
        <v>263</v>
      </c>
      <c r="E1044" s="10">
        <v>2016</v>
      </c>
      <c r="F1044" s="10" t="s">
        <v>263</v>
      </c>
      <c r="G1044" s="10" t="s">
        <v>263</v>
      </c>
      <c r="H1044" s="11">
        <v>42370</v>
      </c>
      <c r="K1044" s="10" t="s">
        <v>157</v>
      </c>
      <c r="L1044" s="10" t="s">
        <v>156</v>
      </c>
      <c r="M1044" s="10" t="s">
        <v>156</v>
      </c>
      <c r="N1044" s="10" t="s">
        <v>156</v>
      </c>
      <c r="O1044" s="10" t="s">
        <v>141</v>
      </c>
      <c r="P1044" s="10">
        <v>1730038.20869772</v>
      </c>
      <c r="Q1044" s="10">
        <v>1</v>
      </c>
    </row>
    <row r="1045" spans="1:17" hidden="1" x14ac:dyDescent="0.25">
      <c r="A1045" s="10" t="s">
        <v>188</v>
      </c>
      <c r="B1045" s="10" t="s">
        <v>151</v>
      </c>
      <c r="C1045" s="10" t="s">
        <v>183</v>
      </c>
      <c r="D1045" s="10" t="s">
        <v>263</v>
      </c>
      <c r="E1045" s="10">
        <v>2016</v>
      </c>
      <c r="F1045" s="10" t="s">
        <v>279</v>
      </c>
      <c r="G1045" s="10" t="s">
        <v>263</v>
      </c>
      <c r="H1045" s="11">
        <v>42370</v>
      </c>
      <c r="K1045" s="10" t="s">
        <v>159</v>
      </c>
      <c r="L1045" s="10" t="s">
        <v>183</v>
      </c>
      <c r="M1045" s="10" t="s">
        <v>183</v>
      </c>
      <c r="N1045" s="10" t="s">
        <v>183</v>
      </c>
      <c r="O1045" s="10" t="s">
        <v>141</v>
      </c>
      <c r="P1045" s="10">
        <v>0</v>
      </c>
      <c r="Q1045" s="10">
        <v>1</v>
      </c>
    </row>
    <row r="1046" spans="1:17" hidden="1" x14ac:dyDescent="0.25">
      <c r="A1046" s="10" t="s">
        <v>188</v>
      </c>
      <c r="B1046" s="10" t="s">
        <v>151</v>
      </c>
      <c r="C1046" s="10" t="s">
        <v>183</v>
      </c>
      <c r="D1046" s="10" t="s">
        <v>263</v>
      </c>
      <c r="E1046" s="10">
        <v>2016</v>
      </c>
      <c r="F1046" s="10" t="s">
        <v>263</v>
      </c>
      <c r="G1046" s="10" t="s">
        <v>263</v>
      </c>
      <c r="H1046" s="11">
        <v>42370</v>
      </c>
      <c r="K1046" s="10" t="s">
        <v>159</v>
      </c>
      <c r="L1046" s="10" t="s">
        <v>183</v>
      </c>
      <c r="M1046" s="10" t="s">
        <v>183</v>
      </c>
      <c r="N1046" s="10" t="s">
        <v>183</v>
      </c>
      <c r="O1046" s="10" t="s">
        <v>141</v>
      </c>
      <c r="P1046" s="10">
        <v>0</v>
      </c>
      <c r="Q1046" s="10">
        <v>1</v>
      </c>
    </row>
    <row r="1047" spans="1:17" hidden="1" x14ac:dyDescent="0.25">
      <c r="A1047" s="10" t="s">
        <v>188</v>
      </c>
      <c r="B1047" s="10" t="s">
        <v>299</v>
      </c>
      <c r="C1047" s="10" t="s">
        <v>300</v>
      </c>
      <c r="D1047" s="10" t="s">
        <v>263</v>
      </c>
      <c r="E1047" s="10">
        <v>2016</v>
      </c>
      <c r="F1047" s="10" t="s">
        <v>263</v>
      </c>
      <c r="G1047" s="10" t="s">
        <v>263</v>
      </c>
      <c r="H1047" s="11">
        <v>42370</v>
      </c>
      <c r="K1047" s="10" t="s">
        <v>300</v>
      </c>
      <c r="L1047" s="10" t="s">
        <v>300</v>
      </c>
      <c r="M1047" s="10" t="s">
        <v>300</v>
      </c>
      <c r="N1047" s="10" t="s">
        <v>300</v>
      </c>
      <c r="O1047" s="10" t="s">
        <v>141</v>
      </c>
      <c r="P1047" s="10">
        <v>0</v>
      </c>
      <c r="Q1047" s="10">
        <v>1</v>
      </c>
    </row>
    <row r="1048" spans="1:17" hidden="1" x14ac:dyDescent="0.25">
      <c r="A1048" s="10" t="s">
        <v>188</v>
      </c>
      <c r="B1048" s="10" t="s">
        <v>299</v>
      </c>
      <c r="C1048" s="10" t="s">
        <v>301</v>
      </c>
      <c r="D1048" s="10" t="s">
        <v>263</v>
      </c>
      <c r="E1048" s="10">
        <v>2016</v>
      </c>
      <c r="F1048" s="10" t="s">
        <v>263</v>
      </c>
      <c r="G1048" s="10" t="s">
        <v>263</v>
      </c>
      <c r="H1048" s="11">
        <v>42370</v>
      </c>
      <c r="K1048" s="10" t="s">
        <v>302</v>
      </c>
      <c r="L1048" s="10" t="s">
        <v>301</v>
      </c>
      <c r="M1048" s="10" t="s">
        <v>301</v>
      </c>
      <c r="N1048" s="10" t="s">
        <v>301</v>
      </c>
      <c r="O1048" s="10" t="s">
        <v>141</v>
      </c>
      <c r="P1048" s="10">
        <v>20719.230650391</v>
      </c>
      <c r="Q1048" s="10">
        <v>1</v>
      </c>
    </row>
    <row r="1049" spans="1:17" hidden="1" x14ac:dyDescent="0.25">
      <c r="A1049" s="10" t="s">
        <v>188</v>
      </c>
      <c r="B1049" s="10" t="s">
        <v>299</v>
      </c>
      <c r="C1049" s="10" t="s">
        <v>301</v>
      </c>
      <c r="D1049" s="10" t="s">
        <v>263</v>
      </c>
      <c r="E1049" s="10">
        <v>2016</v>
      </c>
      <c r="F1049" s="10" t="s">
        <v>263</v>
      </c>
      <c r="G1049" s="10" t="s">
        <v>263</v>
      </c>
      <c r="H1049" s="11">
        <v>42370</v>
      </c>
      <c r="K1049" s="10" t="s">
        <v>303</v>
      </c>
      <c r="L1049" s="10" t="s">
        <v>301</v>
      </c>
      <c r="M1049" s="10" t="s">
        <v>301</v>
      </c>
      <c r="N1049" s="10" t="s">
        <v>301</v>
      </c>
      <c r="O1049" s="10" t="s">
        <v>141</v>
      </c>
      <c r="P1049" s="10">
        <v>88527.621869851006</v>
      </c>
      <c r="Q1049" s="10">
        <v>1</v>
      </c>
    </row>
    <row r="1050" spans="1:17" hidden="1" x14ac:dyDescent="0.25">
      <c r="A1050" s="10" t="s">
        <v>188</v>
      </c>
      <c r="B1050" s="10" t="s">
        <v>299</v>
      </c>
      <c r="C1050" s="10" t="s">
        <v>304</v>
      </c>
      <c r="D1050" s="10" t="s">
        <v>263</v>
      </c>
      <c r="E1050" s="10">
        <v>2016</v>
      </c>
      <c r="F1050" s="10" t="s">
        <v>263</v>
      </c>
      <c r="G1050" s="10" t="s">
        <v>263</v>
      </c>
      <c r="H1050" s="11">
        <v>42370</v>
      </c>
      <c r="K1050" s="10" t="s">
        <v>305</v>
      </c>
      <c r="L1050" s="10" t="s">
        <v>304</v>
      </c>
      <c r="M1050" s="10" t="s">
        <v>304</v>
      </c>
      <c r="N1050" s="10" t="s">
        <v>304</v>
      </c>
      <c r="O1050" s="10" t="s">
        <v>141</v>
      </c>
      <c r="P1050" s="10">
        <v>-16627.396751160999</v>
      </c>
      <c r="Q1050" s="10">
        <v>1</v>
      </c>
    </row>
    <row r="1051" spans="1:17" hidden="1" x14ac:dyDescent="0.25">
      <c r="A1051" s="10" t="s">
        <v>189</v>
      </c>
      <c r="B1051" s="10" t="s">
        <v>151</v>
      </c>
      <c r="C1051" s="10" t="s">
        <v>190</v>
      </c>
      <c r="D1051" s="10" t="s">
        <v>263</v>
      </c>
      <c r="E1051" s="10">
        <v>2016</v>
      </c>
      <c r="F1051" s="10" t="s">
        <v>279</v>
      </c>
      <c r="G1051" s="10" t="s">
        <v>263</v>
      </c>
      <c r="H1051" s="11">
        <v>42370</v>
      </c>
      <c r="K1051" s="10" t="s">
        <v>190</v>
      </c>
      <c r="L1051" s="10" t="s">
        <v>190</v>
      </c>
      <c r="M1051" s="10" t="s">
        <v>190</v>
      </c>
      <c r="N1051" s="10" t="s">
        <v>190</v>
      </c>
      <c r="O1051" s="10" t="s">
        <v>141</v>
      </c>
      <c r="P1051" s="10">
        <v>0</v>
      </c>
      <c r="Q1051" s="10">
        <v>1</v>
      </c>
    </row>
    <row r="1052" spans="1:17" hidden="1" x14ac:dyDescent="0.25">
      <c r="A1052" s="10" t="s">
        <v>189</v>
      </c>
      <c r="B1052" s="10" t="s">
        <v>151</v>
      </c>
      <c r="C1052" s="10" t="s">
        <v>190</v>
      </c>
      <c r="D1052" s="10" t="s">
        <v>263</v>
      </c>
      <c r="E1052" s="10">
        <v>2016</v>
      </c>
      <c r="F1052" s="10" t="s">
        <v>263</v>
      </c>
      <c r="G1052" s="10" t="s">
        <v>263</v>
      </c>
      <c r="H1052" s="11">
        <v>42370</v>
      </c>
      <c r="K1052" s="10" t="s">
        <v>190</v>
      </c>
      <c r="L1052" s="10" t="s">
        <v>190</v>
      </c>
      <c r="M1052" s="10" t="s">
        <v>190</v>
      </c>
      <c r="N1052" s="10" t="s">
        <v>190</v>
      </c>
      <c r="O1052" s="10" t="s">
        <v>141</v>
      </c>
      <c r="P1052" s="10">
        <v>3966707.0250662798</v>
      </c>
      <c r="Q1052" s="10">
        <v>1</v>
      </c>
    </row>
    <row r="1053" spans="1:17" hidden="1" x14ac:dyDescent="0.25">
      <c r="A1053" s="10" t="s">
        <v>189</v>
      </c>
      <c r="B1053" s="10" t="s">
        <v>151</v>
      </c>
      <c r="C1053" s="10" t="s">
        <v>191</v>
      </c>
      <c r="D1053" s="10" t="s">
        <v>263</v>
      </c>
      <c r="E1053" s="10">
        <v>2016</v>
      </c>
      <c r="F1053" s="10" t="s">
        <v>279</v>
      </c>
      <c r="G1053" s="10" t="s">
        <v>263</v>
      </c>
      <c r="H1053" s="11">
        <v>42370</v>
      </c>
      <c r="K1053" s="10" t="s">
        <v>192</v>
      </c>
      <c r="L1053" s="10" t="s">
        <v>191</v>
      </c>
      <c r="M1053" s="10" t="s">
        <v>191</v>
      </c>
      <c r="N1053" s="10" t="s">
        <v>191</v>
      </c>
      <c r="O1053" s="10" t="s">
        <v>141</v>
      </c>
      <c r="P1053" s="10">
        <v>0</v>
      </c>
      <c r="Q1053" s="10">
        <v>1</v>
      </c>
    </row>
    <row r="1054" spans="1:17" hidden="1" x14ac:dyDescent="0.25">
      <c r="A1054" s="10" t="s">
        <v>189</v>
      </c>
      <c r="B1054" s="10" t="s">
        <v>151</v>
      </c>
      <c r="C1054" s="10" t="s">
        <v>191</v>
      </c>
      <c r="D1054" s="10" t="s">
        <v>263</v>
      </c>
      <c r="E1054" s="10">
        <v>2016</v>
      </c>
      <c r="F1054" s="10" t="s">
        <v>279</v>
      </c>
      <c r="G1054" s="10" t="s">
        <v>263</v>
      </c>
      <c r="H1054" s="11">
        <v>42370</v>
      </c>
      <c r="K1054" s="10" t="s">
        <v>193</v>
      </c>
      <c r="L1054" s="10" t="s">
        <v>191</v>
      </c>
      <c r="M1054" s="10" t="s">
        <v>191</v>
      </c>
      <c r="N1054" s="10" t="s">
        <v>191</v>
      </c>
      <c r="O1054" s="10" t="s">
        <v>141</v>
      </c>
      <c r="P1054" s="10">
        <v>0</v>
      </c>
      <c r="Q1054" s="10">
        <v>1</v>
      </c>
    </row>
    <row r="1055" spans="1:17" hidden="1" x14ac:dyDescent="0.25">
      <c r="A1055" s="10" t="s">
        <v>189</v>
      </c>
      <c r="B1055" s="10" t="s">
        <v>151</v>
      </c>
      <c r="C1055" s="10" t="s">
        <v>191</v>
      </c>
      <c r="D1055" s="10" t="s">
        <v>263</v>
      </c>
      <c r="E1055" s="10">
        <v>2016</v>
      </c>
      <c r="F1055" s="10" t="s">
        <v>279</v>
      </c>
      <c r="G1055" s="10" t="s">
        <v>263</v>
      </c>
      <c r="H1055" s="11">
        <v>42370</v>
      </c>
      <c r="K1055" s="10" t="s">
        <v>194</v>
      </c>
      <c r="L1055" s="10" t="s">
        <v>191</v>
      </c>
      <c r="M1055" s="10" t="s">
        <v>191</v>
      </c>
      <c r="N1055" s="10" t="s">
        <v>191</v>
      </c>
      <c r="O1055" s="10" t="s">
        <v>141</v>
      </c>
      <c r="P1055" s="10">
        <v>0</v>
      </c>
      <c r="Q1055" s="10">
        <v>1</v>
      </c>
    </row>
    <row r="1056" spans="1:17" hidden="1" x14ac:dyDescent="0.25">
      <c r="A1056" s="10" t="s">
        <v>189</v>
      </c>
      <c r="B1056" s="10" t="s">
        <v>151</v>
      </c>
      <c r="C1056" s="10" t="s">
        <v>191</v>
      </c>
      <c r="D1056" s="10" t="s">
        <v>263</v>
      </c>
      <c r="E1056" s="10">
        <v>2016</v>
      </c>
      <c r="F1056" s="10" t="s">
        <v>263</v>
      </c>
      <c r="G1056" s="10" t="s">
        <v>263</v>
      </c>
      <c r="H1056" s="11">
        <v>42370</v>
      </c>
      <c r="K1056" s="10" t="s">
        <v>192</v>
      </c>
      <c r="L1056" s="10" t="s">
        <v>191</v>
      </c>
      <c r="M1056" s="10" t="s">
        <v>191</v>
      </c>
      <c r="N1056" s="10" t="s">
        <v>191</v>
      </c>
      <c r="O1056" s="10" t="s">
        <v>141</v>
      </c>
      <c r="P1056" s="10">
        <v>0</v>
      </c>
      <c r="Q1056" s="10">
        <v>1</v>
      </c>
    </row>
    <row r="1057" spans="1:17" hidden="1" x14ac:dyDescent="0.25">
      <c r="A1057" s="10" t="s">
        <v>189</v>
      </c>
      <c r="B1057" s="10" t="s">
        <v>151</v>
      </c>
      <c r="C1057" s="10" t="s">
        <v>191</v>
      </c>
      <c r="D1057" s="10" t="s">
        <v>263</v>
      </c>
      <c r="E1057" s="10">
        <v>2016</v>
      </c>
      <c r="F1057" s="10" t="s">
        <v>263</v>
      </c>
      <c r="G1057" s="10" t="s">
        <v>263</v>
      </c>
      <c r="H1057" s="11">
        <v>42370</v>
      </c>
      <c r="K1057" s="10" t="s">
        <v>193</v>
      </c>
      <c r="L1057" s="10" t="s">
        <v>191</v>
      </c>
      <c r="M1057" s="10" t="s">
        <v>191</v>
      </c>
      <c r="N1057" s="10" t="s">
        <v>191</v>
      </c>
      <c r="O1057" s="10" t="s">
        <v>141</v>
      </c>
      <c r="P1057" s="10">
        <v>0</v>
      </c>
      <c r="Q1057" s="10">
        <v>1</v>
      </c>
    </row>
    <row r="1058" spans="1:17" hidden="1" x14ac:dyDescent="0.25">
      <c r="A1058" s="10" t="s">
        <v>189</v>
      </c>
      <c r="B1058" s="10" t="s">
        <v>151</v>
      </c>
      <c r="C1058" s="10" t="s">
        <v>191</v>
      </c>
      <c r="D1058" s="10" t="s">
        <v>263</v>
      </c>
      <c r="E1058" s="10">
        <v>2016</v>
      </c>
      <c r="F1058" s="10" t="s">
        <v>263</v>
      </c>
      <c r="G1058" s="10" t="s">
        <v>263</v>
      </c>
      <c r="H1058" s="11">
        <v>42370</v>
      </c>
      <c r="K1058" s="10" t="s">
        <v>194</v>
      </c>
      <c r="L1058" s="10" t="s">
        <v>191</v>
      </c>
      <c r="M1058" s="10" t="s">
        <v>191</v>
      </c>
      <c r="N1058" s="10" t="s">
        <v>191</v>
      </c>
      <c r="O1058" s="10" t="s">
        <v>141</v>
      </c>
      <c r="P1058" s="10">
        <v>270218.74366986903</v>
      </c>
      <c r="Q1058" s="10">
        <v>1</v>
      </c>
    </row>
    <row r="1059" spans="1:17" hidden="1" x14ac:dyDescent="0.25">
      <c r="A1059" s="10" t="s">
        <v>189</v>
      </c>
      <c r="B1059" s="10" t="s">
        <v>151</v>
      </c>
      <c r="C1059" s="10" t="s">
        <v>195</v>
      </c>
      <c r="D1059" s="10" t="s">
        <v>263</v>
      </c>
      <c r="E1059" s="10">
        <v>2016</v>
      </c>
      <c r="F1059" s="10" t="s">
        <v>279</v>
      </c>
      <c r="G1059" s="10" t="s">
        <v>263</v>
      </c>
      <c r="H1059" s="11">
        <v>42370</v>
      </c>
      <c r="K1059" s="10" t="s">
        <v>196</v>
      </c>
      <c r="L1059" s="10" t="s">
        <v>195</v>
      </c>
      <c r="M1059" s="10" t="s">
        <v>195</v>
      </c>
      <c r="N1059" s="10" t="s">
        <v>195</v>
      </c>
      <c r="O1059" s="10" t="s">
        <v>141</v>
      </c>
      <c r="P1059" s="10">
        <v>0</v>
      </c>
      <c r="Q1059" s="10">
        <v>1</v>
      </c>
    </row>
    <row r="1060" spans="1:17" hidden="1" x14ac:dyDescent="0.25">
      <c r="A1060" s="10" t="s">
        <v>189</v>
      </c>
      <c r="B1060" s="10" t="s">
        <v>151</v>
      </c>
      <c r="C1060" s="10" t="s">
        <v>195</v>
      </c>
      <c r="D1060" s="10" t="s">
        <v>263</v>
      </c>
      <c r="E1060" s="10">
        <v>2016</v>
      </c>
      <c r="F1060" s="10" t="s">
        <v>263</v>
      </c>
      <c r="G1060" s="10" t="s">
        <v>263</v>
      </c>
      <c r="H1060" s="11">
        <v>42370</v>
      </c>
      <c r="K1060" s="10" t="s">
        <v>196</v>
      </c>
      <c r="L1060" s="10" t="s">
        <v>195</v>
      </c>
      <c r="M1060" s="10" t="s">
        <v>195</v>
      </c>
      <c r="N1060" s="10" t="s">
        <v>195</v>
      </c>
      <c r="O1060" s="10" t="s">
        <v>141</v>
      </c>
      <c r="P1060" s="10">
        <v>6229902.6429775897</v>
      </c>
      <c r="Q1060" s="10">
        <v>1</v>
      </c>
    </row>
    <row r="1061" spans="1:17" hidden="1" x14ac:dyDescent="0.25">
      <c r="A1061" s="10" t="s">
        <v>189</v>
      </c>
      <c r="B1061" s="10" t="s">
        <v>151</v>
      </c>
      <c r="C1061" s="10" t="s">
        <v>197</v>
      </c>
      <c r="D1061" s="10" t="s">
        <v>263</v>
      </c>
      <c r="E1061" s="10">
        <v>2016</v>
      </c>
      <c r="F1061" s="10" t="s">
        <v>279</v>
      </c>
      <c r="G1061" s="10" t="s">
        <v>263</v>
      </c>
      <c r="H1061" s="11">
        <v>42370</v>
      </c>
      <c r="K1061" s="10" t="s">
        <v>198</v>
      </c>
      <c r="L1061" s="10" t="s">
        <v>197</v>
      </c>
      <c r="M1061" s="10" t="s">
        <v>197</v>
      </c>
      <c r="N1061" s="10" t="s">
        <v>197</v>
      </c>
      <c r="O1061" s="10" t="s">
        <v>141</v>
      </c>
      <c r="P1061" s="10">
        <v>0</v>
      </c>
      <c r="Q1061" s="10">
        <v>1</v>
      </c>
    </row>
    <row r="1062" spans="1:17" hidden="1" x14ac:dyDescent="0.25">
      <c r="A1062" s="10" t="s">
        <v>189</v>
      </c>
      <c r="B1062" s="10" t="s">
        <v>151</v>
      </c>
      <c r="C1062" s="10" t="s">
        <v>197</v>
      </c>
      <c r="D1062" s="10" t="s">
        <v>263</v>
      </c>
      <c r="E1062" s="10">
        <v>2016</v>
      </c>
      <c r="F1062" s="10" t="s">
        <v>263</v>
      </c>
      <c r="G1062" s="10" t="s">
        <v>263</v>
      </c>
      <c r="H1062" s="11">
        <v>42370</v>
      </c>
      <c r="K1062" s="10" t="s">
        <v>198</v>
      </c>
      <c r="L1062" s="10" t="s">
        <v>197</v>
      </c>
      <c r="M1062" s="10" t="s">
        <v>197</v>
      </c>
      <c r="N1062" s="10" t="s">
        <v>197</v>
      </c>
      <c r="O1062" s="10" t="s">
        <v>141</v>
      </c>
      <c r="P1062" s="10">
        <v>15054171.706179401</v>
      </c>
      <c r="Q1062" s="10">
        <v>1</v>
      </c>
    </row>
    <row r="1063" spans="1:17" hidden="1" x14ac:dyDescent="0.25">
      <c r="A1063" s="10" t="s">
        <v>189</v>
      </c>
      <c r="B1063" s="10" t="s">
        <v>151</v>
      </c>
      <c r="C1063" s="10" t="s">
        <v>199</v>
      </c>
      <c r="D1063" s="10" t="s">
        <v>263</v>
      </c>
      <c r="E1063" s="10">
        <v>2016</v>
      </c>
      <c r="F1063" s="10" t="s">
        <v>279</v>
      </c>
      <c r="G1063" s="10" t="s">
        <v>263</v>
      </c>
      <c r="H1063" s="11">
        <v>42370</v>
      </c>
      <c r="K1063" s="10" t="s">
        <v>200</v>
      </c>
      <c r="L1063" s="10" t="s">
        <v>199</v>
      </c>
      <c r="M1063" s="10" t="s">
        <v>199</v>
      </c>
      <c r="N1063" s="10" t="s">
        <v>199</v>
      </c>
      <c r="O1063" s="10" t="s">
        <v>141</v>
      </c>
      <c r="P1063" s="10">
        <v>0</v>
      </c>
      <c r="Q1063" s="10">
        <v>1</v>
      </c>
    </row>
    <row r="1064" spans="1:17" hidden="1" x14ac:dyDescent="0.25">
      <c r="A1064" s="10" t="s">
        <v>189</v>
      </c>
      <c r="B1064" s="10" t="s">
        <v>151</v>
      </c>
      <c r="C1064" s="10" t="s">
        <v>199</v>
      </c>
      <c r="D1064" s="10" t="s">
        <v>263</v>
      </c>
      <c r="E1064" s="10">
        <v>2016</v>
      </c>
      <c r="F1064" s="10" t="s">
        <v>263</v>
      </c>
      <c r="G1064" s="10" t="s">
        <v>263</v>
      </c>
      <c r="H1064" s="11">
        <v>42370</v>
      </c>
      <c r="K1064" s="10" t="s">
        <v>200</v>
      </c>
      <c r="L1064" s="10" t="s">
        <v>199</v>
      </c>
      <c r="M1064" s="10" t="s">
        <v>199</v>
      </c>
      <c r="N1064" s="10" t="s">
        <v>199</v>
      </c>
      <c r="O1064" s="10" t="s">
        <v>141</v>
      </c>
      <c r="P1064" s="10">
        <v>753744.570574846</v>
      </c>
      <c r="Q1064" s="10">
        <v>1</v>
      </c>
    </row>
    <row r="1065" spans="1:17" hidden="1" x14ac:dyDescent="0.25">
      <c r="A1065" s="10" t="s">
        <v>189</v>
      </c>
      <c r="B1065" s="10" t="s">
        <v>151</v>
      </c>
      <c r="C1065" s="10" t="s">
        <v>201</v>
      </c>
      <c r="D1065" s="10" t="s">
        <v>263</v>
      </c>
      <c r="E1065" s="10">
        <v>2016</v>
      </c>
      <c r="F1065" s="10" t="s">
        <v>279</v>
      </c>
      <c r="G1065" s="10" t="s">
        <v>263</v>
      </c>
      <c r="H1065" s="11">
        <v>42370</v>
      </c>
      <c r="K1065" s="10" t="s">
        <v>201</v>
      </c>
      <c r="L1065" s="10" t="s">
        <v>201</v>
      </c>
      <c r="M1065" s="10" t="s">
        <v>201</v>
      </c>
      <c r="N1065" s="10" t="s">
        <v>201</v>
      </c>
      <c r="O1065" s="10" t="s">
        <v>141</v>
      </c>
      <c r="P1065" s="10">
        <v>0</v>
      </c>
      <c r="Q1065" s="10">
        <v>1</v>
      </c>
    </row>
    <row r="1066" spans="1:17" hidden="1" x14ac:dyDescent="0.25">
      <c r="A1066" s="10" t="s">
        <v>189</v>
      </c>
      <c r="B1066" s="10" t="s">
        <v>151</v>
      </c>
      <c r="C1066" s="10" t="s">
        <v>201</v>
      </c>
      <c r="D1066" s="10" t="s">
        <v>263</v>
      </c>
      <c r="E1066" s="10">
        <v>2016</v>
      </c>
      <c r="F1066" s="10" t="s">
        <v>263</v>
      </c>
      <c r="G1066" s="10" t="s">
        <v>263</v>
      </c>
      <c r="H1066" s="11">
        <v>42370</v>
      </c>
      <c r="K1066" s="10" t="s">
        <v>201</v>
      </c>
      <c r="L1066" s="10" t="s">
        <v>201</v>
      </c>
      <c r="M1066" s="10" t="s">
        <v>201</v>
      </c>
      <c r="N1066" s="10" t="s">
        <v>201</v>
      </c>
      <c r="O1066" s="10" t="s">
        <v>141</v>
      </c>
      <c r="P1066" s="10">
        <v>205710.219230013</v>
      </c>
      <c r="Q1066" s="10">
        <v>1</v>
      </c>
    </row>
    <row r="1067" spans="1:17" hidden="1" x14ac:dyDescent="0.25">
      <c r="A1067" s="10" t="s">
        <v>189</v>
      </c>
      <c r="B1067" s="10" t="s">
        <v>151</v>
      </c>
      <c r="C1067" s="10" t="s">
        <v>202</v>
      </c>
      <c r="D1067" s="10" t="s">
        <v>263</v>
      </c>
      <c r="E1067" s="10">
        <v>2016</v>
      </c>
      <c r="F1067" s="10" t="s">
        <v>279</v>
      </c>
      <c r="G1067" s="10" t="s">
        <v>263</v>
      </c>
      <c r="H1067" s="11">
        <v>42370</v>
      </c>
      <c r="K1067" s="10" t="s">
        <v>203</v>
      </c>
      <c r="L1067" s="10" t="s">
        <v>202</v>
      </c>
      <c r="M1067" s="10" t="s">
        <v>202</v>
      </c>
      <c r="N1067" s="10" t="s">
        <v>202</v>
      </c>
      <c r="O1067" s="10" t="s">
        <v>141</v>
      </c>
      <c r="P1067" s="10">
        <v>0</v>
      </c>
      <c r="Q1067" s="10">
        <v>1</v>
      </c>
    </row>
    <row r="1068" spans="1:17" hidden="1" x14ac:dyDescent="0.25">
      <c r="A1068" s="10" t="s">
        <v>189</v>
      </c>
      <c r="B1068" s="10" t="s">
        <v>151</v>
      </c>
      <c r="C1068" s="10" t="s">
        <v>202</v>
      </c>
      <c r="D1068" s="10" t="s">
        <v>263</v>
      </c>
      <c r="E1068" s="10">
        <v>2016</v>
      </c>
      <c r="F1068" s="10" t="s">
        <v>263</v>
      </c>
      <c r="G1068" s="10" t="s">
        <v>263</v>
      </c>
      <c r="H1068" s="11">
        <v>42370</v>
      </c>
      <c r="K1068" s="10" t="s">
        <v>203</v>
      </c>
      <c r="L1068" s="10" t="s">
        <v>202</v>
      </c>
      <c r="M1068" s="10" t="s">
        <v>202</v>
      </c>
      <c r="N1068" s="10" t="s">
        <v>202</v>
      </c>
      <c r="O1068" s="10" t="s">
        <v>141</v>
      </c>
      <c r="P1068" s="10">
        <v>701973.68357989995</v>
      </c>
      <c r="Q1068" s="10">
        <v>1</v>
      </c>
    </row>
    <row r="1069" spans="1:17" hidden="1" x14ac:dyDescent="0.25">
      <c r="A1069" s="10" t="s">
        <v>189</v>
      </c>
      <c r="B1069" s="10" t="s">
        <v>151</v>
      </c>
      <c r="C1069" s="10" t="s">
        <v>204</v>
      </c>
      <c r="D1069" s="10" t="s">
        <v>263</v>
      </c>
      <c r="E1069" s="10">
        <v>2016</v>
      </c>
      <c r="F1069" s="10" t="s">
        <v>279</v>
      </c>
      <c r="G1069" s="10" t="s">
        <v>263</v>
      </c>
      <c r="H1069" s="11">
        <v>42370</v>
      </c>
      <c r="K1069" s="10" t="s">
        <v>205</v>
      </c>
      <c r="L1069" s="10" t="s">
        <v>204</v>
      </c>
      <c r="M1069" s="10" t="s">
        <v>204</v>
      </c>
      <c r="N1069" s="10" t="s">
        <v>204</v>
      </c>
      <c r="O1069" s="10" t="s">
        <v>141</v>
      </c>
      <c r="P1069" s="10">
        <v>0</v>
      </c>
      <c r="Q1069" s="10">
        <v>1</v>
      </c>
    </row>
    <row r="1070" spans="1:17" hidden="1" x14ac:dyDescent="0.25">
      <c r="A1070" s="10" t="s">
        <v>189</v>
      </c>
      <c r="B1070" s="10" t="s">
        <v>151</v>
      </c>
      <c r="C1070" s="10" t="s">
        <v>204</v>
      </c>
      <c r="D1070" s="10" t="s">
        <v>263</v>
      </c>
      <c r="E1070" s="10">
        <v>2016</v>
      </c>
      <c r="F1070" s="10" t="s">
        <v>279</v>
      </c>
      <c r="G1070" s="10" t="s">
        <v>263</v>
      </c>
      <c r="H1070" s="11">
        <v>42370</v>
      </c>
      <c r="K1070" s="10" t="s">
        <v>206</v>
      </c>
      <c r="L1070" s="10" t="s">
        <v>204</v>
      </c>
      <c r="M1070" s="10" t="s">
        <v>204</v>
      </c>
      <c r="N1070" s="10" t="s">
        <v>204</v>
      </c>
      <c r="O1070" s="10" t="s">
        <v>141</v>
      </c>
      <c r="P1070" s="10">
        <v>0</v>
      </c>
      <c r="Q1070" s="10">
        <v>1</v>
      </c>
    </row>
    <row r="1071" spans="1:17" hidden="1" x14ac:dyDescent="0.25">
      <c r="A1071" s="10" t="s">
        <v>189</v>
      </c>
      <c r="B1071" s="10" t="s">
        <v>151</v>
      </c>
      <c r="C1071" s="10" t="s">
        <v>204</v>
      </c>
      <c r="D1071" s="10" t="s">
        <v>263</v>
      </c>
      <c r="E1071" s="10">
        <v>2016</v>
      </c>
      <c r="F1071" s="10" t="s">
        <v>263</v>
      </c>
      <c r="G1071" s="10" t="s">
        <v>263</v>
      </c>
      <c r="H1071" s="11">
        <v>42370</v>
      </c>
      <c r="K1071" s="10" t="s">
        <v>205</v>
      </c>
      <c r="L1071" s="10" t="s">
        <v>204</v>
      </c>
      <c r="M1071" s="10" t="s">
        <v>204</v>
      </c>
      <c r="N1071" s="10" t="s">
        <v>204</v>
      </c>
      <c r="O1071" s="10" t="s">
        <v>141</v>
      </c>
      <c r="P1071" s="10">
        <v>0</v>
      </c>
      <c r="Q1071" s="10">
        <v>1</v>
      </c>
    </row>
    <row r="1072" spans="1:17" hidden="1" x14ac:dyDescent="0.25">
      <c r="A1072" s="10" t="s">
        <v>189</v>
      </c>
      <c r="B1072" s="10" t="s">
        <v>151</v>
      </c>
      <c r="C1072" s="10" t="s">
        <v>204</v>
      </c>
      <c r="D1072" s="10" t="s">
        <v>263</v>
      </c>
      <c r="E1072" s="10">
        <v>2016</v>
      </c>
      <c r="F1072" s="10" t="s">
        <v>263</v>
      </c>
      <c r="G1072" s="10" t="s">
        <v>263</v>
      </c>
      <c r="H1072" s="11">
        <v>42370</v>
      </c>
      <c r="K1072" s="10" t="s">
        <v>206</v>
      </c>
      <c r="L1072" s="10" t="s">
        <v>204</v>
      </c>
      <c r="M1072" s="10" t="s">
        <v>204</v>
      </c>
      <c r="N1072" s="10" t="s">
        <v>204</v>
      </c>
      <c r="O1072" s="10" t="s">
        <v>141</v>
      </c>
      <c r="P1072" s="10">
        <v>1066181.5503324701</v>
      </c>
      <c r="Q1072" s="10">
        <v>1</v>
      </c>
    </row>
    <row r="1073" spans="1:17" hidden="1" x14ac:dyDescent="0.25">
      <c r="A1073" s="10" t="s">
        <v>189</v>
      </c>
      <c r="B1073" s="10" t="s">
        <v>151</v>
      </c>
      <c r="C1073" s="10" t="s">
        <v>207</v>
      </c>
      <c r="D1073" s="10" t="s">
        <v>263</v>
      </c>
      <c r="E1073" s="10">
        <v>2016</v>
      </c>
      <c r="F1073" s="10" t="s">
        <v>279</v>
      </c>
      <c r="G1073" s="10" t="s">
        <v>263</v>
      </c>
      <c r="H1073" s="11">
        <v>42370</v>
      </c>
      <c r="K1073" s="10" t="s">
        <v>208</v>
      </c>
      <c r="L1073" s="10" t="s">
        <v>207</v>
      </c>
      <c r="M1073" s="10" t="s">
        <v>207</v>
      </c>
      <c r="N1073" s="10" t="s">
        <v>207</v>
      </c>
      <c r="O1073" s="10" t="s">
        <v>141</v>
      </c>
      <c r="P1073" s="10">
        <v>0</v>
      </c>
      <c r="Q1073" s="10">
        <v>1</v>
      </c>
    </row>
    <row r="1074" spans="1:17" hidden="1" x14ac:dyDescent="0.25">
      <c r="A1074" s="10" t="s">
        <v>189</v>
      </c>
      <c r="B1074" s="10" t="s">
        <v>151</v>
      </c>
      <c r="C1074" s="10" t="s">
        <v>207</v>
      </c>
      <c r="D1074" s="10" t="s">
        <v>263</v>
      </c>
      <c r="E1074" s="10">
        <v>2016</v>
      </c>
      <c r="F1074" s="10" t="s">
        <v>263</v>
      </c>
      <c r="G1074" s="10" t="s">
        <v>263</v>
      </c>
      <c r="H1074" s="11">
        <v>42370</v>
      </c>
      <c r="K1074" s="10" t="s">
        <v>208</v>
      </c>
      <c r="L1074" s="10" t="s">
        <v>207</v>
      </c>
      <c r="M1074" s="10" t="s">
        <v>207</v>
      </c>
      <c r="N1074" s="10" t="s">
        <v>207</v>
      </c>
      <c r="O1074" s="10" t="s">
        <v>141</v>
      </c>
      <c r="P1074" s="10">
        <v>7942465.5977728199</v>
      </c>
      <c r="Q1074" s="10">
        <v>1</v>
      </c>
    </row>
    <row r="1075" spans="1:17" hidden="1" x14ac:dyDescent="0.25">
      <c r="A1075" s="10" t="s">
        <v>189</v>
      </c>
      <c r="B1075" s="10" t="s">
        <v>151</v>
      </c>
      <c r="C1075" s="10" t="s">
        <v>209</v>
      </c>
      <c r="D1075" s="10" t="s">
        <v>263</v>
      </c>
      <c r="E1075" s="10">
        <v>2016</v>
      </c>
      <c r="F1075" s="10" t="s">
        <v>279</v>
      </c>
      <c r="G1075" s="10" t="s">
        <v>263</v>
      </c>
      <c r="H1075" s="11">
        <v>42370</v>
      </c>
      <c r="K1075" s="10" t="s">
        <v>209</v>
      </c>
      <c r="L1075" s="10" t="s">
        <v>209</v>
      </c>
      <c r="M1075" s="10" t="s">
        <v>209</v>
      </c>
      <c r="N1075" s="10" t="s">
        <v>209</v>
      </c>
      <c r="O1075" s="10" t="s">
        <v>141</v>
      </c>
      <c r="P1075" s="10">
        <v>0</v>
      </c>
      <c r="Q1075" s="10">
        <v>1</v>
      </c>
    </row>
    <row r="1076" spans="1:17" hidden="1" x14ac:dyDescent="0.25">
      <c r="A1076" s="10" t="s">
        <v>189</v>
      </c>
      <c r="B1076" s="10" t="s">
        <v>151</v>
      </c>
      <c r="C1076" s="10" t="s">
        <v>209</v>
      </c>
      <c r="D1076" s="10" t="s">
        <v>263</v>
      </c>
      <c r="E1076" s="10">
        <v>2016</v>
      </c>
      <c r="F1076" s="10" t="s">
        <v>263</v>
      </c>
      <c r="G1076" s="10" t="s">
        <v>263</v>
      </c>
      <c r="H1076" s="11">
        <v>42370</v>
      </c>
      <c r="K1076" s="10" t="s">
        <v>209</v>
      </c>
      <c r="L1076" s="10" t="s">
        <v>209</v>
      </c>
      <c r="M1076" s="10" t="s">
        <v>209</v>
      </c>
      <c r="N1076" s="10" t="s">
        <v>209</v>
      </c>
      <c r="O1076" s="10" t="s">
        <v>141</v>
      </c>
      <c r="P1076" s="10">
        <v>821452.23241328401</v>
      </c>
      <c r="Q1076" s="10">
        <v>1</v>
      </c>
    </row>
    <row r="1077" spans="1:17" hidden="1" x14ac:dyDescent="0.25">
      <c r="A1077" s="10" t="s">
        <v>189</v>
      </c>
      <c r="B1077" s="10" t="s">
        <v>151</v>
      </c>
      <c r="C1077" s="10" t="s">
        <v>210</v>
      </c>
      <c r="D1077" s="10" t="s">
        <v>263</v>
      </c>
      <c r="E1077" s="10">
        <v>2016</v>
      </c>
      <c r="F1077" s="10" t="s">
        <v>279</v>
      </c>
      <c r="G1077" s="10" t="s">
        <v>263</v>
      </c>
      <c r="H1077" s="11">
        <v>42370</v>
      </c>
      <c r="K1077" s="10" t="s">
        <v>210</v>
      </c>
      <c r="L1077" s="10" t="s">
        <v>210</v>
      </c>
      <c r="M1077" s="10" t="s">
        <v>210</v>
      </c>
      <c r="N1077" s="10" t="s">
        <v>210</v>
      </c>
      <c r="O1077" s="10" t="s">
        <v>141</v>
      </c>
      <c r="P1077" s="10">
        <v>0</v>
      </c>
      <c r="Q1077" s="10">
        <v>1</v>
      </c>
    </row>
    <row r="1078" spans="1:17" hidden="1" x14ac:dyDescent="0.25">
      <c r="A1078" s="10" t="s">
        <v>189</v>
      </c>
      <c r="B1078" s="10" t="s">
        <v>151</v>
      </c>
      <c r="C1078" s="10" t="s">
        <v>210</v>
      </c>
      <c r="D1078" s="10" t="s">
        <v>263</v>
      </c>
      <c r="E1078" s="10">
        <v>2016</v>
      </c>
      <c r="F1078" s="10" t="s">
        <v>263</v>
      </c>
      <c r="G1078" s="10" t="s">
        <v>263</v>
      </c>
      <c r="H1078" s="11">
        <v>42370</v>
      </c>
      <c r="K1078" s="10" t="s">
        <v>210</v>
      </c>
      <c r="L1078" s="10" t="s">
        <v>210</v>
      </c>
      <c r="M1078" s="10" t="s">
        <v>210</v>
      </c>
      <c r="N1078" s="10" t="s">
        <v>210</v>
      </c>
      <c r="O1078" s="10" t="s">
        <v>141</v>
      </c>
      <c r="P1078" s="10">
        <v>55109.341180495001</v>
      </c>
      <c r="Q1078" s="10">
        <v>1</v>
      </c>
    </row>
    <row r="1079" spans="1:17" hidden="1" x14ac:dyDescent="0.25">
      <c r="A1079" s="10" t="s">
        <v>211</v>
      </c>
      <c r="B1079" s="10" t="s">
        <v>151</v>
      </c>
      <c r="C1079" s="10" t="s">
        <v>212</v>
      </c>
      <c r="D1079" s="10" t="s">
        <v>263</v>
      </c>
      <c r="E1079" s="10">
        <v>2016</v>
      </c>
      <c r="F1079" s="10" t="s">
        <v>263</v>
      </c>
      <c r="G1079" s="10" t="s">
        <v>263</v>
      </c>
      <c r="H1079" s="11">
        <v>42370</v>
      </c>
      <c r="I1079" s="10" t="s">
        <v>213</v>
      </c>
      <c r="K1079" s="10" t="s">
        <v>214</v>
      </c>
      <c r="L1079" s="10" t="s">
        <v>212</v>
      </c>
      <c r="M1079" s="10" t="s">
        <v>212</v>
      </c>
      <c r="N1079" s="10" t="s">
        <v>212</v>
      </c>
      <c r="O1079" s="10" t="s">
        <v>141</v>
      </c>
      <c r="P1079" s="10">
        <v>0</v>
      </c>
      <c r="Q1079" s="10">
        <v>1</v>
      </c>
    </row>
    <row r="1080" spans="1:17" hidden="1" x14ac:dyDescent="0.25">
      <c r="A1080" s="10" t="s">
        <v>211</v>
      </c>
      <c r="B1080" s="10" t="s">
        <v>151</v>
      </c>
      <c r="C1080" s="10" t="s">
        <v>152</v>
      </c>
      <c r="D1080" s="10" t="s">
        <v>263</v>
      </c>
      <c r="E1080" s="10">
        <v>2016</v>
      </c>
      <c r="F1080" s="10" t="s">
        <v>263</v>
      </c>
      <c r="G1080" s="10" t="s">
        <v>263</v>
      </c>
      <c r="H1080" s="11">
        <v>42370</v>
      </c>
      <c r="I1080" s="10" t="s">
        <v>215</v>
      </c>
      <c r="K1080" s="10" t="s">
        <v>216</v>
      </c>
      <c r="L1080" s="10" t="s">
        <v>152</v>
      </c>
      <c r="M1080" s="10" t="s">
        <v>152</v>
      </c>
      <c r="N1080" s="10" t="s">
        <v>152</v>
      </c>
      <c r="O1080" s="10" t="s">
        <v>141</v>
      </c>
      <c r="P1080" s="10">
        <v>0</v>
      </c>
      <c r="Q1080" s="10">
        <v>1</v>
      </c>
    </row>
    <row r="1081" spans="1:17" hidden="1" x14ac:dyDescent="0.25">
      <c r="A1081" s="10" t="s">
        <v>211</v>
      </c>
      <c r="B1081" s="10" t="s">
        <v>151</v>
      </c>
      <c r="C1081" s="10" t="s">
        <v>217</v>
      </c>
      <c r="D1081" s="10" t="s">
        <v>263</v>
      </c>
      <c r="E1081" s="10">
        <v>2016</v>
      </c>
      <c r="F1081" s="10" t="s">
        <v>263</v>
      </c>
      <c r="G1081" s="10" t="s">
        <v>263</v>
      </c>
      <c r="H1081" s="11">
        <v>42370</v>
      </c>
      <c r="I1081" s="10" t="s">
        <v>213</v>
      </c>
      <c r="K1081" s="10" t="s">
        <v>218</v>
      </c>
      <c r="L1081" s="10" t="s">
        <v>217</v>
      </c>
      <c r="M1081" s="10" t="s">
        <v>217</v>
      </c>
      <c r="N1081" s="10" t="s">
        <v>217</v>
      </c>
      <c r="O1081" s="10" t="s">
        <v>141</v>
      </c>
      <c r="P1081" s="10">
        <v>0</v>
      </c>
      <c r="Q1081" s="10">
        <v>1</v>
      </c>
    </row>
    <row r="1082" spans="1:17" hidden="1" x14ac:dyDescent="0.25">
      <c r="A1082" s="10" t="s">
        <v>211</v>
      </c>
      <c r="B1082" s="10" t="s">
        <v>151</v>
      </c>
      <c r="C1082" s="10" t="s">
        <v>306</v>
      </c>
      <c r="D1082" s="10" t="s">
        <v>263</v>
      </c>
      <c r="E1082" s="10">
        <v>2016</v>
      </c>
      <c r="F1082" s="10" t="s">
        <v>263</v>
      </c>
      <c r="G1082" s="10" t="s">
        <v>263</v>
      </c>
      <c r="H1082" s="11">
        <v>42370</v>
      </c>
      <c r="I1082" s="10" t="s">
        <v>213</v>
      </c>
      <c r="K1082" s="10" t="s">
        <v>307</v>
      </c>
      <c r="L1082" s="10" t="s">
        <v>306</v>
      </c>
      <c r="M1082" s="10" t="s">
        <v>306</v>
      </c>
      <c r="N1082" s="10" t="s">
        <v>306</v>
      </c>
      <c r="O1082" s="10" t="s">
        <v>141</v>
      </c>
      <c r="P1082" s="10">
        <v>119004.855040205</v>
      </c>
      <c r="Q1082" s="10">
        <v>1</v>
      </c>
    </row>
    <row r="1083" spans="1:17" hidden="1" x14ac:dyDescent="0.25">
      <c r="A1083" s="10" t="s">
        <v>211</v>
      </c>
      <c r="B1083" s="10" t="s">
        <v>151</v>
      </c>
      <c r="C1083" s="10" t="s">
        <v>219</v>
      </c>
      <c r="D1083" s="10" t="s">
        <v>263</v>
      </c>
      <c r="E1083" s="10">
        <v>2016</v>
      </c>
      <c r="F1083" s="10" t="s">
        <v>263</v>
      </c>
      <c r="G1083" s="10" t="s">
        <v>263</v>
      </c>
      <c r="H1083" s="11">
        <v>42370</v>
      </c>
      <c r="I1083" s="10" t="s">
        <v>213</v>
      </c>
      <c r="K1083" s="10" t="s">
        <v>220</v>
      </c>
      <c r="L1083" s="10" t="s">
        <v>219</v>
      </c>
      <c r="M1083" s="10" t="s">
        <v>219</v>
      </c>
      <c r="N1083" s="10" t="s">
        <v>219</v>
      </c>
      <c r="O1083" s="10" t="s">
        <v>141</v>
      </c>
      <c r="P1083" s="10">
        <v>15233.023138418001</v>
      </c>
      <c r="Q1083" s="10">
        <v>1</v>
      </c>
    </row>
    <row r="1084" spans="1:17" hidden="1" x14ac:dyDescent="0.25">
      <c r="A1084" s="10" t="s">
        <v>211</v>
      </c>
      <c r="B1084" s="10" t="s">
        <v>151</v>
      </c>
      <c r="C1084" s="10" t="s">
        <v>221</v>
      </c>
      <c r="D1084" s="10" t="s">
        <v>263</v>
      </c>
      <c r="E1084" s="10">
        <v>2016</v>
      </c>
      <c r="F1084" s="10" t="s">
        <v>263</v>
      </c>
      <c r="G1084" s="10" t="s">
        <v>263</v>
      </c>
      <c r="H1084" s="11">
        <v>42370</v>
      </c>
      <c r="I1084" s="10" t="s">
        <v>213</v>
      </c>
      <c r="K1084" s="10" t="s">
        <v>222</v>
      </c>
      <c r="L1084" s="10" t="s">
        <v>221</v>
      </c>
      <c r="M1084" s="10" t="s">
        <v>221</v>
      </c>
      <c r="N1084" s="10" t="s">
        <v>221</v>
      </c>
      <c r="O1084" s="10" t="s">
        <v>141</v>
      </c>
      <c r="P1084" s="10">
        <v>7438.5704982609996</v>
      </c>
      <c r="Q1084" s="10">
        <v>1</v>
      </c>
    </row>
    <row r="1085" spans="1:17" hidden="1" x14ac:dyDescent="0.25">
      <c r="A1085" s="10" t="s">
        <v>211</v>
      </c>
      <c r="B1085" s="10" t="s">
        <v>151</v>
      </c>
      <c r="C1085" s="10" t="s">
        <v>154</v>
      </c>
      <c r="D1085" s="10" t="s">
        <v>263</v>
      </c>
      <c r="E1085" s="10">
        <v>2016</v>
      </c>
      <c r="F1085" s="10" t="s">
        <v>263</v>
      </c>
      <c r="G1085" s="10" t="s">
        <v>263</v>
      </c>
      <c r="H1085" s="11">
        <v>42370</v>
      </c>
      <c r="I1085" s="10" t="s">
        <v>215</v>
      </c>
      <c r="K1085" s="10" t="s">
        <v>223</v>
      </c>
      <c r="L1085" s="10" t="s">
        <v>154</v>
      </c>
      <c r="M1085" s="10" t="s">
        <v>154</v>
      </c>
      <c r="N1085" s="10" t="s">
        <v>154</v>
      </c>
      <c r="O1085" s="10" t="s">
        <v>141</v>
      </c>
      <c r="P1085" s="10">
        <v>0</v>
      </c>
      <c r="Q1085" s="10">
        <v>1</v>
      </c>
    </row>
    <row r="1086" spans="1:17" hidden="1" x14ac:dyDescent="0.25">
      <c r="A1086" s="10" t="s">
        <v>211</v>
      </c>
      <c r="B1086" s="10" t="s">
        <v>151</v>
      </c>
      <c r="C1086" s="10" t="s">
        <v>154</v>
      </c>
      <c r="D1086" s="10" t="s">
        <v>263</v>
      </c>
      <c r="E1086" s="10">
        <v>2016</v>
      </c>
      <c r="F1086" s="10" t="s">
        <v>263</v>
      </c>
      <c r="G1086" s="10" t="s">
        <v>263</v>
      </c>
      <c r="H1086" s="11">
        <v>42370</v>
      </c>
      <c r="I1086" s="10" t="s">
        <v>215</v>
      </c>
      <c r="K1086" s="10" t="s">
        <v>224</v>
      </c>
      <c r="L1086" s="10" t="s">
        <v>154</v>
      </c>
      <c r="M1086" s="10" t="s">
        <v>154</v>
      </c>
      <c r="N1086" s="10" t="s">
        <v>154</v>
      </c>
      <c r="O1086" s="10" t="s">
        <v>141</v>
      </c>
      <c r="P1086" s="10">
        <v>7489.8392104590002</v>
      </c>
      <c r="Q1086" s="10">
        <v>1</v>
      </c>
    </row>
    <row r="1087" spans="1:17" hidden="1" x14ac:dyDescent="0.25">
      <c r="A1087" s="10" t="s">
        <v>211</v>
      </c>
      <c r="B1087" s="10" t="s">
        <v>151</v>
      </c>
      <c r="C1087" s="10" t="s">
        <v>156</v>
      </c>
      <c r="D1087" s="10" t="s">
        <v>263</v>
      </c>
      <c r="E1087" s="10">
        <v>2016</v>
      </c>
      <c r="F1087" s="10" t="s">
        <v>263</v>
      </c>
      <c r="G1087" s="10" t="s">
        <v>263</v>
      </c>
      <c r="H1087" s="11">
        <v>42370</v>
      </c>
      <c r="I1087" s="10" t="s">
        <v>215</v>
      </c>
      <c r="K1087" s="10" t="s">
        <v>225</v>
      </c>
      <c r="L1087" s="10" t="s">
        <v>156</v>
      </c>
      <c r="M1087" s="10" t="s">
        <v>156</v>
      </c>
      <c r="N1087" s="10" t="s">
        <v>156</v>
      </c>
      <c r="O1087" s="10" t="s">
        <v>141</v>
      </c>
      <c r="P1087" s="10">
        <v>114.204612693</v>
      </c>
      <c r="Q1087" s="10">
        <v>1</v>
      </c>
    </row>
    <row r="1088" spans="1:17" hidden="1" x14ac:dyDescent="0.25">
      <c r="A1088" s="10" t="s">
        <v>211</v>
      </c>
      <c r="B1088" s="10" t="s">
        <v>151</v>
      </c>
      <c r="C1088" s="10" t="s">
        <v>156</v>
      </c>
      <c r="D1088" s="10" t="s">
        <v>263</v>
      </c>
      <c r="E1088" s="10">
        <v>2016</v>
      </c>
      <c r="F1088" s="10" t="s">
        <v>263</v>
      </c>
      <c r="G1088" s="10" t="s">
        <v>263</v>
      </c>
      <c r="H1088" s="11">
        <v>42370</v>
      </c>
      <c r="I1088" s="10" t="s">
        <v>215</v>
      </c>
      <c r="K1088" s="10" t="s">
        <v>226</v>
      </c>
      <c r="L1088" s="10" t="s">
        <v>156</v>
      </c>
      <c r="M1088" s="10" t="s">
        <v>156</v>
      </c>
      <c r="N1088" s="10" t="s">
        <v>156</v>
      </c>
      <c r="O1088" s="10" t="s">
        <v>141</v>
      </c>
      <c r="P1088" s="10">
        <v>65.969357450999993</v>
      </c>
      <c r="Q1088" s="10">
        <v>1</v>
      </c>
    </row>
    <row r="1089" spans="1:17" hidden="1" x14ac:dyDescent="0.25">
      <c r="A1089" s="10" t="s">
        <v>211</v>
      </c>
      <c r="B1089" s="10" t="s">
        <v>151</v>
      </c>
      <c r="C1089" s="10" t="s">
        <v>156</v>
      </c>
      <c r="D1089" s="10" t="s">
        <v>263</v>
      </c>
      <c r="E1089" s="10">
        <v>2016</v>
      </c>
      <c r="F1089" s="10" t="s">
        <v>263</v>
      </c>
      <c r="G1089" s="10" t="s">
        <v>263</v>
      </c>
      <c r="H1089" s="11">
        <v>42370</v>
      </c>
      <c r="I1089" s="10" t="s">
        <v>215</v>
      </c>
      <c r="K1089" s="10" t="s">
        <v>227</v>
      </c>
      <c r="L1089" s="10" t="s">
        <v>156</v>
      </c>
      <c r="M1089" s="10" t="s">
        <v>156</v>
      </c>
      <c r="N1089" s="10" t="s">
        <v>156</v>
      </c>
      <c r="O1089" s="10" t="s">
        <v>141</v>
      </c>
      <c r="P1089" s="10">
        <v>0</v>
      </c>
      <c r="Q1089" s="10">
        <v>1</v>
      </c>
    </row>
    <row r="1090" spans="1:17" hidden="1" x14ac:dyDescent="0.25">
      <c r="A1090" s="10" t="s">
        <v>211</v>
      </c>
      <c r="B1090" s="10" t="s">
        <v>151</v>
      </c>
      <c r="C1090" s="10" t="s">
        <v>308</v>
      </c>
      <c r="D1090" s="10" t="s">
        <v>263</v>
      </c>
      <c r="E1090" s="10">
        <v>2016</v>
      </c>
      <c r="F1090" s="10" t="s">
        <v>263</v>
      </c>
      <c r="G1090" s="10" t="s">
        <v>263</v>
      </c>
      <c r="H1090" s="11">
        <v>42370</v>
      </c>
      <c r="I1090" s="10" t="s">
        <v>215</v>
      </c>
      <c r="K1090" s="10" t="s">
        <v>228</v>
      </c>
      <c r="L1090" s="10" t="s">
        <v>308</v>
      </c>
      <c r="M1090" s="10" t="s">
        <v>156</v>
      </c>
      <c r="N1090" s="10" t="s">
        <v>156</v>
      </c>
      <c r="O1090" s="10" t="s">
        <v>141</v>
      </c>
      <c r="P1090" s="10">
        <v>0</v>
      </c>
      <c r="Q1090" s="10">
        <v>1</v>
      </c>
    </row>
    <row r="1091" spans="1:17" hidden="1" x14ac:dyDescent="0.25">
      <c r="A1091" s="10" t="s">
        <v>211</v>
      </c>
      <c r="B1091" s="10" t="s">
        <v>151</v>
      </c>
      <c r="C1091" s="10" t="s">
        <v>229</v>
      </c>
      <c r="D1091" s="10" t="s">
        <v>263</v>
      </c>
      <c r="E1091" s="10">
        <v>2016</v>
      </c>
      <c r="F1091" s="10" t="s">
        <v>263</v>
      </c>
      <c r="G1091" s="10" t="s">
        <v>263</v>
      </c>
      <c r="H1091" s="11">
        <v>42370</v>
      </c>
      <c r="I1091" s="10" t="s">
        <v>215</v>
      </c>
      <c r="K1091" s="10" t="s">
        <v>229</v>
      </c>
      <c r="L1091" s="10" t="s">
        <v>229</v>
      </c>
      <c r="M1091" s="10" t="s">
        <v>229</v>
      </c>
      <c r="N1091" s="10" t="s">
        <v>229</v>
      </c>
      <c r="O1091" s="10" t="s">
        <v>141</v>
      </c>
      <c r="P1091" s="10">
        <v>1.08959757</v>
      </c>
      <c r="Q1091" s="10">
        <v>1</v>
      </c>
    </row>
    <row r="1092" spans="1:17" hidden="1" x14ac:dyDescent="0.25">
      <c r="A1092" s="10" t="s">
        <v>211</v>
      </c>
      <c r="B1092" s="10" t="s">
        <v>151</v>
      </c>
      <c r="C1092" s="10" t="s">
        <v>230</v>
      </c>
      <c r="D1092" s="10" t="s">
        <v>263</v>
      </c>
      <c r="E1092" s="10">
        <v>2016</v>
      </c>
      <c r="F1092" s="10" t="s">
        <v>263</v>
      </c>
      <c r="G1092" s="10" t="s">
        <v>263</v>
      </c>
      <c r="H1092" s="11">
        <v>42370</v>
      </c>
      <c r="I1092" s="10" t="s">
        <v>213</v>
      </c>
      <c r="K1092" s="10" t="s">
        <v>231</v>
      </c>
      <c r="L1092" s="10" t="s">
        <v>230</v>
      </c>
      <c r="M1092" s="10" t="s">
        <v>230</v>
      </c>
      <c r="N1092" s="10" t="s">
        <v>230</v>
      </c>
      <c r="O1092" s="10" t="s">
        <v>141</v>
      </c>
      <c r="P1092" s="10">
        <v>2374.8507964740002</v>
      </c>
      <c r="Q1092" s="10">
        <v>1</v>
      </c>
    </row>
    <row r="1093" spans="1:17" hidden="1" x14ac:dyDescent="0.25">
      <c r="A1093" s="10" t="s">
        <v>211</v>
      </c>
      <c r="B1093" s="10" t="s">
        <v>151</v>
      </c>
      <c r="C1093" s="10" t="s">
        <v>230</v>
      </c>
      <c r="D1093" s="10" t="s">
        <v>263</v>
      </c>
      <c r="E1093" s="10">
        <v>2016</v>
      </c>
      <c r="F1093" s="10" t="s">
        <v>263</v>
      </c>
      <c r="G1093" s="10" t="s">
        <v>263</v>
      </c>
      <c r="H1093" s="11">
        <v>42370</v>
      </c>
      <c r="I1093" s="10" t="s">
        <v>232</v>
      </c>
      <c r="K1093" s="10" t="s">
        <v>233</v>
      </c>
      <c r="L1093" s="10" t="s">
        <v>230</v>
      </c>
      <c r="M1093" s="10" t="s">
        <v>230</v>
      </c>
      <c r="N1093" s="10" t="s">
        <v>230</v>
      </c>
      <c r="O1093" s="10" t="s">
        <v>141</v>
      </c>
      <c r="P1093" s="10">
        <v>0</v>
      </c>
      <c r="Q1093" s="10">
        <v>1</v>
      </c>
    </row>
    <row r="1094" spans="1:17" hidden="1" x14ac:dyDescent="0.25">
      <c r="A1094" s="10" t="s">
        <v>211</v>
      </c>
      <c r="B1094" s="10" t="s">
        <v>151</v>
      </c>
      <c r="C1094" s="10" t="s">
        <v>234</v>
      </c>
      <c r="D1094" s="10" t="s">
        <v>263</v>
      </c>
      <c r="E1094" s="10">
        <v>2016</v>
      </c>
      <c r="F1094" s="10" t="s">
        <v>263</v>
      </c>
      <c r="G1094" s="10" t="s">
        <v>263</v>
      </c>
      <c r="H1094" s="11">
        <v>42370</v>
      </c>
      <c r="I1094" s="10" t="s">
        <v>232</v>
      </c>
      <c r="K1094" s="10" t="s">
        <v>235</v>
      </c>
      <c r="L1094" s="10" t="s">
        <v>234</v>
      </c>
      <c r="M1094" s="10" t="s">
        <v>234</v>
      </c>
      <c r="N1094" s="10" t="s">
        <v>234</v>
      </c>
      <c r="O1094" s="10" t="s">
        <v>141</v>
      </c>
      <c r="P1094" s="10">
        <v>0</v>
      </c>
      <c r="Q1094" s="10">
        <v>1</v>
      </c>
    </row>
    <row r="1095" spans="1:17" hidden="1" x14ac:dyDescent="0.25">
      <c r="A1095" s="10" t="s">
        <v>211</v>
      </c>
      <c r="B1095" s="10" t="s">
        <v>151</v>
      </c>
      <c r="C1095" s="10" t="s">
        <v>236</v>
      </c>
      <c r="D1095" s="10" t="s">
        <v>263</v>
      </c>
      <c r="E1095" s="10">
        <v>2016</v>
      </c>
      <c r="F1095" s="10" t="s">
        <v>263</v>
      </c>
      <c r="G1095" s="10" t="s">
        <v>263</v>
      </c>
      <c r="H1095" s="11">
        <v>42370</v>
      </c>
      <c r="I1095" s="10" t="s">
        <v>232</v>
      </c>
      <c r="K1095" s="10" t="s">
        <v>237</v>
      </c>
      <c r="L1095" s="10" t="s">
        <v>236</v>
      </c>
      <c r="M1095" s="10" t="s">
        <v>236</v>
      </c>
      <c r="N1095" s="10" t="s">
        <v>236</v>
      </c>
      <c r="O1095" s="10" t="s">
        <v>141</v>
      </c>
      <c r="P1095" s="10">
        <v>0</v>
      </c>
      <c r="Q1095" s="10">
        <v>1</v>
      </c>
    </row>
    <row r="1096" spans="1:17" hidden="1" x14ac:dyDescent="0.25">
      <c r="A1096" s="10" t="s">
        <v>211</v>
      </c>
      <c r="B1096" s="10" t="s">
        <v>151</v>
      </c>
      <c r="C1096" s="10" t="s">
        <v>238</v>
      </c>
      <c r="D1096" s="10" t="s">
        <v>263</v>
      </c>
      <c r="E1096" s="10">
        <v>2016</v>
      </c>
      <c r="F1096" s="10" t="s">
        <v>263</v>
      </c>
      <c r="G1096" s="10" t="s">
        <v>263</v>
      </c>
      <c r="H1096" s="11">
        <v>42370</v>
      </c>
      <c r="I1096" s="10" t="s">
        <v>215</v>
      </c>
      <c r="K1096" s="10" t="s">
        <v>239</v>
      </c>
      <c r="L1096" s="10" t="s">
        <v>238</v>
      </c>
      <c r="M1096" s="10" t="s">
        <v>238</v>
      </c>
      <c r="N1096" s="10" t="s">
        <v>238</v>
      </c>
      <c r="O1096" s="10" t="s">
        <v>141</v>
      </c>
      <c r="P1096" s="10">
        <v>8274.5271428569995</v>
      </c>
      <c r="Q1096" s="10">
        <v>1</v>
      </c>
    </row>
    <row r="1097" spans="1:17" hidden="1" x14ac:dyDescent="0.25">
      <c r="A1097" s="10" t="s">
        <v>211</v>
      </c>
      <c r="B1097" s="10" t="s">
        <v>151</v>
      </c>
      <c r="C1097" s="10" t="s">
        <v>241</v>
      </c>
      <c r="D1097" s="10" t="s">
        <v>263</v>
      </c>
      <c r="E1097" s="10">
        <v>2016</v>
      </c>
      <c r="F1097" s="10" t="s">
        <v>263</v>
      </c>
      <c r="G1097" s="10" t="s">
        <v>263</v>
      </c>
      <c r="H1097" s="11">
        <v>42370</v>
      </c>
      <c r="I1097" s="10" t="s">
        <v>213</v>
      </c>
      <c r="K1097" s="10" t="s">
        <v>242</v>
      </c>
      <c r="L1097" s="10" t="s">
        <v>241</v>
      </c>
      <c r="M1097" s="10" t="s">
        <v>241</v>
      </c>
      <c r="N1097" s="10" t="s">
        <v>241</v>
      </c>
      <c r="O1097" s="10" t="s">
        <v>141</v>
      </c>
      <c r="P1097" s="10">
        <v>2717.4155120410001</v>
      </c>
      <c r="Q1097" s="10">
        <v>1</v>
      </c>
    </row>
    <row r="1098" spans="1:17" hidden="1" x14ac:dyDescent="0.25">
      <c r="A1098" s="10" t="s">
        <v>211</v>
      </c>
      <c r="B1098" s="10" t="s">
        <v>243</v>
      </c>
      <c r="C1098" s="10" t="s">
        <v>244</v>
      </c>
      <c r="D1098" s="10" t="s">
        <v>263</v>
      </c>
      <c r="E1098" s="10">
        <v>2016</v>
      </c>
      <c r="F1098" s="10" t="s">
        <v>263</v>
      </c>
      <c r="G1098" s="10" t="s">
        <v>263</v>
      </c>
      <c r="H1098" s="11">
        <v>42370</v>
      </c>
      <c r="K1098" s="10" t="s">
        <v>245</v>
      </c>
      <c r="L1098" s="10" t="s">
        <v>244</v>
      </c>
      <c r="M1098" s="10" t="s">
        <v>244</v>
      </c>
      <c r="N1098" s="10" t="s">
        <v>244</v>
      </c>
      <c r="O1098" s="10" t="s">
        <v>141</v>
      </c>
      <c r="P1098" s="10">
        <v>0</v>
      </c>
      <c r="Q1098" s="10">
        <v>1</v>
      </c>
    </row>
    <row r="1099" spans="1:17" hidden="1" x14ac:dyDescent="0.25">
      <c r="A1099" s="10" t="s">
        <v>211</v>
      </c>
      <c r="B1099" s="10" t="s">
        <v>243</v>
      </c>
      <c r="C1099" s="10" t="s">
        <v>309</v>
      </c>
      <c r="D1099" s="10" t="s">
        <v>263</v>
      </c>
      <c r="E1099" s="10">
        <v>2016</v>
      </c>
      <c r="F1099" s="10" t="s">
        <v>263</v>
      </c>
      <c r="G1099" s="10" t="s">
        <v>263</v>
      </c>
      <c r="H1099" s="11">
        <v>42370</v>
      </c>
      <c r="K1099" s="10" t="s">
        <v>310</v>
      </c>
      <c r="L1099" s="10" t="s">
        <v>309</v>
      </c>
      <c r="M1099" s="10" t="s">
        <v>309</v>
      </c>
      <c r="N1099" s="10" t="s">
        <v>309</v>
      </c>
      <c r="O1099" s="10" t="s">
        <v>141</v>
      </c>
      <c r="P1099" s="10">
        <v>0</v>
      </c>
      <c r="Q1099" s="10">
        <v>1</v>
      </c>
    </row>
    <row r="1100" spans="1:17" hidden="1" x14ac:dyDescent="0.25">
      <c r="A1100" s="10" t="s">
        <v>211</v>
      </c>
      <c r="B1100" s="10" t="s">
        <v>243</v>
      </c>
      <c r="C1100" s="10" t="s">
        <v>246</v>
      </c>
      <c r="D1100" s="10" t="s">
        <v>263</v>
      </c>
      <c r="E1100" s="10">
        <v>2016</v>
      </c>
      <c r="F1100" s="10" t="s">
        <v>263</v>
      </c>
      <c r="G1100" s="10" t="s">
        <v>263</v>
      </c>
      <c r="H1100" s="11">
        <v>42370</v>
      </c>
      <c r="K1100" s="10" t="s">
        <v>247</v>
      </c>
      <c r="L1100" s="10" t="s">
        <v>246</v>
      </c>
      <c r="M1100" s="10" t="s">
        <v>246</v>
      </c>
      <c r="N1100" s="10" t="s">
        <v>246</v>
      </c>
      <c r="O1100" s="10" t="s">
        <v>141</v>
      </c>
      <c r="P1100" s="10">
        <v>0</v>
      </c>
      <c r="Q1100" s="10">
        <v>1</v>
      </c>
    </row>
    <row r="1101" spans="1:17" hidden="1" x14ac:dyDescent="0.25">
      <c r="A1101" s="10" t="s">
        <v>211</v>
      </c>
      <c r="B1101" s="10" t="s">
        <v>243</v>
      </c>
      <c r="C1101" s="10" t="s">
        <v>246</v>
      </c>
      <c r="D1101" s="10" t="s">
        <v>263</v>
      </c>
      <c r="E1101" s="10">
        <v>2016</v>
      </c>
      <c r="F1101" s="10" t="s">
        <v>263</v>
      </c>
      <c r="G1101" s="10" t="s">
        <v>263</v>
      </c>
      <c r="H1101" s="11">
        <v>42370</v>
      </c>
      <c r="K1101" s="10" t="s">
        <v>248</v>
      </c>
      <c r="L1101" s="10" t="s">
        <v>246</v>
      </c>
      <c r="M1101" s="10" t="s">
        <v>246</v>
      </c>
      <c r="N1101" s="10" t="s">
        <v>246</v>
      </c>
      <c r="O1101" s="10" t="s">
        <v>141</v>
      </c>
      <c r="P1101" s="10">
        <v>0</v>
      </c>
      <c r="Q1101" s="10">
        <v>1</v>
      </c>
    </row>
    <row r="1102" spans="1:17" hidden="1" x14ac:dyDescent="0.25">
      <c r="A1102" s="10" t="s">
        <v>211</v>
      </c>
      <c r="B1102" s="10" t="s">
        <v>243</v>
      </c>
      <c r="C1102" s="10" t="s">
        <v>249</v>
      </c>
      <c r="D1102" s="10" t="s">
        <v>263</v>
      </c>
      <c r="E1102" s="10">
        <v>2016</v>
      </c>
      <c r="F1102" s="10" t="s">
        <v>263</v>
      </c>
      <c r="G1102" s="10" t="s">
        <v>263</v>
      </c>
      <c r="H1102" s="11">
        <v>42370</v>
      </c>
      <c r="K1102" s="10" t="s">
        <v>250</v>
      </c>
      <c r="L1102" s="10" t="s">
        <v>249</v>
      </c>
      <c r="M1102" s="10" t="s">
        <v>249</v>
      </c>
      <c r="N1102" s="10" t="s">
        <v>249</v>
      </c>
      <c r="O1102" s="10" t="s">
        <v>141</v>
      </c>
      <c r="P1102" s="10">
        <v>0</v>
      </c>
      <c r="Q1102" s="10">
        <v>1</v>
      </c>
    </row>
    <row r="1103" spans="1:17" hidden="1" x14ac:dyDescent="0.25">
      <c r="A1103" s="10" t="s">
        <v>211</v>
      </c>
      <c r="B1103" s="10" t="s">
        <v>243</v>
      </c>
      <c r="C1103" s="10" t="s">
        <v>251</v>
      </c>
      <c r="D1103" s="10" t="s">
        <v>263</v>
      </c>
      <c r="E1103" s="10">
        <v>2016</v>
      </c>
      <c r="F1103" s="10" t="s">
        <v>263</v>
      </c>
      <c r="G1103" s="10" t="s">
        <v>263</v>
      </c>
      <c r="H1103" s="11">
        <v>42370</v>
      </c>
      <c r="K1103" s="10" t="s">
        <v>252</v>
      </c>
      <c r="L1103" s="10" t="s">
        <v>251</v>
      </c>
      <c r="M1103" s="10" t="s">
        <v>251</v>
      </c>
      <c r="N1103" s="10" t="s">
        <v>251</v>
      </c>
      <c r="O1103" s="10" t="s">
        <v>141</v>
      </c>
      <c r="P1103" s="10">
        <v>0</v>
      </c>
      <c r="Q1103" s="10">
        <v>1</v>
      </c>
    </row>
    <row r="1104" spans="1:17" hidden="1" x14ac:dyDescent="0.25">
      <c r="A1104" s="10" t="s">
        <v>211</v>
      </c>
      <c r="B1104" s="10" t="s">
        <v>243</v>
      </c>
      <c r="C1104" s="10" t="s">
        <v>280</v>
      </c>
      <c r="D1104" s="10" t="s">
        <v>263</v>
      </c>
      <c r="E1104" s="10">
        <v>2016</v>
      </c>
      <c r="F1104" s="10" t="s">
        <v>263</v>
      </c>
      <c r="G1104" s="10" t="s">
        <v>263</v>
      </c>
      <c r="H1104" s="11">
        <v>42370</v>
      </c>
      <c r="K1104" s="10" t="s">
        <v>311</v>
      </c>
      <c r="L1104" s="10" t="s">
        <v>280</v>
      </c>
      <c r="M1104" s="10" t="s">
        <v>280</v>
      </c>
      <c r="N1104" s="10" t="s">
        <v>280</v>
      </c>
      <c r="O1104" s="10" t="s">
        <v>141</v>
      </c>
      <c r="P1104" s="10">
        <v>0</v>
      </c>
      <c r="Q1104" s="10">
        <v>1</v>
      </c>
    </row>
    <row r="1105" spans="1:17" hidden="1" x14ac:dyDescent="0.25">
      <c r="A1105" s="10" t="s">
        <v>211</v>
      </c>
      <c r="B1105" s="10" t="s">
        <v>243</v>
      </c>
      <c r="C1105" s="10" t="s">
        <v>256</v>
      </c>
      <c r="D1105" s="10" t="s">
        <v>263</v>
      </c>
      <c r="E1105" s="10">
        <v>2016</v>
      </c>
      <c r="F1105" s="10" t="s">
        <v>263</v>
      </c>
      <c r="G1105" s="10" t="s">
        <v>263</v>
      </c>
      <c r="H1105" s="11">
        <v>42370</v>
      </c>
      <c r="K1105" s="10" t="s">
        <v>257</v>
      </c>
      <c r="L1105" s="10" t="s">
        <v>256</v>
      </c>
      <c r="M1105" s="10" t="s">
        <v>256</v>
      </c>
      <c r="N1105" s="10" t="s">
        <v>256</v>
      </c>
      <c r="O1105" s="10" t="s">
        <v>141</v>
      </c>
      <c r="P1105" s="10">
        <v>4206.0589094939996</v>
      </c>
      <c r="Q1105" s="10">
        <v>1</v>
      </c>
    </row>
    <row r="1106" spans="1:17" hidden="1" x14ac:dyDescent="0.25">
      <c r="A1106" s="10" t="s">
        <v>211</v>
      </c>
      <c r="B1106" s="10" t="s">
        <v>243</v>
      </c>
      <c r="C1106" s="10" t="s">
        <v>258</v>
      </c>
      <c r="D1106" s="10" t="s">
        <v>263</v>
      </c>
      <c r="E1106" s="10">
        <v>2016</v>
      </c>
      <c r="F1106" s="10" t="s">
        <v>263</v>
      </c>
      <c r="G1106" s="10" t="s">
        <v>263</v>
      </c>
      <c r="H1106" s="11">
        <v>42370</v>
      </c>
      <c r="K1106" s="10" t="s">
        <v>259</v>
      </c>
      <c r="L1106" s="10" t="s">
        <v>258</v>
      </c>
      <c r="M1106" s="10" t="s">
        <v>258</v>
      </c>
      <c r="N1106" s="10" t="s">
        <v>258</v>
      </c>
      <c r="O1106" s="10" t="s">
        <v>141</v>
      </c>
      <c r="P1106" s="10">
        <v>0</v>
      </c>
      <c r="Q1106" s="10">
        <v>1</v>
      </c>
    </row>
    <row r="1107" spans="1:17" hidden="1" x14ac:dyDescent="0.25">
      <c r="A1107" s="10" t="s">
        <v>211</v>
      </c>
      <c r="B1107" s="10" t="s">
        <v>243</v>
      </c>
      <c r="C1107" s="10" t="s">
        <v>260</v>
      </c>
      <c r="D1107" s="10" t="s">
        <v>263</v>
      </c>
      <c r="E1107" s="10">
        <v>2016</v>
      </c>
      <c r="F1107" s="10" t="s">
        <v>263</v>
      </c>
      <c r="G1107" s="10" t="s">
        <v>263</v>
      </c>
      <c r="H1107" s="11">
        <v>42370</v>
      </c>
      <c r="K1107" s="10" t="s">
        <v>261</v>
      </c>
      <c r="L1107" s="10" t="s">
        <v>260</v>
      </c>
      <c r="M1107" s="10" t="s">
        <v>260</v>
      </c>
      <c r="N1107" s="10" t="s">
        <v>260</v>
      </c>
      <c r="O1107" s="10" t="s">
        <v>141</v>
      </c>
      <c r="P1107" s="10">
        <v>25008.438180347999</v>
      </c>
      <c r="Q1107" s="10">
        <v>1</v>
      </c>
    </row>
    <row r="1108" spans="1:17" hidden="1" x14ac:dyDescent="0.25">
      <c r="A1108" s="10" t="s">
        <v>211</v>
      </c>
      <c r="B1108" s="10" t="s">
        <v>243</v>
      </c>
      <c r="C1108" s="10" t="s">
        <v>312</v>
      </c>
      <c r="D1108" s="10" t="s">
        <v>263</v>
      </c>
      <c r="E1108" s="10">
        <v>2016</v>
      </c>
      <c r="F1108" s="10" t="s">
        <v>263</v>
      </c>
      <c r="G1108" s="10" t="s">
        <v>263</v>
      </c>
      <c r="H1108" s="11">
        <v>42370</v>
      </c>
      <c r="K1108" s="10" t="s">
        <v>313</v>
      </c>
      <c r="L1108" s="10" t="s">
        <v>312</v>
      </c>
      <c r="M1108" s="10" t="s">
        <v>312</v>
      </c>
      <c r="N1108" s="10" t="s">
        <v>312</v>
      </c>
      <c r="O1108" s="10" t="s">
        <v>141</v>
      </c>
      <c r="P1108" s="10">
        <v>-392466.23573793197</v>
      </c>
      <c r="Q1108" s="10">
        <v>1</v>
      </c>
    </row>
    <row r="1109" spans="1:17" hidden="1" x14ac:dyDescent="0.25">
      <c r="A1109" s="10" t="s">
        <v>172</v>
      </c>
      <c r="B1109" s="10" t="s">
        <v>151</v>
      </c>
      <c r="C1109" s="10" t="s">
        <v>314</v>
      </c>
      <c r="D1109" s="10" t="s">
        <v>315</v>
      </c>
      <c r="E1109" s="10">
        <v>2016</v>
      </c>
      <c r="F1109" s="10" t="s">
        <v>315</v>
      </c>
      <c r="G1109" s="10" t="s">
        <v>315</v>
      </c>
      <c r="H1109" s="11">
        <v>42370</v>
      </c>
      <c r="K1109" s="10" t="s">
        <v>316</v>
      </c>
      <c r="L1109" s="10" t="s">
        <v>314</v>
      </c>
      <c r="M1109" s="10" t="s">
        <v>314</v>
      </c>
      <c r="N1109" s="10" t="s">
        <v>314</v>
      </c>
      <c r="O1109" s="10" t="s">
        <v>141</v>
      </c>
      <c r="P1109" s="10">
        <v>914293.71679084306</v>
      </c>
      <c r="Q1109" s="10">
        <v>1</v>
      </c>
    </row>
    <row r="1110" spans="1:17" hidden="1" x14ac:dyDescent="0.25">
      <c r="A1110" s="10" t="s">
        <v>189</v>
      </c>
      <c r="B1110" s="10" t="s">
        <v>151</v>
      </c>
      <c r="C1110" s="10" t="s">
        <v>314</v>
      </c>
      <c r="D1110" s="10" t="s">
        <v>315</v>
      </c>
      <c r="E1110" s="10">
        <v>2016</v>
      </c>
      <c r="F1110" s="10" t="s">
        <v>315</v>
      </c>
      <c r="G1110" s="10" t="s">
        <v>315</v>
      </c>
      <c r="H1110" s="11">
        <v>42370</v>
      </c>
      <c r="K1110" s="10" t="s">
        <v>317</v>
      </c>
      <c r="L1110" s="10" t="s">
        <v>314</v>
      </c>
      <c r="M1110" s="10" t="s">
        <v>314</v>
      </c>
      <c r="N1110" s="10" t="s">
        <v>314</v>
      </c>
      <c r="O1110" s="10" t="s">
        <v>141</v>
      </c>
      <c r="P1110" s="10">
        <v>1383488.46110241</v>
      </c>
      <c r="Q1110" s="10">
        <v>1</v>
      </c>
    </row>
    <row r="1111" spans="1:17" hidden="1" x14ac:dyDescent="0.25">
      <c r="A1111" s="10" t="s">
        <v>180</v>
      </c>
      <c r="B1111" s="10" t="s">
        <v>184</v>
      </c>
      <c r="C1111" s="10" t="s">
        <v>318</v>
      </c>
      <c r="D1111" s="10" t="s">
        <v>315</v>
      </c>
      <c r="E1111" s="10">
        <v>2016</v>
      </c>
      <c r="F1111" s="10" t="s">
        <v>315</v>
      </c>
      <c r="G1111" s="10" t="s">
        <v>315</v>
      </c>
      <c r="H1111" s="11">
        <v>42370</v>
      </c>
      <c r="K1111" s="10" t="s">
        <v>319</v>
      </c>
      <c r="L1111" s="10" t="s">
        <v>318</v>
      </c>
      <c r="M1111" s="10" t="s">
        <v>318</v>
      </c>
      <c r="N1111" s="10" t="s">
        <v>318</v>
      </c>
      <c r="O1111" s="10" t="s">
        <v>141</v>
      </c>
      <c r="P1111" s="10">
        <v>55272.004200000003</v>
      </c>
      <c r="Q1111" s="10">
        <v>1</v>
      </c>
    </row>
    <row r="1112" spans="1:17" hidden="1" x14ac:dyDescent="0.25">
      <c r="A1112" s="10" t="s">
        <v>188</v>
      </c>
      <c r="B1112" s="10" t="s">
        <v>151</v>
      </c>
      <c r="C1112" s="10" t="s">
        <v>314</v>
      </c>
      <c r="D1112" s="10" t="s">
        <v>315</v>
      </c>
      <c r="E1112" s="10">
        <v>2016</v>
      </c>
      <c r="F1112" s="10" t="s">
        <v>315</v>
      </c>
      <c r="G1112" s="10" t="s">
        <v>315</v>
      </c>
      <c r="H1112" s="11">
        <v>42370</v>
      </c>
      <c r="K1112" s="10" t="s">
        <v>314</v>
      </c>
      <c r="L1112" s="10" t="s">
        <v>314</v>
      </c>
      <c r="M1112" s="10" t="s">
        <v>314</v>
      </c>
      <c r="N1112" s="10" t="s">
        <v>314</v>
      </c>
      <c r="O1112" s="10" t="s">
        <v>141</v>
      </c>
      <c r="P1112" s="10">
        <v>184307.984836107</v>
      </c>
      <c r="Q1112" s="10">
        <v>1</v>
      </c>
    </row>
    <row r="1113" spans="1:17" hidden="1" x14ac:dyDescent="0.25">
      <c r="A1113" s="10" t="s">
        <v>188</v>
      </c>
      <c r="B1113" s="10" t="s">
        <v>151</v>
      </c>
      <c r="C1113" s="10" t="s">
        <v>314</v>
      </c>
      <c r="D1113" s="10" t="s">
        <v>315</v>
      </c>
      <c r="E1113" s="10">
        <v>2016</v>
      </c>
      <c r="F1113" s="10" t="s">
        <v>315</v>
      </c>
      <c r="G1113" s="10" t="s">
        <v>315</v>
      </c>
      <c r="H1113" s="11">
        <v>42370</v>
      </c>
      <c r="K1113" s="10" t="s">
        <v>314</v>
      </c>
      <c r="L1113" s="10" t="s">
        <v>314</v>
      </c>
      <c r="M1113" s="10" t="s">
        <v>314</v>
      </c>
      <c r="N1113" s="10" t="s">
        <v>314</v>
      </c>
      <c r="O1113" s="10" t="s">
        <v>141</v>
      </c>
      <c r="P1113" s="10">
        <v>35545.111361249001</v>
      </c>
      <c r="Q1113" s="10">
        <v>1</v>
      </c>
    </row>
    <row r="1114" spans="1:17" hidden="1" x14ac:dyDescent="0.25">
      <c r="A1114" s="10" t="s">
        <v>188</v>
      </c>
      <c r="B1114" s="10" t="s">
        <v>151</v>
      </c>
      <c r="C1114" s="10" t="s">
        <v>314</v>
      </c>
      <c r="D1114" s="10" t="s">
        <v>315</v>
      </c>
      <c r="E1114" s="10">
        <v>2016</v>
      </c>
      <c r="F1114" s="10" t="s">
        <v>315</v>
      </c>
      <c r="G1114" s="10" t="s">
        <v>315</v>
      </c>
      <c r="H1114" s="11">
        <v>42370</v>
      </c>
      <c r="K1114" s="10" t="s">
        <v>314</v>
      </c>
      <c r="L1114" s="10" t="s">
        <v>314</v>
      </c>
      <c r="M1114" s="10" t="s">
        <v>314</v>
      </c>
      <c r="N1114" s="10" t="s">
        <v>314</v>
      </c>
      <c r="O1114" s="10" t="s">
        <v>141</v>
      </c>
      <c r="P1114" s="10">
        <v>35.144803205000002</v>
      </c>
      <c r="Q1114" s="10">
        <v>1</v>
      </c>
    </row>
    <row r="1115" spans="1:17" hidden="1" x14ac:dyDescent="0.25">
      <c r="A1115" s="10" t="s">
        <v>188</v>
      </c>
      <c r="B1115" s="10" t="s">
        <v>151</v>
      </c>
      <c r="C1115" s="10" t="s">
        <v>320</v>
      </c>
      <c r="D1115" s="10" t="s">
        <v>315</v>
      </c>
      <c r="E1115" s="10">
        <v>2016</v>
      </c>
      <c r="F1115" s="10" t="s">
        <v>315</v>
      </c>
      <c r="G1115" s="10" t="s">
        <v>315</v>
      </c>
      <c r="H1115" s="11">
        <v>42370</v>
      </c>
      <c r="K1115" s="10" t="s">
        <v>320</v>
      </c>
      <c r="L1115" s="10" t="s">
        <v>320</v>
      </c>
      <c r="M1115" s="10" t="s">
        <v>320</v>
      </c>
      <c r="N1115" s="10" t="s">
        <v>320</v>
      </c>
      <c r="O1115" s="10" t="s">
        <v>141</v>
      </c>
      <c r="P1115" s="10">
        <v>2002.3814430110001</v>
      </c>
      <c r="Q1115" s="10">
        <v>1</v>
      </c>
    </row>
    <row r="1116" spans="1:17" hidden="1" x14ac:dyDescent="0.25">
      <c r="A1116" s="10" t="s">
        <v>188</v>
      </c>
      <c r="B1116" s="10" t="s">
        <v>299</v>
      </c>
      <c r="C1116" s="10" t="s">
        <v>301</v>
      </c>
      <c r="D1116" s="10" t="s">
        <v>315</v>
      </c>
      <c r="E1116" s="10">
        <v>2016</v>
      </c>
      <c r="F1116" s="10" t="s">
        <v>315</v>
      </c>
      <c r="G1116" s="10" t="s">
        <v>315</v>
      </c>
      <c r="H1116" s="11">
        <v>42370</v>
      </c>
      <c r="K1116" s="10" t="s">
        <v>321</v>
      </c>
      <c r="L1116" s="10" t="s">
        <v>301</v>
      </c>
      <c r="M1116" s="10" t="s">
        <v>301</v>
      </c>
      <c r="N1116" s="10" t="s">
        <v>301</v>
      </c>
      <c r="O1116" s="10" t="s">
        <v>141</v>
      </c>
      <c r="P1116" s="10">
        <v>217450.461870125</v>
      </c>
      <c r="Q1116" s="10">
        <v>1</v>
      </c>
    </row>
    <row r="1117" spans="1:17" hidden="1" x14ac:dyDescent="0.25">
      <c r="A1117" s="10" t="s">
        <v>134</v>
      </c>
      <c r="B1117" s="10" t="s">
        <v>135</v>
      </c>
      <c r="C1117" s="10" t="s">
        <v>136</v>
      </c>
      <c r="D1117" s="10" t="s">
        <v>322</v>
      </c>
      <c r="E1117" s="10">
        <v>2016</v>
      </c>
      <c r="F1117" s="10" t="s">
        <v>322</v>
      </c>
      <c r="G1117" s="10" t="s">
        <v>322</v>
      </c>
      <c r="H1117" s="11">
        <v>42370</v>
      </c>
      <c r="I1117" s="10" t="s">
        <v>137</v>
      </c>
      <c r="K1117" s="10" t="s">
        <v>323</v>
      </c>
      <c r="L1117" s="10" t="s">
        <v>136</v>
      </c>
      <c r="M1117" s="10" t="s">
        <v>139</v>
      </c>
      <c r="N1117" s="10" t="s">
        <v>140</v>
      </c>
      <c r="O1117" s="10" t="s">
        <v>141</v>
      </c>
      <c r="P1117" s="10">
        <v>10233.561210295</v>
      </c>
      <c r="Q1117" s="10">
        <v>1</v>
      </c>
    </row>
    <row r="1118" spans="1:17" hidden="1" x14ac:dyDescent="0.25">
      <c r="A1118" s="10" t="s">
        <v>134</v>
      </c>
      <c r="B1118" s="10" t="s">
        <v>135</v>
      </c>
      <c r="C1118" s="10" t="s">
        <v>324</v>
      </c>
      <c r="D1118" s="10" t="s">
        <v>322</v>
      </c>
      <c r="E1118" s="10">
        <v>2016</v>
      </c>
      <c r="F1118" s="10" t="s">
        <v>322</v>
      </c>
      <c r="G1118" s="10" t="s">
        <v>322</v>
      </c>
      <c r="H1118" s="11">
        <v>42370</v>
      </c>
      <c r="I1118" s="10" t="s">
        <v>137</v>
      </c>
      <c r="K1118" s="10" t="s">
        <v>325</v>
      </c>
      <c r="L1118" s="10" t="s">
        <v>324</v>
      </c>
      <c r="M1118" s="10" t="s">
        <v>139</v>
      </c>
      <c r="N1118" s="10" t="s">
        <v>140</v>
      </c>
      <c r="O1118" s="10" t="s">
        <v>141</v>
      </c>
      <c r="P1118" s="10">
        <v>322705.318170037</v>
      </c>
      <c r="Q1118" s="10">
        <v>1</v>
      </c>
    </row>
    <row r="1119" spans="1:17" hidden="1" x14ac:dyDescent="0.25">
      <c r="A1119" s="10" t="s">
        <v>134</v>
      </c>
      <c r="B1119" s="10" t="s">
        <v>135</v>
      </c>
      <c r="C1119" s="10" t="s">
        <v>324</v>
      </c>
      <c r="D1119" s="10" t="s">
        <v>322</v>
      </c>
      <c r="E1119" s="10">
        <v>2016</v>
      </c>
      <c r="F1119" s="10" t="s">
        <v>322</v>
      </c>
      <c r="G1119" s="10" t="s">
        <v>322</v>
      </c>
      <c r="H1119" s="11">
        <v>42370</v>
      </c>
      <c r="I1119" s="10" t="s">
        <v>137</v>
      </c>
      <c r="K1119" s="10" t="s">
        <v>326</v>
      </c>
      <c r="L1119" s="10" t="s">
        <v>324</v>
      </c>
      <c r="M1119" s="10" t="s">
        <v>139</v>
      </c>
      <c r="N1119" s="10" t="s">
        <v>140</v>
      </c>
      <c r="O1119" s="10" t="s">
        <v>141</v>
      </c>
      <c r="P1119" s="10">
        <v>2335541.45439784</v>
      </c>
      <c r="Q1119" s="10">
        <v>1</v>
      </c>
    </row>
    <row r="1120" spans="1:17" hidden="1" x14ac:dyDescent="0.25">
      <c r="A1120" s="10" t="s">
        <v>134</v>
      </c>
      <c r="B1120" s="10" t="s">
        <v>135</v>
      </c>
      <c r="C1120" s="10" t="s">
        <v>262</v>
      </c>
      <c r="D1120" s="10" t="s">
        <v>322</v>
      </c>
      <c r="E1120" s="10">
        <v>2016</v>
      </c>
      <c r="F1120" s="10" t="s">
        <v>322</v>
      </c>
      <c r="G1120" s="10" t="s">
        <v>322</v>
      </c>
      <c r="H1120" s="11">
        <v>42370</v>
      </c>
      <c r="I1120" s="10" t="s">
        <v>137</v>
      </c>
      <c r="K1120" s="10" t="s">
        <v>327</v>
      </c>
      <c r="L1120" s="10" t="s">
        <v>262</v>
      </c>
      <c r="M1120" s="10" t="s">
        <v>139</v>
      </c>
      <c r="N1120" s="10" t="s">
        <v>140</v>
      </c>
      <c r="O1120" s="10" t="s">
        <v>141</v>
      </c>
      <c r="P1120" s="10">
        <v>1539902.1835804901</v>
      </c>
      <c r="Q1120" s="10">
        <v>1</v>
      </c>
    </row>
    <row r="1121" spans="1:17" hidden="1" x14ac:dyDescent="0.25">
      <c r="A1121" s="10" t="s">
        <v>134</v>
      </c>
      <c r="B1121" s="10" t="s">
        <v>135</v>
      </c>
      <c r="C1121" s="10" t="s">
        <v>328</v>
      </c>
      <c r="D1121" s="10" t="s">
        <v>322</v>
      </c>
      <c r="E1121" s="10">
        <v>2016</v>
      </c>
      <c r="F1121" s="10" t="s">
        <v>322</v>
      </c>
      <c r="G1121" s="10" t="s">
        <v>322</v>
      </c>
      <c r="H1121" s="11">
        <v>42370</v>
      </c>
      <c r="I1121" s="10" t="s">
        <v>137</v>
      </c>
      <c r="K1121" s="10" t="s">
        <v>329</v>
      </c>
      <c r="L1121" s="10" t="s">
        <v>328</v>
      </c>
      <c r="M1121" s="10" t="s">
        <v>139</v>
      </c>
      <c r="N1121" s="10" t="s">
        <v>140</v>
      </c>
      <c r="O1121" s="10" t="s">
        <v>141</v>
      </c>
      <c r="P1121" s="10">
        <v>1315985.0212888001</v>
      </c>
      <c r="Q1121" s="10">
        <v>1</v>
      </c>
    </row>
    <row r="1122" spans="1:17" hidden="1" x14ac:dyDescent="0.25">
      <c r="A1122" s="10" t="s">
        <v>134</v>
      </c>
      <c r="B1122" s="10" t="s">
        <v>135</v>
      </c>
      <c r="C1122" s="10" t="s">
        <v>330</v>
      </c>
      <c r="D1122" s="10" t="s">
        <v>322</v>
      </c>
      <c r="E1122" s="10">
        <v>2016</v>
      </c>
      <c r="F1122" s="10" t="s">
        <v>322</v>
      </c>
      <c r="G1122" s="10" t="s">
        <v>322</v>
      </c>
      <c r="H1122" s="11">
        <v>42370</v>
      </c>
      <c r="I1122" s="10" t="s">
        <v>143</v>
      </c>
      <c r="K1122" s="10" t="s">
        <v>331</v>
      </c>
      <c r="L1122" s="10" t="s">
        <v>330</v>
      </c>
      <c r="M1122" s="10" t="s">
        <v>145</v>
      </c>
      <c r="N1122" s="10" t="s">
        <v>146</v>
      </c>
      <c r="O1122" s="10" t="s">
        <v>141</v>
      </c>
      <c r="P1122" s="10">
        <v>993232.720144397</v>
      </c>
      <c r="Q1122" s="10">
        <v>1</v>
      </c>
    </row>
    <row r="1123" spans="1:17" hidden="1" x14ac:dyDescent="0.25">
      <c r="A1123" s="10" t="s">
        <v>134</v>
      </c>
      <c r="B1123" s="10" t="s">
        <v>135</v>
      </c>
      <c r="C1123" s="10" t="s">
        <v>332</v>
      </c>
      <c r="D1123" s="10" t="s">
        <v>322</v>
      </c>
      <c r="E1123" s="10">
        <v>2016</v>
      </c>
      <c r="F1123" s="10" t="s">
        <v>322</v>
      </c>
      <c r="G1123" s="10" t="s">
        <v>322</v>
      </c>
      <c r="H1123" s="11">
        <v>42370</v>
      </c>
      <c r="I1123" s="10" t="s">
        <v>137</v>
      </c>
      <c r="K1123" s="10" t="s">
        <v>333</v>
      </c>
      <c r="L1123" s="10" t="s">
        <v>332</v>
      </c>
      <c r="M1123" s="10" t="s">
        <v>139</v>
      </c>
      <c r="N1123" s="10" t="s">
        <v>140</v>
      </c>
      <c r="O1123" s="10" t="s">
        <v>141</v>
      </c>
      <c r="P1123" s="10">
        <v>3598980.07533526</v>
      </c>
      <c r="Q1123" s="10">
        <v>1</v>
      </c>
    </row>
    <row r="1124" spans="1:17" hidden="1" x14ac:dyDescent="0.25">
      <c r="A1124" s="10" t="s">
        <v>134</v>
      </c>
      <c r="B1124" s="10" t="s">
        <v>135</v>
      </c>
      <c r="C1124" s="10" t="s">
        <v>334</v>
      </c>
      <c r="D1124" s="10" t="s">
        <v>322</v>
      </c>
      <c r="E1124" s="10">
        <v>2016</v>
      </c>
      <c r="F1124" s="10" t="s">
        <v>322</v>
      </c>
      <c r="G1124" s="10" t="s">
        <v>322</v>
      </c>
      <c r="H1124" s="11">
        <v>42370</v>
      </c>
      <c r="I1124" s="10" t="s">
        <v>143</v>
      </c>
      <c r="K1124" s="10" t="s">
        <v>335</v>
      </c>
      <c r="L1124" s="10" t="s">
        <v>334</v>
      </c>
      <c r="M1124" s="10" t="s">
        <v>145</v>
      </c>
      <c r="N1124" s="10" t="s">
        <v>146</v>
      </c>
      <c r="O1124" s="10" t="s">
        <v>141</v>
      </c>
      <c r="P1124" s="10">
        <v>805645.50628112606</v>
      </c>
      <c r="Q1124" s="10">
        <v>1</v>
      </c>
    </row>
    <row r="1125" spans="1:17" hidden="1" x14ac:dyDescent="0.25">
      <c r="A1125" s="10" t="s">
        <v>134</v>
      </c>
      <c r="B1125" s="10" t="s">
        <v>135</v>
      </c>
      <c r="C1125" s="10" t="s">
        <v>336</v>
      </c>
      <c r="D1125" s="10" t="s">
        <v>322</v>
      </c>
      <c r="E1125" s="10">
        <v>2016</v>
      </c>
      <c r="F1125" s="10" t="s">
        <v>322</v>
      </c>
      <c r="G1125" s="10" t="s">
        <v>322</v>
      </c>
      <c r="H1125" s="11">
        <v>42370</v>
      </c>
      <c r="I1125" s="10" t="s">
        <v>137</v>
      </c>
      <c r="K1125" s="10" t="s">
        <v>337</v>
      </c>
      <c r="L1125" s="10" t="s">
        <v>336</v>
      </c>
      <c r="M1125" s="10" t="s">
        <v>139</v>
      </c>
      <c r="N1125" s="10" t="s">
        <v>140</v>
      </c>
      <c r="O1125" s="10" t="s">
        <v>141</v>
      </c>
      <c r="P1125" s="10">
        <v>688335.12199104205</v>
      </c>
      <c r="Q1125" s="10">
        <v>1</v>
      </c>
    </row>
    <row r="1126" spans="1:17" hidden="1" x14ac:dyDescent="0.25">
      <c r="A1126" s="10" t="s">
        <v>134</v>
      </c>
      <c r="B1126" s="10" t="s">
        <v>135</v>
      </c>
      <c r="C1126" s="10" t="s">
        <v>336</v>
      </c>
      <c r="D1126" s="10" t="s">
        <v>322</v>
      </c>
      <c r="E1126" s="10">
        <v>2016</v>
      </c>
      <c r="F1126" s="10" t="s">
        <v>322</v>
      </c>
      <c r="G1126" s="10" t="s">
        <v>322</v>
      </c>
      <c r="H1126" s="11">
        <v>42370</v>
      </c>
      <c r="I1126" s="10" t="s">
        <v>137</v>
      </c>
      <c r="K1126" s="10" t="s">
        <v>338</v>
      </c>
      <c r="L1126" s="10" t="s">
        <v>336</v>
      </c>
      <c r="M1126" s="10" t="s">
        <v>139</v>
      </c>
      <c r="N1126" s="10" t="s">
        <v>140</v>
      </c>
      <c r="O1126" s="10" t="s">
        <v>141</v>
      </c>
      <c r="P1126" s="10">
        <v>3846016.2623587302</v>
      </c>
      <c r="Q1126" s="10">
        <v>1</v>
      </c>
    </row>
    <row r="1127" spans="1:17" hidden="1" x14ac:dyDescent="0.25">
      <c r="A1127" s="10" t="s">
        <v>134</v>
      </c>
      <c r="B1127" s="10" t="s">
        <v>135</v>
      </c>
      <c r="C1127" s="10" t="s">
        <v>339</v>
      </c>
      <c r="D1127" s="10" t="s">
        <v>322</v>
      </c>
      <c r="E1127" s="10">
        <v>2016</v>
      </c>
      <c r="F1127" s="10" t="s">
        <v>322</v>
      </c>
      <c r="G1127" s="10" t="s">
        <v>322</v>
      </c>
      <c r="H1127" s="11">
        <v>42370</v>
      </c>
      <c r="I1127" s="10" t="s">
        <v>137</v>
      </c>
      <c r="K1127" s="10" t="s">
        <v>340</v>
      </c>
      <c r="L1127" s="10" t="s">
        <v>339</v>
      </c>
      <c r="M1127" s="10" t="s">
        <v>139</v>
      </c>
      <c r="N1127" s="10" t="s">
        <v>140</v>
      </c>
      <c r="O1127" s="10" t="s">
        <v>141</v>
      </c>
      <c r="P1127" s="10">
        <v>196035.83217076401</v>
      </c>
      <c r="Q1127" s="10">
        <v>1</v>
      </c>
    </row>
    <row r="1128" spans="1:17" hidden="1" x14ac:dyDescent="0.25">
      <c r="A1128" s="10" t="s">
        <v>134</v>
      </c>
      <c r="B1128" s="10" t="s">
        <v>135</v>
      </c>
      <c r="C1128" s="10" t="s">
        <v>341</v>
      </c>
      <c r="D1128" s="10" t="s">
        <v>322</v>
      </c>
      <c r="E1128" s="10">
        <v>2016</v>
      </c>
      <c r="F1128" s="10" t="s">
        <v>322</v>
      </c>
      <c r="G1128" s="10" t="s">
        <v>322</v>
      </c>
      <c r="H1128" s="11">
        <v>42370</v>
      </c>
      <c r="I1128" s="10" t="s">
        <v>137</v>
      </c>
      <c r="K1128" s="10" t="s">
        <v>342</v>
      </c>
      <c r="L1128" s="10" t="s">
        <v>341</v>
      </c>
      <c r="M1128" s="10" t="s">
        <v>139</v>
      </c>
      <c r="N1128" s="10" t="s">
        <v>140</v>
      </c>
      <c r="O1128" s="10" t="s">
        <v>141</v>
      </c>
      <c r="P1128" s="10">
        <v>2836859.4402064001</v>
      </c>
      <c r="Q1128" s="10">
        <v>1</v>
      </c>
    </row>
    <row r="1129" spans="1:17" hidden="1" x14ac:dyDescent="0.25">
      <c r="A1129" s="10" t="s">
        <v>134</v>
      </c>
      <c r="B1129" s="10" t="s">
        <v>151</v>
      </c>
      <c r="C1129" s="10" t="s">
        <v>152</v>
      </c>
      <c r="D1129" s="10" t="s">
        <v>322</v>
      </c>
      <c r="E1129" s="10">
        <v>2016</v>
      </c>
      <c r="F1129" s="10" t="s">
        <v>322</v>
      </c>
      <c r="G1129" s="10" t="s">
        <v>322</v>
      </c>
      <c r="H1129" s="11">
        <v>42370</v>
      </c>
      <c r="K1129" s="10" t="s">
        <v>153</v>
      </c>
      <c r="L1129" s="10" t="s">
        <v>152</v>
      </c>
      <c r="M1129" s="10" t="s">
        <v>152</v>
      </c>
      <c r="N1129" s="10" t="s">
        <v>152</v>
      </c>
      <c r="O1129" s="10" t="s">
        <v>141</v>
      </c>
      <c r="P1129" s="10">
        <v>0</v>
      </c>
      <c r="Q1129" s="10">
        <v>1</v>
      </c>
    </row>
    <row r="1130" spans="1:17" hidden="1" x14ac:dyDescent="0.25">
      <c r="A1130" s="10" t="s">
        <v>134</v>
      </c>
      <c r="B1130" s="10" t="s">
        <v>151</v>
      </c>
      <c r="C1130" s="10" t="s">
        <v>154</v>
      </c>
      <c r="D1130" s="10" t="s">
        <v>322</v>
      </c>
      <c r="E1130" s="10">
        <v>2016</v>
      </c>
      <c r="F1130" s="10" t="s">
        <v>322</v>
      </c>
      <c r="G1130" s="10" t="s">
        <v>322</v>
      </c>
      <c r="H1130" s="11">
        <v>42370</v>
      </c>
      <c r="K1130" s="10" t="s">
        <v>155</v>
      </c>
      <c r="L1130" s="10" t="s">
        <v>154</v>
      </c>
      <c r="M1130" s="10" t="s">
        <v>154</v>
      </c>
      <c r="N1130" s="10" t="s">
        <v>154</v>
      </c>
      <c r="O1130" s="10" t="s">
        <v>141</v>
      </c>
      <c r="P1130" s="10">
        <v>0</v>
      </c>
      <c r="Q1130" s="10">
        <v>1</v>
      </c>
    </row>
    <row r="1131" spans="1:17" hidden="1" x14ac:dyDescent="0.25">
      <c r="A1131" s="10" t="s">
        <v>134</v>
      </c>
      <c r="B1131" s="10" t="s">
        <v>151</v>
      </c>
      <c r="C1131" s="10" t="s">
        <v>156</v>
      </c>
      <c r="D1131" s="10" t="s">
        <v>322</v>
      </c>
      <c r="E1131" s="10">
        <v>2016</v>
      </c>
      <c r="F1131" s="10" t="s">
        <v>322</v>
      </c>
      <c r="G1131" s="10" t="s">
        <v>322</v>
      </c>
      <c r="H1131" s="11">
        <v>42370</v>
      </c>
      <c r="K1131" s="10" t="s">
        <v>157</v>
      </c>
      <c r="L1131" s="10" t="s">
        <v>156</v>
      </c>
      <c r="M1131" s="10" t="s">
        <v>156</v>
      </c>
      <c r="N1131" s="10" t="s">
        <v>156</v>
      </c>
      <c r="O1131" s="10" t="s">
        <v>141</v>
      </c>
      <c r="P1131" s="10">
        <v>14376.780250217</v>
      </c>
      <c r="Q1131" s="10">
        <v>1</v>
      </c>
    </row>
    <row r="1132" spans="1:17" hidden="1" x14ac:dyDescent="0.25">
      <c r="A1132" s="10" t="s">
        <v>134</v>
      </c>
      <c r="B1132" s="10" t="s">
        <v>151</v>
      </c>
      <c r="C1132" s="10" t="s">
        <v>158</v>
      </c>
      <c r="D1132" s="10" t="s">
        <v>322</v>
      </c>
      <c r="E1132" s="10">
        <v>2016</v>
      </c>
      <c r="F1132" s="10" t="s">
        <v>322</v>
      </c>
      <c r="G1132" s="10" t="s">
        <v>322</v>
      </c>
      <c r="H1132" s="11">
        <v>42370</v>
      </c>
      <c r="K1132" s="10" t="s">
        <v>159</v>
      </c>
      <c r="L1132" s="10" t="s">
        <v>158</v>
      </c>
      <c r="M1132" s="10" t="s">
        <v>158</v>
      </c>
      <c r="N1132" s="10" t="s">
        <v>158</v>
      </c>
      <c r="O1132" s="10" t="s">
        <v>141</v>
      </c>
      <c r="P1132" s="10">
        <v>1041.5170784229999</v>
      </c>
      <c r="Q1132" s="10">
        <v>1</v>
      </c>
    </row>
    <row r="1133" spans="1:17" x14ac:dyDescent="0.25">
      <c r="A1133" s="10" t="s">
        <v>134</v>
      </c>
      <c r="B1133" s="10" t="s">
        <v>160</v>
      </c>
      <c r="C1133" s="10" t="s">
        <v>164</v>
      </c>
      <c r="D1133" s="10" t="s">
        <v>322</v>
      </c>
      <c r="E1133" s="10">
        <v>2016</v>
      </c>
      <c r="F1133" s="10" t="s">
        <v>322</v>
      </c>
      <c r="G1133" s="10" t="s">
        <v>322</v>
      </c>
      <c r="H1133" s="11">
        <v>42370</v>
      </c>
      <c r="I1133" s="10" t="s">
        <v>160</v>
      </c>
      <c r="K1133" s="10" t="s">
        <v>343</v>
      </c>
      <c r="L1133" s="10" t="s">
        <v>164</v>
      </c>
      <c r="M1133" s="10" t="s">
        <v>164</v>
      </c>
      <c r="N1133" s="10" t="s">
        <v>166</v>
      </c>
      <c r="O1133" s="10" t="s">
        <v>141</v>
      </c>
      <c r="P1133" s="10">
        <v>93150.519838014006</v>
      </c>
      <c r="Q1133" s="10">
        <v>1</v>
      </c>
    </row>
    <row r="1134" spans="1:17" x14ac:dyDescent="0.25">
      <c r="A1134" s="10" t="s">
        <v>134</v>
      </c>
      <c r="B1134" s="10" t="s">
        <v>160</v>
      </c>
      <c r="C1134" s="10" t="s">
        <v>170</v>
      </c>
      <c r="D1134" s="10" t="s">
        <v>322</v>
      </c>
      <c r="E1134" s="10">
        <v>2016</v>
      </c>
      <c r="F1134" s="10" t="s">
        <v>322</v>
      </c>
      <c r="G1134" s="10" t="s">
        <v>322</v>
      </c>
      <c r="H1134" s="11">
        <v>42370</v>
      </c>
      <c r="I1134" s="10" t="s">
        <v>160</v>
      </c>
      <c r="K1134" s="10" t="s">
        <v>344</v>
      </c>
      <c r="L1134" s="10" t="s">
        <v>170</v>
      </c>
      <c r="M1134" s="10" t="s">
        <v>170</v>
      </c>
      <c r="N1134" s="10" t="s">
        <v>166</v>
      </c>
      <c r="O1134" s="10" t="s">
        <v>141</v>
      </c>
      <c r="P1134" s="10">
        <v>5464.1610504760001</v>
      </c>
      <c r="Q1134" s="10">
        <v>1</v>
      </c>
    </row>
    <row r="1135" spans="1:17" hidden="1" x14ac:dyDescent="0.25">
      <c r="A1135" s="10" t="s">
        <v>172</v>
      </c>
      <c r="B1135" s="10" t="s">
        <v>277</v>
      </c>
      <c r="C1135" s="10" t="s">
        <v>345</v>
      </c>
      <c r="D1135" s="10" t="s">
        <v>322</v>
      </c>
      <c r="E1135" s="10">
        <v>2016</v>
      </c>
      <c r="F1135" s="10" t="s">
        <v>322</v>
      </c>
      <c r="G1135" s="10" t="s">
        <v>322</v>
      </c>
      <c r="H1135" s="11">
        <v>42370</v>
      </c>
      <c r="K1135" s="10" t="s">
        <v>346</v>
      </c>
      <c r="L1135" s="10" t="s">
        <v>345</v>
      </c>
      <c r="M1135" s="10" t="s">
        <v>345</v>
      </c>
      <c r="N1135" s="10" t="s">
        <v>345</v>
      </c>
      <c r="O1135" s="10" t="s">
        <v>141</v>
      </c>
      <c r="P1135" s="10">
        <v>78565.582384195004</v>
      </c>
      <c r="Q1135" s="10">
        <v>1</v>
      </c>
    </row>
    <row r="1136" spans="1:17" hidden="1" x14ac:dyDescent="0.25">
      <c r="A1136" s="10" t="s">
        <v>172</v>
      </c>
      <c r="B1136" s="10" t="s">
        <v>151</v>
      </c>
      <c r="C1136" s="10" t="s">
        <v>152</v>
      </c>
      <c r="D1136" s="10" t="s">
        <v>322</v>
      </c>
      <c r="E1136" s="10">
        <v>2016</v>
      </c>
      <c r="F1136" s="10" t="s">
        <v>322</v>
      </c>
      <c r="G1136" s="10" t="s">
        <v>322</v>
      </c>
      <c r="H1136" s="11">
        <v>42370</v>
      </c>
      <c r="K1136" s="10" t="s">
        <v>153</v>
      </c>
      <c r="L1136" s="10" t="s">
        <v>152</v>
      </c>
      <c r="M1136" s="10" t="s">
        <v>152</v>
      </c>
      <c r="N1136" s="10" t="s">
        <v>152</v>
      </c>
      <c r="O1136" s="10" t="s">
        <v>141</v>
      </c>
      <c r="P1136" s="10">
        <v>77.435053580000002</v>
      </c>
      <c r="Q1136" s="10">
        <v>1</v>
      </c>
    </row>
    <row r="1137" spans="1:17" hidden="1" x14ac:dyDescent="0.25">
      <c r="A1137" s="10" t="s">
        <v>172</v>
      </c>
      <c r="B1137" s="10" t="s">
        <v>151</v>
      </c>
      <c r="C1137" s="10" t="s">
        <v>154</v>
      </c>
      <c r="D1137" s="10" t="s">
        <v>322</v>
      </c>
      <c r="E1137" s="10">
        <v>2016</v>
      </c>
      <c r="F1137" s="10" t="s">
        <v>322</v>
      </c>
      <c r="G1137" s="10" t="s">
        <v>322</v>
      </c>
      <c r="H1137" s="11">
        <v>42370</v>
      </c>
      <c r="K1137" s="10" t="s">
        <v>155</v>
      </c>
      <c r="L1137" s="10" t="s">
        <v>154</v>
      </c>
      <c r="M1137" s="10" t="s">
        <v>154</v>
      </c>
      <c r="N1137" s="10" t="s">
        <v>154</v>
      </c>
      <c r="O1137" s="10" t="s">
        <v>141</v>
      </c>
      <c r="P1137" s="10">
        <v>2818.1152930930002</v>
      </c>
      <c r="Q1137" s="10">
        <v>1</v>
      </c>
    </row>
    <row r="1138" spans="1:17" hidden="1" x14ac:dyDescent="0.25">
      <c r="A1138" s="10" t="s">
        <v>172</v>
      </c>
      <c r="B1138" s="10" t="s">
        <v>151</v>
      </c>
      <c r="C1138" s="10" t="s">
        <v>156</v>
      </c>
      <c r="D1138" s="10" t="s">
        <v>322</v>
      </c>
      <c r="E1138" s="10">
        <v>2016</v>
      </c>
      <c r="F1138" s="10" t="s">
        <v>322</v>
      </c>
      <c r="G1138" s="10" t="s">
        <v>322</v>
      </c>
      <c r="H1138" s="11">
        <v>42370</v>
      </c>
      <c r="K1138" s="10" t="s">
        <v>157</v>
      </c>
      <c r="L1138" s="10" t="s">
        <v>156</v>
      </c>
      <c r="M1138" s="10" t="s">
        <v>156</v>
      </c>
      <c r="N1138" s="10" t="s">
        <v>156</v>
      </c>
      <c r="O1138" s="10" t="s">
        <v>141</v>
      </c>
      <c r="P1138" s="10">
        <v>1194.7238217019999</v>
      </c>
      <c r="Q1138" s="10">
        <v>1</v>
      </c>
    </row>
    <row r="1139" spans="1:17" hidden="1" x14ac:dyDescent="0.25">
      <c r="A1139" s="10" t="s">
        <v>172</v>
      </c>
      <c r="B1139" s="10" t="s">
        <v>151</v>
      </c>
      <c r="C1139" s="10" t="s">
        <v>158</v>
      </c>
      <c r="D1139" s="10" t="s">
        <v>322</v>
      </c>
      <c r="E1139" s="10">
        <v>2016</v>
      </c>
      <c r="F1139" s="10" t="s">
        <v>322</v>
      </c>
      <c r="G1139" s="10" t="s">
        <v>322</v>
      </c>
      <c r="H1139" s="11">
        <v>42370</v>
      </c>
      <c r="K1139" s="10" t="s">
        <v>159</v>
      </c>
      <c r="L1139" s="10" t="s">
        <v>158</v>
      </c>
      <c r="M1139" s="10" t="s">
        <v>158</v>
      </c>
      <c r="N1139" s="10" t="s">
        <v>158</v>
      </c>
      <c r="O1139" s="10" t="s">
        <v>141</v>
      </c>
      <c r="P1139" s="10">
        <v>5446.0957765319999</v>
      </c>
      <c r="Q1139" s="10">
        <v>1</v>
      </c>
    </row>
    <row r="1140" spans="1:17" hidden="1" x14ac:dyDescent="0.25">
      <c r="A1140" s="10" t="s">
        <v>173</v>
      </c>
      <c r="B1140" s="10" t="s">
        <v>151</v>
      </c>
      <c r="C1140" s="10" t="s">
        <v>152</v>
      </c>
      <c r="D1140" s="10" t="s">
        <v>322</v>
      </c>
      <c r="E1140" s="10">
        <v>2016</v>
      </c>
      <c r="F1140" s="10" t="s">
        <v>322</v>
      </c>
      <c r="G1140" s="10" t="s">
        <v>322</v>
      </c>
      <c r="H1140" s="11">
        <v>42370</v>
      </c>
      <c r="I1140" s="10" t="s">
        <v>174</v>
      </c>
      <c r="K1140" s="10" t="s">
        <v>153</v>
      </c>
      <c r="L1140" s="10" t="s">
        <v>152</v>
      </c>
      <c r="M1140" s="10" t="s">
        <v>152</v>
      </c>
      <c r="N1140" s="10" t="s">
        <v>152</v>
      </c>
      <c r="O1140" s="10" t="s">
        <v>141</v>
      </c>
      <c r="P1140" s="10">
        <v>76447.449447168998</v>
      </c>
      <c r="Q1140" s="10">
        <v>1</v>
      </c>
    </row>
    <row r="1141" spans="1:17" hidden="1" x14ac:dyDescent="0.25">
      <c r="A1141" s="10" t="s">
        <v>173</v>
      </c>
      <c r="B1141" s="10" t="s">
        <v>151</v>
      </c>
      <c r="C1141" s="10" t="s">
        <v>176</v>
      </c>
      <c r="D1141" s="10" t="s">
        <v>322</v>
      </c>
      <c r="E1141" s="10">
        <v>2016</v>
      </c>
      <c r="F1141" s="10" t="s">
        <v>322</v>
      </c>
      <c r="G1141" s="10" t="s">
        <v>322</v>
      </c>
      <c r="H1141" s="11">
        <v>42370</v>
      </c>
      <c r="I1141" s="10" t="s">
        <v>177</v>
      </c>
      <c r="K1141" s="10" t="s">
        <v>178</v>
      </c>
      <c r="L1141" s="10" t="s">
        <v>176</v>
      </c>
      <c r="M1141" s="10" t="s">
        <v>176</v>
      </c>
      <c r="N1141" s="10" t="s">
        <v>176</v>
      </c>
      <c r="O1141" s="10" t="s">
        <v>141</v>
      </c>
      <c r="P1141" s="10">
        <v>50249.854140463001</v>
      </c>
      <c r="Q1141" s="10">
        <v>1</v>
      </c>
    </row>
    <row r="1142" spans="1:17" hidden="1" x14ac:dyDescent="0.25">
      <c r="A1142" s="10" t="s">
        <v>173</v>
      </c>
      <c r="B1142" s="10" t="s">
        <v>151</v>
      </c>
      <c r="C1142" s="10" t="s">
        <v>154</v>
      </c>
      <c r="D1142" s="10" t="s">
        <v>322</v>
      </c>
      <c r="E1142" s="10">
        <v>2016</v>
      </c>
      <c r="F1142" s="10" t="s">
        <v>322</v>
      </c>
      <c r="G1142" s="10" t="s">
        <v>322</v>
      </c>
      <c r="H1142" s="11">
        <v>42370</v>
      </c>
      <c r="I1142" s="10" t="s">
        <v>174</v>
      </c>
      <c r="K1142" s="10" t="s">
        <v>155</v>
      </c>
      <c r="L1142" s="10" t="s">
        <v>154</v>
      </c>
      <c r="M1142" s="10" t="s">
        <v>154</v>
      </c>
      <c r="N1142" s="10" t="s">
        <v>154</v>
      </c>
      <c r="O1142" s="10" t="s">
        <v>141</v>
      </c>
      <c r="P1142" s="10">
        <v>61054.232396248997</v>
      </c>
      <c r="Q1142" s="10">
        <v>1</v>
      </c>
    </row>
    <row r="1143" spans="1:17" hidden="1" x14ac:dyDescent="0.25">
      <c r="A1143" s="10" t="s">
        <v>173</v>
      </c>
      <c r="B1143" s="10" t="s">
        <v>151</v>
      </c>
      <c r="C1143" s="10" t="s">
        <v>156</v>
      </c>
      <c r="D1143" s="10" t="s">
        <v>322</v>
      </c>
      <c r="E1143" s="10">
        <v>2016</v>
      </c>
      <c r="F1143" s="10" t="s">
        <v>322</v>
      </c>
      <c r="G1143" s="10" t="s">
        <v>322</v>
      </c>
      <c r="H1143" s="11">
        <v>42370</v>
      </c>
      <c r="I1143" s="10" t="s">
        <v>174</v>
      </c>
      <c r="K1143" s="10" t="s">
        <v>157</v>
      </c>
      <c r="L1143" s="10" t="s">
        <v>156</v>
      </c>
      <c r="M1143" s="10" t="s">
        <v>156</v>
      </c>
      <c r="N1143" s="10" t="s">
        <v>156</v>
      </c>
      <c r="O1143" s="10" t="s">
        <v>141</v>
      </c>
      <c r="P1143" s="10">
        <v>195.46128639700001</v>
      </c>
      <c r="Q1143" s="10">
        <v>1</v>
      </c>
    </row>
    <row r="1144" spans="1:17" hidden="1" x14ac:dyDescent="0.25">
      <c r="A1144" s="10" t="s">
        <v>173</v>
      </c>
      <c r="B1144" s="10" t="s">
        <v>151</v>
      </c>
      <c r="C1144" s="10" t="s">
        <v>158</v>
      </c>
      <c r="D1144" s="10" t="s">
        <v>322</v>
      </c>
      <c r="E1144" s="10">
        <v>2016</v>
      </c>
      <c r="F1144" s="10" t="s">
        <v>322</v>
      </c>
      <c r="G1144" s="10" t="s">
        <v>322</v>
      </c>
      <c r="H1144" s="11">
        <v>42370</v>
      </c>
      <c r="I1144" s="10" t="s">
        <v>174</v>
      </c>
      <c r="K1144" s="10" t="s">
        <v>159</v>
      </c>
      <c r="L1144" s="10" t="s">
        <v>158</v>
      </c>
      <c r="M1144" s="10" t="s">
        <v>158</v>
      </c>
      <c r="N1144" s="10" t="s">
        <v>158</v>
      </c>
      <c r="O1144" s="10" t="s">
        <v>141</v>
      </c>
      <c r="P1144" s="10">
        <v>83735.447626655994</v>
      </c>
      <c r="Q1144" s="10">
        <v>1</v>
      </c>
    </row>
    <row r="1145" spans="1:17" hidden="1" x14ac:dyDescent="0.25">
      <c r="A1145" s="10" t="s">
        <v>180</v>
      </c>
      <c r="B1145" s="10" t="s">
        <v>151</v>
      </c>
      <c r="C1145" s="10" t="s">
        <v>152</v>
      </c>
      <c r="D1145" s="10" t="s">
        <v>322</v>
      </c>
      <c r="E1145" s="10">
        <v>2016</v>
      </c>
      <c r="F1145" s="10" t="s">
        <v>322</v>
      </c>
      <c r="G1145" s="10" t="s">
        <v>322</v>
      </c>
      <c r="H1145" s="11">
        <v>42370</v>
      </c>
      <c r="K1145" s="10" t="s">
        <v>153</v>
      </c>
      <c r="L1145" s="10" t="s">
        <v>152</v>
      </c>
      <c r="M1145" s="10" t="s">
        <v>152</v>
      </c>
      <c r="N1145" s="10" t="s">
        <v>152</v>
      </c>
      <c r="O1145" s="10" t="s">
        <v>141</v>
      </c>
      <c r="P1145" s="10">
        <v>7387.1835315039998</v>
      </c>
      <c r="Q1145" s="10">
        <v>1</v>
      </c>
    </row>
    <row r="1146" spans="1:17" hidden="1" x14ac:dyDescent="0.25">
      <c r="A1146" s="10" t="s">
        <v>180</v>
      </c>
      <c r="B1146" s="10" t="s">
        <v>151</v>
      </c>
      <c r="C1146" s="10" t="s">
        <v>154</v>
      </c>
      <c r="D1146" s="10" t="s">
        <v>322</v>
      </c>
      <c r="E1146" s="10">
        <v>2016</v>
      </c>
      <c r="F1146" s="10" t="s">
        <v>322</v>
      </c>
      <c r="G1146" s="10" t="s">
        <v>322</v>
      </c>
      <c r="H1146" s="11">
        <v>42370</v>
      </c>
      <c r="K1146" s="10" t="s">
        <v>155</v>
      </c>
      <c r="L1146" s="10" t="s">
        <v>154</v>
      </c>
      <c r="M1146" s="10" t="s">
        <v>154</v>
      </c>
      <c r="N1146" s="10" t="s">
        <v>154</v>
      </c>
      <c r="O1146" s="10" t="s">
        <v>141</v>
      </c>
      <c r="P1146" s="10">
        <v>5256.1692458409998</v>
      </c>
      <c r="Q1146" s="10">
        <v>1</v>
      </c>
    </row>
    <row r="1147" spans="1:17" hidden="1" x14ac:dyDescent="0.25">
      <c r="A1147" s="10" t="s">
        <v>180</v>
      </c>
      <c r="B1147" s="10" t="s">
        <v>151</v>
      </c>
      <c r="C1147" s="10" t="s">
        <v>156</v>
      </c>
      <c r="D1147" s="10" t="s">
        <v>322</v>
      </c>
      <c r="E1147" s="10">
        <v>2016</v>
      </c>
      <c r="F1147" s="10" t="s">
        <v>322</v>
      </c>
      <c r="G1147" s="10" t="s">
        <v>322</v>
      </c>
      <c r="H1147" s="11">
        <v>42370</v>
      </c>
      <c r="K1147" s="10" t="s">
        <v>157</v>
      </c>
      <c r="L1147" s="10" t="s">
        <v>156</v>
      </c>
      <c r="M1147" s="10" t="s">
        <v>156</v>
      </c>
      <c r="N1147" s="10" t="s">
        <v>156</v>
      </c>
      <c r="O1147" s="10" t="s">
        <v>141</v>
      </c>
      <c r="P1147" s="10">
        <v>3935.632869345</v>
      </c>
      <c r="Q1147" s="10">
        <v>1</v>
      </c>
    </row>
    <row r="1148" spans="1:17" hidden="1" x14ac:dyDescent="0.25">
      <c r="A1148" s="10" t="s">
        <v>180</v>
      </c>
      <c r="B1148" s="10" t="s">
        <v>151</v>
      </c>
      <c r="C1148" s="10" t="s">
        <v>156</v>
      </c>
      <c r="D1148" s="10" t="s">
        <v>322</v>
      </c>
      <c r="E1148" s="10">
        <v>2016</v>
      </c>
      <c r="F1148" s="10" t="s">
        <v>322</v>
      </c>
      <c r="G1148" s="10" t="s">
        <v>322</v>
      </c>
      <c r="H1148" s="11">
        <v>42370</v>
      </c>
      <c r="K1148" s="10" t="s">
        <v>157</v>
      </c>
      <c r="L1148" s="10" t="s">
        <v>156</v>
      </c>
      <c r="M1148" s="10" t="s">
        <v>156</v>
      </c>
      <c r="N1148" s="10" t="s">
        <v>156</v>
      </c>
      <c r="O1148" s="10" t="s">
        <v>141</v>
      </c>
      <c r="P1148" s="10">
        <v>4159.0103209589997</v>
      </c>
      <c r="Q1148" s="10">
        <v>1</v>
      </c>
    </row>
    <row r="1149" spans="1:17" hidden="1" x14ac:dyDescent="0.25">
      <c r="A1149" s="10" t="s">
        <v>180</v>
      </c>
      <c r="B1149" s="10" t="s">
        <v>151</v>
      </c>
      <c r="C1149" s="10" t="s">
        <v>183</v>
      </c>
      <c r="D1149" s="10" t="s">
        <v>322</v>
      </c>
      <c r="E1149" s="10">
        <v>2016</v>
      </c>
      <c r="F1149" s="10" t="s">
        <v>322</v>
      </c>
      <c r="G1149" s="10" t="s">
        <v>322</v>
      </c>
      <c r="H1149" s="11">
        <v>42370</v>
      </c>
      <c r="K1149" s="10" t="s">
        <v>159</v>
      </c>
      <c r="L1149" s="10" t="s">
        <v>183</v>
      </c>
      <c r="M1149" s="10" t="s">
        <v>183</v>
      </c>
      <c r="N1149" s="10" t="s">
        <v>183</v>
      </c>
      <c r="O1149" s="10" t="s">
        <v>141</v>
      </c>
      <c r="P1149" s="10">
        <v>231.94470436099999</v>
      </c>
      <c r="Q1149" s="10">
        <v>1</v>
      </c>
    </row>
    <row r="1150" spans="1:17" hidden="1" x14ac:dyDescent="0.25">
      <c r="A1150" s="10" t="s">
        <v>180</v>
      </c>
      <c r="B1150" s="10" t="s">
        <v>151</v>
      </c>
      <c r="C1150" s="10" t="s">
        <v>183</v>
      </c>
      <c r="D1150" s="10" t="s">
        <v>322</v>
      </c>
      <c r="E1150" s="10">
        <v>2016</v>
      </c>
      <c r="F1150" s="10" t="s">
        <v>322</v>
      </c>
      <c r="G1150" s="10" t="s">
        <v>322</v>
      </c>
      <c r="H1150" s="11">
        <v>42370</v>
      </c>
      <c r="K1150" s="10" t="s">
        <v>159</v>
      </c>
      <c r="L1150" s="10" t="s">
        <v>183</v>
      </c>
      <c r="M1150" s="10" t="s">
        <v>183</v>
      </c>
      <c r="N1150" s="10" t="s">
        <v>183</v>
      </c>
      <c r="O1150" s="10" t="s">
        <v>141</v>
      </c>
      <c r="P1150" s="10">
        <v>14688.341048402999</v>
      </c>
      <c r="Q1150" s="10">
        <v>1</v>
      </c>
    </row>
    <row r="1151" spans="1:17" hidden="1" x14ac:dyDescent="0.25">
      <c r="A1151" s="10" t="s">
        <v>188</v>
      </c>
      <c r="B1151" s="10" t="s">
        <v>151</v>
      </c>
      <c r="C1151" s="10" t="s">
        <v>152</v>
      </c>
      <c r="D1151" s="10" t="s">
        <v>322</v>
      </c>
      <c r="E1151" s="10">
        <v>2016</v>
      </c>
      <c r="F1151" s="10" t="s">
        <v>322</v>
      </c>
      <c r="G1151" s="10" t="s">
        <v>322</v>
      </c>
      <c r="H1151" s="11">
        <v>42370</v>
      </c>
      <c r="K1151" s="10" t="s">
        <v>153</v>
      </c>
      <c r="L1151" s="10" t="s">
        <v>152</v>
      </c>
      <c r="M1151" s="10" t="s">
        <v>152</v>
      </c>
      <c r="N1151" s="10" t="s">
        <v>152</v>
      </c>
      <c r="O1151" s="10" t="s">
        <v>141</v>
      </c>
      <c r="P1151" s="10">
        <v>11.675038861999999</v>
      </c>
      <c r="Q1151" s="10">
        <v>1</v>
      </c>
    </row>
    <row r="1152" spans="1:17" hidden="1" x14ac:dyDescent="0.25">
      <c r="A1152" s="10" t="s">
        <v>188</v>
      </c>
      <c r="B1152" s="10" t="s">
        <v>151</v>
      </c>
      <c r="C1152" s="10" t="s">
        <v>154</v>
      </c>
      <c r="D1152" s="10" t="s">
        <v>322</v>
      </c>
      <c r="E1152" s="10">
        <v>2016</v>
      </c>
      <c r="F1152" s="10" t="s">
        <v>322</v>
      </c>
      <c r="G1152" s="10" t="s">
        <v>322</v>
      </c>
      <c r="H1152" s="11">
        <v>42370</v>
      </c>
      <c r="K1152" s="10" t="s">
        <v>155</v>
      </c>
      <c r="L1152" s="10" t="s">
        <v>154</v>
      </c>
      <c r="M1152" s="10" t="s">
        <v>154</v>
      </c>
      <c r="N1152" s="10" t="s">
        <v>154</v>
      </c>
      <c r="O1152" s="10" t="s">
        <v>141</v>
      </c>
      <c r="P1152" s="10">
        <v>3796.7442206370001</v>
      </c>
      <c r="Q1152" s="10">
        <v>1</v>
      </c>
    </row>
    <row r="1153" spans="1:17" hidden="1" x14ac:dyDescent="0.25">
      <c r="A1153" s="10" t="s">
        <v>188</v>
      </c>
      <c r="B1153" s="10" t="s">
        <v>151</v>
      </c>
      <c r="C1153" s="10" t="s">
        <v>156</v>
      </c>
      <c r="D1153" s="10" t="s">
        <v>322</v>
      </c>
      <c r="E1153" s="10">
        <v>2016</v>
      </c>
      <c r="F1153" s="10" t="s">
        <v>322</v>
      </c>
      <c r="G1153" s="10" t="s">
        <v>322</v>
      </c>
      <c r="H1153" s="11">
        <v>42370</v>
      </c>
      <c r="K1153" s="10" t="s">
        <v>157</v>
      </c>
      <c r="L1153" s="10" t="s">
        <v>156</v>
      </c>
      <c r="M1153" s="10" t="s">
        <v>156</v>
      </c>
      <c r="N1153" s="10" t="s">
        <v>156</v>
      </c>
      <c r="O1153" s="10" t="s">
        <v>141</v>
      </c>
      <c r="P1153" s="10">
        <v>1557.1255453690001</v>
      </c>
      <c r="Q1153" s="10">
        <v>1</v>
      </c>
    </row>
    <row r="1154" spans="1:17" hidden="1" x14ac:dyDescent="0.25">
      <c r="A1154" s="10" t="s">
        <v>188</v>
      </c>
      <c r="B1154" s="10" t="s">
        <v>151</v>
      </c>
      <c r="C1154" s="10" t="s">
        <v>183</v>
      </c>
      <c r="D1154" s="10" t="s">
        <v>322</v>
      </c>
      <c r="E1154" s="10">
        <v>2016</v>
      </c>
      <c r="F1154" s="10" t="s">
        <v>322</v>
      </c>
      <c r="G1154" s="10" t="s">
        <v>322</v>
      </c>
      <c r="H1154" s="11">
        <v>42370</v>
      </c>
      <c r="K1154" s="10" t="s">
        <v>159</v>
      </c>
      <c r="L1154" s="10" t="s">
        <v>183</v>
      </c>
      <c r="M1154" s="10" t="s">
        <v>183</v>
      </c>
      <c r="N1154" s="10" t="s">
        <v>183</v>
      </c>
      <c r="O1154" s="10" t="s">
        <v>141</v>
      </c>
      <c r="P1154" s="10">
        <v>47466.777170524998</v>
      </c>
      <c r="Q1154" s="10">
        <v>1</v>
      </c>
    </row>
    <row r="1155" spans="1:17" hidden="1" x14ac:dyDescent="0.25">
      <c r="A1155" s="10" t="s">
        <v>188</v>
      </c>
      <c r="B1155" s="10" t="s">
        <v>299</v>
      </c>
      <c r="C1155" s="10" t="s">
        <v>332</v>
      </c>
      <c r="D1155" s="10" t="s">
        <v>322</v>
      </c>
      <c r="E1155" s="10">
        <v>2016</v>
      </c>
      <c r="F1155" s="10" t="s">
        <v>322</v>
      </c>
      <c r="G1155" s="10" t="s">
        <v>322</v>
      </c>
      <c r="H1155" s="11">
        <v>42370</v>
      </c>
      <c r="K1155" s="10" t="s">
        <v>347</v>
      </c>
      <c r="L1155" s="10" t="s">
        <v>332</v>
      </c>
      <c r="M1155" s="10" t="s">
        <v>139</v>
      </c>
      <c r="N1155" s="10" t="s">
        <v>140</v>
      </c>
      <c r="O1155" s="10" t="s">
        <v>141</v>
      </c>
      <c r="P1155" s="10">
        <v>15668.768754483999</v>
      </c>
      <c r="Q1155" s="10">
        <v>1</v>
      </c>
    </row>
    <row r="1156" spans="1:17" hidden="1" x14ac:dyDescent="0.25">
      <c r="A1156" s="10" t="s">
        <v>189</v>
      </c>
      <c r="B1156" s="10" t="s">
        <v>151</v>
      </c>
      <c r="C1156" s="10" t="s">
        <v>190</v>
      </c>
      <c r="D1156" s="10" t="s">
        <v>322</v>
      </c>
      <c r="E1156" s="10">
        <v>2016</v>
      </c>
      <c r="F1156" s="10" t="s">
        <v>322</v>
      </c>
      <c r="G1156" s="10" t="s">
        <v>322</v>
      </c>
      <c r="H1156" s="11">
        <v>42370</v>
      </c>
      <c r="K1156" s="10" t="s">
        <v>190</v>
      </c>
      <c r="L1156" s="10" t="s">
        <v>190</v>
      </c>
      <c r="M1156" s="10" t="s">
        <v>190</v>
      </c>
      <c r="N1156" s="10" t="s">
        <v>190</v>
      </c>
      <c r="O1156" s="10" t="s">
        <v>141</v>
      </c>
      <c r="P1156" s="10">
        <v>37446.044455287003</v>
      </c>
      <c r="Q1156" s="10">
        <v>1</v>
      </c>
    </row>
    <row r="1157" spans="1:17" hidden="1" x14ac:dyDescent="0.25">
      <c r="A1157" s="10" t="s">
        <v>189</v>
      </c>
      <c r="B1157" s="10" t="s">
        <v>151</v>
      </c>
      <c r="C1157" s="10" t="s">
        <v>191</v>
      </c>
      <c r="D1157" s="10" t="s">
        <v>322</v>
      </c>
      <c r="E1157" s="10">
        <v>2016</v>
      </c>
      <c r="F1157" s="10" t="s">
        <v>322</v>
      </c>
      <c r="G1157" s="10" t="s">
        <v>322</v>
      </c>
      <c r="H1157" s="11">
        <v>42370</v>
      </c>
      <c r="K1157" s="10" t="s">
        <v>192</v>
      </c>
      <c r="L1157" s="10" t="s">
        <v>191</v>
      </c>
      <c r="M1157" s="10" t="s">
        <v>191</v>
      </c>
      <c r="N1157" s="10" t="s">
        <v>191</v>
      </c>
      <c r="O1157" s="10" t="s">
        <v>141</v>
      </c>
      <c r="P1157" s="10">
        <v>0</v>
      </c>
      <c r="Q1157" s="10">
        <v>1</v>
      </c>
    </row>
    <row r="1158" spans="1:17" hidden="1" x14ac:dyDescent="0.25">
      <c r="A1158" s="10" t="s">
        <v>189</v>
      </c>
      <c r="B1158" s="10" t="s">
        <v>151</v>
      </c>
      <c r="C1158" s="10" t="s">
        <v>191</v>
      </c>
      <c r="D1158" s="10" t="s">
        <v>322</v>
      </c>
      <c r="E1158" s="10">
        <v>2016</v>
      </c>
      <c r="F1158" s="10" t="s">
        <v>322</v>
      </c>
      <c r="G1158" s="10" t="s">
        <v>322</v>
      </c>
      <c r="H1158" s="11">
        <v>42370</v>
      </c>
      <c r="K1158" s="10" t="s">
        <v>193</v>
      </c>
      <c r="L1158" s="10" t="s">
        <v>191</v>
      </c>
      <c r="M1158" s="10" t="s">
        <v>191</v>
      </c>
      <c r="N1158" s="10" t="s">
        <v>191</v>
      </c>
      <c r="O1158" s="10" t="s">
        <v>141</v>
      </c>
      <c r="P1158" s="10">
        <v>0</v>
      </c>
      <c r="Q1158" s="10">
        <v>1</v>
      </c>
    </row>
    <row r="1159" spans="1:17" hidden="1" x14ac:dyDescent="0.25">
      <c r="A1159" s="10" t="s">
        <v>189</v>
      </c>
      <c r="B1159" s="10" t="s">
        <v>151</v>
      </c>
      <c r="C1159" s="10" t="s">
        <v>191</v>
      </c>
      <c r="D1159" s="10" t="s">
        <v>322</v>
      </c>
      <c r="E1159" s="10">
        <v>2016</v>
      </c>
      <c r="F1159" s="10" t="s">
        <v>322</v>
      </c>
      <c r="G1159" s="10" t="s">
        <v>322</v>
      </c>
      <c r="H1159" s="11">
        <v>42370</v>
      </c>
      <c r="K1159" s="10" t="s">
        <v>194</v>
      </c>
      <c r="L1159" s="10" t="s">
        <v>191</v>
      </c>
      <c r="M1159" s="10" t="s">
        <v>191</v>
      </c>
      <c r="N1159" s="10" t="s">
        <v>191</v>
      </c>
      <c r="O1159" s="10" t="s">
        <v>141</v>
      </c>
      <c r="P1159" s="10">
        <v>414.94862490000003</v>
      </c>
      <c r="Q1159" s="10">
        <v>1</v>
      </c>
    </row>
    <row r="1160" spans="1:17" hidden="1" x14ac:dyDescent="0.25">
      <c r="A1160" s="10" t="s">
        <v>189</v>
      </c>
      <c r="B1160" s="10" t="s">
        <v>151</v>
      </c>
      <c r="C1160" s="10" t="s">
        <v>195</v>
      </c>
      <c r="D1160" s="10" t="s">
        <v>322</v>
      </c>
      <c r="E1160" s="10">
        <v>2016</v>
      </c>
      <c r="F1160" s="10" t="s">
        <v>322</v>
      </c>
      <c r="G1160" s="10" t="s">
        <v>322</v>
      </c>
      <c r="H1160" s="11">
        <v>42370</v>
      </c>
      <c r="K1160" s="10" t="s">
        <v>196</v>
      </c>
      <c r="L1160" s="10" t="s">
        <v>195</v>
      </c>
      <c r="M1160" s="10" t="s">
        <v>195</v>
      </c>
      <c r="N1160" s="10" t="s">
        <v>195</v>
      </c>
      <c r="O1160" s="10" t="s">
        <v>141</v>
      </c>
      <c r="P1160" s="10">
        <v>8492.5963291999997</v>
      </c>
      <c r="Q1160" s="10">
        <v>1</v>
      </c>
    </row>
    <row r="1161" spans="1:17" hidden="1" x14ac:dyDescent="0.25">
      <c r="A1161" s="10" t="s">
        <v>189</v>
      </c>
      <c r="B1161" s="10" t="s">
        <v>151</v>
      </c>
      <c r="C1161" s="10" t="s">
        <v>197</v>
      </c>
      <c r="D1161" s="10" t="s">
        <v>322</v>
      </c>
      <c r="E1161" s="10">
        <v>2016</v>
      </c>
      <c r="F1161" s="10" t="s">
        <v>322</v>
      </c>
      <c r="G1161" s="10" t="s">
        <v>322</v>
      </c>
      <c r="H1161" s="11">
        <v>42370</v>
      </c>
      <c r="K1161" s="10" t="s">
        <v>198</v>
      </c>
      <c r="L1161" s="10" t="s">
        <v>197</v>
      </c>
      <c r="M1161" s="10" t="s">
        <v>197</v>
      </c>
      <c r="N1161" s="10" t="s">
        <v>197</v>
      </c>
      <c r="O1161" s="10" t="s">
        <v>141</v>
      </c>
      <c r="P1161" s="10">
        <v>169529.84430999999</v>
      </c>
      <c r="Q1161" s="10">
        <v>1</v>
      </c>
    </row>
    <row r="1162" spans="1:17" hidden="1" x14ac:dyDescent="0.25">
      <c r="A1162" s="10" t="s">
        <v>189</v>
      </c>
      <c r="B1162" s="10" t="s">
        <v>151</v>
      </c>
      <c r="C1162" s="10" t="s">
        <v>199</v>
      </c>
      <c r="D1162" s="10" t="s">
        <v>322</v>
      </c>
      <c r="E1162" s="10">
        <v>2016</v>
      </c>
      <c r="F1162" s="10" t="s">
        <v>322</v>
      </c>
      <c r="G1162" s="10" t="s">
        <v>322</v>
      </c>
      <c r="H1162" s="11">
        <v>42370</v>
      </c>
      <c r="K1162" s="10" t="s">
        <v>200</v>
      </c>
      <c r="L1162" s="10" t="s">
        <v>199</v>
      </c>
      <c r="M1162" s="10" t="s">
        <v>199</v>
      </c>
      <c r="N1162" s="10" t="s">
        <v>199</v>
      </c>
      <c r="O1162" s="10" t="s">
        <v>141</v>
      </c>
      <c r="P1162" s="10">
        <v>1578.65417284</v>
      </c>
      <c r="Q1162" s="10">
        <v>1</v>
      </c>
    </row>
    <row r="1163" spans="1:17" hidden="1" x14ac:dyDescent="0.25">
      <c r="A1163" s="10" t="s">
        <v>189</v>
      </c>
      <c r="B1163" s="10" t="s">
        <v>151</v>
      </c>
      <c r="C1163" s="10" t="s">
        <v>201</v>
      </c>
      <c r="D1163" s="10" t="s">
        <v>322</v>
      </c>
      <c r="E1163" s="10">
        <v>2016</v>
      </c>
      <c r="F1163" s="10" t="s">
        <v>322</v>
      </c>
      <c r="G1163" s="10" t="s">
        <v>322</v>
      </c>
      <c r="H1163" s="11">
        <v>42370</v>
      </c>
      <c r="K1163" s="10" t="s">
        <v>201</v>
      </c>
      <c r="L1163" s="10" t="s">
        <v>201</v>
      </c>
      <c r="M1163" s="10" t="s">
        <v>201</v>
      </c>
      <c r="N1163" s="10" t="s">
        <v>201</v>
      </c>
      <c r="O1163" s="10" t="s">
        <v>141</v>
      </c>
      <c r="P1163" s="10">
        <v>777.91409999999996</v>
      </c>
      <c r="Q1163" s="10">
        <v>1</v>
      </c>
    </row>
    <row r="1164" spans="1:17" hidden="1" x14ac:dyDescent="0.25">
      <c r="A1164" s="10" t="s">
        <v>189</v>
      </c>
      <c r="B1164" s="10" t="s">
        <v>151</v>
      </c>
      <c r="C1164" s="10" t="s">
        <v>202</v>
      </c>
      <c r="D1164" s="10" t="s">
        <v>322</v>
      </c>
      <c r="E1164" s="10">
        <v>2016</v>
      </c>
      <c r="F1164" s="10" t="s">
        <v>322</v>
      </c>
      <c r="G1164" s="10" t="s">
        <v>322</v>
      </c>
      <c r="H1164" s="11">
        <v>42370</v>
      </c>
      <c r="K1164" s="10" t="s">
        <v>203</v>
      </c>
      <c r="L1164" s="10" t="s">
        <v>202</v>
      </c>
      <c r="M1164" s="10" t="s">
        <v>202</v>
      </c>
      <c r="N1164" s="10" t="s">
        <v>202</v>
      </c>
      <c r="O1164" s="10" t="s">
        <v>141</v>
      </c>
      <c r="P1164" s="10">
        <v>3484.3331958640001</v>
      </c>
      <c r="Q1164" s="10">
        <v>1</v>
      </c>
    </row>
    <row r="1165" spans="1:17" hidden="1" x14ac:dyDescent="0.25">
      <c r="A1165" s="10" t="s">
        <v>189</v>
      </c>
      <c r="B1165" s="10" t="s">
        <v>151</v>
      </c>
      <c r="C1165" s="10" t="s">
        <v>204</v>
      </c>
      <c r="D1165" s="10" t="s">
        <v>322</v>
      </c>
      <c r="E1165" s="10">
        <v>2016</v>
      </c>
      <c r="F1165" s="10" t="s">
        <v>322</v>
      </c>
      <c r="G1165" s="10" t="s">
        <v>322</v>
      </c>
      <c r="H1165" s="11">
        <v>42370</v>
      </c>
      <c r="K1165" s="10" t="s">
        <v>205</v>
      </c>
      <c r="L1165" s="10" t="s">
        <v>204</v>
      </c>
      <c r="M1165" s="10" t="s">
        <v>204</v>
      </c>
      <c r="N1165" s="10" t="s">
        <v>204</v>
      </c>
      <c r="O1165" s="10" t="s">
        <v>141</v>
      </c>
      <c r="P1165" s="10">
        <v>0</v>
      </c>
      <c r="Q1165" s="10">
        <v>1</v>
      </c>
    </row>
    <row r="1166" spans="1:17" hidden="1" x14ac:dyDescent="0.25">
      <c r="A1166" s="10" t="s">
        <v>189</v>
      </c>
      <c r="B1166" s="10" t="s">
        <v>151</v>
      </c>
      <c r="C1166" s="10" t="s">
        <v>204</v>
      </c>
      <c r="D1166" s="10" t="s">
        <v>322</v>
      </c>
      <c r="E1166" s="10">
        <v>2016</v>
      </c>
      <c r="F1166" s="10" t="s">
        <v>322</v>
      </c>
      <c r="G1166" s="10" t="s">
        <v>322</v>
      </c>
      <c r="H1166" s="11">
        <v>42370</v>
      </c>
      <c r="K1166" s="10" t="s">
        <v>206</v>
      </c>
      <c r="L1166" s="10" t="s">
        <v>204</v>
      </c>
      <c r="M1166" s="10" t="s">
        <v>204</v>
      </c>
      <c r="N1166" s="10" t="s">
        <v>204</v>
      </c>
      <c r="O1166" s="10" t="s">
        <v>141</v>
      </c>
      <c r="P1166" s="10">
        <v>294739.23547441501</v>
      </c>
      <c r="Q1166" s="10">
        <v>1</v>
      </c>
    </row>
    <row r="1167" spans="1:17" hidden="1" x14ac:dyDescent="0.25">
      <c r="A1167" s="10" t="s">
        <v>189</v>
      </c>
      <c r="B1167" s="10" t="s">
        <v>151</v>
      </c>
      <c r="C1167" s="10" t="s">
        <v>207</v>
      </c>
      <c r="D1167" s="10" t="s">
        <v>322</v>
      </c>
      <c r="E1167" s="10">
        <v>2016</v>
      </c>
      <c r="F1167" s="10" t="s">
        <v>322</v>
      </c>
      <c r="G1167" s="10" t="s">
        <v>322</v>
      </c>
      <c r="H1167" s="11">
        <v>42370</v>
      </c>
      <c r="K1167" s="10" t="s">
        <v>208</v>
      </c>
      <c r="L1167" s="10" t="s">
        <v>207</v>
      </c>
      <c r="M1167" s="10" t="s">
        <v>207</v>
      </c>
      <c r="N1167" s="10" t="s">
        <v>207</v>
      </c>
      <c r="O1167" s="10" t="s">
        <v>141</v>
      </c>
      <c r="P1167" s="10">
        <v>79414.784966000007</v>
      </c>
      <c r="Q1167" s="10">
        <v>1</v>
      </c>
    </row>
    <row r="1168" spans="1:17" hidden="1" x14ac:dyDescent="0.25">
      <c r="A1168" s="10" t="s">
        <v>189</v>
      </c>
      <c r="B1168" s="10" t="s">
        <v>151</v>
      </c>
      <c r="C1168" s="10" t="s">
        <v>209</v>
      </c>
      <c r="D1168" s="10" t="s">
        <v>322</v>
      </c>
      <c r="E1168" s="10">
        <v>2016</v>
      </c>
      <c r="F1168" s="10" t="s">
        <v>322</v>
      </c>
      <c r="G1168" s="10" t="s">
        <v>322</v>
      </c>
      <c r="H1168" s="11">
        <v>42370</v>
      </c>
      <c r="K1168" s="10" t="s">
        <v>209</v>
      </c>
      <c r="L1168" s="10" t="s">
        <v>209</v>
      </c>
      <c r="M1168" s="10" t="s">
        <v>209</v>
      </c>
      <c r="N1168" s="10" t="s">
        <v>209</v>
      </c>
      <c r="O1168" s="10" t="s">
        <v>141</v>
      </c>
      <c r="P1168" s="10">
        <v>18544.149268514</v>
      </c>
      <c r="Q1168" s="10">
        <v>1</v>
      </c>
    </row>
    <row r="1169" spans="1:17" hidden="1" x14ac:dyDescent="0.25">
      <c r="A1169" s="10" t="s">
        <v>189</v>
      </c>
      <c r="B1169" s="10" t="s">
        <v>151</v>
      </c>
      <c r="C1169" s="10" t="s">
        <v>210</v>
      </c>
      <c r="D1169" s="10" t="s">
        <v>322</v>
      </c>
      <c r="E1169" s="10">
        <v>2016</v>
      </c>
      <c r="F1169" s="10" t="s">
        <v>322</v>
      </c>
      <c r="G1169" s="10" t="s">
        <v>322</v>
      </c>
      <c r="H1169" s="11">
        <v>42370</v>
      </c>
      <c r="K1169" s="10" t="s">
        <v>210</v>
      </c>
      <c r="L1169" s="10" t="s">
        <v>210</v>
      </c>
      <c r="M1169" s="10" t="s">
        <v>210</v>
      </c>
      <c r="N1169" s="10" t="s">
        <v>210</v>
      </c>
      <c r="O1169" s="10" t="s">
        <v>141</v>
      </c>
      <c r="P1169" s="10">
        <v>349.30978900000002</v>
      </c>
      <c r="Q1169" s="10">
        <v>1</v>
      </c>
    </row>
    <row r="1170" spans="1:17" hidden="1" x14ac:dyDescent="0.25">
      <c r="A1170" s="10" t="s">
        <v>211</v>
      </c>
      <c r="B1170" s="10" t="s">
        <v>151</v>
      </c>
      <c r="C1170" s="10" t="s">
        <v>212</v>
      </c>
      <c r="D1170" s="10" t="s">
        <v>322</v>
      </c>
      <c r="E1170" s="10">
        <v>2016</v>
      </c>
      <c r="F1170" s="10" t="s">
        <v>322</v>
      </c>
      <c r="G1170" s="10" t="s">
        <v>322</v>
      </c>
      <c r="H1170" s="11">
        <v>42370</v>
      </c>
      <c r="I1170" s="10" t="s">
        <v>213</v>
      </c>
      <c r="K1170" s="10" t="s">
        <v>214</v>
      </c>
      <c r="L1170" s="10" t="s">
        <v>212</v>
      </c>
      <c r="M1170" s="10" t="s">
        <v>212</v>
      </c>
      <c r="N1170" s="10" t="s">
        <v>212</v>
      </c>
      <c r="O1170" s="10" t="s">
        <v>141</v>
      </c>
      <c r="P1170" s="10">
        <v>0</v>
      </c>
      <c r="Q1170" s="10">
        <v>1</v>
      </c>
    </row>
    <row r="1171" spans="1:17" hidden="1" x14ac:dyDescent="0.25">
      <c r="A1171" s="10" t="s">
        <v>211</v>
      </c>
      <c r="B1171" s="10" t="s">
        <v>151</v>
      </c>
      <c r="C1171" s="10" t="s">
        <v>152</v>
      </c>
      <c r="D1171" s="10" t="s">
        <v>322</v>
      </c>
      <c r="E1171" s="10">
        <v>2016</v>
      </c>
      <c r="F1171" s="10" t="s">
        <v>322</v>
      </c>
      <c r="G1171" s="10" t="s">
        <v>322</v>
      </c>
      <c r="H1171" s="11">
        <v>42370</v>
      </c>
      <c r="I1171" s="10" t="s">
        <v>215</v>
      </c>
      <c r="K1171" s="10" t="s">
        <v>216</v>
      </c>
      <c r="L1171" s="10" t="s">
        <v>152</v>
      </c>
      <c r="M1171" s="10" t="s">
        <v>152</v>
      </c>
      <c r="N1171" s="10" t="s">
        <v>152</v>
      </c>
      <c r="O1171" s="10" t="s">
        <v>141</v>
      </c>
      <c r="P1171" s="10">
        <v>0</v>
      </c>
      <c r="Q1171" s="10">
        <v>1</v>
      </c>
    </row>
    <row r="1172" spans="1:17" hidden="1" x14ac:dyDescent="0.25">
      <c r="A1172" s="10" t="s">
        <v>211</v>
      </c>
      <c r="B1172" s="10" t="s">
        <v>151</v>
      </c>
      <c r="C1172" s="10" t="s">
        <v>217</v>
      </c>
      <c r="D1172" s="10" t="s">
        <v>322</v>
      </c>
      <c r="E1172" s="10">
        <v>2016</v>
      </c>
      <c r="F1172" s="10" t="s">
        <v>322</v>
      </c>
      <c r="G1172" s="10" t="s">
        <v>322</v>
      </c>
      <c r="H1172" s="11">
        <v>42370</v>
      </c>
      <c r="I1172" s="10" t="s">
        <v>213</v>
      </c>
      <c r="K1172" s="10" t="s">
        <v>218</v>
      </c>
      <c r="L1172" s="10" t="s">
        <v>217</v>
      </c>
      <c r="M1172" s="10" t="s">
        <v>217</v>
      </c>
      <c r="N1172" s="10" t="s">
        <v>217</v>
      </c>
      <c r="O1172" s="10" t="s">
        <v>141</v>
      </c>
      <c r="P1172" s="10">
        <v>0</v>
      </c>
      <c r="Q1172" s="10">
        <v>1</v>
      </c>
    </row>
    <row r="1173" spans="1:17" hidden="1" x14ac:dyDescent="0.25">
      <c r="A1173" s="10" t="s">
        <v>211</v>
      </c>
      <c r="B1173" s="10" t="s">
        <v>151</v>
      </c>
      <c r="C1173" s="10" t="s">
        <v>306</v>
      </c>
      <c r="D1173" s="10" t="s">
        <v>322</v>
      </c>
      <c r="E1173" s="10">
        <v>2016</v>
      </c>
      <c r="F1173" s="10" t="s">
        <v>322</v>
      </c>
      <c r="G1173" s="10" t="s">
        <v>322</v>
      </c>
      <c r="H1173" s="11">
        <v>42370</v>
      </c>
      <c r="I1173" s="10" t="s">
        <v>213</v>
      </c>
      <c r="K1173" s="10" t="s">
        <v>307</v>
      </c>
      <c r="L1173" s="10" t="s">
        <v>306</v>
      </c>
      <c r="M1173" s="10" t="s">
        <v>306</v>
      </c>
      <c r="N1173" s="10" t="s">
        <v>306</v>
      </c>
      <c r="O1173" s="10" t="s">
        <v>141</v>
      </c>
      <c r="P1173" s="10">
        <v>3658.7199724000002</v>
      </c>
      <c r="Q1173" s="10">
        <v>1</v>
      </c>
    </row>
    <row r="1174" spans="1:17" hidden="1" x14ac:dyDescent="0.25">
      <c r="A1174" s="10" t="s">
        <v>211</v>
      </c>
      <c r="B1174" s="10" t="s">
        <v>151</v>
      </c>
      <c r="C1174" s="10" t="s">
        <v>219</v>
      </c>
      <c r="D1174" s="10" t="s">
        <v>322</v>
      </c>
      <c r="E1174" s="10">
        <v>2016</v>
      </c>
      <c r="F1174" s="10" t="s">
        <v>322</v>
      </c>
      <c r="G1174" s="10" t="s">
        <v>322</v>
      </c>
      <c r="H1174" s="11">
        <v>42370</v>
      </c>
      <c r="I1174" s="10" t="s">
        <v>213</v>
      </c>
      <c r="K1174" s="10" t="s">
        <v>220</v>
      </c>
      <c r="L1174" s="10" t="s">
        <v>219</v>
      </c>
      <c r="M1174" s="10" t="s">
        <v>219</v>
      </c>
      <c r="N1174" s="10" t="s">
        <v>219</v>
      </c>
      <c r="O1174" s="10" t="s">
        <v>141</v>
      </c>
      <c r="P1174" s="10">
        <v>121.735560127</v>
      </c>
      <c r="Q1174" s="10">
        <v>1</v>
      </c>
    </row>
    <row r="1175" spans="1:17" hidden="1" x14ac:dyDescent="0.25">
      <c r="A1175" s="10" t="s">
        <v>211</v>
      </c>
      <c r="B1175" s="10" t="s">
        <v>151</v>
      </c>
      <c r="C1175" s="10" t="s">
        <v>221</v>
      </c>
      <c r="D1175" s="10" t="s">
        <v>322</v>
      </c>
      <c r="E1175" s="10">
        <v>2016</v>
      </c>
      <c r="F1175" s="10" t="s">
        <v>322</v>
      </c>
      <c r="G1175" s="10" t="s">
        <v>322</v>
      </c>
      <c r="H1175" s="11">
        <v>42370</v>
      </c>
      <c r="I1175" s="10" t="s">
        <v>213</v>
      </c>
      <c r="K1175" s="10" t="s">
        <v>222</v>
      </c>
      <c r="L1175" s="10" t="s">
        <v>221</v>
      </c>
      <c r="M1175" s="10" t="s">
        <v>221</v>
      </c>
      <c r="N1175" s="10" t="s">
        <v>221</v>
      </c>
      <c r="O1175" s="10" t="s">
        <v>141</v>
      </c>
      <c r="P1175" s="10">
        <v>59.445753998999997</v>
      </c>
      <c r="Q1175" s="10">
        <v>1</v>
      </c>
    </row>
    <row r="1176" spans="1:17" hidden="1" x14ac:dyDescent="0.25">
      <c r="A1176" s="10" t="s">
        <v>211</v>
      </c>
      <c r="B1176" s="10" t="s">
        <v>151</v>
      </c>
      <c r="C1176" s="10" t="s">
        <v>154</v>
      </c>
      <c r="D1176" s="10" t="s">
        <v>322</v>
      </c>
      <c r="E1176" s="10">
        <v>2016</v>
      </c>
      <c r="F1176" s="10" t="s">
        <v>322</v>
      </c>
      <c r="G1176" s="10" t="s">
        <v>322</v>
      </c>
      <c r="H1176" s="11">
        <v>42370</v>
      </c>
      <c r="I1176" s="10" t="s">
        <v>215</v>
      </c>
      <c r="K1176" s="10" t="s">
        <v>223</v>
      </c>
      <c r="L1176" s="10" t="s">
        <v>154</v>
      </c>
      <c r="M1176" s="10" t="s">
        <v>154</v>
      </c>
      <c r="N1176" s="10" t="s">
        <v>154</v>
      </c>
      <c r="O1176" s="10" t="s">
        <v>141</v>
      </c>
      <c r="P1176" s="10">
        <v>0</v>
      </c>
      <c r="Q1176" s="10">
        <v>1</v>
      </c>
    </row>
    <row r="1177" spans="1:17" hidden="1" x14ac:dyDescent="0.25">
      <c r="A1177" s="10" t="s">
        <v>211</v>
      </c>
      <c r="B1177" s="10" t="s">
        <v>151</v>
      </c>
      <c r="C1177" s="10" t="s">
        <v>154</v>
      </c>
      <c r="D1177" s="10" t="s">
        <v>322</v>
      </c>
      <c r="E1177" s="10">
        <v>2016</v>
      </c>
      <c r="F1177" s="10" t="s">
        <v>322</v>
      </c>
      <c r="G1177" s="10" t="s">
        <v>322</v>
      </c>
      <c r="H1177" s="11">
        <v>42370</v>
      </c>
      <c r="I1177" s="10" t="s">
        <v>215</v>
      </c>
      <c r="K1177" s="10" t="s">
        <v>224</v>
      </c>
      <c r="L1177" s="10" t="s">
        <v>154</v>
      </c>
      <c r="M1177" s="10" t="s">
        <v>154</v>
      </c>
      <c r="N1177" s="10" t="s">
        <v>154</v>
      </c>
      <c r="O1177" s="10" t="s">
        <v>141</v>
      </c>
      <c r="P1177" s="10">
        <v>37.990613977000002</v>
      </c>
      <c r="Q1177" s="10">
        <v>1</v>
      </c>
    </row>
    <row r="1178" spans="1:17" hidden="1" x14ac:dyDescent="0.25">
      <c r="A1178" s="10" t="s">
        <v>211</v>
      </c>
      <c r="B1178" s="10" t="s">
        <v>151</v>
      </c>
      <c r="C1178" s="10" t="s">
        <v>156</v>
      </c>
      <c r="D1178" s="10" t="s">
        <v>322</v>
      </c>
      <c r="E1178" s="10">
        <v>2016</v>
      </c>
      <c r="F1178" s="10" t="s">
        <v>322</v>
      </c>
      <c r="G1178" s="10" t="s">
        <v>322</v>
      </c>
      <c r="H1178" s="11">
        <v>42370</v>
      </c>
      <c r="I1178" s="10" t="s">
        <v>215</v>
      </c>
      <c r="K1178" s="10" t="s">
        <v>225</v>
      </c>
      <c r="L1178" s="10" t="s">
        <v>156</v>
      </c>
      <c r="M1178" s="10" t="s">
        <v>156</v>
      </c>
      <c r="N1178" s="10" t="s">
        <v>156</v>
      </c>
      <c r="O1178" s="10" t="s">
        <v>141</v>
      </c>
      <c r="P1178" s="10">
        <v>1.0433618840000001</v>
      </c>
      <c r="Q1178" s="10">
        <v>1</v>
      </c>
    </row>
    <row r="1179" spans="1:17" hidden="1" x14ac:dyDescent="0.25">
      <c r="A1179" s="10" t="s">
        <v>211</v>
      </c>
      <c r="B1179" s="10" t="s">
        <v>151</v>
      </c>
      <c r="C1179" s="10" t="s">
        <v>156</v>
      </c>
      <c r="D1179" s="10" t="s">
        <v>322</v>
      </c>
      <c r="E1179" s="10">
        <v>2016</v>
      </c>
      <c r="F1179" s="10" t="s">
        <v>322</v>
      </c>
      <c r="G1179" s="10" t="s">
        <v>322</v>
      </c>
      <c r="H1179" s="11">
        <v>42370</v>
      </c>
      <c r="I1179" s="10" t="s">
        <v>215</v>
      </c>
      <c r="K1179" s="10" t="s">
        <v>226</v>
      </c>
      <c r="L1179" s="10" t="s">
        <v>156</v>
      </c>
      <c r="M1179" s="10" t="s">
        <v>156</v>
      </c>
      <c r="N1179" s="10" t="s">
        <v>156</v>
      </c>
      <c r="O1179" s="10" t="s">
        <v>141</v>
      </c>
      <c r="P1179" s="10">
        <v>0.10639567799999999</v>
      </c>
      <c r="Q1179" s="10">
        <v>1</v>
      </c>
    </row>
    <row r="1180" spans="1:17" hidden="1" x14ac:dyDescent="0.25">
      <c r="A1180" s="10" t="s">
        <v>211</v>
      </c>
      <c r="B1180" s="10" t="s">
        <v>151</v>
      </c>
      <c r="C1180" s="10" t="s">
        <v>156</v>
      </c>
      <c r="D1180" s="10" t="s">
        <v>322</v>
      </c>
      <c r="E1180" s="10">
        <v>2016</v>
      </c>
      <c r="F1180" s="10" t="s">
        <v>322</v>
      </c>
      <c r="G1180" s="10" t="s">
        <v>322</v>
      </c>
      <c r="H1180" s="11">
        <v>42370</v>
      </c>
      <c r="I1180" s="10" t="s">
        <v>215</v>
      </c>
      <c r="K1180" s="10" t="s">
        <v>227</v>
      </c>
      <c r="L1180" s="10" t="s">
        <v>156</v>
      </c>
      <c r="M1180" s="10" t="s">
        <v>156</v>
      </c>
      <c r="N1180" s="10" t="s">
        <v>156</v>
      </c>
      <c r="O1180" s="10" t="s">
        <v>141</v>
      </c>
      <c r="P1180" s="10">
        <v>0</v>
      </c>
      <c r="Q1180" s="10">
        <v>1</v>
      </c>
    </row>
    <row r="1181" spans="1:17" hidden="1" x14ac:dyDescent="0.25">
      <c r="A1181" s="10" t="s">
        <v>211</v>
      </c>
      <c r="B1181" s="10" t="s">
        <v>151</v>
      </c>
      <c r="C1181" s="10" t="s">
        <v>156</v>
      </c>
      <c r="D1181" s="10" t="s">
        <v>322</v>
      </c>
      <c r="E1181" s="10">
        <v>2016</v>
      </c>
      <c r="F1181" s="10" t="s">
        <v>322</v>
      </c>
      <c r="G1181" s="10" t="s">
        <v>322</v>
      </c>
      <c r="H1181" s="11">
        <v>42370</v>
      </c>
      <c r="I1181" s="10" t="s">
        <v>215</v>
      </c>
      <c r="K1181" s="10" t="s">
        <v>228</v>
      </c>
      <c r="L1181" s="10" t="s">
        <v>156</v>
      </c>
      <c r="M1181" s="10" t="s">
        <v>156</v>
      </c>
      <c r="N1181" s="10" t="s">
        <v>156</v>
      </c>
      <c r="O1181" s="10" t="s">
        <v>141</v>
      </c>
      <c r="P1181" s="10">
        <v>0</v>
      </c>
      <c r="Q1181" s="10">
        <v>1</v>
      </c>
    </row>
    <row r="1182" spans="1:17" hidden="1" x14ac:dyDescent="0.25">
      <c r="A1182" s="10" t="s">
        <v>211</v>
      </c>
      <c r="B1182" s="10" t="s">
        <v>151</v>
      </c>
      <c r="C1182" s="10" t="s">
        <v>229</v>
      </c>
      <c r="D1182" s="10" t="s">
        <v>322</v>
      </c>
      <c r="E1182" s="10">
        <v>2016</v>
      </c>
      <c r="F1182" s="10" t="s">
        <v>322</v>
      </c>
      <c r="G1182" s="10" t="s">
        <v>322</v>
      </c>
      <c r="H1182" s="11">
        <v>42370</v>
      </c>
      <c r="I1182" s="10" t="s">
        <v>215</v>
      </c>
      <c r="K1182" s="10" t="s">
        <v>229</v>
      </c>
      <c r="L1182" s="10" t="s">
        <v>229</v>
      </c>
      <c r="M1182" s="10" t="s">
        <v>229</v>
      </c>
      <c r="N1182" s="10" t="s">
        <v>229</v>
      </c>
      <c r="O1182" s="10" t="s">
        <v>141</v>
      </c>
      <c r="P1182" s="10">
        <v>2.1036797999999999E-2</v>
      </c>
      <c r="Q1182" s="10">
        <v>1</v>
      </c>
    </row>
    <row r="1183" spans="1:17" hidden="1" x14ac:dyDescent="0.25">
      <c r="A1183" s="10" t="s">
        <v>211</v>
      </c>
      <c r="B1183" s="10" t="s">
        <v>151</v>
      </c>
      <c r="C1183" s="10" t="s">
        <v>230</v>
      </c>
      <c r="D1183" s="10" t="s">
        <v>322</v>
      </c>
      <c r="E1183" s="10">
        <v>2016</v>
      </c>
      <c r="F1183" s="10" t="s">
        <v>322</v>
      </c>
      <c r="G1183" s="10" t="s">
        <v>322</v>
      </c>
      <c r="H1183" s="11">
        <v>42370</v>
      </c>
      <c r="I1183" s="10" t="s">
        <v>213</v>
      </c>
      <c r="K1183" s="10" t="s">
        <v>231</v>
      </c>
      <c r="L1183" s="10" t="s">
        <v>230</v>
      </c>
      <c r="M1183" s="10" t="s">
        <v>230</v>
      </c>
      <c r="N1183" s="10" t="s">
        <v>230</v>
      </c>
      <c r="O1183" s="10" t="s">
        <v>141</v>
      </c>
      <c r="P1183" s="10">
        <v>18.978753547</v>
      </c>
      <c r="Q1183" s="10">
        <v>1</v>
      </c>
    </row>
    <row r="1184" spans="1:17" hidden="1" x14ac:dyDescent="0.25">
      <c r="A1184" s="10" t="s">
        <v>211</v>
      </c>
      <c r="B1184" s="10" t="s">
        <v>151</v>
      </c>
      <c r="C1184" s="10" t="s">
        <v>230</v>
      </c>
      <c r="D1184" s="10" t="s">
        <v>322</v>
      </c>
      <c r="E1184" s="10">
        <v>2016</v>
      </c>
      <c r="F1184" s="10" t="s">
        <v>322</v>
      </c>
      <c r="G1184" s="10" t="s">
        <v>322</v>
      </c>
      <c r="H1184" s="11">
        <v>42370</v>
      </c>
      <c r="I1184" s="10" t="s">
        <v>232</v>
      </c>
      <c r="K1184" s="10" t="s">
        <v>348</v>
      </c>
      <c r="L1184" s="10" t="s">
        <v>230</v>
      </c>
      <c r="M1184" s="10" t="s">
        <v>230</v>
      </c>
      <c r="N1184" s="10" t="s">
        <v>230</v>
      </c>
      <c r="O1184" s="10" t="s">
        <v>141</v>
      </c>
      <c r="P1184" s="10">
        <v>0</v>
      </c>
      <c r="Q1184" s="10">
        <v>1</v>
      </c>
    </row>
    <row r="1185" spans="1:17" hidden="1" x14ac:dyDescent="0.25">
      <c r="A1185" s="10" t="s">
        <v>211</v>
      </c>
      <c r="B1185" s="10" t="s">
        <v>151</v>
      </c>
      <c r="C1185" s="10" t="s">
        <v>234</v>
      </c>
      <c r="D1185" s="10" t="s">
        <v>322</v>
      </c>
      <c r="E1185" s="10">
        <v>2016</v>
      </c>
      <c r="F1185" s="10" t="s">
        <v>322</v>
      </c>
      <c r="G1185" s="10" t="s">
        <v>322</v>
      </c>
      <c r="H1185" s="11">
        <v>42370</v>
      </c>
      <c r="I1185" s="10" t="s">
        <v>232</v>
      </c>
      <c r="K1185" s="10" t="s">
        <v>349</v>
      </c>
      <c r="L1185" s="10" t="s">
        <v>234</v>
      </c>
      <c r="M1185" s="10" t="s">
        <v>234</v>
      </c>
      <c r="N1185" s="10" t="s">
        <v>234</v>
      </c>
      <c r="O1185" s="10" t="s">
        <v>141</v>
      </c>
      <c r="P1185" s="10">
        <v>1569.0930442619999</v>
      </c>
      <c r="Q1185" s="10">
        <v>1</v>
      </c>
    </row>
    <row r="1186" spans="1:17" hidden="1" x14ac:dyDescent="0.25">
      <c r="A1186" s="10" t="s">
        <v>211</v>
      </c>
      <c r="B1186" s="10" t="s">
        <v>151</v>
      </c>
      <c r="C1186" s="10" t="s">
        <v>236</v>
      </c>
      <c r="D1186" s="10" t="s">
        <v>322</v>
      </c>
      <c r="E1186" s="10">
        <v>2016</v>
      </c>
      <c r="F1186" s="10" t="s">
        <v>322</v>
      </c>
      <c r="G1186" s="10" t="s">
        <v>322</v>
      </c>
      <c r="H1186" s="11">
        <v>42370</v>
      </c>
      <c r="I1186" s="10" t="s">
        <v>232</v>
      </c>
      <c r="K1186" s="10" t="s">
        <v>350</v>
      </c>
      <c r="L1186" s="10" t="s">
        <v>236</v>
      </c>
      <c r="M1186" s="10" t="s">
        <v>236</v>
      </c>
      <c r="N1186" s="10" t="s">
        <v>236</v>
      </c>
      <c r="O1186" s="10" t="s">
        <v>141</v>
      </c>
      <c r="P1186" s="10">
        <v>0</v>
      </c>
      <c r="Q1186" s="10">
        <v>1</v>
      </c>
    </row>
    <row r="1187" spans="1:17" hidden="1" x14ac:dyDescent="0.25">
      <c r="A1187" s="10" t="s">
        <v>211</v>
      </c>
      <c r="B1187" s="10" t="s">
        <v>151</v>
      </c>
      <c r="C1187" s="10" t="s">
        <v>238</v>
      </c>
      <c r="D1187" s="10" t="s">
        <v>322</v>
      </c>
      <c r="E1187" s="10">
        <v>2016</v>
      </c>
      <c r="F1187" s="10" t="s">
        <v>322</v>
      </c>
      <c r="G1187" s="10" t="s">
        <v>322</v>
      </c>
      <c r="H1187" s="11">
        <v>42370</v>
      </c>
      <c r="I1187" s="10" t="s">
        <v>215</v>
      </c>
      <c r="K1187" s="10" t="s">
        <v>239</v>
      </c>
      <c r="L1187" s="10" t="s">
        <v>238</v>
      </c>
      <c r="M1187" s="10" t="s">
        <v>238</v>
      </c>
      <c r="N1187" s="10" t="s">
        <v>238</v>
      </c>
      <c r="O1187" s="10" t="s">
        <v>141</v>
      </c>
      <c r="P1187" s="10">
        <v>0</v>
      </c>
      <c r="Q1187" s="10">
        <v>1</v>
      </c>
    </row>
    <row r="1188" spans="1:17" hidden="1" x14ac:dyDescent="0.25">
      <c r="A1188" s="10" t="s">
        <v>211</v>
      </c>
      <c r="B1188" s="10" t="s">
        <v>151</v>
      </c>
      <c r="C1188" s="10" t="s">
        <v>240</v>
      </c>
      <c r="D1188" s="10" t="s">
        <v>322</v>
      </c>
      <c r="E1188" s="10">
        <v>2016</v>
      </c>
      <c r="F1188" s="10" t="s">
        <v>322</v>
      </c>
      <c r="G1188" s="10" t="s">
        <v>322</v>
      </c>
      <c r="H1188" s="11">
        <v>42370</v>
      </c>
      <c r="I1188" s="10" t="s">
        <v>215</v>
      </c>
      <c r="K1188" s="10" t="s">
        <v>240</v>
      </c>
      <c r="L1188" s="10" t="s">
        <v>240</v>
      </c>
      <c r="M1188" s="10" t="s">
        <v>240</v>
      </c>
      <c r="N1188" s="10" t="s">
        <v>240</v>
      </c>
      <c r="O1188" s="10" t="s">
        <v>141</v>
      </c>
      <c r="P1188" s="10">
        <v>0</v>
      </c>
      <c r="Q1188" s="10">
        <v>1</v>
      </c>
    </row>
    <row r="1189" spans="1:17" hidden="1" x14ac:dyDescent="0.25">
      <c r="A1189" s="10" t="s">
        <v>211</v>
      </c>
      <c r="B1189" s="10" t="s">
        <v>151</v>
      </c>
      <c r="C1189" s="10" t="s">
        <v>241</v>
      </c>
      <c r="D1189" s="10" t="s">
        <v>322</v>
      </c>
      <c r="E1189" s="10">
        <v>2016</v>
      </c>
      <c r="F1189" s="10" t="s">
        <v>322</v>
      </c>
      <c r="G1189" s="10" t="s">
        <v>322</v>
      </c>
      <c r="H1189" s="11">
        <v>42370</v>
      </c>
      <c r="I1189" s="10" t="s">
        <v>213</v>
      </c>
      <c r="K1189" s="10" t="s">
        <v>242</v>
      </c>
      <c r="L1189" s="10" t="s">
        <v>241</v>
      </c>
      <c r="M1189" s="10" t="s">
        <v>241</v>
      </c>
      <c r="N1189" s="10" t="s">
        <v>241</v>
      </c>
      <c r="O1189" s="10" t="s">
        <v>141</v>
      </c>
      <c r="P1189" s="10">
        <v>21.716378715000001</v>
      </c>
      <c r="Q1189" s="10">
        <v>1</v>
      </c>
    </row>
    <row r="1190" spans="1:17" hidden="1" x14ac:dyDescent="0.25">
      <c r="A1190" s="10" t="s">
        <v>211</v>
      </c>
      <c r="B1190" s="10" t="s">
        <v>243</v>
      </c>
      <c r="C1190" s="10" t="s">
        <v>244</v>
      </c>
      <c r="D1190" s="10" t="s">
        <v>322</v>
      </c>
      <c r="E1190" s="10">
        <v>2016</v>
      </c>
      <c r="F1190" s="10" t="s">
        <v>322</v>
      </c>
      <c r="G1190" s="10" t="s">
        <v>322</v>
      </c>
      <c r="H1190" s="11">
        <v>42370</v>
      </c>
      <c r="K1190" s="10" t="s">
        <v>245</v>
      </c>
      <c r="L1190" s="10" t="s">
        <v>244</v>
      </c>
      <c r="M1190" s="10" t="s">
        <v>244</v>
      </c>
      <c r="N1190" s="10" t="s">
        <v>244</v>
      </c>
      <c r="O1190" s="10" t="s">
        <v>141</v>
      </c>
      <c r="P1190" s="10">
        <v>11965.675530320999</v>
      </c>
      <c r="Q1190" s="10">
        <v>1</v>
      </c>
    </row>
    <row r="1191" spans="1:17" hidden="1" x14ac:dyDescent="0.25">
      <c r="A1191" s="10" t="s">
        <v>211</v>
      </c>
      <c r="B1191" s="10" t="s">
        <v>243</v>
      </c>
      <c r="C1191" s="10" t="s">
        <v>246</v>
      </c>
      <c r="D1191" s="10" t="s">
        <v>322</v>
      </c>
      <c r="E1191" s="10">
        <v>2016</v>
      </c>
      <c r="F1191" s="10" t="s">
        <v>322</v>
      </c>
      <c r="G1191" s="10" t="s">
        <v>322</v>
      </c>
      <c r="H1191" s="11">
        <v>42370</v>
      </c>
      <c r="K1191" s="10" t="s">
        <v>247</v>
      </c>
      <c r="L1191" s="10" t="s">
        <v>246</v>
      </c>
      <c r="M1191" s="10" t="s">
        <v>246</v>
      </c>
      <c r="N1191" s="10" t="s">
        <v>246</v>
      </c>
      <c r="O1191" s="10" t="s">
        <v>141</v>
      </c>
      <c r="P1191" s="10">
        <v>0</v>
      </c>
      <c r="Q1191" s="10">
        <v>1</v>
      </c>
    </row>
    <row r="1192" spans="1:17" hidden="1" x14ac:dyDescent="0.25">
      <c r="A1192" s="10" t="s">
        <v>211</v>
      </c>
      <c r="B1192" s="10" t="s">
        <v>243</v>
      </c>
      <c r="C1192" s="10" t="s">
        <v>246</v>
      </c>
      <c r="D1192" s="10" t="s">
        <v>322</v>
      </c>
      <c r="E1192" s="10">
        <v>2016</v>
      </c>
      <c r="F1192" s="10" t="s">
        <v>322</v>
      </c>
      <c r="G1192" s="10" t="s">
        <v>322</v>
      </c>
      <c r="H1192" s="11">
        <v>42370</v>
      </c>
      <c r="K1192" s="10" t="s">
        <v>351</v>
      </c>
      <c r="L1192" s="10" t="s">
        <v>246</v>
      </c>
      <c r="M1192" s="10" t="s">
        <v>246</v>
      </c>
      <c r="N1192" s="10" t="s">
        <v>246</v>
      </c>
      <c r="O1192" s="10" t="s">
        <v>141</v>
      </c>
      <c r="P1192" s="10">
        <v>0</v>
      </c>
      <c r="Q1192" s="10">
        <v>1</v>
      </c>
    </row>
    <row r="1193" spans="1:17" hidden="1" x14ac:dyDescent="0.25">
      <c r="A1193" s="10" t="s">
        <v>211</v>
      </c>
      <c r="B1193" s="10" t="s">
        <v>243</v>
      </c>
      <c r="C1193" s="10" t="s">
        <v>249</v>
      </c>
      <c r="D1193" s="10" t="s">
        <v>322</v>
      </c>
      <c r="E1193" s="10">
        <v>2016</v>
      </c>
      <c r="F1193" s="10" t="s">
        <v>322</v>
      </c>
      <c r="G1193" s="10" t="s">
        <v>322</v>
      </c>
      <c r="H1193" s="11">
        <v>42370</v>
      </c>
      <c r="K1193" s="10" t="s">
        <v>250</v>
      </c>
      <c r="L1193" s="10" t="s">
        <v>249</v>
      </c>
      <c r="M1193" s="10" t="s">
        <v>249</v>
      </c>
      <c r="N1193" s="10" t="s">
        <v>249</v>
      </c>
      <c r="O1193" s="10" t="s">
        <v>141</v>
      </c>
      <c r="P1193" s="10">
        <v>0</v>
      </c>
      <c r="Q1193" s="10">
        <v>1</v>
      </c>
    </row>
    <row r="1194" spans="1:17" hidden="1" x14ac:dyDescent="0.25">
      <c r="A1194" s="10" t="s">
        <v>211</v>
      </c>
      <c r="B1194" s="10" t="s">
        <v>243</v>
      </c>
      <c r="C1194" s="10" t="s">
        <v>251</v>
      </c>
      <c r="D1194" s="10" t="s">
        <v>322</v>
      </c>
      <c r="E1194" s="10">
        <v>2016</v>
      </c>
      <c r="F1194" s="10" t="s">
        <v>322</v>
      </c>
      <c r="G1194" s="10" t="s">
        <v>322</v>
      </c>
      <c r="H1194" s="11">
        <v>42370</v>
      </c>
      <c r="K1194" s="10" t="s">
        <v>252</v>
      </c>
      <c r="L1194" s="10" t="s">
        <v>251</v>
      </c>
      <c r="M1194" s="10" t="s">
        <v>251</v>
      </c>
      <c r="N1194" s="10" t="s">
        <v>251</v>
      </c>
      <c r="O1194" s="10" t="s">
        <v>141</v>
      </c>
      <c r="P1194" s="10">
        <v>1563.6918181389999</v>
      </c>
      <c r="Q1194" s="10">
        <v>1</v>
      </c>
    </row>
    <row r="1195" spans="1:17" hidden="1" x14ac:dyDescent="0.25">
      <c r="A1195" s="10" t="s">
        <v>211</v>
      </c>
      <c r="B1195" s="10" t="s">
        <v>243</v>
      </c>
      <c r="C1195" s="10" t="s">
        <v>256</v>
      </c>
      <c r="D1195" s="10" t="s">
        <v>322</v>
      </c>
      <c r="E1195" s="10">
        <v>2016</v>
      </c>
      <c r="F1195" s="10" t="s">
        <v>322</v>
      </c>
      <c r="G1195" s="10" t="s">
        <v>322</v>
      </c>
      <c r="H1195" s="11">
        <v>42370</v>
      </c>
      <c r="K1195" s="10" t="s">
        <v>257</v>
      </c>
      <c r="L1195" s="10" t="s">
        <v>256</v>
      </c>
      <c r="M1195" s="10" t="s">
        <v>256</v>
      </c>
      <c r="N1195" s="10" t="s">
        <v>256</v>
      </c>
      <c r="O1195" s="10" t="s">
        <v>141</v>
      </c>
      <c r="P1195" s="10">
        <v>165.93677353499999</v>
      </c>
      <c r="Q1195" s="10">
        <v>1</v>
      </c>
    </row>
    <row r="1196" spans="1:17" hidden="1" x14ac:dyDescent="0.25">
      <c r="A1196" s="10" t="s">
        <v>211</v>
      </c>
      <c r="B1196" s="10" t="s">
        <v>243</v>
      </c>
      <c r="C1196" s="10" t="s">
        <v>258</v>
      </c>
      <c r="D1196" s="10" t="s">
        <v>322</v>
      </c>
      <c r="E1196" s="10">
        <v>2016</v>
      </c>
      <c r="F1196" s="10" t="s">
        <v>322</v>
      </c>
      <c r="G1196" s="10" t="s">
        <v>322</v>
      </c>
      <c r="H1196" s="11">
        <v>42370</v>
      </c>
      <c r="K1196" s="10" t="s">
        <v>259</v>
      </c>
      <c r="L1196" s="10" t="s">
        <v>258</v>
      </c>
      <c r="M1196" s="10" t="s">
        <v>258</v>
      </c>
      <c r="N1196" s="10" t="s">
        <v>258</v>
      </c>
      <c r="O1196" s="10" t="s">
        <v>141</v>
      </c>
      <c r="P1196" s="10">
        <v>112052.307538359</v>
      </c>
      <c r="Q1196" s="10">
        <v>1</v>
      </c>
    </row>
    <row r="1197" spans="1:17" hidden="1" x14ac:dyDescent="0.25">
      <c r="A1197" s="10" t="s">
        <v>211</v>
      </c>
      <c r="B1197" s="10" t="s">
        <v>243</v>
      </c>
      <c r="C1197" s="10" t="s">
        <v>260</v>
      </c>
      <c r="D1197" s="10" t="s">
        <v>322</v>
      </c>
      <c r="E1197" s="10">
        <v>2016</v>
      </c>
      <c r="F1197" s="10" t="s">
        <v>322</v>
      </c>
      <c r="G1197" s="10" t="s">
        <v>322</v>
      </c>
      <c r="H1197" s="11">
        <v>42370</v>
      </c>
      <c r="K1197" s="10" t="s">
        <v>261</v>
      </c>
      <c r="L1197" s="10" t="s">
        <v>260</v>
      </c>
      <c r="M1197" s="10" t="s">
        <v>260</v>
      </c>
      <c r="N1197" s="10" t="s">
        <v>260</v>
      </c>
      <c r="O1197" s="10" t="s">
        <v>141</v>
      </c>
      <c r="P1197" s="10">
        <v>1980.931693257</v>
      </c>
      <c r="Q1197" s="10">
        <v>1</v>
      </c>
    </row>
    <row r="1198" spans="1:17" hidden="1" x14ac:dyDescent="0.25">
      <c r="A1198" s="10" t="s">
        <v>180</v>
      </c>
      <c r="B1198" s="10" t="s">
        <v>184</v>
      </c>
      <c r="C1198" s="10" t="s">
        <v>352</v>
      </c>
      <c r="D1198" s="10" t="s">
        <v>353</v>
      </c>
      <c r="E1198" s="10">
        <v>2016</v>
      </c>
      <c r="F1198" s="10" t="s">
        <v>353</v>
      </c>
      <c r="G1198" s="10" t="s">
        <v>353</v>
      </c>
      <c r="H1198" s="11">
        <v>42370</v>
      </c>
      <c r="K1198" s="10" t="s">
        <v>354</v>
      </c>
      <c r="L1198" s="10" t="s">
        <v>352</v>
      </c>
      <c r="M1198" s="10" t="s">
        <v>352</v>
      </c>
      <c r="N1198" s="10" t="s">
        <v>352</v>
      </c>
      <c r="O1198" s="10" t="s">
        <v>141</v>
      </c>
      <c r="P1198" s="10">
        <v>67777.100000000006</v>
      </c>
      <c r="Q1198" s="10">
        <v>1</v>
      </c>
    </row>
    <row r="1199" spans="1:17" hidden="1" x14ac:dyDescent="0.25">
      <c r="A1199" s="10" t="s">
        <v>180</v>
      </c>
      <c r="B1199" s="10" t="s">
        <v>184</v>
      </c>
      <c r="C1199" s="10" t="s">
        <v>238</v>
      </c>
      <c r="D1199" s="10" t="s">
        <v>353</v>
      </c>
      <c r="E1199" s="10">
        <v>2016</v>
      </c>
      <c r="F1199" s="10" t="s">
        <v>353</v>
      </c>
      <c r="G1199" s="10" t="s">
        <v>353</v>
      </c>
      <c r="H1199" s="11">
        <v>42370</v>
      </c>
      <c r="K1199" s="10" t="s">
        <v>238</v>
      </c>
      <c r="L1199" s="10" t="s">
        <v>238</v>
      </c>
      <c r="M1199" s="10" t="s">
        <v>238</v>
      </c>
      <c r="N1199" s="10" t="s">
        <v>238</v>
      </c>
      <c r="O1199" s="10" t="s">
        <v>141</v>
      </c>
      <c r="P1199" s="10">
        <v>32013.779974384001</v>
      </c>
      <c r="Q1199" s="10">
        <v>1</v>
      </c>
    </row>
    <row r="1200" spans="1:17" hidden="1" x14ac:dyDescent="0.25">
      <c r="A1200" s="10" t="s">
        <v>173</v>
      </c>
      <c r="B1200" s="10" t="s">
        <v>151</v>
      </c>
      <c r="C1200" s="10" t="s">
        <v>176</v>
      </c>
      <c r="D1200" s="10" t="s">
        <v>355</v>
      </c>
      <c r="E1200" s="10">
        <v>2016</v>
      </c>
      <c r="F1200" s="10" t="s">
        <v>355</v>
      </c>
      <c r="G1200" s="10" t="s">
        <v>355</v>
      </c>
      <c r="H1200" s="11">
        <v>42370</v>
      </c>
      <c r="I1200" s="10" t="s">
        <v>177</v>
      </c>
      <c r="K1200" s="10" t="s">
        <v>178</v>
      </c>
      <c r="L1200" s="10" t="s">
        <v>176</v>
      </c>
      <c r="M1200" s="10" t="s">
        <v>176</v>
      </c>
      <c r="N1200" s="10" t="s">
        <v>176</v>
      </c>
      <c r="O1200" s="10" t="s">
        <v>141</v>
      </c>
      <c r="P1200" s="10">
        <v>4934.4407551329996</v>
      </c>
      <c r="Q1200" s="10">
        <v>1</v>
      </c>
    </row>
    <row r="1201" spans="1:17" hidden="1" x14ac:dyDescent="0.25">
      <c r="A1201" s="10" t="s">
        <v>173</v>
      </c>
      <c r="B1201" s="10" t="s">
        <v>151</v>
      </c>
      <c r="C1201" s="10" t="s">
        <v>356</v>
      </c>
      <c r="D1201" s="10" t="s">
        <v>355</v>
      </c>
      <c r="E1201" s="10">
        <v>2016</v>
      </c>
      <c r="F1201" s="10" t="s">
        <v>355</v>
      </c>
      <c r="G1201" s="10" t="s">
        <v>355</v>
      </c>
      <c r="H1201" s="11">
        <v>42370</v>
      </c>
      <c r="I1201" s="10" t="s">
        <v>174</v>
      </c>
      <c r="K1201" s="10" t="s">
        <v>357</v>
      </c>
      <c r="L1201" s="10" t="s">
        <v>356</v>
      </c>
      <c r="M1201" s="10" t="s">
        <v>356</v>
      </c>
      <c r="N1201" s="10" t="s">
        <v>356</v>
      </c>
      <c r="O1201" s="10" t="s">
        <v>141</v>
      </c>
      <c r="P1201" s="10">
        <v>21744.262128384999</v>
      </c>
      <c r="Q1201" s="10">
        <v>1</v>
      </c>
    </row>
    <row r="1202" spans="1:17" hidden="1" x14ac:dyDescent="0.25">
      <c r="A1202" s="10" t="s">
        <v>180</v>
      </c>
      <c r="B1202" s="10" t="s">
        <v>184</v>
      </c>
      <c r="C1202" s="10" t="s">
        <v>358</v>
      </c>
      <c r="D1202" s="10" t="s">
        <v>355</v>
      </c>
      <c r="E1202" s="10">
        <v>2016</v>
      </c>
      <c r="F1202" s="10" t="s">
        <v>355</v>
      </c>
      <c r="G1202" s="10" t="s">
        <v>355</v>
      </c>
      <c r="H1202" s="11">
        <v>42370</v>
      </c>
      <c r="K1202" s="10" t="s">
        <v>358</v>
      </c>
      <c r="L1202" s="10" t="s">
        <v>358</v>
      </c>
      <c r="M1202" s="10" t="s">
        <v>358</v>
      </c>
      <c r="N1202" s="10" t="s">
        <v>358</v>
      </c>
      <c r="O1202" s="10" t="s">
        <v>141</v>
      </c>
      <c r="P1202" s="10">
        <v>12540</v>
      </c>
      <c r="Q1202" s="10">
        <v>1</v>
      </c>
    </row>
  </sheetData>
  <autoFilter ref="A1:Q1202" xr:uid="{00000000-0009-0000-0000-000001000000}">
    <filterColumn colId="1">
      <filters>
        <filter val="forestry"/>
        <filter val="land 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FA92-AE24-407B-8CFB-FA47F50E9840}">
  <dimension ref="A1:BH72"/>
  <sheetViews>
    <sheetView workbookViewId="0"/>
  </sheetViews>
  <sheetFormatPr defaultRowHeight="14.25" x14ac:dyDescent="0.2"/>
  <cols>
    <col min="1" max="1" width="9" style="14"/>
    <col min="2" max="2" width="38.625" style="14" customWidth="1" collapsed="1"/>
    <col min="3" max="3" width="8.125" style="14" customWidth="1" collapsed="1"/>
    <col min="4" max="44" width="8.125" style="14" customWidth="1"/>
    <col min="45" max="49" width="9" style="14" collapsed="1"/>
    <col min="50" max="50" width="10.625" style="14" customWidth="1" collapsed="1"/>
    <col min="51" max="53" width="9" style="14" collapsed="1"/>
    <col min="54" max="55" width="10.625" style="14" customWidth="1" collapsed="1"/>
    <col min="56" max="58" width="8" style="14" customWidth="1" collapsed="1"/>
    <col min="59" max="60" width="9" style="14" collapsed="1"/>
    <col min="61" max="16384" width="9" style="14"/>
  </cols>
  <sheetData>
    <row r="1" spans="2:57" ht="15" x14ac:dyDescent="0.25">
      <c r="B1" s="23"/>
      <c r="BC1" s="24" t="s">
        <v>384</v>
      </c>
      <c r="BD1" s="24"/>
      <c r="BE1" s="25">
        <v>1000</v>
      </c>
    </row>
    <row r="2" spans="2:57" ht="15" x14ac:dyDescent="0.25">
      <c r="B2" s="26" t="s">
        <v>385</v>
      </c>
      <c r="C2" s="27" t="s">
        <v>8</v>
      </c>
      <c r="D2" s="27" t="s">
        <v>4</v>
      </c>
      <c r="E2" s="27" t="s">
        <v>13</v>
      </c>
      <c r="F2" s="27" t="s">
        <v>11</v>
      </c>
      <c r="G2" s="27" t="s">
        <v>16</v>
      </c>
      <c r="H2" s="27" t="s">
        <v>19</v>
      </c>
      <c r="I2" s="27" t="s">
        <v>22</v>
      </c>
      <c r="J2" s="27" t="s">
        <v>373</v>
      </c>
      <c r="K2" s="27" t="s">
        <v>24</v>
      </c>
      <c r="L2" s="27" t="s">
        <v>27</v>
      </c>
      <c r="M2" s="27" t="s">
        <v>30</v>
      </c>
      <c r="N2" s="27" t="s">
        <v>32</v>
      </c>
      <c r="O2" s="27" t="s">
        <v>43</v>
      </c>
      <c r="P2" s="27" t="s">
        <v>35</v>
      </c>
      <c r="Q2" s="27" t="s">
        <v>38</v>
      </c>
      <c r="R2" s="27" t="s">
        <v>40</v>
      </c>
      <c r="S2" s="27" t="s">
        <v>46</v>
      </c>
      <c r="T2" s="27" t="s">
        <v>48</v>
      </c>
      <c r="U2" s="27" t="s">
        <v>50</v>
      </c>
      <c r="V2" s="27" t="s">
        <v>56</v>
      </c>
      <c r="W2" s="27" t="s">
        <v>54</v>
      </c>
      <c r="X2" s="27" t="s">
        <v>52</v>
      </c>
      <c r="Y2" s="27" t="s">
        <v>58</v>
      </c>
      <c r="Z2" s="27" t="s">
        <v>60</v>
      </c>
      <c r="AA2" s="27" t="s">
        <v>64</v>
      </c>
      <c r="AB2" s="27" t="s">
        <v>62</v>
      </c>
      <c r="AC2" s="27" t="s">
        <v>66</v>
      </c>
      <c r="AD2" s="27" t="s">
        <v>80</v>
      </c>
      <c r="AE2" s="27" t="s">
        <v>83</v>
      </c>
      <c r="AF2" s="27" t="s">
        <v>68</v>
      </c>
      <c r="AG2" s="27" t="s">
        <v>72</v>
      </c>
      <c r="AH2" s="27" t="s">
        <v>74</v>
      </c>
      <c r="AI2" s="27" t="s">
        <v>76</v>
      </c>
      <c r="AJ2" s="27" t="s">
        <v>70</v>
      </c>
      <c r="AK2" s="27" t="s">
        <v>78</v>
      </c>
      <c r="AL2" s="27" t="s">
        <v>85</v>
      </c>
      <c r="AM2" s="27" t="s">
        <v>87</v>
      </c>
      <c r="AN2" s="27" t="s">
        <v>89</v>
      </c>
      <c r="AO2" s="27" t="s">
        <v>91</v>
      </c>
      <c r="AP2" s="27" t="s">
        <v>94</v>
      </c>
      <c r="AQ2" s="27" t="s">
        <v>97</v>
      </c>
      <c r="AR2" s="27" t="s">
        <v>99</v>
      </c>
      <c r="AS2" s="27" t="s">
        <v>101</v>
      </c>
      <c r="AT2" s="27" t="s">
        <v>103</v>
      </c>
      <c r="AU2" s="27" t="s">
        <v>105</v>
      </c>
      <c r="AV2" s="27" t="s">
        <v>109</v>
      </c>
      <c r="AW2" s="27" t="s">
        <v>107</v>
      </c>
      <c r="AX2" s="27" t="s">
        <v>111</v>
      </c>
      <c r="AY2" s="27" t="s">
        <v>114</v>
      </c>
      <c r="AZ2" s="27" t="s">
        <v>113</v>
      </c>
      <c r="BA2" s="27" t="s">
        <v>116</v>
      </c>
    </row>
    <row r="3" spans="2:57" x14ac:dyDescent="0.2">
      <c r="B3" s="28" t="s">
        <v>117</v>
      </c>
      <c r="C3" s="29">
        <v>2020</v>
      </c>
      <c r="D3" s="29">
        <v>2020</v>
      </c>
      <c r="E3" s="29">
        <v>2020</v>
      </c>
      <c r="F3" s="29">
        <v>2020</v>
      </c>
      <c r="G3" s="29">
        <v>2020</v>
      </c>
      <c r="H3" s="29">
        <v>2020</v>
      </c>
      <c r="I3" s="29">
        <v>2020</v>
      </c>
      <c r="J3" s="29">
        <v>2020</v>
      </c>
      <c r="K3" s="29">
        <v>2020</v>
      </c>
      <c r="L3" s="29">
        <v>2020</v>
      </c>
      <c r="M3" s="29">
        <v>2020</v>
      </c>
      <c r="N3" s="29">
        <v>2020</v>
      </c>
      <c r="O3" s="29">
        <v>2020</v>
      </c>
      <c r="P3" s="29">
        <v>2020</v>
      </c>
      <c r="Q3" s="29">
        <v>2020</v>
      </c>
      <c r="R3" s="29">
        <v>2020</v>
      </c>
      <c r="S3" s="29">
        <v>2020</v>
      </c>
      <c r="T3" s="29">
        <v>2020</v>
      </c>
      <c r="U3" s="29">
        <v>2020</v>
      </c>
      <c r="V3" s="29">
        <v>2020</v>
      </c>
      <c r="W3" s="29">
        <v>2020</v>
      </c>
      <c r="X3" s="29">
        <v>2020</v>
      </c>
      <c r="Y3" s="29">
        <v>2020</v>
      </c>
      <c r="Z3" s="29">
        <v>2020</v>
      </c>
      <c r="AA3" s="29">
        <v>2020</v>
      </c>
      <c r="AB3" s="29">
        <v>2020</v>
      </c>
      <c r="AC3" s="29">
        <v>2020</v>
      </c>
      <c r="AD3" s="29">
        <v>2020</v>
      </c>
      <c r="AE3" s="29">
        <v>2020</v>
      </c>
      <c r="AF3" s="29">
        <v>2020</v>
      </c>
      <c r="AG3" s="29">
        <v>2020</v>
      </c>
      <c r="AH3" s="29">
        <v>2020</v>
      </c>
      <c r="AI3" s="29">
        <v>2020</v>
      </c>
      <c r="AJ3" s="29">
        <v>2020</v>
      </c>
      <c r="AK3" s="29">
        <v>2020</v>
      </c>
      <c r="AL3" s="29">
        <v>2020</v>
      </c>
      <c r="AM3" s="29">
        <v>2020</v>
      </c>
      <c r="AN3" s="29">
        <v>2020</v>
      </c>
      <c r="AO3" s="29">
        <v>2020</v>
      </c>
      <c r="AP3" s="29">
        <v>2020</v>
      </c>
      <c r="AQ3" s="29">
        <v>2020</v>
      </c>
      <c r="AR3" s="29">
        <v>2020</v>
      </c>
      <c r="AS3" s="29">
        <v>2020</v>
      </c>
      <c r="AT3" s="29">
        <v>2020</v>
      </c>
      <c r="AU3" s="29">
        <v>2020</v>
      </c>
      <c r="AV3" s="29">
        <v>2020</v>
      </c>
      <c r="AW3" s="29">
        <v>2020</v>
      </c>
      <c r="AX3" s="29">
        <v>2020</v>
      </c>
      <c r="AY3" s="29">
        <v>2020</v>
      </c>
      <c r="AZ3" s="29">
        <v>2020</v>
      </c>
      <c r="BA3" s="29">
        <v>2020</v>
      </c>
    </row>
    <row r="4" spans="2:57" ht="15" x14ac:dyDescent="0.25">
      <c r="B4" s="28" t="s">
        <v>357</v>
      </c>
      <c r="C4" s="30">
        <v>34746.431790525603</v>
      </c>
      <c r="D4" s="30">
        <v>105113.64033043657</v>
      </c>
      <c r="E4" s="30">
        <v>58765.834637067899</v>
      </c>
      <c r="F4" s="30">
        <v>82186.505335653594</v>
      </c>
      <c r="G4" s="30">
        <v>304434.57578159595</v>
      </c>
      <c r="H4" s="30">
        <v>94171.318171633204</v>
      </c>
      <c r="I4" s="30">
        <v>34871.06122406121</v>
      </c>
      <c r="J4" s="30">
        <v>2494.6682585708004</v>
      </c>
      <c r="K4" s="30">
        <v>12608.948248614201</v>
      </c>
      <c r="L4" s="30">
        <v>207550.84275665713</v>
      </c>
      <c r="M4" s="30">
        <v>117263.28786516949</v>
      </c>
      <c r="N4" s="30">
        <v>13539.190756925</v>
      </c>
      <c r="O4" s="30">
        <v>63218.808495823505</v>
      </c>
      <c r="P4" s="30">
        <v>19218.9594297445</v>
      </c>
      <c r="Q4" s="30">
        <v>171608.38036751916</v>
      </c>
      <c r="R4" s="30">
        <v>152939.85683567228</v>
      </c>
      <c r="S4" s="30">
        <v>64977.803548122909</v>
      </c>
      <c r="T4" s="30">
        <v>106127.18908596149</v>
      </c>
      <c r="U4" s="30">
        <v>180992.11444084311</v>
      </c>
      <c r="V4" s="30">
        <v>53446.906586768797</v>
      </c>
      <c r="W4" s="30">
        <v>49055.156415134887</v>
      </c>
      <c r="X4" s="30">
        <v>13290.899072768803</v>
      </c>
      <c r="Y4" s="30">
        <v>138285.92783884631</v>
      </c>
      <c r="Z4" s="30">
        <v>77901.959305472919</v>
      </c>
      <c r="AA4" s="30">
        <v>110836.61674361789</v>
      </c>
      <c r="AB4" s="30">
        <v>65117.815479813187</v>
      </c>
      <c r="AC4" s="30">
        <v>28907.617859035399</v>
      </c>
      <c r="AD4" s="30">
        <v>108459.47860759818</v>
      </c>
      <c r="AE4" s="30">
        <v>64830.720922548695</v>
      </c>
      <c r="AF4" s="30">
        <v>46781.835425487494</v>
      </c>
      <c r="AG4" s="30">
        <v>12316.227994464198</v>
      </c>
      <c r="AH4" s="30">
        <v>82523.995529222491</v>
      </c>
      <c r="AI4" s="30">
        <v>60336.538240447691</v>
      </c>
      <c r="AJ4" s="30">
        <v>36549.856410794506</v>
      </c>
      <c r="AK4" s="30">
        <v>147544.64372228819</v>
      </c>
      <c r="AL4" s="30">
        <v>190102.66514455408</v>
      </c>
      <c r="AM4" s="30">
        <v>98253.179083611612</v>
      </c>
      <c r="AN4" s="30">
        <v>38137.6534896085</v>
      </c>
      <c r="AO4" s="30">
        <v>221255.58963324258</v>
      </c>
      <c r="AP4" s="30">
        <v>9828.5757948700011</v>
      </c>
      <c r="AQ4" s="30">
        <v>64241.317862133001</v>
      </c>
      <c r="AR4" s="30">
        <v>15371.0917945727</v>
      </c>
      <c r="AS4" s="30">
        <v>83572.80134645279</v>
      </c>
      <c r="AT4" s="30">
        <v>688455.1281069183</v>
      </c>
      <c r="AU4" s="30">
        <v>61434.384059084703</v>
      </c>
      <c r="AV4" s="30">
        <v>102014.05974390169</v>
      </c>
      <c r="AW4" s="30">
        <v>5387.243403135999</v>
      </c>
      <c r="AX4" s="30">
        <v>65299.716748961895</v>
      </c>
      <c r="AY4" s="30">
        <v>89195.640754997701</v>
      </c>
      <c r="AZ4" s="30">
        <v>102711.1631041037</v>
      </c>
      <c r="BA4" s="30">
        <v>67733.534869830008</v>
      </c>
      <c r="BC4" s="14" t="s">
        <v>386</v>
      </c>
      <c r="BD4" s="14" t="s">
        <v>387</v>
      </c>
      <c r="BE4" s="27" t="s">
        <v>388</v>
      </c>
    </row>
    <row r="5" spans="2:57" x14ac:dyDescent="0.2">
      <c r="B5" s="31" t="s">
        <v>389</v>
      </c>
      <c r="C5" s="32">
        <v>32367.369704597102</v>
      </c>
      <c r="D5" s="32">
        <v>94529.825981055488</v>
      </c>
      <c r="E5" s="32">
        <v>53908.290553933199</v>
      </c>
      <c r="F5" s="32">
        <v>79475.858920642189</v>
      </c>
      <c r="G5" s="32">
        <v>289448.12656418292</v>
      </c>
      <c r="H5" s="32">
        <v>79267.909773664302</v>
      </c>
      <c r="I5" s="32">
        <v>33152.8161616621</v>
      </c>
      <c r="J5" s="32">
        <v>2416.0939203408998</v>
      </c>
      <c r="K5" s="32">
        <v>12193.8335525199</v>
      </c>
      <c r="L5" s="32">
        <v>199796.36047534909</v>
      </c>
      <c r="M5" s="32">
        <v>113728.6141758983</v>
      </c>
      <c r="N5" s="32">
        <v>13002.088909690601</v>
      </c>
      <c r="O5" s="32">
        <v>59716.156255842303</v>
      </c>
      <c r="P5" s="32">
        <v>18444.173610980801</v>
      </c>
      <c r="Q5" s="32">
        <v>160468.66458275242</v>
      </c>
      <c r="R5" s="32">
        <v>143165.07243073039</v>
      </c>
      <c r="S5" s="32">
        <v>54269.091882295907</v>
      </c>
      <c r="T5" s="32">
        <v>98354.237376855497</v>
      </c>
      <c r="U5" s="32">
        <v>141136.3223860742</v>
      </c>
      <c r="V5" s="32">
        <v>50436.6581643686</v>
      </c>
      <c r="W5" s="32">
        <v>47007.639032232801</v>
      </c>
      <c r="X5" s="32">
        <v>12650.1126096401</v>
      </c>
      <c r="Y5" s="32">
        <v>131422.3614596111</v>
      </c>
      <c r="Z5" s="32">
        <v>74378.565773998009</v>
      </c>
      <c r="AA5" s="32">
        <v>107618.1717582187</v>
      </c>
      <c r="AB5" s="32">
        <v>61756.193386848798</v>
      </c>
      <c r="AC5" s="32">
        <v>25283.7602698341</v>
      </c>
      <c r="AD5" s="32">
        <v>105231.52854719269</v>
      </c>
      <c r="AE5" s="32">
        <v>50735.5245214276</v>
      </c>
      <c r="AF5" s="32">
        <v>44784.963844393998</v>
      </c>
      <c r="AG5" s="32">
        <v>11872.8450580555</v>
      </c>
      <c r="AH5" s="32">
        <v>78865.905446477991</v>
      </c>
      <c r="AI5" s="32">
        <v>45033.651098420596</v>
      </c>
      <c r="AJ5" s="32">
        <v>35434.320100253499</v>
      </c>
      <c r="AK5" s="32">
        <v>140111.3557431151</v>
      </c>
      <c r="AL5" s="32">
        <v>174407.5543333274</v>
      </c>
      <c r="AM5" s="32">
        <v>78668.602041967606</v>
      </c>
      <c r="AN5" s="32">
        <v>36547.868467760898</v>
      </c>
      <c r="AO5" s="32">
        <v>181379.7911423945</v>
      </c>
      <c r="AP5" s="32">
        <v>9571.8956148642992</v>
      </c>
      <c r="AQ5" s="32">
        <v>62449.826641386499</v>
      </c>
      <c r="AR5" s="32">
        <v>14734.329057152599</v>
      </c>
      <c r="AS5" s="32">
        <v>80136.666613109992</v>
      </c>
      <c r="AT5" s="32">
        <v>547006.26616176381</v>
      </c>
      <c r="AU5" s="32">
        <v>56719.470182190002</v>
      </c>
      <c r="AV5" s="32">
        <v>92851.696207827597</v>
      </c>
      <c r="AW5" s="32">
        <v>5153.775319417</v>
      </c>
      <c r="AX5" s="32">
        <v>62843.961838317002</v>
      </c>
      <c r="AY5" s="32">
        <v>86146.111388449004</v>
      </c>
      <c r="AZ5" s="32">
        <v>75361.109587443003</v>
      </c>
      <c r="BA5" s="32">
        <v>54474.299616681004</v>
      </c>
      <c r="BC5" s="33">
        <v>1</v>
      </c>
      <c r="BD5" s="34" t="s">
        <v>390</v>
      </c>
      <c r="BE5" s="14" t="s">
        <v>391</v>
      </c>
    </row>
    <row r="6" spans="2:57" x14ac:dyDescent="0.2">
      <c r="B6" s="31" t="s">
        <v>392</v>
      </c>
      <c r="C6" s="32">
        <v>767.35540424579995</v>
      </c>
      <c r="D6" s="32">
        <v>3473.1328406086</v>
      </c>
      <c r="E6" s="32">
        <v>3708.0101917392999</v>
      </c>
      <c r="F6" s="32">
        <v>1386.3413785372002</v>
      </c>
      <c r="G6" s="32">
        <v>5145.5277011434</v>
      </c>
      <c r="H6" s="32">
        <v>10300.743676132501</v>
      </c>
      <c r="I6" s="32">
        <v>316.62661067530001</v>
      </c>
      <c r="J6" s="32">
        <v>47.534879561899999</v>
      </c>
      <c r="K6" s="32">
        <v>116.72776374830001</v>
      </c>
      <c r="L6" s="32">
        <v>1463.7167144876</v>
      </c>
      <c r="M6" s="32">
        <v>1323.1778320423998</v>
      </c>
      <c r="N6" s="32">
        <v>14.671448985</v>
      </c>
      <c r="O6" s="32">
        <v>1519.4628528627002</v>
      </c>
      <c r="P6" s="32">
        <v>341.96227166860001</v>
      </c>
      <c r="Q6" s="32">
        <v>2614.9678132624999</v>
      </c>
      <c r="R6" s="32">
        <v>1675.0191529364999</v>
      </c>
      <c r="S6" s="32">
        <v>6549.0505213965998</v>
      </c>
      <c r="T6" s="32">
        <v>3176.6683221849999</v>
      </c>
      <c r="U6" s="32">
        <v>12012.2820161498</v>
      </c>
      <c r="V6" s="32">
        <v>789.60502957519998</v>
      </c>
      <c r="W6" s="32">
        <v>576.57193487799998</v>
      </c>
      <c r="X6" s="32">
        <v>99.883513311200005</v>
      </c>
      <c r="Y6" s="32">
        <v>3740.5443044342996</v>
      </c>
      <c r="Z6" s="32">
        <v>1226.8124927621</v>
      </c>
      <c r="AA6" s="32">
        <v>1103.6540934623999</v>
      </c>
      <c r="AB6" s="32">
        <v>2079.8389379656996</v>
      </c>
      <c r="AC6" s="32">
        <v>1921.3886602496998</v>
      </c>
      <c r="AD6" s="32">
        <v>1067.0924273365999</v>
      </c>
      <c r="AE6" s="32">
        <v>1439.7141663543</v>
      </c>
      <c r="AF6" s="32">
        <v>1093.9009320926</v>
      </c>
      <c r="AG6" s="32">
        <v>82.234205394500009</v>
      </c>
      <c r="AH6" s="32">
        <v>1076.9477728536001</v>
      </c>
      <c r="AI6" s="32">
        <v>9736.2440615814012</v>
      </c>
      <c r="AJ6" s="32">
        <v>558.2042072987</v>
      </c>
      <c r="AK6" s="32">
        <v>3200.3022927735997</v>
      </c>
      <c r="AL6" s="32">
        <v>8550.1084150423994</v>
      </c>
      <c r="AM6" s="32">
        <v>14350.4623986439</v>
      </c>
      <c r="AN6" s="32">
        <v>646.20000038249998</v>
      </c>
      <c r="AO6" s="32">
        <v>20151.799837699</v>
      </c>
      <c r="AP6" s="32">
        <v>123.1776027863</v>
      </c>
      <c r="AQ6" s="32">
        <v>677.99288177220001</v>
      </c>
      <c r="AR6" s="32">
        <v>361.97017791590002</v>
      </c>
      <c r="AS6" s="32">
        <v>1375.9379574162001</v>
      </c>
      <c r="AT6" s="32">
        <v>43402.731578549399</v>
      </c>
      <c r="AU6" s="32">
        <v>2374.5576595977</v>
      </c>
      <c r="AV6" s="32">
        <v>2443.1399062296</v>
      </c>
      <c r="AW6" s="32">
        <v>29.237784180399998</v>
      </c>
      <c r="AX6" s="32">
        <v>623.90319266220001</v>
      </c>
      <c r="AY6" s="32">
        <v>1192.4212055849</v>
      </c>
      <c r="AZ6" s="32">
        <v>10788.374507363</v>
      </c>
      <c r="BA6" s="32">
        <v>6893.9460755289992</v>
      </c>
      <c r="BC6" s="33">
        <v>1000</v>
      </c>
      <c r="BD6" s="34" t="s">
        <v>393</v>
      </c>
      <c r="BE6" s="14" t="s">
        <v>394</v>
      </c>
    </row>
    <row r="7" spans="2:57" x14ac:dyDescent="0.2">
      <c r="B7" s="35" t="s">
        <v>395</v>
      </c>
      <c r="C7" s="32">
        <v>143.3304830582</v>
      </c>
      <c r="D7" s="32">
        <v>828.31723441439999</v>
      </c>
      <c r="E7" s="32">
        <v>251.97281746049998</v>
      </c>
      <c r="F7" s="32">
        <v>321.39512438680003</v>
      </c>
      <c r="G7" s="32">
        <v>2382.2154712771999</v>
      </c>
      <c r="H7" s="32">
        <v>374.59027121610001</v>
      </c>
      <c r="I7" s="32">
        <v>137.9365095746</v>
      </c>
      <c r="J7" s="32">
        <v>7.1425000404999999</v>
      </c>
      <c r="K7" s="32">
        <v>92.845999087999999</v>
      </c>
      <c r="L7" s="32">
        <v>748.26589217970002</v>
      </c>
      <c r="M7" s="32">
        <v>653.60601664829994</v>
      </c>
      <c r="N7" s="32">
        <v>51.247703821200005</v>
      </c>
      <c r="O7" s="32">
        <v>1326.0162669371</v>
      </c>
      <c r="P7" s="32">
        <v>104.333592443</v>
      </c>
      <c r="Q7" s="32">
        <v>2650.0107248264003</v>
      </c>
      <c r="R7" s="32">
        <v>2447.5527493410996</v>
      </c>
      <c r="S7" s="32">
        <v>320.07653492560001</v>
      </c>
      <c r="T7" s="32">
        <v>1032.7793957588999</v>
      </c>
      <c r="U7" s="32">
        <v>24923.5995531769</v>
      </c>
      <c r="V7" s="32">
        <v>258.70009576849998</v>
      </c>
      <c r="W7" s="32">
        <v>289.83503706049999</v>
      </c>
      <c r="X7" s="32">
        <v>56.1619609854</v>
      </c>
      <c r="Y7" s="32">
        <v>1034.2621344028998</v>
      </c>
      <c r="Z7" s="32">
        <v>638.58219262950001</v>
      </c>
      <c r="AA7" s="32">
        <v>439.7579518325</v>
      </c>
      <c r="AB7" s="32">
        <v>307.70698479109996</v>
      </c>
      <c r="AC7" s="32">
        <v>118.3966129261</v>
      </c>
      <c r="AD7" s="32">
        <v>749.35536542520003</v>
      </c>
      <c r="AE7" s="32">
        <v>232.094886148</v>
      </c>
      <c r="AF7" s="32">
        <v>167.16692970579999</v>
      </c>
      <c r="AG7" s="32">
        <v>59.898402271899997</v>
      </c>
      <c r="AH7" s="32">
        <v>804.56315917349991</v>
      </c>
      <c r="AI7" s="32">
        <v>226.2076418213</v>
      </c>
      <c r="AJ7" s="32">
        <v>180.53021059450001</v>
      </c>
      <c r="AK7" s="32">
        <v>565.60528349850006</v>
      </c>
      <c r="AL7" s="32">
        <v>2745.8527501046997</v>
      </c>
      <c r="AM7" s="32">
        <v>619.48898988909991</v>
      </c>
      <c r="AN7" s="32">
        <v>236.181505214</v>
      </c>
      <c r="AO7" s="32">
        <v>3005.5044025477</v>
      </c>
      <c r="AP7" s="32">
        <v>43.308389845500002</v>
      </c>
      <c r="AQ7" s="32">
        <v>312.045734466</v>
      </c>
      <c r="AR7" s="32">
        <v>98.862492292300004</v>
      </c>
      <c r="AS7" s="32">
        <v>884.59522799979993</v>
      </c>
      <c r="AT7" s="32">
        <v>64895.971034231807</v>
      </c>
      <c r="AU7" s="32">
        <v>251.23186132539999</v>
      </c>
      <c r="AV7" s="32">
        <v>891.1368177416</v>
      </c>
      <c r="AW7" s="32">
        <v>32.055754468100005</v>
      </c>
      <c r="AX7" s="32">
        <v>468.72369958659999</v>
      </c>
      <c r="AY7" s="32">
        <v>539.23235040650002</v>
      </c>
      <c r="AZ7" s="32">
        <v>652.42163587049993</v>
      </c>
      <c r="BA7" s="32">
        <v>142.3203657956</v>
      </c>
      <c r="BC7" s="33">
        <v>1000000</v>
      </c>
      <c r="BD7" s="34" t="s">
        <v>66</v>
      </c>
      <c r="BE7" s="14" t="s">
        <v>396</v>
      </c>
    </row>
    <row r="8" spans="2:57" x14ac:dyDescent="0.2">
      <c r="B8" s="31" t="s">
        <v>397</v>
      </c>
      <c r="C8" s="32">
        <v>1232.9187620812002</v>
      </c>
      <c r="D8" s="32">
        <v>55.4372513414</v>
      </c>
      <c r="E8" s="32">
        <v>98.022819604299997</v>
      </c>
      <c r="F8" s="32">
        <v>0.4647712678</v>
      </c>
      <c r="G8" s="32">
        <v>3736.6776279965998</v>
      </c>
      <c r="H8" s="32">
        <v>1657.1261003990001</v>
      </c>
      <c r="I8" s="32">
        <v>0</v>
      </c>
      <c r="J8" s="32">
        <v>0</v>
      </c>
      <c r="K8" s="32">
        <v>114.36418009389999</v>
      </c>
      <c r="L8" s="32">
        <v>14.2888513549</v>
      </c>
      <c r="M8" s="32">
        <v>0</v>
      </c>
      <c r="N8" s="32">
        <v>1.2519480924999999</v>
      </c>
      <c r="O8" s="32">
        <v>0</v>
      </c>
      <c r="P8" s="32">
        <v>0</v>
      </c>
      <c r="Q8" s="32">
        <v>1378.3224858000999</v>
      </c>
      <c r="R8" s="32">
        <v>356.21940666340004</v>
      </c>
      <c r="S8" s="32">
        <v>2742.6381271074001</v>
      </c>
      <c r="T8" s="32">
        <v>335.5523630056</v>
      </c>
      <c r="U8" s="32">
        <v>1924.2534196715001</v>
      </c>
      <c r="V8" s="32">
        <v>0</v>
      </c>
      <c r="W8" s="32">
        <v>0</v>
      </c>
      <c r="X8" s="32">
        <v>0</v>
      </c>
      <c r="Y8" s="32">
        <v>222.0731876312</v>
      </c>
      <c r="Z8" s="32">
        <v>101.00949007449999</v>
      </c>
      <c r="AA8" s="32">
        <v>1.5638500727</v>
      </c>
      <c r="AB8" s="32">
        <v>271.09960926949998</v>
      </c>
      <c r="AC8" s="32">
        <v>689.96644201920003</v>
      </c>
      <c r="AD8" s="32">
        <v>0</v>
      </c>
      <c r="AE8" s="32">
        <v>11556.3114604044</v>
      </c>
      <c r="AF8" s="32">
        <v>86.810918341800004</v>
      </c>
      <c r="AG8" s="32">
        <v>0</v>
      </c>
      <c r="AH8" s="32">
        <v>169.61049262500001</v>
      </c>
      <c r="AI8" s="32">
        <v>4320.9390387641997</v>
      </c>
      <c r="AJ8" s="32">
        <v>4.6040455252000001</v>
      </c>
      <c r="AK8" s="32">
        <v>151.38506704869999</v>
      </c>
      <c r="AL8" s="32">
        <v>1118.6011680595</v>
      </c>
      <c r="AM8" s="32">
        <v>3073.9172940405001</v>
      </c>
      <c r="AN8" s="32">
        <v>0</v>
      </c>
      <c r="AO8" s="32">
        <v>1081.3016248453</v>
      </c>
      <c r="AP8" s="32">
        <v>0</v>
      </c>
      <c r="AQ8" s="32">
        <v>0</v>
      </c>
      <c r="AR8" s="32">
        <v>32.720549163899996</v>
      </c>
      <c r="AS8" s="32">
        <v>108.18782929909999</v>
      </c>
      <c r="AT8" s="32">
        <v>26325.029597066601</v>
      </c>
      <c r="AU8" s="32">
        <v>513.99469555730002</v>
      </c>
      <c r="AV8" s="32">
        <v>1.3412849629000001</v>
      </c>
      <c r="AW8" s="32">
        <v>0</v>
      </c>
      <c r="AX8" s="32">
        <v>169.95009994769998</v>
      </c>
      <c r="AY8" s="32">
        <v>0.20548608499999999</v>
      </c>
      <c r="AZ8" s="32">
        <v>458.7932638332</v>
      </c>
      <c r="BA8" s="32">
        <v>1258.1009351887001</v>
      </c>
      <c r="BE8" s="14" t="s">
        <v>398</v>
      </c>
    </row>
    <row r="9" spans="2:57" x14ac:dyDescent="0.2">
      <c r="B9" s="31" t="s">
        <v>399</v>
      </c>
      <c r="C9" s="32">
        <v>15.104958265099999</v>
      </c>
      <c r="D9" s="32">
        <v>4799.5884223342</v>
      </c>
      <c r="E9" s="32">
        <v>0</v>
      </c>
      <c r="F9" s="32">
        <v>0</v>
      </c>
      <c r="G9" s="32">
        <v>0</v>
      </c>
      <c r="H9" s="32">
        <v>728.24197439570003</v>
      </c>
      <c r="I9" s="32">
        <v>0</v>
      </c>
      <c r="J9" s="32">
        <v>0</v>
      </c>
      <c r="K9" s="32">
        <v>0</v>
      </c>
      <c r="L9" s="32">
        <v>0</v>
      </c>
      <c r="M9" s="32">
        <v>0</v>
      </c>
      <c r="N9" s="32">
        <v>0</v>
      </c>
      <c r="O9" s="32">
        <v>0</v>
      </c>
      <c r="P9" s="32">
        <v>0</v>
      </c>
      <c r="Q9" s="32">
        <v>2266.8080544131999</v>
      </c>
      <c r="R9" s="32">
        <v>3019.3832693170002</v>
      </c>
      <c r="S9" s="32">
        <v>0</v>
      </c>
      <c r="T9" s="32">
        <v>1047.1673017414</v>
      </c>
      <c r="U9" s="32">
        <v>7.0411954701999999</v>
      </c>
      <c r="V9" s="32">
        <v>0</v>
      </c>
      <c r="W9" s="32">
        <v>49.9330484611</v>
      </c>
      <c r="X9" s="32">
        <v>0</v>
      </c>
      <c r="Y9" s="32">
        <v>0</v>
      </c>
      <c r="Z9" s="32">
        <v>0</v>
      </c>
      <c r="AA9" s="32">
        <v>4.9091567082000003</v>
      </c>
      <c r="AB9" s="32">
        <v>71.690270242400004</v>
      </c>
      <c r="AC9" s="32">
        <v>447.69886477</v>
      </c>
      <c r="AD9" s="32">
        <v>0</v>
      </c>
      <c r="AE9" s="32">
        <v>149.5173156614</v>
      </c>
      <c r="AF9" s="32">
        <v>0</v>
      </c>
      <c r="AG9" s="32">
        <v>0</v>
      </c>
      <c r="AH9" s="32">
        <v>0</v>
      </c>
      <c r="AI9" s="32">
        <v>367.23851022650001</v>
      </c>
      <c r="AJ9" s="32">
        <v>0</v>
      </c>
      <c r="AK9" s="32">
        <v>0</v>
      </c>
      <c r="AL9" s="32">
        <v>407.45301328619996</v>
      </c>
      <c r="AM9" s="32">
        <v>176.82726134429998</v>
      </c>
      <c r="AN9" s="32">
        <v>0</v>
      </c>
      <c r="AO9" s="32">
        <v>9434.8983473683002</v>
      </c>
      <c r="AP9" s="32">
        <v>0</v>
      </c>
      <c r="AQ9" s="32">
        <v>0</v>
      </c>
      <c r="AR9" s="32">
        <v>0</v>
      </c>
      <c r="AS9" s="32">
        <v>3.9760387814999998</v>
      </c>
      <c r="AT9" s="32">
        <v>204.70429726610001</v>
      </c>
      <c r="AU9" s="32">
        <v>531.13828696609994</v>
      </c>
      <c r="AV9" s="32">
        <v>3301.7456810880003</v>
      </c>
      <c r="AW9" s="32">
        <v>0</v>
      </c>
      <c r="AX9" s="32">
        <v>0</v>
      </c>
      <c r="AY9" s="32">
        <v>0</v>
      </c>
      <c r="AZ9" s="32">
        <v>12245.9034268221</v>
      </c>
      <c r="BA9" s="32">
        <v>4082.4899981384001</v>
      </c>
      <c r="BE9" s="14" t="s">
        <v>400</v>
      </c>
    </row>
    <row r="10" spans="2:57" x14ac:dyDescent="0.2">
      <c r="B10" s="31" t="s">
        <v>401</v>
      </c>
      <c r="C10" s="32">
        <v>130.44657860909996</v>
      </c>
      <c r="D10" s="32">
        <v>946.91490301719989</v>
      </c>
      <c r="E10" s="32">
        <v>533.15990365150003</v>
      </c>
      <c r="F10" s="32">
        <v>538.84241193750017</v>
      </c>
      <c r="G10" s="32">
        <v>838.50722402809993</v>
      </c>
      <c r="H10" s="32">
        <v>634.37664973639994</v>
      </c>
      <c r="I10" s="32">
        <v>179.89918216519999</v>
      </c>
      <c r="J10" s="32">
        <v>4.3132544890999993</v>
      </c>
      <c r="K10" s="32">
        <v>35.203079860300008</v>
      </c>
      <c r="L10" s="32">
        <v>1166.0344795645997</v>
      </c>
      <c r="M10" s="32">
        <v>889.77154541259995</v>
      </c>
      <c r="N10" s="32">
        <v>29.921952058199974</v>
      </c>
      <c r="O10" s="32">
        <v>412.81289609889996</v>
      </c>
      <c r="P10" s="32">
        <v>186.18806662349999</v>
      </c>
      <c r="Q10" s="32">
        <v>929.77726123439982</v>
      </c>
      <c r="R10" s="32">
        <v>1310.2407502890999</v>
      </c>
      <c r="S10" s="32">
        <v>443.05448665410006</v>
      </c>
      <c r="T10" s="32">
        <v>1078.0849545900001</v>
      </c>
      <c r="U10" s="32">
        <v>552.65628991379992</v>
      </c>
      <c r="V10" s="32">
        <v>209.74462639159995</v>
      </c>
      <c r="W10" s="32">
        <v>218.58051258080002</v>
      </c>
      <c r="X10" s="32">
        <v>279.06149779510002</v>
      </c>
      <c r="Y10" s="32">
        <v>1197.0394863601998</v>
      </c>
      <c r="Z10" s="32">
        <v>612.56824900559991</v>
      </c>
      <c r="AA10" s="32">
        <v>1256.6234562116999</v>
      </c>
      <c r="AB10" s="32">
        <v>404.35523023839994</v>
      </c>
      <c r="AC10" s="32">
        <v>320.57164919439998</v>
      </c>
      <c r="AD10" s="32">
        <v>814.12396813630005</v>
      </c>
      <c r="AE10" s="32">
        <v>595.91820252950004</v>
      </c>
      <c r="AF10" s="32">
        <v>432.7988327636001</v>
      </c>
      <c r="AG10" s="32">
        <v>148.03361005970001</v>
      </c>
      <c r="AH10" s="32">
        <v>240.02792849309995</v>
      </c>
      <c r="AI10" s="32">
        <v>423.67390752529997</v>
      </c>
      <c r="AJ10" s="32">
        <v>182.06552378080005</v>
      </c>
      <c r="AK10" s="32">
        <v>713.06144820519989</v>
      </c>
      <c r="AL10" s="32">
        <v>1384.9087582902998</v>
      </c>
      <c r="AM10" s="32">
        <v>414.15663491169994</v>
      </c>
      <c r="AN10" s="32">
        <v>409.71376582760013</v>
      </c>
      <c r="AO10" s="32">
        <v>1378.7267720026998</v>
      </c>
      <c r="AP10" s="32">
        <v>52.342106628299994</v>
      </c>
      <c r="AQ10" s="32">
        <v>523.2655597270001</v>
      </c>
      <c r="AR10" s="32">
        <v>71.135666806300009</v>
      </c>
      <c r="AS10" s="32">
        <v>506.99779130939993</v>
      </c>
      <c r="AT10" s="32">
        <v>2865.3001441974998</v>
      </c>
      <c r="AU10" s="32">
        <v>542.31134880100012</v>
      </c>
      <c r="AV10" s="32">
        <v>563.35559507779999</v>
      </c>
      <c r="AW10" s="32">
        <v>135.5531231432</v>
      </c>
      <c r="AX10" s="32">
        <v>583.67916684389991</v>
      </c>
      <c r="AY10" s="32">
        <v>926.53583203749986</v>
      </c>
      <c r="AZ10" s="32">
        <v>1076.6160209847001</v>
      </c>
      <c r="BA10" s="32">
        <v>755.44433955249997</v>
      </c>
      <c r="BE10" s="14" t="s">
        <v>402</v>
      </c>
    </row>
    <row r="11" spans="2:57" x14ac:dyDescent="0.2">
      <c r="B11" s="31" t="s">
        <v>403</v>
      </c>
      <c r="C11" s="32">
        <v>83.968236099000009</v>
      </c>
      <c r="D11" s="32">
        <v>340.23207908009999</v>
      </c>
      <c r="E11" s="32">
        <v>221.82481643990002</v>
      </c>
      <c r="F11" s="32">
        <v>462.3022642322</v>
      </c>
      <c r="G11" s="32">
        <v>2350.3649753076998</v>
      </c>
      <c r="H11" s="32">
        <v>369.98393064800001</v>
      </c>
      <c r="I11" s="32">
        <v>145.42490548110001</v>
      </c>
      <c r="J11" s="32">
        <v>19.583704138400002</v>
      </c>
      <c r="K11" s="32">
        <v>55.973673303799998</v>
      </c>
      <c r="L11" s="32">
        <v>1515.1866470441998</v>
      </c>
      <c r="M11" s="32">
        <v>668.11829516789999</v>
      </c>
      <c r="N11" s="32">
        <v>135.29254979780001</v>
      </c>
      <c r="O11" s="32">
        <v>229.75590630439999</v>
      </c>
      <c r="P11" s="32">
        <v>142.25977114189999</v>
      </c>
      <c r="Q11" s="32">
        <v>696.99540488589992</v>
      </c>
      <c r="R11" s="32">
        <v>413.19153765070001</v>
      </c>
      <c r="S11" s="32">
        <v>239.49285449589999</v>
      </c>
      <c r="T11" s="32">
        <v>278.65166917759996</v>
      </c>
      <c r="U11" s="32">
        <v>289.93389141549994</v>
      </c>
      <c r="V11" s="32">
        <v>332.26431789510002</v>
      </c>
      <c r="W11" s="32">
        <v>280.11401245939999</v>
      </c>
      <c r="X11" s="32">
        <v>76.146849588799995</v>
      </c>
      <c r="Y11" s="32">
        <v>566.31999106749993</v>
      </c>
      <c r="Z11" s="32">
        <v>410.95901462939997</v>
      </c>
      <c r="AA11" s="32">
        <v>401.48647767880004</v>
      </c>
      <c r="AB11" s="32">
        <v>191.77729367850003</v>
      </c>
      <c r="AC11" s="32">
        <v>94.6566924105</v>
      </c>
      <c r="AD11" s="32">
        <v>597.3782995073999</v>
      </c>
      <c r="AE11" s="32">
        <v>110.46694686470001</v>
      </c>
      <c r="AF11" s="32">
        <v>183.16748798400002</v>
      </c>
      <c r="AG11" s="32">
        <v>66.517517354999995</v>
      </c>
      <c r="AH11" s="32">
        <v>448.27068656080002</v>
      </c>
      <c r="AI11" s="32">
        <v>169.7500925816</v>
      </c>
      <c r="AJ11" s="32">
        <v>188.43760391230001</v>
      </c>
      <c r="AK11" s="32">
        <v>851.39788870940004</v>
      </c>
      <c r="AL11" s="32">
        <v>579.93056993879998</v>
      </c>
      <c r="AM11" s="32">
        <v>267.71894147990002</v>
      </c>
      <c r="AN11" s="32">
        <v>211.59934058269999</v>
      </c>
      <c r="AO11" s="32">
        <v>543.6980510564</v>
      </c>
      <c r="AP11" s="32">
        <v>37.852080745599999</v>
      </c>
      <c r="AQ11" s="32">
        <v>278.18704478130002</v>
      </c>
      <c r="AR11" s="32">
        <v>71.281925414699998</v>
      </c>
      <c r="AS11" s="32">
        <v>462.02709700130004</v>
      </c>
      <c r="AT11" s="32">
        <v>1850.4112039053998</v>
      </c>
      <c r="AU11" s="32">
        <v>180.63959346699997</v>
      </c>
      <c r="AV11" s="32">
        <v>433.07442059589999</v>
      </c>
      <c r="AW11" s="32">
        <v>36.621421927300005</v>
      </c>
      <c r="AX11" s="32">
        <v>485.77974637189999</v>
      </c>
      <c r="AY11" s="32">
        <v>362.3090808984</v>
      </c>
      <c r="AZ11" s="32">
        <v>92.322408996199997</v>
      </c>
      <c r="BA11" s="32">
        <v>72.131612028500001</v>
      </c>
      <c r="BE11" s="14" t="s">
        <v>404</v>
      </c>
    </row>
    <row r="12" spans="2:57" x14ac:dyDescent="0.2">
      <c r="B12" s="31" t="s">
        <v>405</v>
      </c>
      <c r="C12" s="32">
        <v>0.89260017449999995</v>
      </c>
      <c r="D12" s="32">
        <v>106.8798865249</v>
      </c>
      <c r="E12" s="32">
        <v>0</v>
      </c>
      <c r="F12" s="32">
        <v>0</v>
      </c>
      <c r="G12" s="32">
        <v>333.95495117540003</v>
      </c>
      <c r="H12" s="32">
        <v>0</v>
      </c>
      <c r="I12" s="32">
        <v>938.35785450289995</v>
      </c>
      <c r="J12" s="32">
        <v>0</v>
      </c>
      <c r="K12" s="32">
        <v>0</v>
      </c>
      <c r="L12" s="32">
        <v>2844.7255653340999</v>
      </c>
      <c r="M12" s="32">
        <v>0</v>
      </c>
      <c r="N12" s="32">
        <v>304.71624447970004</v>
      </c>
      <c r="O12" s="32">
        <v>14.6043177781</v>
      </c>
      <c r="P12" s="32">
        <v>0</v>
      </c>
      <c r="Q12" s="32">
        <v>0</v>
      </c>
      <c r="R12" s="32">
        <v>402.05110328540002</v>
      </c>
      <c r="S12" s="32">
        <v>0</v>
      </c>
      <c r="T12" s="32">
        <v>0</v>
      </c>
      <c r="U12" s="32">
        <v>0</v>
      </c>
      <c r="V12" s="32">
        <v>1419.9343527698002</v>
      </c>
      <c r="W12" s="32">
        <v>630.31177862250001</v>
      </c>
      <c r="X12" s="32">
        <v>129.5326414482</v>
      </c>
      <c r="Y12" s="32">
        <v>91.414506635800009</v>
      </c>
      <c r="Z12" s="32">
        <v>533.46209237380003</v>
      </c>
      <c r="AA12" s="32">
        <v>0</v>
      </c>
      <c r="AB12" s="32">
        <v>0</v>
      </c>
      <c r="AC12" s="32">
        <v>0</v>
      </c>
      <c r="AD12" s="32">
        <v>0</v>
      </c>
      <c r="AE12" s="32">
        <v>0</v>
      </c>
      <c r="AF12" s="32">
        <v>0</v>
      </c>
      <c r="AG12" s="32">
        <v>86.699201327600008</v>
      </c>
      <c r="AH12" s="32">
        <v>918.67004303850001</v>
      </c>
      <c r="AI12" s="32">
        <v>0</v>
      </c>
      <c r="AJ12" s="32">
        <v>0</v>
      </c>
      <c r="AK12" s="32">
        <v>1930.2020425304001</v>
      </c>
      <c r="AL12" s="32">
        <v>0</v>
      </c>
      <c r="AM12" s="32">
        <v>170.1675860926</v>
      </c>
      <c r="AN12" s="32">
        <v>85.546595596199992</v>
      </c>
      <c r="AO12" s="32">
        <v>1407.9869324133999</v>
      </c>
      <c r="AP12" s="32">
        <v>0</v>
      </c>
      <c r="AQ12" s="32">
        <v>0</v>
      </c>
      <c r="AR12" s="32">
        <v>0</v>
      </c>
      <c r="AS12" s="32">
        <v>0</v>
      </c>
      <c r="AT12" s="32">
        <v>0</v>
      </c>
      <c r="AU12" s="32">
        <v>0</v>
      </c>
      <c r="AV12" s="32">
        <v>1025.9107835327</v>
      </c>
      <c r="AW12" s="32">
        <v>0</v>
      </c>
      <c r="AX12" s="32">
        <v>123.7190052326</v>
      </c>
      <c r="AY12" s="32">
        <v>28.825411536400001</v>
      </c>
      <c r="AZ12" s="32">
        <v>0</v>
      </c>
      <c r="BA12" s="32">
        <v>0</v>
      </c>
      <c r="BE12" s="14" t="s">
        <v>406</v>
      </c>
    </row>
    <row r="13" spans="2:57" x14ac:dyDescent="0.2">
      <c r="B13" s="31" t="s">
        <v>407</v>
      </c>
      <c r="C13" s="32">
        <v>5.0450633955999997</v>
      </c>
      <c r="D13" s="32">
        <v>18.217382560300003</v>
      </c>
      <c r="E13" s="32">
        <v>44.553534239199998</v>
      </c>
      <c r="F13" s="32">
        <v>1.3004646499000001</v>
      </c>
      <c r="G13" s="32">
        <v>199.20126648459998</v>
      </c>
      <c r="H13" s="32">
        <v>48.013001773699997</v>
      </c>
      <c r="I13" s="32">
        <v>0</v>
      </c>
      <c r="J13" s="32">
        <v>0</v>
      </c>
      <c r="K13" s="32">
        <v>0</v>
      </c>
      <c r="L13" s="32">
        <v>2.2641313428999998</v>
      </c>
      <c r="M13" s="32">
        <v>0</v>
      </c>
      <c r="N13" s="32">
        <v>0</v>
      </c>
      <c r="O13" s="32">
        <v>0</v>
      </c>
      <c r="P13" s="32">
        <v>4.2116886700000002E-2</v>
      </c>
      <c r="Q13" s="32">
        <v>200.25986804670001</v>
      </c>
      <c r="R13" s="32">
        <v>122.1329124012</v>
      </c>
      <c r="S13" s="32">
        <v>414.3991412474</v>
      </c>
      <c r="T13" s="32">
        <v>358.68456159499999</v>
      </c>
      <c r="U13" s="32">
        <v>146.0256889712</v>
      </c>
      <c r="V13" s="32">
        <v>0</v>
      </c>
      <c r="W13" s="32">
        <v>7.2637399799999988E-2</v>
      </c>
      <c r="X13" s="32">
        <v>0</v>
      </c>
      <c r="Y13" s="32">
        <v>11.912768703300001</v>
      </c>
      <c r="Z13" s="32">
        <v>0</v>
      </c>
      <c r="AA13" s="32">
        <v>10.4499994329</v>
      </c>
      <c r="AB13" s="32">
        <v>35.153766778799998</v>
      </c>
      <c r="AC13" s="32">
        <v>31.1786676314</v>
      </c>
      <c r="AD13" s="32">
        <v>0</v>
      </c>
      <c r="AE13" s="32">
        <v>11.173423158799999</v>
      </c>
      <c r="AF13" s="32">
        <v>33.026480205700004</v>
      </c>
      <c r="AG13" s="32">
        <v>0</v>
      </c>
      <c r="AH13" s="32">
        <v>0</v>
      </c>
      <c r="AI13" s="32">
        <v>42.522539491800003</v>
      </c>
      <c r="AJ13" s="32">
        <v>1.6947194294999999</v>
      </c>
      <c r="AK13" s="32">
        <v>21.333956407300001</v>
      </c>
      <c r="AL13" s="32">
        <v>749.82105789230002</v>
      </c>
      <c r="AM13" s="32">
        <v>472.21096120200002</v>
      </c>
      <c r="AN13" s="32">
        <v>0.54381424459999994</v>
      </c>
      <c r="AO13" s="32">
        <v>1753.7384500428</v>
      </c>
      <c r="AP13" s="32">
        <v>0</v>
      </c>
      <c r="AQ13" s="32">
        <v>0</v>
      </c>
      <c r="AR13" s="32">
        <v>0.79192582700000003</v>
      </c>
      <c r="AS13" s="32">
        <v>67.747980660500005</v>
      </c>
      <c r="AT13" s="32">
        <v>1904.7140899377</v>
      </c>
      <c r="AU13" s="32">
        <v>21.585344150200001</v>
      </c>
      <c r="AV13" s="32">
        <v>10.130237250599999</v>
      </c>
      <c r="AW13" s="32">
        <v>0</v>
      </c>
      <c r="AX13" s="32">
        <v>0</v>
      </c>
      <c r="AY13" s="32">
        <v>0</v>
      </c>
      <c r="AZ13" s="32">
        <v>113.16247317850001</v>
      </c>
      <c r="BA13" s="32">
        <v>54.801926916300005</v>
      </c>
      <c r="BE13" s="14" t="s">
        <v>408</v>
      </c>
    </row>
    <row r="14" spans="2:57" x14ac:dyDescent="0.2">
      <c r="B14" s="31" t="s">
        <v>409</v>
      </c>
      <c r="C14" s="32">
        <v>0</v>
      </c>
      <c r="D14" s="32">
        <v>15.0943495</v>
      </c>
      <c r="E14" s="32">
        <v>0</v>
      </c>
      <c r="F14" s="32">
        <v>0</v>
      </c>
      <c r="G14" s="32">
        <v>0</v>
      </c>
      <c r="H14" s="32">
        <v>790.33279366750003</v>
      </c>
      <c r="I14" s="32">
        <v>0</v>
      </c>
      <c r="J14" s="32">
        <v>0</v>
      </c>
      <c r="K14" s="32">
        <v>0</v>
      </c>
      <c r="L14" s="32">
        <v>0</v>
      </c>
      <c r="M14" s="32">
        <v>0</v>
      </c>
      <c r="N14" s="32">
        <v>0</v>
      </c>
      <c r="O14" s="32">
        <v>0</v>
      </c>
      <c r="P14" s="32">
        <v>0</v>
      </c>
      <c r="Q14" s="32">
        <v>402.57417229749996</v>
      </c>
      <c r="R14" s="32">
        <v>28.993523057500003</v>
      </c>
      <c r="S14" s="32">
        <v>0</v>
      </c>
      <c r="T14" s="32">
        <v>465.3631410525</v>
      </c>
      <c r="U14" s="32">
        <v>0</v>
      </c>
      <c r="V14" s="32">
        <v>0</v>
      </c>
      <c r="W14" s="32">
        <v>2.0984214400000001</v>
      </c>
      <c r="X14" s="32">
        <v>0</v>
      </c>
      <c r="Y14" s="32">
        <v>0</v>
      </c>
      <c r="Z14" s="32">
        <v>0</v>
      </c>
      <c r="AA14" s="32">
        <v>0</v>
      </c>
      <c r="AB14" s="32">
        <v>0</v>
      </c>
      <c r="AC14" s="32">
        <v>0</v>
      </c>
      <c r="AD14" s="32">
        <v>0</v>
      </c>
      <c r="AE14" s="32">
        <v>0</v>
      </c>
      <c r="AF14" s="32">
        <v>0</v>
      </c>
      <c r="AG14" s="32">
        <v>0</v>
      </c>
      <c r="AH14" s="32">
        <v>0</v>
      </c>
      <c r="AI14" s="32">
        <v>16.311350035</v>
      </c>
      <c r="AJ14" s="32">
        <v>0</v>
      </c>
      <c r="AK14" s="32">
        <v>0</v>
      </c>
      <c r="AL14" s="32">
        <v>158.43507861250001</v>
      </c>
      <c r="AM14" s="32">
        <v>39.62697404</v>
      </c>
      <c r="AN14" s="32">
        <v>0</v>
      </c>
      <c r="AO14" s="32">
        <v>1118.1440728725001</v>
      </c>
      <c r="AP14" s="32">
        <v>0</v>
      </c>
      <c r="AQ14" s="32">
        <v>0</v>
      </c>
      <c r="AR14" s="32">
        <v>0</v>
      </c>
      <c r="AS14" s="32">
        <v>26.664810875000001</v>
      </c>
      <c r="AT14" s="32">
        <v>0</v>
      </c>
      <c r="AU14" s="32">
        <v>299.45508703000002</v>
      </c>
      <c r="AV14" s="32">
        <v>492.52880959499998</v>
      </c>
      <c r="AW14" s="32">
        <v>0</v>
      </c>
      <c r="AX14" s="32">
        <v>0</v>
      </c>
      <c r="AY14" s="32">
        <v>0</v>
      </c>
      <c r="AZ14" s="32">
        <v>1922.4597796125001</v>
      </c>
      <c r="BA14" s="32">
        <v>0</v>
      </c>
      <c r="BE14" s="14" t="s">
        <v>410</v>
      </c>
    </row>
    <row r="15" spans="2:57" ht="15" x14ac:dyDescent="0.25">
      <c r="B15" s="36" t="s">
        <v>411</v>
      </c>
      <c r="C15" s="30">
        <v>451.32637221754999</v>
      </c>
      <c r="D15" s="30">
        <v>9208.4940548593131</v>
      </c>
      <c r="E15" s="30">
        <v>3914.28069525824</v>
      </c>
      <c r="F15" s="30">
        <v>6185.2190537689312</v>
      </c>
      <c r="G15" s="30">
        <v>24100.184060521773</v>
      </c>
      <c r="H15" s="30">
        <v>4363.4820532395497</v>
      </c>
      <c r="I15" s="30">
        <v>1598.0264965651099</v>
      </c>
      <c r="J15" s="30">
        <v>317.81422809803996</v>
      </c>
      <c r="K15" s="30">
        <v>442.89654969431007</v>
      </c>
      <c r="L15" s="30">
        <v>27630.338551852594</v>
      </c>
      <c r="M15" s="30">
        <v>8875.2107070432612</v>
      </c>
      <c r="N15" s="30">
        <v>822.01596083609934</v>
      </c>
      <c r="O15" s="30">
        <v>6356.9294334775495</v>
      </c>
      <c r="P15" s="30">
        <v>1063.8281048497729</v>
      </c>
      <c r="Q15" s="30">
        <v>10091.447757959078</v>
      </c>
      <c r="R15" s="30">
        <v>13386.459062902461</v>
      </c>
      <c r="S15" s="30">
        <v>4414.6476016826091</v>
      </c>
      <c r="T15" s="30">
        <v>9438.3645338629503</v>
      </c>
      <c r="U15" s="30">
        <v>19569.558948584854</v>
      </c>
      <c r="V15" s="30">
        <v>3277.7392248354186</v>
      </c>
      <c r="W15" s="30">
        <v>4352.6479889042739</v>
      </c>
      <c r="X15" s="30">
        <v>933.84993762263991</v>
      </c>
      <c r="Y15" s="30">
        <v>13569.72894881351</v>
      </c>
      <c r="Z15" s="30">
        <v>17723.975359176868</v>
      </c>
      <c r="AA15" s="30">
        <v>11568.697189013115</v>
      </c>
      <c r="AB15" s="30">
        <v>4976.9521260415468</v>
      </c>
      <c r="AC15" s="30">
        <v>1110.2878445282702</v>
      </c>
      <c r="AD15" s="30">
        <v>8351.6384428086021</v>
      </c>
      <c r="AE15" s="30">
        <v>771.30187206262997</v>
      </c>
      <c r="AF15" s="30">
        <v>1761.36548896554</v>
      </c>
      <c r="AG15" s="30">
        <v>638.55663383952003</v>
      </c>
      <c r="AH15" s="30">
        <v>4015.3668221425837</v>
      </c>
      <c r="AI15" s="30">
        <v>1327.04129275219</v>
      </c>
      <c r="AJ15" s="30">
        <v>2464.5696859338</v>
      </c>
      <c r="AK15" s="30">
        <v>10603.357640481137</v>
      </c>
      <c r="AL15" s="30">
        <v>12116.981139967209</v>
      </c>
      <c r="AM15" s="30">
        <v>8562.9372689063675</v>
      </c>
      <c r="AN15" s="30">
        <v>3329.8804542961393</v>
      </c>
      <c r="AO15" s="30">
        <v>13682.907059042474</v>
      </c>
      <c r="AP15" s="30">
        <v>471.78180892813998</v>
      </c>
      <c r="AQ15" s="30">
        <v>5800.3542198280411</v>
      </c>
      <c r="AR15" s="30">
        <v>1092.50215837321</v>
      </c>
      <c r="AS15" s="30">
        <v>7081.4668903050724</v>
      </c>
      <c r="AT15" s="30">
        <v>57533.99216349941</v>
      </c>
      <c r="AU15" s="30">
        <v>4043.3163664971967</v>
      </c>
      <c r="AV15" s="30">
        <v>6563.4603741130213</v>
      </c>
      <c r="AW15" s="30">
        <v>656.18063490021996</v>
      </c>
      <c r="AX15" s="30">
        <v>4900.241060639245</v>
      </c>
      <c r="AY15" s="30">
        <v>4040.6449713278403</v>
      </c>
      <c r="AZ15" s="30">
        <v>1905.7149674362997</v>
      </c>
      <c r="BA15" s="30">
        <v>2860.5588863862195</v>
      </c>
      <c r="BE15" s="27" t="s">
        <v>412</v>
      </c>
    </row>
    <row r="16" spans="2:57" x14ac:dyDescent="0.2">
      <c r="B16" s="31" t="s">
        <v>413</v>
      </c>
      <c r="C16" s="32">
        <v>386.97980156665</v>
      </c>
      <c r="D16" s="32">
        <v>3646.5590393506104</v>
      </c>
      <c r="E16" s="32">
        <v>2245.4344290976401</v>
      </c>
      <c r="F16" s="32">
        <v>3083.2563674452999</v>
      </c>
      <c r="G16" s="32">
        <v>16855.471289354089</v>
      </c>
      <c r="H16" s="32">
        <v>2412.84450035085</v>
      </c>
      <c r="I16" s="32">
        <v>1406.7724065637099</v>
      </c>
      <c r="J16" s="32">
        <v>281.91402488934</v>
      </c>
      <c r="K16" s="32">
        <v>390.27644815631004</v>
      </c>
      <c r="L16" s="32">
        <v>14149.080214219539</v>
      </c>
      <c r="M16" s="32">
        <v>6972.5631152737606</v>
      </c>
      <c r="N16" s="32">
        <v>744.68569546037997</v>
      </c>
      <c r="O16" s="32">
        <v>1642.9080219079499</v>
      </c>
      <c r="P16" s="32">
        <v>758.99970044700001</v>
      </c>
      <c r="Q16" s="32">
        <v>6536.9860127360807</v>
      </c>
      <c r="R16" s="32">
        <v>3507.9982549516599</v>
      </c>
      <c r="S16" s="32">
        <v>1513.2041402976099</v>
      </c>
      <c r="T16" s="32">
        <v>3317.3735571243501</v>
      </c>
      <c r="U16" s="32">
        <v>3441.9010904645502</v>
      </c>
      <c r="V16" s="32">
        <v>2726.3630397771503</v>
      </c>
      <c r="W16" s="32">
        <v>2395.0297405921697</v>
      </c>
      <c r="X16" s="32">
        <v>533.97185851454003</v>
      </c>
      <c r="Y16" s="32">
        <v>5175.8550416623102</v>
      </c>
      <c r="Z16" s="32">
        <v>2937.9842998908102</v>
      </c>
      <c r="AA16" s="32">
        <v>3194.6365352919802</v>
      </c>
      <c r="AB16" s="32">
        <v>2198.2098882557998</v>
      </c>
      <c r="AC16" s="32">
        <v>448.93085701717001</v>
      </c>
      <c r="AD16" s="32">
        <v>6901.47433376147</v>
      </c>
      <c r="AE16" s="32">
        <v>397.44209050682997</v>
      </c>
      <c r="AF16" s="32">
        <v>1006.21411103344</v>
      </c>
      <c r="AG16" s="32">
        <v>540.35274819512006</v>
      </c>
      <c r="AH16" s="32">
        <v>3512.9191334174102</v>
      </c>
      <c r="AI16" s="32">
        <v>875.08025227458995</v>
      </c>
      <c r="AJ16" s="32">
        <v>1303.8046368658001</v>
      </c>
      <c r="AK16" s="32">
        <v>7647.5673424509196</v>
      </c>
      <c r="AL16" s="32">
        <v>6072.5492580701093</v>
      </c>
      <c r="AM16" s="32">
        <v>2949.5206460473701</v>
      </c>
      <c r="AN16" s="32">
        <v>1816.00431403537</v>
      </c>
      <c r="AO16" s="32">
        <v>5055.69262521373</v>
      </c>
      <c r="AP16" s="32">
        <v>418.08596293853998</v>
      </c>
      <c r="AQ16" s="32">
        <v>3397.1106904636399</v>
      </c>
      <c r="AR16" s="32">
        <v>463.60791587181001</v>
      </c>
      <c r="AS16" s="32">
        <v>5102.7295527331707</v>
      </c>
      <c r="AT16" s="32">
        <v>21754.55552784129</v>
      </c>
      <c r="AU16" s="32">
        <v>1350.17769795766</v>
      </c>
      <c r="AV16" s="32">
        <v>3397.5109944842197</v>
      </c>
      <c r="AW16" s="32">
        <v>246.52962592732001</v>
      </c>
      <c r="AX16" s="32">
        <v>3294.02558667424</v>
      </c>
      <c r="AY16" s="32">
        <v>3029.02826396004</v>
      </c>
      <c r="AZ16" s="32">
        <v>705.87148388569994</v>
      </c>
      <c r="BA16" s="32">
        <v>241.93093765451999</v>
      </c>
      <c r="BE16" s="14" t="s">
        <v>414</v>
      </c>
    </row>
    <row r="17" spans="2:57" x14ac:dyDescent="0.2">
      <c r="B17" s="37" t="s">
        <v>415</v>
      </c>
      <c r="C17" s="32">
        <v>0</v>
      </c>
      <c r="D17" s="32">
        <v>841.06210696560004</v>
      </c>
      <c r="E17" s="32">
        <v>258.01683629369995</v>
      </c>
      <c r="F17" s="32">
        <v>25.694834561</v>
      </c>
      <c r="G17" s="32">
        <v>105.4138016495</v>
      </c>
      <c r="H17" s="32">
        <v>92.890279328600002</v>
      </c>
      <c r="I17" s="32">
        <v>0</v>
      </c>
      <c r="J17" s="32">
        <v>0</v>
      </c>
      <c r="K17" s="32">
        <v>0</v>
      </c>
      <c r="L17" s="32">
        <v>43.1370307356</v>
      </c>
      <c r="M17" s="32">
        <v>36.749425029500003</v>
      </c>
      <c r="N17" s="32">
        <v>0</v>
      </c>
      <c r="O17" s="32">
        <v>191.35973626969999</v>
      </c>
      <c r="P17" s="32">
        <v>0</v>
      </c>
      <c r="Q17" s="32">
        <v>397.46195545529997</v>
      </c>
      <c r="R17" s="32">
        <v>6174.0282884456001</v>
      </c>
      <c r="S17" s="32">
        <v>0</v>
      </c>
      <c r="T17" s="32">
        <v>224.5124024168</v>
      </c>
      <c r="U17" s="32">
        <v>0</v>
      </c>
      <c r="V17" s="32">
        <v>0</v>
      </c>
      <c r="W17" s="32">
        <v>0</v>
      </c>
      <c r="X17" s="32">
        <v>0</v>
      </c>
      <c r="Y17" s="32">
        <v>5147.1820268690999</v>
      </c>
      <c r="Z17" s="32">
        <v>14031.965097939401</v>
      </c>
      <c r="AA17" s="32">
        <v>0</v>
      </c>
      <c r="AB17" s="32">
        <v>120.8943135185</v>
      </c>
      <c r="AC17" s="32">
        <v>0</v>
      </c>
      <c r="AD17" s="32">
        <v>133.39432275070001</v>
      </c>
      <c r="AE17" s="32">
        <v>0</v>
      </c>
      <c r="AF17" s="32">
        <v>0</v>
      </c>
      <c r="AG17" s="32">
        <v>0</v>
      </c>
      <c r="AH17" s="32">
        <v>24.448703126200002</v>
      </c>
      <c r="AI17" s="32">
        <v>0</v>
      </c>
      <c r="AJ17" s="32">
        <v>0</v>
      </c>
      <c r="AK17" s="32">
        <v>0</v>
      </c>
      <c r="AL17" s="32">
        <v>1154.1744469979999</v>
      </c>
      <c r="AM17" s="32">
        <v>44.1314719043</v>
      </c>
      <c r="AN17" s="32">
        <v>36.609134384699999</v>
      </c>
      <c r="AO17" s="32">
        <v>3822.6568820453003</v>
      </c>
      <c r="AP17" s="32">
        <v>0</v>
      </c>
      <c r="AQ17" s="32">
        <v>161.065893273</v>
      </c>
      <c r="AR17" s="32">
        <v>0</v>
      </c>
      <c r="AS17" s="32">
        <v>127.93070923149999</v>
      </c>
      <c r="AT17" s="32">
        <v>4071.6261736100996</v>
      </c>
      <c r="AU17" s="32">
        <v>0</v>
      </c>
      <c r="AV17" s="32">
        <v>251.49243056490002</v>
      </c>
      <c r="AW17" s="32">
        <v>0</v>
      </c>
      <c r="AX17" s="32">
        <v>52.026920071600003</v>
      </c>
      <c r="AY17" s="32">
        <v>58.5589375144</v>
      </c>
      <c r="AZ17" s="32">
        <v>108.888859602</v>
      </c>
      <c r="BA17" s="32">
        <v>0</v>
      </c>
      <c r="BE17" s="14" t="s">
        <v>416</v>
      </c>
    </row>
    <row r="18" spans="2:57" x14ac:dyDescent="0.2">
      <c r="B18" s="31" t="s">
        <v>417</v>
      </c>
      <c r="C18" s="32">
        <v>0</v>
      </c>
      <c r="D18" s="32">
        <v>1469.1895034186998</v>
      </c>
      <c r="E18" s="32">
        <v>524.35452750239995</v>
      </c>
      <c r="F18" s="32">
        <v>1256.6100512984999</v>
      </c>
      <c r="G18" s="32">
        <v>4605.7813023075996</v>
      </c>
      <c r="H18" s="32">
        <v>1173.6106611021</v>
      </c>
      <c r="I18" s="32">
        <v>0</v>
      </c>
      <c r="J18" s="32">
        <v>0</v>
      </c>
      <c r="K18" s="32">
        <v>0</v>
      </c>
      <c r="L18" s="32">
        <v>2870.7201896900001</v>
      </c>
      <c r="M18" s="32">
        <v>258.91274479039998</v>
      </c>
      <c r="N18" s="32">
        <v>0</v>
      </c>
      <c r="O18" s="32">
        <v>765.09710546919996</v>
      </c>
      <c r="P18" s="32">
        <v>0</v>
      </c>
      <c r="Q18" s="32">
        <v>649.46600857179999</v>
      </c>
      <c r="R18" s="32">
        <v>1446.5473037887</v>
      </c>
      <c r="S18" s="32">
        <v>1196.8585794741</v>
      </c>
      <c r="T18" s="32">
        <v>639.56123347549999</v>
      </c>
      <c r="U18" s="32">
        <v>0</v>
      </c>
      <c r="V18" s="32">
        <v>0</v>
      </c>
      <c r="W18" s="32">
        <v>1534.7281217137001</v>
      </c>
      <c r="X18" s="32">
        <v>195.58690052509999</v>
      </c>
      <c r="Y18" s="32">
        <v>1953.5702904962</v>
      </c>
      <c r="Z18" s="32">
        <v>0</v>
      </c>
      <c r="AA18" s="32">
        <v>4438.5352449402999</v>
      </c>
      <c r="AB18" s="32">
        <v>0</v>
      </c>
      <c r="AC18" s="32">
        <v>349.52572151880003</v>
      </c>
      <c r="AD18" s="32">
        <v>0</v>
      </c>
      <c r="AE18" s="32">
        <v>0</v>
      </c>
      <c r="AF18" s="32">
        <v>346.74349035980003</v>
      </c>
      <c r="AG18" s="32">
        <v>0</v>
      </c>
      <c r="AH18" s="32">
        <v>0</v>
      </c>
      <c r="AI18" s="32">
        <v>193.52082160059999</v>
      </c>
      <c r="AJ18" s="32">
        <v>180.3933614629</v>
      </c>
      <c r="AK18" s="32">
        <v>627.18546187560003</v>
      </c>
      <c r="AL18" s="32">
        <v>578.38845317200003</v>
      </c>
      <c r="AM18" s="32">
        <v>731.49742078140002</v>
      </c>
      <c r="AN18" s="32">
        <v>420.18791822500003</v>
      </c>
      <c r="AO18" s="32">
        <v>1766.6759964035</v>
      </c>
      <c r="AP18" s="32">
        <v>0</v>
      </c>
      <c r="AQ18" s="32">
        <v>1346.9815462603999</v>
      </c>
      <c r="AR18" s="32">
        <v>366.9472395793</v>
      </c>
      <c r="AS18" s="32">
        <v>712.91352243329993</v>
      </c>
      <c r="AT18" s="32">
        <v>5710.2162635395007</v>
      </c>
      <c r="AU18" s="32">
        <v>769.56940184309997</v>
      </c>
      <c r="AV18" s="32">
        <v>528.41505784209994</v>
      </c>
      <c r="AW18" s="32">
        <v>0</v>
      </c>
      <c r="AX18" s="32">
        <v>212.13537384750001</v>
      </c>
      <c r="AY18" s="32">
        <v>0</v>
      </c>
      <c r="AZ18" s="32">
        <v>529.55028629409992</v>
      </c>
      <c r="BA18" s="32">
        <v>307.18679895869997</v>
      </c>
      <c r="BE18" s="14" t="s">
        <v>418</v>
      </c>
    </row>
    <row r="19" spans="2:57" x14ac:dyDescent="0.2">
      <c r="B19" s="31" t="s">
        <v>419</v>
      </c>
      <c r="C19" s="32">
        <v>0</v>
      </c>
      <c r="D19" s="32">
        <v>148.44375000000002</v>
      </c>
      <c r="E19" s="32">
        <v>0</v>
      </c>
      <c r="F19" s="32">
        <v>0</v>
      </c>
      <c r="G19" s="32">
        <v>0</v>
      </c>
      <c r="H19" s="32">
        <v>0</v>
      </c>
      <c r="I19" s="32">
        <v>0</v>
      </c>
      <c r="J19" s="32">
        <v>0</v>
      </c>
      <c r="K19" s="32">
        <v>0</v>
      </c>
      <c r="L19" s="32">
        <v>0</v>
      </c>
      <c r="M19" s="32">
        <v>0</v>
      </c>
      <c r="N19" s="32">
        <v>0</v>
      </c>
      <c r="O19" s="32">
        <v>275.76054406540004</v>
      </c>
      <c r="P19" s="32">
        <v>0</v>
      </c>
      <c r="Q19" s="32">
        <v>318.63088074780001</v>
      </c>
      <c r="R19" s="32">
        <v>0</v>
      </c>
      <c r="S19" s="32">
        <v>84.825000000000003</v>
      </c>
      <c r="T19" s="32">
        <v>189.4716506339</v>
      </c>
      <c r="U19" s="32">
        <v>9559.5215259094985</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263.36344211599999</v>
      </c>
      <c r="AM19" s="32">
        <v>207.16875000000002</v>
      </c>
      <c r="AN19" s="32">
        <v>0</v>
      </c>
      <c r="AO19" s="32">
        <v>0</v>
      </c>
      <c r="AP19" s="32">
        <v>0</v>
      </c>
      <c r="AQ19" s="32">
        <v>0</v>
      </c>
      <c r="AR19" s="32">
        <v>0</v>
      </c>
      <c r="AS19" s="32">
        <v>111.1378929273</v>
      </c>
      <c r="AT19" s="32">
        <v>19168.5490636002</v>
      </c>
      <c r="AU19" s="32">
        <v>0</v>
      </c>
      <c r="AV19" s="32">
        <v>0</v>
      </c>
      <c r="AW19" s="32">
        <v>0</v>
      </c>
      <c r="AX19" s="32">
        <v>0</v>
      </c>
      <c r="AY19" s="32">
        <v>0</v>
      </c>
      <c r="AZ19" s="32">
        <v>0</v>
      </c>
      <c r="BA19" s="32">
        <v>0</v>
      </c>
      <c r="BE19" s="14" t="s">
        <v>420</v>
      </c>
    </row>
    <row r="20" spans="2:57" x14ac:dyDescent="0.2">
      <c r="B20" s="31" t="s">
        <v>421</v>
      </c>
      <c r="C20" s="32">
        <v>0</v>
      </c>
      <c r="D20" s="32">
        <v>121.8349775973</v>
      </c>
      <c r="E20" s="32">
        <v>325.3601134955</v>
      </c>
      <c r="F20" s="32">
        <v>0</v>
      </c>
      <c r="G20" s="32">
        <v>0</v>
      </c>
      <c r="H20" s="32">
        <v>0</v>
      </c>
      <c r="I20" s="32">
        <v>0</v>
      </c>
      <c r="J20" s="32">
        <v>0</v>
      </c>
      <c r="K20" s="32">
        <v>0</v>
      </c>
      <c r="L20" s="32">
        <v>0</v>
      </c>
      <c r="M20" s="32">
        <v>574.3276995809</v>
      </c>
      <c r="N20" s="32">
        <v>0</v>
      </c>
      <c r="O20" s="32">
        <v>1992.423965727</v>
      </c>
      <c r="P20" s="32">
        <v>0</v>
      </c>
      <c r="Q20" s="32">
        <v>269.54672847490002</v>
      </c>
      <c r="R20" s="32">
        <v>0</v>
      </c>
      <c r="S20" s="32">
        <v>1020.2559440268999</v>
      </c>
      <c r="T20" s="32">
        <v>0</v>
      </c>
      <c r="U20" s="32">
        <v>3860.5942347813998</v>
      </c>
      <c r="V20" s="32">
        <v>0</v>
      </c>
      <c r="W20" s="32">
        <v>0</v>
      </c>
      <c r="X20" s="32">
        <v>0</v>
      </c>
      <c r="Y20" s="32">
        <v>0</v>
      </c>
      <c r="Z20" s="32">
        <v>0</v>
      </c>
      <c r="AA20" s="32">
        <v>0</v>
      </c>
      <c r="AB20" s="32">
        <v>399.2109591821</v>
      </c>
      <c r="AC20" s="32">
        <v>0</v>
      </c>
      <c r="AD20" s="32">
        <v>0</v>
      </c>
      <c r="AE20" s="32">
        <v>241.58639513669999</v>
      </c>
      <c r="AF20" s="32">
        <v>252.55663973879999</v>
      </c>
      <c r="AG20" s="32">
        <v>0</v>
      </c>
      <c r="AH20" s="32">
        <v>0</v>
      </c>
      <c r="AI20" s="32">
        <v>0</v>
      </c>
      <c r="AJ20" s="32">
        <v>0</v>
      </c>
      <c r="AK20" s="32">
        <v>0</v>
      </c>
      <c r="AL20" s="32">
        <v>438.9415044173</v>
      </c>
      <c r="AM20" s="32">
        <v>2074.2198671714</v>
      </c>
      <c r="AN20" s="32">
        <v>56.107595937799999</v>
      </c>
      <c r="AO20" s="32">
        <v>0</v>
      </c>
      <c r="AP20" s="32">
        <v>0</v>
      </c>
      <c r="AQ20" s="32">
        <v>0</v>
      </c>
      <c r="AR20" s="32">
        <v>0</v>
      </c>
      <c r="AS20" s="32">
        <v>38.204577589599999</v>
      </c>
      <c r="AT20" s="32">
        <v>309.70752463119999</v>
      </c>
      <c r="AU20" s="32">
        <v>0</v>
      </c>
      <c r="AV20" s="32">
        <v>375.01501074179998</v>
      </c>
      <c r="AW20" s="32">
        <v>0</v>
      </c>
      <c r="AX20" s="32">
        <v>0</v>
      </c>
      <c r="AY20" s="32">
        <v>0</v>
      </c>
      <c r="AZ20" s="32">
        <v>0</v>
      </c>
      <c r="BA20" s="32">
        <v>367.38398904230002</v>
      </c>
      <c r="BE20" s="14" t="s">
        <v>422</v>
      </c>
    </row>
    <row r="21" spans="2:57" x14ac:dyDescent="0.2">
      <c r="B21" s="31" t="s">
        <v>423</v>
      </c>
      <c r="C21" s="32">
        <v>0</v>
      </c>
      <c r="D21" s="32">
        <v>1604.7948798494999</v>
      </c>
      <c r="E21" s="32">
        <v>201.39162552319999</v>
      </c>
      <c r="F21" s="32">
        <v>402.75316438210001</v>
      </c>
      <c r="G21" s="32">
        <v>38.559311604200005</v>
      </c>
      <c r="H21" s="32">
        <v>0</v>
      </c>
      <c r="I21" s="32">
        <v>0</v>
      </c>
      <c r="J21" s="32">
        <v>0</v>
      </c>
      <c r="K21" s="32">
        <v>0</v>
      </c>
      <c r="L21" s="32">
        <v>0</v>
      </c>
      <c r="M21" s="32">
        <v>0</v>
      </c>
      <c r="N21" s="32">
        <v>0</v>
      </c>
      <c r="O21" s="32">
        <v>154.1062285703</v>
      </c>
      <c r="P21" s="32">
        <v>0</v>
      </c>
      <c r="Q21" s="32">
        <v>0</v>
      </c>
      <c r="R21" s="32">
        <v>615.86540435740005</v>
      </c>
      <c r="S21" s="32">
        <v>0</v>
      </c>
      <c r="T21" s="32">
        <v>655.03450322020001</v>
      </c>
      <c r="U21" s="32">
        <v>0</v>
      </c>
      <c r="V21" s="32">
        <v>62.8084132858</v>
      </c>
      <c r="W21" s="32">
        <v>0</v>
      </c>
      <c r="X21" s="32">
        <v>0</v>
      </c>
      <c r="Y21" s="32">
        <v>226.7959946764</v>
      </c>
      <c r="Z21" s="32">
        <v>0</v>
      </c>
      <c r="AA21" s="32">
        <v>2024.3366124779998</v>
      </c>
      <c r="AB21" s="32">
        <v>0</v>
      </c>
      <c r="AC21" s="32">
        <v>158.06172805680001</v>
      </c>
      <c r="AD21" s="32">
        <v>0</v>
      </c>
      <c r="AE21" s="32">
        <v>0</v>
      </c>
      <c r="AF21" s="32">
        <v>0</v>
      </c>
      <c r="AG21" s="32">
        <v>0</v>
      </c>
      <c r="AH21" s="32">
        <v>0</v>
      </c>
      <c r="AI21" s="32">
        <v>0</v>
      </c>
      <c r="AJ21" s="32">
        <v>729.83792499019989</v>
      </c>
      <c r="AK21" s="32">
        <v>0</v>
      </c>
      <c r="AL21" s="32">
        <v>1054.3997683701</v>
      </c>
      <c r="AM21" s="32">
        <v>92.645416386400001</v>
      </c>
      <c r="AN21" s="32">
        <v>0</v>
      </c>
      <c r="AO21" s="32">
        <v>544.51313755900003</v>
      </c>
      <c r="AP21" s="32">
        <v>0</v>
      </c>
      <c r="AQ21" s="32">
        <v>0</v>
      </c>
      <c r="AR21" s="32">
        <v>123.85070761729999</v>
      </c>
      <c r="AS21" s="32">
        <v>100.18788947819999</v>
      </c>
      <c r="AT21" s="32">
        <v>967.83093568610002</v>
      </c>
      <c r="AU21" s="32">
        <v>350.24273787449999</v>
      </c>
      <c r="AV21" s="32">
        <v>339.62706269249998</v>
      </c>
      <c r="AW21" s="32">
        <v>0</v>
      </c>
      <c r="AX21" s="32">
        <v>0</v>
      </c>
      <c r="AY21" s="32">
        <v>498.8476772715</v>
      </c>
      <c r="AZ21" s="32">
        <v>166.4171926354</v>
      </c>
      <c r="BA21" s="32">
        <v>185.89520823499998</v>
      </c>
      <c r="BE21" s="14" t="s">
        <v>424</v>
      </c>
    </row>
    <row r="22" spans="2:57" x14ac:dyDescent="0.2">
      <c r="B22" s="31" t="s">
        <v>425</v>
      </c>
      <c r="C22" s="32">
        <v>0</v>
      </c>
      <c r="D22" s="32">
        <v>131.66418375999999</v>
      </c>
      <c r="E22" s="32">
        <v>44.206758565199998</v>
      </c>
      <c r="F22" s="32">
        <v>410.91658241779999</v>
      </c>
      <c r="G22" s="32">
        <v>2.4785198187999997</v>
      </c>
      <c r="H22" s="32">
        <v>0</v>
      </c>
      <c r="I22" s="32">
        <v>0</v>
      </c>
      <c r="J22" s="32">
        <v>0</v>
      </c>
      <c r="K22" s="32">
        <v>0</v>
      </c>
      <c r="L22" s="32">
        <v>529.12013603740002</v>
      </c>
      <c r="M22" s="32">
        <v>395.25803149360001</v>
      </c>
      <c r="N22" s="32">
        <v>0</v>
      </c>
      <c r="O22" s="32">
        <v>657.74968513300007</v>
      </c>
      <c r="P22" s="32">
        <v>0</v>
      </c>
      <c r="Q22" s="32">
        <v>94.224577445600005</v>
      </c>
      <c r="R22" s="32">
        <v>0</v>
      </c>
      <c r="S22" s="32">
        <v>245.5214641188</v>
      </c>
      <c r="T22" s="32">
        <v>0</v>
      </c>
      <c r="U22" s="32">
        <v>2072.0316413932001</v>
      </c>
      <c r="V22" s="32">
        <v>0</v>
      </c>
      <c r="W22" s="32">
        <v>0</v>
      </c>
      <c r="X22" s="32">
        <v>0</v>
      </c>
      <c r="Y22" s="32">
        <v>0</v>
      </c>
      <c r="Z22" s="32">
        <v>0</v>
      </c>
      <c r="AA22" s="32">
        <v>337.15443250380002</v>
      </c>
      <c r="AB22" s="32">
        <v>1417.2200105549998</v>
      </c>
      <c r="AC22" s="32">
        <v>0</v>
      </c>
      <c r="AD22" s="32">
        <v>0</v>
      </c>
      <c r="AE22" s="32">
        <v>0</v>
      </c>
      <c r="AF22" s="32">
        <v>0.35793808099999996</v>
      </c>
      <c r="AG22" s="32">
        <v>0</v>
      </c>
      <c r="AH22" s="32">
        <v>0</v>
      </c>
      <c r="AI22" s="32">
        <v>0</v>
      </c>
      <c r="AJ22" s="32">
        <v>0</v>
      </c>
      <c r="AK22" s="32">
        <v>0</v>
      </c>
      <c r="AL22" s="32">
        <v>294.65522791479998</v>
      </c>
      <c r="AM22" s="32">
        <v>1830.6032480408001</v>
      </c>
      <c r="AN22" s="32">
        <v>1.8734119256000001</v>
      </c>
      <c r="AO22" s="32">
        <v>0</v>
      </c>
      <c r="AP22" s="32">
        <v>0</v>
      </c>
      <c r="AQ22" s="32">
        <v>0</v>
      </c>
      <c r="AR22" s="32">
        <v>0</v>
      </c>
      <c r="AS22" s="32">
        <v>2.6143824888</v>
      </c>
      <c r="AT22" s="32">
        <v>643.89296403119999</v>
      </c>
      <c r="AU22" s="32">
        <v>0</v>
      </c>
      <c r="AV22" s="32">
        <v>0</v>
      </c>
      <c r="AW22" s="32">
        <v>0</v>
      </c>
      <c r="AX22" s="32">
        <v>134.20658300779999</v>
      </c>
      <c r="AY22" s="32">
        <v>0</v>
      </c>
      <c r="AZ22" s="32">
        <v>0</v>
      </c>
      <c r="BA22" s="32">
        <v>51.850221267800002</v>
      </c>
      <c r="BE22" s="14" t="s">
        <v>426</v>
      </c>
    </row>
    <row r="23" spans="2:57" x14ac:dyDescent="0.2">
      <c r="B23" s="31" t="s">
        <v>427</v>
      </c>
      <c r="C23" s="32">
        <v>14.164773090500001</v>
      </c>
      <c r="D23" s="32">
        <v>283.34203832110001</v>
      </c>
      <c r="E23" s="32">
        <v>147.01016764149998</v>
      </c>
      <c r="F23" s="32">
        <v>38.280850471699999</v>
      </c>
      <c r="G23" s="32">
        <v>265.92003353030003</v>
      </c>
      <c r="H23" s="32">
        <v>34.175208751100001</v>
      </c>
      <c r="I23" s="32">
        <v>17.446099593</v>
      </c>
      <c r="J23" s="32">
        <v>2.840157408</v>
      </c>
      <c r="K23" s="32">
        <v>2.0515719283</v>
      </c>
      <c r="L23" s="32">
        <v>615.32661580809997</v>
      </c>
      <c r="M23" s="32">
        <v>61.107855925199999</v>
      </c>
      <c r="N23" s="32">
        <v>4.0495359426999995</v>
      </c>
      <c r="O23" s="32">
        <v>439.5178291121</v>
      </c>
      <c r="P23" s="32">
        <v>36.228456143300001</v>
      </c>
      <c r="Q23" s="32">
        <v>369.36367446059995</v>
      </c>
      <c r="R23" s="32">
        <v>371.3433059628</v>
      </c>
      <c r="S23" s="32">
        <v>110.53745772869999</v>
      </c>
      <c r="T23" s="32">
        <v>383.09350716669996</v>
      </c>
      <c r="U23" s="32">
        <v>13.3697953002</v>
      </c>
      <c r="V23" s="32">
        <v>89.235736104699996</v>
      </c>
      <c r="W23" s="32">
        <v>118.1315579393</v>
      </c>
      <c r="X23" s="32">
        <v>29.331192541100002</v>
      </c>
      <c r="Y23" s="32">
        <v>288.77198824919998</v>
      </c>
      <c r="Z23" s="32">
        <v>129.43237572699999</v>
      </c>
      <c r="AA23" s="32">
        <v>599.20067725460001</v>
      </c>
      <c r="AB23" s="32">
        <v>17.704910092099997</v>
      </c>
      <c r="AC23" s="32">
        <v>16.3679509428</v>
      </c>
      <c r="AD23" s="32">
        <v>54.9921290857</v>
      </c>
      <c r="AE23" s="32">
        <v>9.0322945445000009</v>
      </c>
      <c r="AF23" s="32">
        <v>3.932307126</v>
      </c>
      <c r="AG23" s="32">
        <v>25.564553826000001</v>
      </c>
      <c r="AH23" s="32">
        <v>9.4817730854000004</v>
      </c>
      <c r="AI23" s="32">
        <v>68.549293965800004</v>
      </c>
      <c r="AJ23" s="32">
        <v>67.748555424199992</v>
      </c>
      <c r="AK23" s="32">
        <v>700.51795936049996</v>
      </c>
      <c r="AL23" s="32">
        <v>508.91101774890001</v>
      </c>
      <c r="AM23" s="32">
        <v>233.8714301576</v>
      </c>
      <c r="AN23" s="32">
        <v>20.4666083973</v>
      </c>
      <c r="AO23" s="32">
        <v>1041.5224039482</v>
      </c>
      <c r="AP23" s="32">
        <v>3.0425354856000002</v>
      </c>
      <c r="AQ23" s="32">
        <v>15.0181595034</v>
      </c>
      <c r="AR23" s="32">
        <v>37.199319968000005</v>
      </c>
      <c r="AS23" s="32">
        <v>34.310681004300001</v>
      </c>
      <c r="AT23" s="32">
        <v>398.2021395081</v>
      </c>
      <c r="AU23" s="32">
        <v>1175.7605196889001</v>
      </c>
      <c r="AV23" s="32">
        <v>339.24051195740003</v>
      </c>
      <c r="AW23" s="32">
        <v>158.75282457809999</v>
      </c>
      <c r="AX23" s="32">
        <v>35.980658359499998</v>
      </c>
      <c r="AY23" s="32">
        <v>10.8671816389</v>
      </c>
      <c r="AZ23" s="32">
        <v>206.60922000189998</v>
      </c>
      <c r="BA23" s="32">
        <v>103.8271807924</v>
      </c>
      <c r="BE23" s="14" t="s">
        <v>428</v>
      </c>
    </row>
    <row r="24" spans="2:57" x14ac:dyDescent="0.2">
      <c r="B24" s="37" t="s">
        <v>429</v>
      </c>
      <c r="C24" s="32">
        <v>13.135159616199999</v>
      </c>
      <c r="D24" s="32">
        <v>88.41469063640001</v>
      </c>
      <c r="E24" s="32">
        <v>54.442938722500003</v>
      </c>
      <c r="F24" s="32">
        <v>133.3245163302</v>
      </c>
      <c r="G24" s="32">
        <v>707.24246785759999</v>
      </c>
      <c r="H24" s="32">
        <v>104.3349263376</v>
      </c>
      <c r="I24" s="32">
        <v>63.901156201300005</v>
      </c>
      <c r="J24" s="32">
        <v>12.8056479407</v>
      </c>
      <c r="K24" s="32">
        <v>17.727897015</v>
      </c>
      <c r="L24" s="32">
        <v>390.43616032259996</v>
      </c>
      <c r="M24" s="32">
        <v>192.40408063299998</v>
      </c>
      <c r="N24" s="32">
        <v>25.276682182199998</v>
      </c>
      <c r="O24" s="32">
        <v>56.832967280200002</v>
      </c>
      <c r="P24" s="32">
        <v>32.820257536599996</v>
      </c>
      <c r="Q24" s="32">
        <v>226.13336067440002</v>
      </c>
      <c r="R24" s="32">
        <v>121.3518635576</v>
      </c>
      <c r="S24" s="32">
        <v>52.346132799699994</v>
      </c>
      <c r="T24" s="32">
        <v>80.433239500699997</v>
      </c>
      <c r="U24" s="32">
        <v>83.452541582099997</v>
      </c>
      <c r="V24" s="32">
        <v>123.84217202880001</v>
      </c>
      <c r="W24" s="32">
        <v>108.7917055879</v>
      </c>
      <c r="X24" s="32">
        <v>24.2551097566</v>
      </c>
      <c r="Y24" s="32">
        <v>179.04788123609998</v>
      </c>
      <c r="Z24" s="32">
        <v>101.6334228355</v>
      </c>
      <c r="AA24" s="32">
        <v>110.51177018760001</v>
      </c>
      <c r="AB24" s="32">
        <v>53.2979296639</v>
      </c>
      <c r="AC24" s="32">
        <v>19.4124270987</v>
      </c>
      <c r="AD24" s="32">
        <v>190.4424244395</v>
      </c>
      <c r="AE24" s="32">
        <v>13.748677947499999</v>
      </c>
      <c r="AF24" s="32">
        <v>34.807872969599998</v>
      </c>
      <c r="AG24" s="32">
        <v>24.544954995599998</v>
      </c>
      <c r="AH24" s="32">
        <v>159.5706548455</v>
      </c>
      <c r="AI24" s="32">
        <v>37.839750461199998</v>
      </c>
      <c r="AJ24" s="32">
        <v>56.378420097999999</v>
      </c>
      <c r="AK24" s="32">
        <v>347.38269870959999</v>
      </c>
      <c r="AL24" s="32">
        <v>210.06714242629999</v>
      </c>
      <c r="AM24" s="32">
        <v>71.514255609000003</v>
      </c>
      <c r="AN24" s="32">
        <v>76.198128801599992</v>
      </c>
      <c r="AO24" s="32">
        <v>229.64951721060001</v>
      </c>
      <c r="AP24" s="32">
        <v>18.9911149291</v>
      </c>
      <c r="AQ24" s="32">
        <v>93.7414187957</v>
      </c>
      <c r="AR24" s="32">
        <v>16.037546313</v>
      </c>
      <c r="AS24" s="32">
        <v>123.721088794</v>
      </c>
      <c r="AT24" s="32">
        <v>527.46226659410002</v>
      </c>
      <c r="AU24" s="32">
        <v>58.383659070100002</v>
      </c>
      <c r="AV24" s="32">
        <v>154.32836158290002</v>
      </c>
      <c r="AW24" s="32">
        <v>11.1983488402</v>
      </c>
      <c r="AX24" s="32">
        <v>138.21475200340001</v>
      </c>
      <c r="AY24" s="32">
        <v>104.78289837679999</v>
      </c>
      <c r="AZ24" s="32">
        <v>32.063469353999999</v>
      </c>
      <c r="BA24" s="32">
        <v>10.4614477705</v>
      </c>
      <c r="BE24" s="14" t="s">
        <v>430</v>
      </c>
    </row>
    <row r="25" spans="2:57" x14ac:dyDescent="0.2">
      <c r="B25" s="31" t="s">
        <v>431</v>
      </c>
      <c r="C25" s="32">
        <v>0</v>
      </c>
      <c r="D25" s="32">
        <v>0</v>
      </c>
      <c r="E25" s="32">
        <v>0</v>
      </c>
      <c r="F25" s="32">
        <v>0</v>
      </c>
      <c r="G25" s="32">
        <v>0</v>
      </c>
      <c r="H25" s="32">
        <v>0</v>
      </c>
      <c r="I25" s="32">
        <v>0</v>
      </c>
      <c r="J25" s="32">
        <v>0</v>
      </c>
      <c r="K25" s="32">
        <v>0</v>
      </c>
      <c r="L25" s="32">
        <v>7699.0328521164001</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607.31097388360001</v>
      </c>
      <c r="AU25" s="32">
        <v>0</v>
      </c>
      <c r="AV25" s="32">
        <v>0</v>
      </c>
      <c r="AW25" s="32">
        <v>0</v>
      </c>
      <c r="AX25" s="32">
        <v>0</v>
      </c>
      <c r="AY25" s="32">
        <v>0</v>
      </c>
      <c r="AZ25" s="32">
        <v>0</v>
      </c>
      <c r="BA25" s="32">
        <v>0</v>
      </c>
      <c r="BE25" s="14" t="s">
        <v>432</v>
      </c>
    </row>
    <row r="26" spans="2:57" x14ac:dyDescent="0.2">
      <c r="B26" s="31" t="s">
        <v>433</v>
      </c>
      <c r="C26" s="32">
        <v>10.911905203</v>
      </c>
      <c r="D26" s="32">
        <v>73.449638296499998</v>
      </c>
      <c r="E26" s="32">
        <v>45.227938119599997</v>
      </c>
      <c r="F26" s="32">
        <v>110.7580361365</v>
      </c>
      <c r="G26" s="32">
        <v>587.53475331000004</v>
      </c>
      <c r="H26" s="32">
        <v>86.675218179499993</v>
      </c>
      <c r="I26" s="32">
        <v>53.085259654600002</v>
      </c>
      <c r="J26" s="32">
        <v>10.6381666058</v>
      </c>
      <c r="K26" s="32">
        <v>14.727276815000002</v>
      </c>
      <c r="L26" s="32">
        <v>324.3510161845</v>
      </c>
      <c r="M26" s="32">
        <v>159.83780554490002</v>
      </c>
      <c r="N26" s="32">
        <v>20.9983561584</v>
      </c>
      <c r="O26" s="32">
        <v>47.2134309355</v>
      </c>
      <c r="P26" s="32">
        <v>27.265107500899997</v>
      </c>
      <c r="Q26" s="32">
        <v>187.85807458859998</v>
      </c>
      <c r="R26" s="32">
        <v>100.81187210799999</v>
      </c>
      <c r="S26" s="32">
        <v>43.486037135699995</v>
      </c>
      <c r="T26" s="32">
        <v>66.819125937300001</v>
      </c>
      <c r="U26" s="32">
        <v>69.327381569800011</v>
      </c>
      <c r="V26" s="32">
        <v>102.8806714799</v>
      </c>
      <c r="W26" s="32">
        <v>90.377643891199995</v>
      </c>
      <c r="X26" s="32">
        <v>20.149694871299999</v>
      </c>
      <c r="Y26" s="32">
        <v>148.7422737091</v>
      </c>
      <c r="Z26" s="32">
        <v>84.430970604199999</v>
      </c>
      <c r="AA26" s="32">
        <v>91.806570710800003</v>
      </c>
      <c r="AB26" s="32">
        <v>44.2767330585</v>
      </c>
      <c r="AC26" s="32">
        <v>16.1266836834</v>
      </c>
      <c r="AD26" s="32">
        <v>158.20817887499999</v>
      </c>
      <c r="AE26" s="32">
        <v>11.421579547799999</v>
      </c>
      <c r="AF26" s="32">
        <v>28.916299554800002</v>
      </c>
      <c r="AG26" s="32">
        <v>20.390480964799998</v>
      </c>
      <c r="AH26" s="32">
        <v>132.56175864850002</v>
      </c>
      <c r="AI26" s="32">
        <v>31.435002086099999</v>
      </c>
      <c r="AJ26" s="32">
        <v>46.835820315799999</v>
      </c>
      <c r="AK26" s="32">
        <v>288.58477462299999</v>
      </c>
      <c r="AL26" s="32">
        <v>174.51122113440002</v>
      </c>
      <c r="AM26" s="32">
        <v>59.409767423399998</v>
      </c>
      <c r="AN26" s="32">
        <v>63.3008492035</v>
      </c>
      <c r="AO26" s="32">
        <v>190.77908719319998</v>
      </c>
      <c r="AP26" s="32">
        <v>15.776682724800002</v>
      </c>
      <c r="AQ26" s="32">
        <v>77.874765543800009</v>
      </c>
      <c r="AR26" s="32">
        <v>13.323034524799999</v>
      </c>
      <c r="AS26" s="32">
        <v>102.78008276849999</v>
      </c>
      <c r="AT26" s="32">
        <v>438.18411191069998</v>
      </c>
      <c r="AU26" s="32">
        <v>48.501652952199997</v>
      </c>
      <c r="AV26" s="32">
        <v>128.20677486459999</v>
      </c>
      <c r="AW26" s="32">
        <v>9.3029186202999998</v>
      </c>
      <c r="AX26" s="32">
        <v>114.8205515261</v>
      </c>
      <c r="AY26" s="32">
        <v>87.047366563499992</v>
      </c>
      <c r="AZ26" s="32">
        <v>26.636413130400001</v>
      </c>
      <c r="BA26" s="32">
        <v>8.6907452739999993</v>
      </c>
      <c r="BE26" s="14" t="s">
        <v>434</v>
      </c>
    </row>
    <row r="27" spans="2:57" x14ac:dyDescent="0.2">
      <c r="B27" s="31" t="s">
        <v>435</v>
      </c>
      <c r="C27" s="32">
        <v>0</v>
      </c>
      <c r="D27" s="32">
        <v>0</v>
      </c>
      <c r="E27" s="32">
        <v>0</v>
      </c>
      <c r="F27" s="32">
        <v>571.61147953433078</v>
      </c>
      <c r="G27" s="32">
        <v>105.2695131436829</v>
      </c>
      <c r="H27" s="32">
        <v>237.252139</v>
      </c>
      <c r="I27" s="32">
        <v>0</v>
      </c>
      <c r="J27" s="32">
        <v>0</v>
      </c>
      <c r="K27" s="32">
        <v>0</v>
      </c>
      <c r="L27" s="32">
        <v>7.4783364318555998</v>
      </c>
      <c r="M27" s="32">
        <v>1.4426692284003</v>
      </c>
      <c r="N27" s="32">
        <v>5.1447023897193001</v>
      </c>
      <c r="O27" s="32">
        <v>0</v>
      </c>
      <c r="P27" s="32">
        <v>36.255568459072798</v>
      </c>
      <c r="Q27" s="32">
        <v>0</v>
      </c>
      <c r="R27" s="32">
        <v>1.83726360009E-2</v>
      </c>
      <c r="S27" s="32">
        <v>0</v>
      </c>
      <c r="T27" s="32">
        <v>0</v>
      </c>
      <c r="U27" s="32">
        <v>0</v>
      </c>
      <c r="V27" s="32">
        <v>62.425856924868505</v>
      </c>
      <c r="W27" s="32">
        <v>4.2127893390043996</v>
      </c>
      <c r="X27" s="32">
        <v>94.493642100000002</v>
      </c>
      <c r="Y27" s="32">
        <v>0</v>
      </c>
      <c r="Z27" s="32">
        <v>119.16210067815051</v>
      </c>
      <c r="AA27" s="32">
        <v>0.82682566053509998</v>
      </c>
      <c r="AB27" s="32">
        <v>1.1024357680471</v>
      </c>
      <c r="AC27" s="32">
        <v>0</v>
      </c>
      <c r="AD27" s="32">
        <v>274.2160528801312</v>
      </c>
      <c r="AE27" s="32">
        <v>0</v>
      </c>
      <c r="AF27" s="32">
        <v>0</v>
      </c>
      <c r="AG27" s="32">
        <v>0</v>
      </c>
      <c r="AH27" s="32">
        <v>4.0779453037737001</v>
      </c>
      <c r="AI27" s="32">
        <v>33.992377372999997</v>
      </c>
      <c r="AJ27" s="32">
        <v>0</v>
      </c>
      <c r="AK27" s="32">
        <v>175.4526822531185</v>
      </c>
      <c r="AL27" s="32">
        <v>0</v>
      </c>
      <c r="AM27" s="32">
        <v>0</v>
      </c>
      <c r="AN27" s="32">
        <v>703.17687315926912</v>
      </c>
      <c r="AO27" s="32">
        <v>25.821486337842302</v>
      </c>
      <c r="AP27" s="32">
        <v>0</v>
      </c>
      <c r="AQ27" s="32">
        <v>0</v>
      </c>
      <c r="AR27" s="32">
        <v>0</v>
      </c>
      <c r="AS27" s="32">
        <v>0</v>
      </c>
      <c r="AT27" s="32">
        <v>1651.578628854425</v>
      </c>
      <c r="AU27" s="32">
        <v>144.8781390869363</v>
      </c>
      <c r="AV27" s="32">
        <v>169.14243808259971</v>
      </c>
      <c r="AW27" s="32">
        <v>217.2336306</v>
      </c>
      <c r="AX27" s="32">
        <v>92.697264073203598</v>
      </c>
      <c r="AY27" s="32">
        <v>0</v>
      </c>
      <c r="AZ27" s="32">
        <v>0</v>
      </c>
      <c r="BA27" s="32">
        <v>0</v>
      </c>
      <c r="BE27" s="14" t="s">
        <v>436</v>
      </c>
    </row>
    <row r="28" spans="2:57" x14ac:dyDescent="0.2">
      <c r="B28" s="31" t="s">
        <v>437</v>
      </c>
      <c r="C28" s="32">
        <v>16.73808648</v>
      </c>
      <c r="D28" s="32">
        <v>55.028458920000006</v>
      </c>
      <c r="E28" s="32">
        <v>24.41170692</v>
      </c>
      <c r="F28" s="32">
        <v>56.635318560000002</v>
      </c>
      <c r="G28" s="32">
        <v>140.00000052000001</v>
      </c>
      <c r="H28" s="32">
        <v>82.849764480000005</v>
      </c>
      <c r="I28" s="32">
        <v>11.10788868</v>
      </c>
      <c r="J28" s="32">
        <v>0.45531144000000001</v>
      </c>
      <c r="K28" s="32">
        <v>5.4311515200000002</v>
      </c>
      <c r="L28" s="32">
        <v>198.25663163999999</v>
      </c>
      <c r="M28" s="32">
        <v>62.791464480000002</v>
      </c>
      <c r="N28" s="32">
        <v>3.7785254400000001</v>
      </c>
      <c r="O28" s="32">
        <v>55.515334680000002</v>
      </c>
      <c r="P28" s="32">
        <v>53.013714120000003</v>
      </c>
      <c r="Q28" s="32">
        <v>459.66908088000002</v>
      </c>
      <c r="R28" s="32">
        <v>51.486278280000001</v>
      </c>
      <c r="S28" s="32">
        <v>60.717460199999998</v>
      </c>
      <c r="T28" s="32">
        <v>63.177546</v>
      </c>
      <c r="U28" s="32">
        <v>28.386006839999997</v>
      </c>
      <c r="V28" s="32">
        <v>21.58897344</v>
      </c>
      <c r="W28" s="32">
        <v>23.5488888</v>
      </c>
      <c r="X28" s="32">
        <v>18.709889759999999</v>
      </c>
      <c r="Y28" s="32">
        <v>65.00032392</v>
      </c>
      <c r="Z28" s="32">
        <v>102.54202188000001</v>
      </c>
      <c r="AA28" s="32">
        <v>64.393864440000002</v>
      </c>
      <c r="AB28" s="32">
        <v>29.392070520000001</v>
      </c>
      <c r="AC28" s="32">
        <v>87.975190800000007</v>
      </c>
      <c r="AD28" s="32">
        <v>174.25732199999999</v>
      </c>
      <c r="AE28" s="32">
        <v>88.235288640000007</v>
      </c>
      <c r="AF28" s="32">
        <v>62.935932119999997</v>
      </c>
      <c r="AG28" s="32">
        <v>10.14489648</v>
      </c>
      <c r="AH28" s="32">
        <v>27.489873360000001</v>
      </c>
      <c r="AI28" s="32">
        <v>59.553948840000004</v>
      </c>
      <c r="AJ28" s="32">
        <v>39.23890488</v>
      </c>
      <c r="AK28" s="32">
        <v>168.52276860000001</v>
      </c>
      <c r="AL28" s="32">
        <v>85.710149880000003</v>
      </c>
      <c r="AM28" s="32">
        <v>95.653425959999993</v>
      </c>
      <c r="AN28" s="32">
        <v>77.282832120000009</v>
      </c>
      <c r="AO28" s="32">
        <v>181.187693397</v>
      </c>
      <c r="AP28" s="32">
        <v>2.2996262399999998</v>
      </c>
      <c r="AQ28" s="32">
        <v>154.80109248000002</v>
      </c>
      <c r="AR28" s="32">
        <v>60.06343536</v>
      </c>
      <c r="AS28" s="32">
        <v>44.54663772</v>
      </c>
      <c r="AT28" s="32">
        <v>232.22756232</v>
      </c>
      <c r="AU28" s="32">
        <v>56.038685880000003</v>
      </c>
      <c r="AV28" s="32">
        <v>54.055320720000005</v>
      </c>
      <c r="AW28" s="32">
        <v>5.1521980799999998</v>
      </c>
      <c r="AX28" s="32">
        <v>101.59289436</v>
      </c>
      <c r="AY28" s="32">
        <v>79.045659719999989</v>
      </c>
      <c r="AZ28" s="32">
        <v>30.825330960000002</v>
      </c>
      <c r="BA28" s="32">
        <v>52.649988</v>
      </c>
      <c r="BE28" s="14" t="s">
        <v>438</v>
      </c>
    </row>
    <row r="29" spans="2:57" x14ac:dyDescent="0.2">
      <c r="B29" s="35" t="s">
        <v>439</v>
      </c>
      <c r="C29" s="32">
        <v>9.2593562593999987</v>
      </c>
      <c r="D29" s="32">
        <v>62.326088414600001</v>
      </c>
      <c r="E29" s="32">
        <v>38.378411866</v>
      </c>
      <c r="F29" s="32">
        <v>93.9843314548</v>
      </c>
      <c r="G29" s="32">
        <v>498.55579720819998</v>
      </c>
      <c r="H29" s="32">
        <v>73.548725860200008</v>
      </c>
      <c r="I29" s="32">
        <v>45.045784598000004</v>
      </c>
      <c r="J29" s="32">
        <v>9.0270739013999997</v>
      </c>
      <c r="K29" s="32">
        <v>12.496910507400001</v>
      </c>
      <c r="L29" s="32">
        <v>275.2298115964</v>
      </c>
      <c r="M29" s="32">
        <v>135.63123563080001</v>
      </c>
      <c r="N29" s="32">
        <v>17.818268852999999</v>
      </c>
      <c r="O29" s="32">
        <v>40.063212558800004</v>
      </c>
      <c r="P29" s="32">
        <v>23.135954646599998</v>
      </c>
      <c r="Q29" s="32">
        <v>159.40798671020002</v>
      </c>
      <c r="R29" s="32">
        <v>85.544460116599993</v>
      </c>
      <c r="S29" s="32">
        <v>36.900312347000003</v>
      </c>
      <c r="T29" s="32">
        <v>56.699731241000002</v>
      </c>
      <c r="U29" s="32">
        <v>58.828125138200001</v>
      </c>
      <c r="V29" s="32">
        <v>87.299951028400002</v>
      </c>
      <c r="W29" s="32">
        <v>76.690439255400008</v>
      </c>
      <c r="X29" s="32">
        <v>17.098132721400003</v>
      </c>
      <c r="Y29" s="32">
        <v>126.21606199560001</v>
      </c>
      <c r="Z29" s="32">
        <v>71.644357426400006</v>
      </c>
      <c r="AA29" s="32">
        <v>77.902962843200001</v>
      </c>
      <c r="AB29" s="32">
        <v>37.571261641599996</v>
      </c>
      <c r="AC29" s="32">
        <v>13.684384781399999</v>
      </c>
      <c r="AD29" s="32">
        <v>134.24840709919999</v>
      </c>
      <c r="AE29" s="32">
        <v>9.6918431825999996</v>
      </c>
      <c r="AF29" s="32">
        <v>24.537082613199999</v>
      </c>
      <c r="AG29" s="32">
        <v>17.302453054000001</v>
      </c>
      <c r="AH29" s="32">
        <v>112.485998314</v>
      </c>
      <c r="AI29" s="32">
        <v>26.674341295200001</v>
      </c>
      <c r="AJ29" s="32">
        <v>39.742789012399996</v>
      </c>
      <c r="AK29" s="32">
        <v>244.88017357219999</v>
      </c>
      <c r="AL29" s="32">
        <v>148.08244190799999</v>
      </c>
      <c r="AM29" s="32">
        <v>50.412479918599999</v>
      </c>
      <c r="AN29" s="32">
        <v>53.714278437000004</v>
      </c>
      <c r="AO29" s="32">
        <v>161.88662775539999</v>
      </c>
      <c r="AP29" s="32">
        <v>13.3873895778</v>
      </c>
      <c r="AQ29" s="32">
        <v>66.081054102599992</v>
      </c>
      <c r="AR29" s="32">
        <v>11.3053331012</v>
      </c>
      <c r="AS29" s="32">
        <v>87.214595931399998</v>
      </c>
      <c r="AT29" s="32">
        <v>371.82350152819998</v>
      </c>
      <c r="AU29" s="32">
        <v>41.156340301</v>
      </c>
      <c r="AV29" s="32">
        <v>108.7905532388</v>
      </c>
      <c r="AW29" s="32">
        <v>7.8940419924</v>
      </c>
      <c r="AX29" s="32">
        <v>97.431600908199997</v>
      </c>
      <c r="AY29" s="32">
        <v>73.864514374199999</v>
      </c>
      <c r="AZ29" s="32">
        <v>22.602472632799998</v>
      </c>
      <c r="BA29" s="32">
        <v>7.3745789714000001</v>
      </c>
      <c r="BE29" s="14" t="s">
        <v>440</v>
      </c>
    </row>
    <row r="30" spans="2:57" x14ac:dyDescent="0.2">
      <c r="B30" s="35" t="s">
        <v>441</v>
      </c>
      <c r="C30" s="32">
        <v>0</v>
      </c>
      <c r="D30" s="32">
        <v>4.9239999599999997</v>
      </c>
      <c r="E30" s="32">
        <v>0</v>
      </c>
      <c r="F30" s="32">
        <v>0</v>
      </c>
      <c r="G30" s="32">
        <v>0</v>
      </c>
      <c r="H30" s="32">
        <v>0</v>
      </c>
      <c r="I30" s="32">
        <v>0</v>
      </c>
      <c r="J30" s="32">
        <v>0</v>
      </c>
      <c r="K30" s="32">
        <v>0</v>
      </c>
      <c r="L30" s="32">
        <v>0</v>
      </c>
      <c r="M30" s="32">
        <v>0</v>
      </c>
      <c r="N30" s="32">
        <v>0</v>
      </c>
      <c r="O30" s="32">
        <v>0</v>
      </c>
      <c r="P30" s="32">
        <v>0</v>
      </c>
      <c r="Q30" s="32">
        <v>0</v>
      </c>
      <c r="R30" s="32">
        <v>0</v>
      </c>
      <c r="S30" s="32">
        <v>0</v>
      </c>
      <c r="T30" s="32">
        <v>2096.1389998</v>
      </c>
      <c r="U30" s="32">
        <v>0</v>
      </c>
      <c r="V30" s="32">
        <v>0</v>
      </c>
      <c r="W30" s="32">
        <v>0</v>
      </c>
      <c r="X30" s="32">
        <v>0</v>
      </c>
      <c r="Y30" s="32">
        <v>0</v>
      </c>
      <c r="Z30" s="32">
        <v>0</v>
      </c>
      <c r="AA30" s="32">
        <v>0</v>
      </c>
      <c r="AB30" s="32">
        <v>0</v>
      </c>
      <c r="AC30" s="32">
        <v>0</v>
      </c>
      <c r="AD30" s="32">
        <v>0</v>
      </c>
      <c r="AE30" s="32">
        <v>0</v>
      </c>
      <c r="AF30" s="32">
        <v>0</v>
      </c>
      <c r="AG30" s="32">
        <v>0</v>
      </c>
      <c r="AH30" s="32">
        <v>0</v>
      </c>
      <c r="AI30" s="32">
        <v>0</v>
      </c>
      <c r="AJ30" s="32">
        <v>0</v>
      </c>
      <c r="AK30" s="32">
        <v>0</v>
      </c>
      <c r="AL30" s="32">
        <v>0</v>
      </c>
      <c r="AM30" s="32">
        <v>0</v>
      </c>
      <c r="AN30" s="32">
        <v>0</v>
      </c>
      <c r="AO30" s="32">
        <v>0</v>
      </c>
      <c r="AP30" s="32">
        <v>0</v>
      </c>
      <c r="AQ30" s="32">
        <v>0</v>
      </c>
      <c r="AR30" s="32">
        <v>0</v>
      </c>
      <c r="AS30" s="32">
        <v>0</v>
      </c>
      <c r="AT30" s="32">
        <v>0</v>
      </c>
      <c r="AU30" s="32">
        <v>0</v>
      </c>
      <c r="AV30" s="32">
        <v>0</v>
      </c>
      <c r="AW30" s="32">
        <v>0</v>
      </c>
      <c r="AX30" s="32">
        <v>0</v>
      </c>
      <c r="AY30" s="32">
        <v>0</v>
      </c>
      <c r="AZ30" s="32">
        <v>0</v>
      </c>
      <c r="BA30" s="32">
        <v>0</v>
      </c>
      <c r="BE30" s="14" t="s">
        <v>442</v>
      </c>
    </row>
    <row r="31" spans="2:57" x14ac:dyDescent="0.2">
      <c r="B31" s="31" t="s">
        <v>443</v>
      </c>
      <c r="C31" s="32">
        <v>0</v>
      </c>
      <c r="D31" s="32">
        <v>0</v>
      </c>
      <c r="E31" s="32">
        <v>0</v>
      </c>
      <c r="F31" s="32">
        <v>0</v>
      </c>
      <c r="G31" s="32">
        <v>0</v>
      </c>
      <c r="H31" s="32">
        <v>0</v>
      </c>
      <c r="I31" s="32">
        <v>0</v>
      </c>
      <c r="J31" s="32">
        <v>0</v>
      </c>
      <c r="K31" s="32">
        <v>0</v>
      </c>
      <c r="L31" s="32">
        <v>0</v>
      </c>
      <c r="M31" s="32">
        <v>0</v>
      </c>
      <c r="N31" s="32">
        <v>0</v>
      </c>
      <c r="O31" s="32">
        <v>0</v>
      </c>
      <c r="P31" s="32">
        <v>0</v>
      </c>
      <c r="Q31" s="32">
        <v>0</v>
      </c>
      <c r="R31" s="32">
        <v>374.084316925</v>
      </c>
      <c r="S31" s="32">
        <v>0</v>
      </c>
      <c r="T31" s="32">
        <v>1479.0566089299998</v>
      </c>
      <c r="U31" s="32">
        <v>0</v>
      </c>
      <c r="V31" s="32">
        <v>0</v>
      </c>
      <c r="W31" s="32">
        <v>0</v>
      </c>
      <c r="X31" s="32">
        <v>0</v>
      </c>
      <c r="Y31" s="32">
        <v>0</v>
      </c>
      <c r="Z31" s="32">
        <v>0</v>
      </c>
      <c r="AA31" s="32">
        <v>505.50777838600004</v>
      </c>
      <c r="AB31" s="32">
        <v>0</v>
      </c>
      <c r="AC31" s="32">
        <v>0</v>
      </c>
      <c r="AD31" s="32">
        <v>0</v>
      </c>
      <c r="AE31" s="32">
        <v>0</v>
      </c>
      <c r="AF31" s="32">
        <v>0</v>
      </c>
      <c r="AG31" s="32">
        <v>0</v>
      </c>
      <c r="AH31" s="32">
        <v>0</v>
      </c>
      <c r="AI31" s="32">
        <v>0</v>
      </c>
      <c r="AJ31" s="32">
        <v>0</v>
      </c>
      <c r="AK31" s="32">
        <v>253.785537839</v>
      </c>
      <c r="AL31" s="32">
        <v>0</v>
      </c>
      <c r="AM31" s="32">
        <v>0</v>
      </c>
      <c r="AN31" s="32">
        <v>0</v>
      </c>
      <c r="AO31" s="32">
        <v>0</v>
      </c>
      <c r="AP31" s="32">
        <v>0</v>
      </c>
      <c r="AQ31" s="32">
        <v>237.158225265</v>
      </c>
      <c r="AR31" s="32">
        <v>0</v>
      </c>
      <c r="AS31" s="32">
        <v>0</v>
      </c>
      <c r="AT31" s="32">
        <v>0</v>
      </c>
      <c r="AU31" s="32">
        <v>0</v>
      </c>
      <c r="AV31" s="32">
        <v>0</v>
      </c>
      <c r="AW31" s="32">
        <v>0</v>
      </c>
      <c r="AX31" s="32">
        <v>575.00919507699996</v>
      </c>
      <c r="AY31" s="32">
        <v>0</v>
      </c>
      <c r="AZ31" s="32">
        <v>0</v>
      </c>
      <c r="BA31" s="32">
        <v>0</v>
      </c>
      <c r="BE31" s="14" t="s">
        <v>444</v>
      </c>
    </row>
    <row r="32" spans="2:57" x14ac:dyDescent="0.2">
      <c r="B32" s="31" t="s">
        <v>445</v>
      </c>
      <c r="C32" s="32">
        <v>0</v>
      </c>
      <c r="D32" s="32">
        <v>0</v>
      </c>
      <c r="E32" s="32">
        <v>0</v>
      </c>
      <c r="F32" s="32">
        <v>0</v>
      </c>
      <c r="G32" s="32">
        <v>0</v>
      </c>
      <c r="H32" s="32">
        <v>0</v>
      </c>
      <c r="I32" s="32">
        <v>0</v>
      </c>
      <c r="J32" s="32">
        <v>0</v>
      </c>
      <c r="K32" s="32">
        <v>0</v>
      </c>
      <c r="L32" s="32">
        <v>0</v>
      </c>
      <c r="M32" s="32">
        <v>0</v>
      </c>
      <c r="N32" s="32">
        <v>0</v>
      </c>
      <c r="O32" s="32">
        <v>0</v>
      </c>
      <c r="P32" s="32">
        <v>0</v>
      </c>
      <c r="Q32" s="32">
        <v>0</v>
      </c>
      <c r="R32" s="32">
        <v>0</v>
      </c>
      <c r="S32" s="32">
        <v>0</v>
      </c>
      <c r="T32" s="32">
        <v>0</v>
      </c>
      <c r="U32" s="32">
        <v>0</v>
      </c>
      <c r="V32" s="32">
        <v>0</v>
      </c>
      <c r="W32" s="32">
        <v>0</v>
      </c>
      <c r="X32" s="32">
        <v>0</v>
      </c>
      <c r="Y32" s="32">
        <v>0</v>
      </c>
      <c r="Z32" s="32">
        <v>0</v>
      </c>
      <c r="AA32" s="32">
        <v>0</v>
      </c>
      <c r="AB32" s="32">
        <v>0</v>
      </c>
      <c r="AC32" s="32">
        <v>0</v>
      </c>
      <c r="AD32" s="32">
        <v>0</v>
      </c>
      <c r="AE32" s="32">
        <v>0</v>
      </c>
      <c r="AF32" s="32">
        <v>0</v>
      </c>
      <c r="AG32" s="32">
        <v>0</v>
      </c>
      <c r="AH32" s="32">
        <v>0</v>
      </c>
      <c r="AI32" s="32">
        <v>0</v>
      </c>
      <c r="AJ32" s="32">
        <v>0</v>
      </c>
      <c r="AK32" s="32">
        <v>0</v>
      </c>
      <c r="AL32" s="32">
        <v>0</v>
      </c>
      <c r="AM32" s="32">
        <v>0</v>
      </c>
      <c r="AN32" s="32">
        <v>0</v>
      </c>
      <c r="AO32" s="32">
        <v>0</v>
      </c>
      <c r="AP32" s="32">
        <v>0</v>
      </c>
      <c r="AQ32" s="32">
        <v>0</v>
      </c>
      <c r="AR32" s="32">
        <v>0</v>
      </c>
      <c r="AS32" s="32">
        <v>0</v>
      </c>
      <c r="AT32" s="32">
        <v>0</v>
      </c>
      <c r="AU32" s="32">
        <v>0</v>
      </c>
      <c r="AV32" s="32">
        <v>0</v>
      </c>
      <c r="AW32" s="32">
        <v>0</v>
      </c>
      <c r="AX32" s="32">
        <v>0</v>
      </c>
      <c r="AY32" s="32">
        <v>0</v>
      </c>
      <c r="AZ32" s="32">
        <v>0</v>
      </c>
      <c r="BA32" s="32">
        <v>1460.5647517039999</v>
      </c>
      <c r="BE32" s="14" t="s">
        <v>446</v>
      </c>
    </row>
    <row r="33" spans="1:57" x14ac:dyDescent="0.2">
      <c r="B33" s="31" t="s">
        <v>447</v>
      </c>
      <c r="C33" s="32">
        <v>0</v>
      </c>
      <c r="D33" s="32">
        <v>160.18085000000002</v>
      </c>
      <c r="E33" s="32">
        <v>0</v>
      </c>
      <c r="F33" s="32">
        <v>0</v>
      </c>
      <c r="G33" s="32">
        <v>0</v>
      </c>
      <c r="H33" s="32">
        <v>0</v>
      </c>
      <c r="I33" s="32">
        <v>0</v>
      </c>
      <c r="J33" s="32">
        <v>0</v>
      </c>
      <c r="K33" s="32">
        <v>0</v>
      </c>
      <c r="L33" s="32">
        <v>0</v>
      </c>
      <c r="M33" s="32">
        <v>0</v>
      </c>
      <c r="N33" s="32">
        <v>0</v>
      </c>
      <c r="O33" s="32">
        <v>0</v>
      </c>
      <c r="P33" s="32">
        <v>0</v>
      </c>
      <c r="Q33" s="32">
        <v>0</v>
      </c>
      <c r="R33" s="32">
        <v>0</v>
      </c>
      <c r="S33" s="32">
        <v>0</v>
      </c>
      <c r="T33" s="32">
        <v>115.81535</v>
      </c>
      <c r="U33" s="32">
        <v>0</v>
      </c>
      <c r="V33" s="32">
        <v>0</v>
      </c>
      <c r="W33" s="32">
        <v>0</v>
      </c>
      <c r="X33" s="32">
        <v>0</v>
      </c>
      <c r="Y33" s="32">
        <v>96.310550304600014</v>
      </c>
      <c r="Z33" s="32">
        <v>0</v>
      </c>
      <c r="AA33" s="32">
        <v>0</v>
      </c>
      <c r="AB33" s="32">
        <v>0</v>
      </c>
      <c r="AC33" s="32">
        <v>0</v>
      </c>
      <c r="AD33" s="32">
        <v>0</v>
      </c>
      <c r="AE33" s="32">
        <v>0</v>
      </c>
      <c r="AF33" s="32">
        <v>0</v>
      </c>
      <c r="AG33" s="32">
        <v>0</v>
      </c>
      <c r="AH33" s="32">
        <v>0</v>
      </c>
      <c r="AI33" s="32">
        <v>0</v>
      </c>
      <c r="AJ33" s="32">
        <v>0</v>
      </c>
      <c r="AK33" s="32">
        <v>0</v>
      </c>
      <c r="AL33" s="32">
        <v>653.13115061180008</v>
      </c>
      <c r="AM33" s="32">
        <v>0</v>
      </c>
      <c r="AN33" s="32">
        <v>0</v>
      </c>
      <c r="AO33" s="32">
        <v>288.93165091639997</v>
      </c>
      <c r="AP33" s="32">
        <v>0</v>
      </c>
      <c r="AQ33" s="32">
        <v>0</v>
      </c>
      <c r="AR33" s="32">
        <v>0</v>
      </c>
      <c r="AS33" s="32">
        <v>0</v>
      </c>
      <c r="AT33" s="32">
        <v>0</v>
      </c>
      <c r="AU33" s="32">
        <v>0</v>
      </c>
      <c r="AV33" s="32">
        <v>0</v>
      </c>
      <c r="AW33" s="32">
        <v>0</v>
      </c>
      <c r="AX33" s="32">
        <v>0</v>
      </c>
      <c r="AY33" s="32">
        <v>0</v>
      </c>
      <c r="AZ33" s="32">
        <v>71.787649999999999</v>
      </c>
      <c r="BA33" s="32">
        <v>0</v>
      </c>
      <c r="BE33" s="14" t="s">
        <v>448</v>
      </c>
    </row>
    <row r="34" spans="1:57" x14ac:dyDescent="0.2">
      <c r="B34" s="31" t="s">
        <v>449</v>
      </c>
      <c r="C34" s="32">
        <v>0</v>
      </c>
      <c r="D34" s="32">
        <v>0</v>
      </c>
      <c r="E34" s="32">
        <v>0</v>
      </c>
      <c r="F34" s="32">
        <v>0</v>
      </c>
      <c r="G34" s="32">
        <v>0</v>
      </c>
      <c r="H34" s="32">
        <v>0</v>
      </c>
      <c r="I34" s="32">
        <v>0</v>
      </c>
      <c r="J34" s="32">
        <v>0</v>
      </c>
      <c r="K34" s="32">
        <v>0</v>
      </c>
      <c r="L34" s="32">
        <v>0</v>
      </c>
      <c r="M34" s="32">
        <v>0</v>
      </c>
      <c r="N34" s="32">
        <v>0</v>
      </c>
      <c r="O34" s="32">
        <v>0</v>
      </c>
      <c r="P34" s="32">
        <v>0</v>
      </c>
      <c r="Q34" s="32">
        <v>0</v>
      </c>
      <c r="R34" s="32">
        <v>0</v>
      </c>
      <c r="S34" s="32">
        <v>0</v>
      </c>
      <c r="T34" s="32">
        <v>0</v>
      </c>
      <c r="U34" s="32">
        <v>191.15428414109999</v>
      </c>
      <c r="V34" s="32">
        <v>0</v>
      </c>
      <c r="W34" s="32">
        <v>0</v>
      </c>
      <c r="X34" s="32">
        <v>0</v>
      </c>
      <c r="Y34" s="32">
        <v>0</v>
      </c>
      <c r="Z34" s="32">
        <v>0</v>
      </c>
      <c r="AA34" s="32">
        <v>0</v>
      </c>
      <c r="AB34" s="32">
        <v>657.51453849550001</v>
      </c>
      <c r="AC34" s="32">
        <v>0</v>
      </c>
      <c r="AD34" s="32">
        <v>0</v>
      </c>
      <c r="AE34" s="32">
        <v>0</v>
      </c>
      <c r="AF34" s="32">
        <v>0</v>
      </c>
      <c r="AG34" s="32">
        <v>0</v>
      </c>
      <c r="AH34" s="32">
        <v>0</v>
      </c>
      <c r="AI34" s="32">
        <v>0</v>
      </c>
      <c r="AJ34" s="32">
        <v>0</v>
      </c>
      <c r="AK34" s="32">
        <v>0</v>
      </c>
      <c r="AL34" s="32">
        <v>263.16248254750002</v>
      </c>
      <c r="AM34" s="32">
        <v>0</v>
      </c>
      <c r="AN34" s="32">
        <v>0</v>
      </c>
      <c r="AO34" s="32">
        <v>0</v>
      </c>
      <c r="AP34" s="32">
        <v>0</v>
      </c>
      <c r="AQ34" s="32">
        <v>0</v>
      </c>
      <c r="AR34" s="32">
        <v>0</v>
      </c>
      <c r="AS34" s="32">
        <v>228.1686948158</v>
      </c>
      <c r="AT34" s="32">
        <v>0</v>
      </c>
      <c r="AU34" s="32">
        <v>0</v>
      </c>
      <c r="AV34" s="32">
        <v>0</v>
      </c>
      <c r="AW34" s="32">
        <v>0</v>
      </c>
      <c r="AX34" s="32">
        <v>0</v>
      </c>
      <c r="AY34" s="32">
        <v>0</v>
      </c>
      <c r="AZ34" s="32">
        <v>0</v>
      </c>
      <c r="BA34" s="32">
        <v>0</v>
      </c>
      <c r="BE34" s="14" t="s">
        <v>450</v>
      </c>
    </row>
    <row r="35" spans="1:57" x14ac:dyDescent="0.2">
      <c r="B35" s="31" t="s">
        <v>451</v>
      </c>
      <c r="C35" s="32">
        <v>0</v>
      </c>
      <c r="D35" s="32">
        <v>0</v>
      </c>
      <c r="E35" s="32">
        <v>0</v>
      </c>
      <c r="F35" s="32">
        <v>0</v>
      </c>
      <c r="G35" s="32">
        <v>0</v>
      </c>
      <c r="H35" s="32">
        <v>0</v>
      </c>
      <c r="I35" s="32">
        <v>0</v>
      </c>
      <c r="J35" s="32">
        <v>0</v>
      </c>
      <c r="K35" s="32">
        <v>0</v>
      </c>
      <c r="L35" s="32">
        <v>0</v>
      </c>
      <c r="M35" s="32">
        <v>0</v>
      </c>
      <c r="N35" s="32">
        <v>0</v>
      </c>
      <c r="O35" s="32">
        <v>0</v>
      </c>
      <c r="P35" s="32">
        <v>0</v>
      </c>
      <c r="Q35" s="32">
        <v>0</v>
      </c>
      <c r="R35" s="32">
        <v>0</v>
      </c>
      <c r="S35" s="32">
        <v>0</v>
      </c>
      <c r="T35" s="32">
        <v>0</v>
      </c>
      <c r="U35" s="32">
        <v>0</v>
      </c>
      <c r="V35" s="32">
        <v>0</v>
      </c>
      <c r="W35" s="32">
        <v>0</v>
      </c>
      <c r="X35" s="32">
        <v>0</v>
      </c>
      <c r="Y35" s="32">
        <v>0</v>
      </c>
      <c r="Z35" s="32">
        <v>0</v>
      </c>
      <c r="AA35" s="32">
        <v>0</v>
      </c>
      <c r="AB35" s="32">
        <v>0</v>
      </c>
      <c r="AC35" s="32">
        <v>0</v>
      </c>
      <c r="AD35" s="32">
        <v>0</v>
      </c>
      <c r="AE35" s="32">
        <v>0</v>
      </c>
      <c r="AF35" s="32">
        <v>0</v>
      </c>
      <c r="AG35" s="32">
        <v>0</v>
      </c>
      <c r="AH35" s="32">
        <v>0</v>
      </c>
      <c r="AI35" s="32">
        <v>0</v>
      </c>
      <c r="AJ35" s="32">
        <v>0</v>
      </c>
      <c r="AK35" s="32">
        <v>0</v>
      </c>
      <c r="AL35" s="32">
        <v>0</v>
      </c>
      <c r="AM35" s="32">
        <v>0</v>
      </c>
      <c r="AN35" s="32">
        <v>0</v>
      </c>
      <c r="AO35" s="32">
        <v>0</v>
      </c>
      <c r="AP35" s="32">
        <v>0</v>
      </c>
      <c r="AQ35" s="32">
        <v>0</v>
      </c>
      <c r="AR35" s="32">
        <v>0</v>
      </c>
      <c r="AS35" s="32">
        <v>0</v>
      </c>
      <c r="AT35" s="32">
        <v>522.13404256080003</v>
      </c>
      <c r="AU35" s="32">
        <v>0</v>
      </c>
      <c r="AV35" s="32">
        <v>684.76595743919995</v>
      </c>
      <c r="AW35" s="32">
        <v>0</v>
      </c>
      <c r="AX35" s="32">
        <v>0</v>
      </c>
      <c r="AY35" s="32">
        <v>0</v>
      </c>
      <c r="AZ35" s="32">
        <v>0</v>
      </c>
      <c r="BA35" s="32">
        <v>0</v>
      </c>
      <c r="BE35" s="14" t="s">
        <v>452</v>
      </c>
    </row>
    <row r="36" spans="1:57" x14ac:dyDescent="0.2">
      <c r="B36" s="31" t="s">
        <v>453</v>
      </c>
      <c r="C36" s="32">
        <v>0</v>
      </c>
      <c r="D36" s="32">
        <v>13.641248275300001</v>
      </c>
      <c r="E36" s="32">
        <v>5.4761984713999992</v>
      </c>
      <c r="F36" s="32">
        <v>0</v>
      </c>
      <c r="G36" s="32">
        <v>159.9291983949</v>
      </c>
      <c r="H36" s="32">
        <v>64.210110766400007</v>
      </c>
      <c r="I36" s="32">
        <v>0</v>
      </c>
      <c r="J36" s="32">
        <v>0</v>
      </c>
      <c r="K36" s="32">
        <v>0</v>
      </c>
      <c r="L36" s="32">
        <v>19.5718323155</v>
      </c>
      <c r="M36" s="32">
        <v>22.1735527423</v>
      </c>
      <c r="N36" s="32">
        <v>0</v>
      </c>
      <c r="O36" s="32">
        <v>37.787347911300003</v>
      </c>
      <c r="P36" s="32">
        <v>0</v>
      </c>
      <c r="Q36" s="32">
        <v>107.99791581140001</v>
      </c>
      <c r="R36" s="32">
        <v>106.8393273185</v>
      </c>
      <c r="S36" s="32">
        <v>49.447946539600004</v>
      </c>
      <c r="T36" s="32">
        <v>19.411382154200002</v>
      </c>
      <c r="U36" s="32">
        <v>18.673479003599997</v>
      </c>
      <c r="V36" s="32">
        <v>0</v>
      </c>
      <c r="W36" s="32">
        <v>0</v>
      </c>
      <c r="X36" s="32">
        <v>0</v>
      </c>
      <c r="Y36" s="32">
        <v>47.191382357800002</v>
      </c>
      <c r="Z36" s="32">
        <v>30.504024990399998</v>
      </c>
      <c r="AA36" s="32">
        <v>35.236032923899998</v>
      </c>
      <c r="AB36" s="32">
        <v>0</v>
      </c>
      <c r="AC36" s="32">
        <v>0</v>
      </c>
      <c r="AD36" s="32">
        <v>184.42939887359998</v>
      </c>
      <c r="AE36" s="32">
        <v>0</v>
      </c>
      <c r="AF36" s="32">
        <v>0</v>
      </c>
      <c r="AG36" s="32">
        <v>0</v>
      </c>
      <c r="AH36" s="32">
        <v>30.663133600799998</v>
      </c>
      <c r="AI36" s="32">
        <v>0</v>
      </c>
      <c r="AJ36" s="32">
        <v>0</v>
      </c>
      <c r="AK36" s="32">
        <v>88.343898426599992</v>
      </c>
      <c r="AL36" s="32">
        <v>93.300994533299999</v>
      </c>
      <c r="AM36" s="32">
        <v>121.54161535530001</v>
      </c>
      <c r="AN36" s="32">
        <v>4.1620792072000006</v>
      </c>
      <c r="AO36" s="32">
        <v>131.63175306919999</v>
      </c>
      <c r="AP36" s="32">
        <v>0</v>
      </c>
      <c r="AQ36" s="32">
        <v>43.088021804500002</v>
      </c>
      <c r="AR36" s="32">
        <v>0</v>
      </c>
      <c r="AS36" s="32">
        <v>85.109715952499997</v>
      </c>
      <c r="AT36" s="32">
        <v>153.17739504510001</v>
      </c>
      <c r="AU36" s="32">
        <v>0</v>
      </c>
      <c r="AV36" s="32">
        <v>31.256844434400001</v>
      </c>
      <c r="AW36" s="32">
        <v>0</v>
      </c>
      <c r="AX36" s="32">
        <v>50.6550463218</v>
      </c>
      <c r="AY36" s="32">
        <v>97.507270576699995</v>
      </c>
      <c r="AZ36" s="32">
        <v>4.1274583520999997</v>
      </c>
      <c r="BA36" s="32">
        <v>0</v>
      </c>
      <c r="BE36" s="14" t="s">
        <v>454</v>
      </c>
    </row>
    <row r="37" spans="1:57" x14ac:dyDescent="0.2">
      <c r="B37" s="31" t="s">
        <v>455</v>
      </c>
      <c r="C37" s="32">
        <v>0</v>
      </c>
      <c r="D37" s="32">
        <v>351.46066390000004</v>
      </c>
      <c r="E37" s="32">
        <v>0</v>
      </c>
      <c r="F37" s="32">
        <v>0</v>
      </c>
      <c r="G37" s="32">
        <v>0</v>
      </c>
      <c r="H37" s="32">
        <v>0</v>
      </c>
      <c r="I37" s="32">
        <v>0</v>
      </c>
      <c r="J37" s="32">
        <v>0</v>
      </c>
      <c r="K37" s="32">
        <v>0</v>
      </c>
      <c r="L37" s="32">
        <v>0</v>
      </c>
      <c r="M37" s="32">
        <v>0</v>
      </c>
      <c r="N37" s="32">
        <v>0</v>
      </c>
      <c r="O37" s="32">
        <v>0</v>
      </c>
      <c r="P37" s="32">
        <v>0</v>
      </c>
      <c r="Q37" s="32">
        <v>86.672378584100002</v>
      </c>
      <c r="R37" s="32">
        <v>0</v>
      </c>
      <c r="S37" s="32">
        <v>0</v>
      </c>
      <c r="T37" s="32">
        <v>0</v>
      </c>
      <c r="U37" s="32">
        <v>0</v>
      </c>
      <c r="V37" s="32">
        <v>0</v>
      </c>
      <c r="W37" s="32">
        <v>0</v>
      </c>
      <c r="X37" s="32">
        <v>0</v>
      </c>
      <c r="Y37" s="32">
        <v>0</v>
      </c>
      <c r="Z37" s="32">
        <v>0</v>
      </c>
      <c r="AA37" s="32">
        <v>0</v>
      </c>
      <c r="AB37" s="32">
        <v>0</v>
      </c>
      <c r="AC37" s="32">
        <v>0</v>
      </c>
      <c r="AD37" s="32">
        <v>0</v>
      </c>
      <c r="AE37" s="32">
        <v>0</v>
      </c>
      <c r="AF37" s="32">
        <v>0</v>
      </c>
      <c r="AG37" s="32">
        <v>0</v>
      </c>
      <c r="AH37" s="32">
        <v>0</v>
      </c>
      <c r="AI37" s="32">
        <v>0</v>
      </c>
      <c r="AJ37" s="32">
        <v>0</v>
      </c>
      <c r="AK37" s="32">
        <v>0</v>
      </c>
      <c r="AL37" s="32">
        <v>0</v>
      </c>
      <c r="AM37" s="32">
        <v>0</v>
      </c>
      <c r="AN37" s="32">
        <v>0</v>
      </c>
      <c r="AO37" s="32">
        <v>226.4858930211</v>
      </c>
      <c r="AP37" s="32">
        <v>0</v>
      </c>
      <c r="AQ37" s="32">
        <v>178.8937318893</v>
      </c>
      <c r="AR37" s="32">
        <v>0</v>
      </c>
      <c r="AS37" s="32">
        <v>164.80397564490002</v>
      </c>
      <c r="AT37" s="32">
        <v>0</v>
      </c>
      <c r="AU37" s="32">
        <v>0</v>
      </c>
      <c r="AV37" s="32">
        <v>0</v>
      </c>
      <c r="AW37" s="32">
        <v>0</v>
      </c>
      <c r="AX37" s="32">
        <v>0</v>
      </c>
      <c r="AY37" s="32">
        <v>0</v>
      </c>
      <c r="AZ37" s="32">
        <v>0</v>
      </c>
      <c r="BA37" s="32">
        <v>0</v>
      </c>
      <c r="BE37" s="14" t="s">
        <v>456</v>
      </c>
    </row>
    <row r="38" spans="1:57" x14ac:dyDescent="0.2">
      <c r="B38" s="31" t="s">
        <v>457</v>
      </c>
      <c r="C38" s="32">
        <v>0</v>
      </c>
      <c r="D38" s="32">
        <v>0</v>
      </c>
      <c r="E38" s="32">
        <v>0</v>
      </c>
      <c r="F38" s="32">
        <v>0</v>
      </c>
      <c r="G38" s="32">
        <v>0</v>
      </c>
      <c r="H38" s="32">
        <v>0</v>
      </c>
      <c r="I38" s="32">
        <v>0</v>
      </c>
      <c r="J38" s="32">
        <v>0</v>
      </c>
      <c r="K38" s="32">
        <v>0</v>
      </c>
      <c r="L38" s="32">
        <v>0</v>
      </c>
      <c r="M38" s="32">
        <v>0</v>
      </c>
      <c r="N38" s="32">
        <v>0</v>
      </c>
      <c r="O38" s="32">
        <v>0</v>
      </c>
      <c r="P38" s="32">
        <v>0</v>
      </c>
      <c r="Q38" s="32">
        <v>174.74055432</v>
      </c>
      <c r="R38" s="32">
        <v>356.81584127999997</v>
      </c>
      <c r="S38" s="32">
        <v>0</v>
      </c>
      <c r="T38" s="32">
        <v>0</v>
      </c>
      <c r="U38" s="32">
        <v>0</v>
      </c>
      <c r="V38" s="32">
        <v>0</v>
      </c>
      <c r="W38" s="32">
        <v>0</v>
      </c>
      <c r="X38" s="32">
        <v>0</v>
      </c>
      <c r="Y38" s="32">
        <v>113.17370697829999</v>
      </c>
      <c r="Z38" s="32">
        <v>59.677535401299998</v>
      </c>
      <c r="AA38" s="32">
        <v>29.299242599999999</v>
      </c>
      <c r="AB38" s="32">
        <v>0</v>
      </c>
      <c r="AC38" s="32">
        <v>0</v>
      </c>
      <c r="AD38" s="32">
        <v>0</v>
      </c>
      <c r="AE38" s="32">
        <v>0</v>
      </c>
      <c r="AF38" s="32">
        <v>0</v>
      </c>
      <c r="AG38" s="32">
        <v>0</v>
      </c>
      <c r="AH38" s="32">
        <v>0</v>
      </c>
      <c r="AI38" s="32">
        <v>0</v>
      </c>
      <c r="AJ38" s="32">
        <v>0</v>
      </c>
      <c r="AK38" s="32">
        <v>0</v>
      </c>
      <c r="AL38" s="32">
        <v>121.43679534010001</v>
      </c>
      <c r="AM38" s="32">
        <v>0</v>
      </c>
      <c r="AN38" s="32">
        <v>0</v>
      </c>
      <c r="AO38" s="32">
        <v>0</v>
      </c>
      <c r="AP38" s="32">
        <v>0</v>
      </c>
      <c r="AQ38" s="32">
        <v>0</v>
      </c>
      <c r="AR38" s="32">
        <v>0</v>
      </c>
      <c r="AS38" s="32">
        <v>13.7997456</v>
      </c>
      <c r="AT38" s="32">
        <v>0</v>
      </c>
      <c r="AU38" s="32">
        <v>47.997300000000003</v>
      </c>
      <c r="AV38" s="32">
        <v>0</v>
      </c>
      <c r="AW38" s="32">
        <v>0</v>
      </c>
      <c r="AX38" s="32">
        <v>0</v>
      </c>
      <c r="AY38" s="32">
        <v>0</v>
      </c>
      <c r="AZ38" s="32">
        <v>0</v>
      </c>
      <c r="BA38" s="32">
        <v>0</v>
      </c>
      <c r="BE38" s="14" t="s">
        <v>458</v>
      </c>
    </row>
    <row r="39" spans="1:57" x14ac:dyDescent="0.2">
      <c r="B39" s="31" t="s">
        <v>459</v>
      </c>
      <c r="C39" s="32">
        <v>0</v>
      </c>
      <c r="D39" s="32">
        <v>0</v>
      </c>
      <c r="E39" s="32">
        <v>0</v>
      </c>
      <c r="F39" s="32">
        <v>0</v>
      </c>
      <c r="G39" s="32">
        <v>0</v>
      </c>
      <c r="H39" s="32">
        <v>0</v>
      </c>
      <c r="I39" s="32">
        <v>0</v>
      </c>
      <c r="J39" s="32">
        <v>0</v>
      </c>
      <c r="K39" s="32">
        <v>0</v>
      </c>
      <c r="L39" s="32">
        <v>464.12806206890002</v>
      </c>
      <c r="M39" s="32">
        <v>0</v>
      </c>
      <c r="N39" s="32">
        <v>0</v>
      </c>
      <c r="O39" s="32">
        <v>0</v>
      </c>
      <c r="P39" s="32">
        <v>95.766305382600009</v>
      </c>
      <c r="Q39" s="32">
        <v>0</v>
      </c>
      <c r="R39" s="32">
        <v>0</v>
      </c>
      <c r="S39" s="32">
        <v>0</v>
      </c>
      <c r="T39" s="32">
        <v>0</v>
      </c>
      <c r="U39" s="32">
        <v>171.4465881516</v>
      </c>
      <c r="V39" s="32">
        <v>0</v>
      </c>
      <c r="W39" s="32">
        <v>0</v>
      </c>
      <c r="X39" s="32">
        <v>0</v>
      </c>
      <c r="Y39" s="32">
        <v>0</v>
      </c>
      <c r="Z39" s="32">
        <v>0</v>
      </c>
      <c r="AA39" s="32">
        <v>0</v>
      </c>
      <c r="AB39" s="32">
        <v>0</v>
      </c>
      <c r="AC39" s="32">
        <v>0</v>
      </c>
      <c r="AD39" s="32">
        <v>143.98534977950001</v>
      </c>
      <c r="AE39" s="32">
        <v>0</v>
      </c>
      <c r="AF39" s="32">
        <v>0</v>
      </c>
      <c r="AG39" s="32">
        <v>0</v>
      </c>
      <c r="AH39" s="32">
        <v>0</v>
      </c>
      <c r="AI39" s="32">
        <v>0</v>
      </c>
      <c r="AJ39" s="32">
        <v>0</v>
      </c>
      <c r="AK39" s="32">
        <v>0</v>
      </c>
      <c r="AL39" s="32">
        <v>0</v>
      </c>
      <c r="AM39" s="32">
        <v>0</v>
      </c>
      <c r="AN39" s="32">
        <v>0</v>
      </c>
      <c r="AO39" s="32">
        <v>0</v>
      </c>
      <c r="AP39" s="32">
        <v>0</v>
      </c>
      <c r="AQ39" s="32">
        <v>0</v>
      </c>
      <c r="AR39" s="32">
        <v>0</v>
      </c>
      <c r="AS39" s="32">
        <v>0</v>
      </c>
      <c r="AT39" s="32">
        <v>0</v>
      </c>
      <c r="AU39" s="32">
        <v>0</v>
      </c>
      <c r="AV39" s="32">
        <v>0</v>
      </c>
      <c r="AW39" s="32">
        <v>0</v>
      </c>
      <c r="AX39" s="32">
        <v>0</v>
      </c>
      <c r="AY39" s="32">
        <v>0</v>
      </c>
      <c r="AZ39" s="32">
        <v>0</v>
      </c>
      <c r="BA39" s="32">
        <v>62.633694617399996</v>
      </c>
      <c r="BE39" s="14" t="s">
        <v>460</v>
      </c>
    </row>
    <row r="40" spans="1:57" x14ac:dyDescent="0.2">
      <c r="B40" s="31" t="s">
        <v>461</v>
      </c>
      <c r="C40" s="32">
        <v>0</v>
      </c>
      <c r="D40" s="32">
        <v>151.25381800599999</v>
      </c>
      <c r="E40" s="32">
        <v>0</v>
      </c>
      <c r="F40" s="32">
        <v>0</v>
      </c>
      <c r="G40" s="32">
        <v>20.635902827100001</v>
      </c>
      <c r="H40" s="32">
        <v>0</v>
      </c>
      <c r="I40" s="32">
        <v>0</v>
      </c>
      <c r="J40" s="32">
        <v>0</v>
      </c>
      <c r="K40" s="32">
        <v>0</v>
      </c>
      <c r="L40" s="32">
        <v>40.388784895899995</v>
      </c>
      <c r="M40" s="32">
        <v>0</v>
      </c>
      <c r="N40" s="32">
        <v>0</v>
      </c>
      <c r="O40" s="32">
        <v>0</v>
      </c>
      <c r="P40" s="32">
        <v>0</v>
      </c>
      <c r="Q40" s="32">
        <v>0</v>
      </c>
      <c r="R40" s="32">
        <v>72.455791361899998</v>
      </c>
      <c r="S40" s="32">
        <v>0</v>
      </c>
      <c r="T40" s="32">
        <v>0</v>
      </c>
      <c r="U40" s="32">
        <v>0</v>
      </c>
      <c r="V40" s="32">
        <v>0</v>
      </c>
      <c r="W40" s="32">
        <v>0</v>
      </c>
      <c r="X40" s="32">
        <v>0</v>
      </c>
      <c r="Y40" s="32">
        <v>0</v>
      </c>
      <c r="Z40" s="32">
        <v>53.936869105200003</v>
      </c>
      <c r="AA40" s="32">
        <v>58.193558719599999</v>
      </c>
      <c r="AB40" s="32">
        <v>0</v>
      </c>
      <c r="AC40" s="32">
        <v>0</v>
      </c>
      <c r="AD40" s="32">
        <v>0</v>
      </c>
      <c r="AE40" s="32">
        <v>0</v>
      </c>
      <c r="AF40" s="32">
        <v>0</v>
      </c>
      <c r="AG40" s="32">
        <v>0</v>
      </c>
      <c r="AH40" s="32">
        <v>0</v>
      </c>
      <c r="AI40" s="32">
        <v>0</v>
      </c>
      <c r="AJ40" s="32">
        <v>0</v>
      </c>
      <c r="AK40" s="32">
        <v>57.503464066600003</v>
      </c>
      <c r="AL40" s="32">
        <v>0</v>
      </c>
      <c r="AM40" s="32">
        <v>0</v>
      </c>
      <c r="AN40" s="32">
        <v>0</v>
      </c>
      <c r="AO40" s="32">
        <v>13.071985253999999</v>
      </c>
      <c r="AP40" s="32">
        <v>0</v>
      </c>
      <c r="AQ40" s="32">
        <v>27.559825763599999</v>
      </c>
      <c r="AR40" s="32">
        <v>0</v>
      </c>
      <c r="AS40" s="32">
        <v>0</v>
      </c>
      <c r="AT40" s="32">
        <v>0</v>
      </c>
      <c r="AU40" s="32">
        <v>0</v>
      </c>
      <c r="AV40" s="32">
        <v>0</v>
      </c>
      <c r="AW40" s="32">
        <v>0</v>
      </c>
      <c r="AX40" s="32">
        <v>0</v>
      </c>
      <c r="AY40" s="32">
        <v>0</v>
      </c>
      <c r="AZ40" s="32">
        <v>0</v>
      </c>
      <c r="BA40" s="32">
        <v>0</v>
      </c>
      <c r="BE40" s="14" t="s">
        <v>462</v>
      </c>
    </row>
    <row r="41" spans="1:57" x14ac:dyDescent="0.2">
      <c r="B41" s="31" t="s">
        <v>463</v>
      </c>
      <c r="C41" s="32">
        <v>0.13729000179999998</v>
      </c>
      <c r="D41" s="32">
        <v>0.92411918770000001</v>
      </c>
      <c r="E41" s="32">
        <v>0.56904303960000002</v>
      </c>
      <c r="F41" s="32">
        <v>1.3935211767</v>
      </c>
      <c r="G41" s="32">
        <v>7.3921689957999996</v>
      </c>
      <c r="H41" s="32">
        <v>1.0905190832</v>
      </c>
      <c r="I41" s="32">
        <v>0.66790127450000003</v>
      </c>
      <c r="J41" s="32">
        <v>0.13384591279999999</v>
      </c>
      <c r="K41" s="32">
        <v>0.1852937523</v>
      </c>
      <c r="L41" s="32">
        <v>4.0808777898999997</v>
      </c>
      <c r="M41" s="32">
        <v>2.0110266905</v>
      </c>
      <c r="N41" s="32">
        <v>0.26419440969999997</v>
      </c>
      <c r="O41" s="32">
        <v>0.59402385709999994</v>
      </c>
      <c r="P41" s="32">
        <v>0.3430406137</v>
      </c>
      <c r="Q41" s="32">
        <v>53.288568498300002</v>
      </c>
      <c r="R41" s="32">
        <v>1.2683818126999999</v>
      </c>
      <c r="S41" s="32">
        <v>0.5471270144999999</v>
      </c>
      <c r="T41" s="32">
        <v>51.765696262300004</v>
      </c>
      <c r="U41" s="32">
        <v>0.87225430959999994</v>
      </c>
      <c r="V41" s="32">
        <v>1.2944107657999999</v>
      </c>
      <c r="W41" s="32">
        <v>1.1371017855999999</v>
      </c>
      <c r="X41" s="32">
        <v>0.25351683259999996</v>
      </c>
      <c r="Y41" s="32">
        <v>1.8714263588</v>
      </c>
      <c r="Z41" s="32">
        <v>1.0622826985</v>
      </c>
      <c r="AA41" s="32">
        <v>1.1550800727999999</v>
      </c>
      <c r="AB41" s="32">
        <v>0.55707529050000004</v>
      </c>
      <c r="AC41" s="32">
        <v>0.20290062919999999</v>
      </c>
      <c r="AD41" s="32">
        <v>1.9905232638000001</v>
      </c>
      <c r="AE41" s="32">
        <v>0.14370255670000001</v>
      </c>
      <c r="AF41" s="32">
        <v>0.36381536889999999</v>
      </c>
      <c r="AG41" s="32">
        <v>0.25654632400000005</v>
      </c>
      <c r="AH41" s="32">
        <v>1.6678484409999998</v>
      </c>
      <c r="AI41" s="32">
        <v>0.39550485569999999</v>
      </c>
      <c r="AJ41" s="32">
        <v>0.58927288450000004</v>
      </c>
      <c r="AK41" s="32">
        <v>3.6308787040000001</v>
      </c>
      <c r="AL41" s="32">
        <v>2.1956427785999999</v>
      </c>
      <c r="AM41" s="32">
        <v>0.74747415080000001</v>
      </c>
      <c r="AN41" s="32">
        <v>0.79643046179999999</v>
      </c>
      <c r="AO41" s="32">
        <v>2.400319718</v>
      </c>
      <c r="AP41" s="32">
        <v>0.19849703230000001</v>
      </c>
      <c r="AQ41" s="32">
        <v>0.97979468309999995</v>
      </c>
      <c r="AR41" s="32">
        <v>0.16762603780000002</v>
      </c>
      <c r="AS41" s="32">
        <v>1.2931451918000001</v>
      </c>
      <c r="AT41" s="32">
        <v>5.5130883548000007</v>
      </c>
      <c r="AU41" s="32">
        <v>0.61023184279999998</v>
      </c>
      <c r="AV41" s="32">
        <v>1.6130554676</v>
      </c>
      <c r="AW41" s="32">
        <v>0.11704626189999999</v>
      </c>
      <c r="AX41" s="32">
        <v>1.4446344089000001</v>
      </c>
      <c r="AY41" s="32">
        <v>1.0952013318</v>
      </c>
      <c r="AZ41" s="32">
        <v>0.3351305879</v>
      </c>
      <c r="BA41" s="32">
        <v>0.1093440982</v>
      </c>
      <c r="BE41" s="14" t="s">
        <v>464</v>
      </c>
    </row>
    <row r="42" spans="1:57" ht="15" x14ac:dyDescent="0.25">
      <c r="B42" s="36" t="s">
        <v>465</v>
      </c>
      <c r="C42" s="30">
        <v>52.88660593840001</v>
      </c>
      <c r="D42" s="30">
        <v>5147.6312848422012</v>
      </c>
      <c r="E42" s="30">
        <v>10024.2839095257</v>
      </c>
      <c r="F42" s="30">
        <v>7115.6631434535984</v>
      </c>
      <c r="G42" s="30">
        <v>29269.3281439889</v>
      </c>
      <c r="H42" s="30">
        <v>15594.545276583402</v>
      </c>
      <c r="I42" s="30">
        <v>333.99419635800001</v>
      </c>
      <c r="J42" s="30">
        <v>2.0477863574000001</v>
      </c>
      <c r="K42" s="30">
        <v>382.11751479269998</v>
      </c>
      <c r="L42" s="30">
        <v>8819.1211260964992</v>
      </c>
      <c r="M42" s="30">
        <v>5940.7556886017001</v>
      </c>
      <c r="N42" s="30">
        <v>536.29727439839996</v>
      </c>
      <c r="O42" s="30">
        <v>39355.1769974216</v>
      </c>
      <c r="P42" s="30">
        <v>13114.943321760602</v>
      </c>
      <c r="Q42" s="30">
        <v>22907.2689112648</v>
      </c>
      <c r="R42" s="30">
        <v>13970.0510183435</v>
      </c>
      <c r="S42" s="30">
        <v>35407.211830228298</v>
      </c>
      <c r="T42" s="30">
        <v>9334.1184726487027</v>
      </c>
      <c r="U42" s="30">
        <v>5849.7536224452988</v>
      </c>
      <c r="V42" s="30">
        <v>274.50456854869998</v>
      </c>
      <c r="W42" s="30">
        <v>1494.1462888845001</v>
      </c>
      <c r="X42" s="30">
        <v>547.03017588989997</v>
      </c>
      <c r="Y42" s="30">
        <v>10415.887348931401</v>
      </c>
      <c r="Z42" s="30">
        <v>24320.440993368498</v>
      </c>
      <c r="AA42" s="30">
        <v>22069.882282680799</v>
      </c>
      <c r="AB42" s="30">
        <v>6248.2042278244007</v>
      </c>
      <c r="AC42" s="30">
        <v>18799.038677209101</v>
      </c>
      <c r="AD42" s="30">
        <v>10374.1186916645</v>
      </c>
      <c r="AE42" s="30">
        <v>16094.952387580099</v>
      </c>
      <c r="AF42" s="30">
        <v>32949.790353801895</v>
      </c>
      <c r="AG42" s="30">
        <v>209.79216061909997</v>
      </c>
      <c r="AH42" s="30">
        <v>352.58636954460002</v>
      </c>
      <c r="AI42" s="30">
        <v>10961.875666268799</v>
      </c>
      <c r="AJ42" s="30">
        <v>2395.1628243498999</v>
      </c>
      <c r="AK42" s="30">
        <v>9983.7244162690004</v>
      </c>
      <c r="AL42" s="30">
        <v>12763.027206149898</v>
      </c>
      <c r="AM42" s="30">
        <v>19054.114005279196</v>
      </c>
      <c r="AN42" s="30">
        <v>6611.8107057809002</v>
      </c>
      <c r="AO42" s="30">
        <v>8931.4374850184977</v>
      </c>
      <c r="AP42" s="30">
        <v>34.056718020000005</v>
      </c>
      <c r="AQ42" s="30">
        <v>2316.8341058518999</v>
      </c>
      <c r="AR42" s="30">
        <v>23900.900729775301</v>
      </c>
      <c r="AS42" s="30">
        <v>7741.8007926724995</v>
      </c>
      <c r="AT42" s="30">
        <v>56394.406766881206</v>
      </c>
      <c r="AU42" s="30">
        <v>4700.6167730712004</v>
      </c>
      <c r="AV42" s="30">
        <v>5462.5922280235</v>
      </c>
      <c r="AW42" s="30">
        <v>1580.2124878359002</v>
      </c>
      <c r="AX42" s="30">
        <v>8174.8792588675005</v>
      </c>
      <c r="AY42" s="30">
        <v>20312.099068162901</v>
      </c>
      <c r="AZ42" s="30">
        <v>1442.8759840233001</v>
      </c>
      <c r="BA42" s="30">
        <v>8393.6789497605987</v>
      </c>
      <c r="BE42" s="27" t="s">
        <v>466</v>
      </c>
    </row>
    <row r="43" spans="1:57" x14ac:dyDescent="0.2">
      <c r="A43" s="38"/>
      <c r="B43" s="31" t="s">
        <v>467</v>
      </c>
      <c r="C43" s="32">
        <v>10.471966475799999</v>
      </c>
      <c r="D43" s="32">
        <v>2445.9266207258001</v>
      </c>
      <c r="E43" s="32">
        <v>6524.9488618999994</v>
      </c>
      <c r="F43" s="32">
        <v>3893.6662146521999</v>
      </c>
      <c r="G43" s="32">
        <v>7934.2790644764</v>
      </c>
      <c r="H43" s="32">
        <v>8018.8201238462007</v>
      </c>
      <c r="I43" s="32">
        <v>121.0183327048</v>
      </c>
      <c r="J43" s="32">
        <v>2.0477863574000001</v>
      </c>
      <c r="K43" s="32">
        <v>275.41713904519997</v>
      </c>
      <c r="L43" s="32">
        <v>4791.6171450210004</v>
      </c>
      <c r="M43" s="32">
        <v>2802.1477691233999</v>
      </c>
      <c r="N43" s="32">
        <v>268.99335091720002</v>
      </c>
      <c r="O43" s="32">
        <v>23506.416619742598</v>
      </c>
      <c r="P43" s="32">
        <v>4192.7869121028007</v>
      </c>
      <c r="Q43" s="32">
        <v>18120.504510955398</v>
      </c>
      <c r="R43" s="32">
        <v>9796.9816091462017</v>
      </c>
      <c r="S43" s="32">
        <v>21013.503977542801</v>
      </c>
      <c r="T43" s="32">
        <v>5222.2182047528004</v>
      </c>
      <c r="U43" s="32">
        <v>3985.6897667797998</v>
      </c>
      <c r="V43" s="32">
        <v>175.9458823818</v>
      </c>
      <c r="W43" s="32">
        <v>875.43993390200001</v>
      </c>
      <c r="X43" s="32">
        <v>264.11051983560003</v>
      </c>
      <c r="Y43" s="32">
        <v>5182.9259078832001</v>
      </c>
      <c r="Z43" s="32">
        <v>15590.527155530201</v>
      </c>
      <c r="AA43" s="32">
        <v>13116.900708339999</v>
      </c>
      <c r="AB43" s="32">
        <v>4179.7255791356001</v>
      </c>
      <c r="AC43" s="32">
        <v>13117.670815704199</v>
      </c>
      <c r="AD43" s="32">
        <v>3361.1934187675997</v>
      </c>
      <c r="AE43" s="32">
        <v>12120.390387659399</v>
      </c>
      <c r="AF43" s="32">
        <v>17677.418531044201</v>
      </c>
      <c r="AG43" s="32">
        <v>100.6340079336</v>
      </c>
      <c r="AH43" s="32">
        <v>252.70162854580002</v>
      </c>
      <c r="AI43" s="32">
        <v>6434.4052959890005</v>
      </c>
      <c r="AJ43" s="32">
        <v>1210.179344874</v>
      </c>
      <c r="AK43" s="32">
        <v>3661.5423624052</v>
      </c>
      <c r="AL43" s="32">
        <v>7950.9545253515998</v>
      </c>
      <c r="AM43" s="32">
        <v>9199.1096991703998</v>
      </c>
      <c r="AN43" s="32">
        <v>3461.4697464796</v>
      </c>
      <c r="AO43" s="32">
        <v>3514.7132619793997</v>
      </c>
      <c r="AP43" s="32">
        <v>22.4754505798</v>
      </c>
      <c r="AQ43" s="32">
        <v>1359.6709131282</v>
      </c>
      <c r="AR43" s="32">
        <v>14939.9740151392</v>
      </c>
      <c r="AS43" s="32">
        <v>4271.1867906611997</v>
      </c>
      <c r="AT43" s="32">
        <v>27650.6290165438</v>
      </c>
      <c r="AU43" s="32">
        <v>2131.1683370682003</v>
      </c>
      <c r="AV43" s="32">
        <v>2436.4314677943999</v>
      </c>
      <c r="AW43" s="32">
        <v>569.67852145840004</v>
      </c>
      <c r="AX43" s="32">
        <v>3988.2591901576002</v>
      </c>
      <c r="AY43" s="32">
        <v>8322.0574453871996</v>
      </c>
      <c r="AZ43" s="32">
        <v>711.60386124939998</v>
      </c>
      <c r="BA43" s="32">
        <v>5451.628875591</v>
      </c>
      <c r="BE43" s="14" t="s">
        <v>468</v>
      </c>
    </row>
    <row r="44" spans="1:57" x14ac:dyDescent="0.2">
      <c r="A44" s="38"/>
      <c r="B44" s="31" t="s">
        <v>469</v>
      </c>
      <c r="C44" s="32">
        <v>37.763457572500002</v>
      </c>
      <c r="D44" s="32">
        <v>2129.1019597825002</v>
      </c>
      <c r="E44" s="32">
        <v>2814.4945959525003</v>
      </c>
      <c r="F44" s="32">
        <v>2132.8279390149996</v>
      </c>
      <c r="G44" s="32">
        <v>11348.556668707501</v>
      </c>
      <c r="H44" s="32">
        <v>5714.8453053875</v>
      </c>
      <c r="I44" s="32">
        <v>121.62150836000001</v>
      </c>
      <c r="J44" s="32">
        <v>0</v>
      </c>
      <c r="K44" s="32">
        <v>28.830084729999999</v>
      </c>
      <c r="L44" s="32">
        <v>3203.4906860875003</v>
      </c>
      <c r="M44" s="32">
        <v>1990.61152219</v>
      </c>
      <c r="N44" s="32">
        <v>251.51706473750002</v>
      </c>
      <c r="O44" s="32">
        <v>7199.5976008674998</v>
      </c>
      <c r="P44" s="32">
        <v>5519.6893833024997</v>
      </c>
      <c r="Q44" s="32">
        <v>2117.86051572</v>
      </c>
      <c r="R44" s="32">
        <v>1752.2237973499998</v>
      </c>
      <c r="S44" s="32">
        <v>10216.68184505</v>
      </c>
      <c r="T44" s="32">
        <v>3479.8446579775</v>
      </c>
      <c r="U44" s="32">
        <v>1404.3830126025</v>
      </c>
      <c r="V44" s="32">
        <v>78.679117364999996</v>
      </c>
      <c r="W44" s="32">
        <v>384.50883192500004</v>
      </c>
      <c r="X44" s="32">
        <v>182.56652676499999</v>
      </c>
      <c r="Y44" s="32">
        <v>2674.73253355</v>
      </c>
      <c r="Z44" s="32">
        <v>4314.584358395</v>
      </c>
      <c r="AA44" s="32">
        <v>6784.6574502249996</v>
      </c>
      <c r="AB44" s="32">
        <v>1555.9789330250001</v>
      </c>
      <c r="AC44" s="32">
        <v>5197.7368640200002</v>
      </c>
      <c r="AD44" s="32">
        <v>1720.16105068</v>
      </c>
      <c r="AE44" s="32">
        <v>3326.0842722025</v>
      </c>
      <c r="AF44" s="32">
        <v>11427.008146505001</v>
      </c>
      <c r="AG44" s="32">
        <v>73.567238584999998</v>
      </c>
      <c r="AH44" s="32">
        <v>69.256240282500002</v>
      </c>
      <c r="AI44" s="32">
        <v>3202.1338957025</v>
      </c>
      <c r="AJ44" s="32">
        <v>978.32650186500007</v>
      </c>
      <c r="AK44" s="32">
        <v>3690.7644496749999</v>
      </c>
      <c r="AL44" s="32">
        <v>2511.1158801424999</v>
      </c>
      <c r="AM44" s="32">
        <v>7899.3096965550003</v>
      </c>
      <c r="AN44" s="32">
        <v>2615.0328736900001</v>
      </c>
      <c r="AO44" s="32">
        <v>3341.022496825</v>
      </c>
      <c r="AP44" s="32">
        <v>9.0253490000000003</v>
      </c>
      <c r="AQ44" s="32">
        <v>615.67072116249994</v>
      </c>
      <c r="AR44" s="32">
        <v>7050.5049194824996</v>
      </c>
      <c r="AS44" s="32">
        <v>3000.8786044499998</v>
      </c>
      <c r="AT44" s="32">
        <v>22868.527809187501</v>
      </c>
      <c r="AU44" s="32">
        <v>1840.5469752050001</v>
      </c>
      <c r="AV44" s="32">
        <v>2384.3644818500002</v>
      </c>
      <c r="AW44" s="32">
        <v>631.06269420000001</v>
      </c>
      <c r="AX44" s="32">
        <v>2603.1639096250001</v>
      </c>
      <c r="AY44" s="32">
        <v>7308.0503803074998</v>
      </c>
      <c r="AZ44" s="32">
        <v>674.46406910749999</v>
      </c>
      <c r="BA44" s="32">
        <v>2699.7824888249997</v>
      </c>
      <c r="BE44" s="14" t="s">
        <v>470</v>
      </c>
    </row>
    <row r="45" spans="1:57" x14ac:dyDescent="0.2">
      <c r="A45" s="38"/>
      <c r="B45" s="31" t="s">
        <v>471</v>
      </c>
      <c r="C45" s="32">
        <v>1.0479256301000002</v>
      </c>
      <c r="D45" s="32">
        <v>556.03660043790001</v>
      </c>
      <c r="E45" s="32">
        <v>389.84779200719998</v>
      </c>
      <c r="F45" s="32">
        <v>1078.8554512338001</v>
      </c>
      <c r="G45" s="32">
        <v>9843.451493410701</v>
      </c>
      <c r="H45" s="32">
        <v>1811.6634090551001</v>
      </c>
      <c r="I45" s="32">
        <v>86.295485638199992</v>
      </c>
      <c r="J45" s="32">
        <v>0</v>
      </c>
      <c r="K45" s="32">
        <v>71.298048792900005</v>
      </c>
      <c r="L45" s="32">
        <v>692.41105377870008</v>
      </c>
      <c r="M45" s="32">
        <v>1062.0479267479</v>
      </c>
      <c r="N45" s="32">
        <v>14.428228992999999</v>
      </c>
      <c r="O45" s="32">
        <v>8343.2960770830996</v>
      </c>
      <c r="P45" s="32">
        <v>3385.2623586282002</v>
      </c>
      <c r="Q45" s="32">
        <v>2087.2622137300996</v>
      </c>
      <c r="R45" s="32">
        <v>2016.1320495065002</v>
      </c>
      <c r="S45" s="32">
        <v>3816.53007617</v>
      </c>
      <c r="T45" s="32">
        <v>434.61122034409999</v>
      </c>
      <c r="U45" s="32">
        <v>137.84559796029998</v>
      </c>
      <c r="V45" s="32">
        <v>19.455748803700001</v>
      </c>
      <c r="W45" s="32">
        <v>228.7683324313</v>
      </c>
      <c r="X45" s="32">
        <v>100.2778595605</v>
      </c>
      <c r="Y45" s="32">
        <v>2380.2044076783</v>
      </c>
      <c r="Z45" s="32">
        <v>3812.2211405987</v>
      </c>
      <c r="AA45" s="32">
        <v>1828.8678962274</v>
      </c>
      <c r="AB45" s="32">
        <v>438.5539884881</v>
      </c>
      <c r="AC45" s="32">
        <v>198.98560191549998</v>
      </c>
      <c r="AD45" s="32">
        <v>5263.9223932026007</v>
      </c>
      <c r="AE45" s="32">
        <v>170.8330954191</v>
      </c>
      <c r="AF45" s="32">
        <v>3510.4541458314998</v>
      </c>
      <c r="AG45" s="32">
        <v>35.5504078596</v>
      </c>
      <c r="AH45" s="32">
        <v>27.5460525435</v>
      </c>
      <c r="AI45" s="32">
        <v>1304.0833284072</v>
      </c>
      <c r="AJ45" s="32">
        <v>205.2143797059</v>
      </c>
      <c r="AK45" s="32">
        <v>2554.0478723220003</v>
      </c>
      <c r="AL45" s="32">
        <v>1986.4904960522001</v>
      </c>
      <c r="AM45" s="32">
        <v>1706.7478336587001</v>
      </c>
      <c r="AN45" s="32">
        <v>425.51929072259998</v>
      </c>
      <c r="AO45" s="32">
        <v>1893.9287301587999</v>
      </c>
      <c r="AP45" s="32">
        <v>2.4590898694000001</v>
      </c>
      <c r="AQ45" s="32">
        <v>311.26291411110003</v>
      </c>
      <c r="AR45" s="32">
        <v>1620.6173575395001</v>
      </c>
      <c r="AS45" s="32">
        <v>307.09318365139995</v>
      </c>
      <c r="AT45" s="32">
        <v>5483.4933139238001</v>
      </c>
      <c r="AU45" s="32">
        <v>711.62327669339993</v>
      </c>
      <c r="AV45" s="32">
        <v>465.82103734949999</v>
      </c>
      <c r="AW45" s="32">
        <v>359.87746381660003</v>
      </c>
      <c r="AX45" s="32">
        <v>1508.6104308665999</v>
      </c>
      <c r="AY45" s="32">
        <v>4364.9246590702996</v>
      </c>
      <c r="AZ45" s="32">
        <v>53.526462626600001</v>
      </c>
      <c r="BA45" s="32">
        <v>138.11304194589999</v>
      </c>
      <c r="BE45" s="14" t="s">
        <v>472</v>
      </c>
    </row>
    <row r="46" spans="1:57" x14ac:dyDescent="0.2">
      <c r="A46" s="38"/>
      <c r="B46" s="31" t="s">
        <v>473</v>
      </c>
      <c r="C46" s="32">
        <v>0</v>
      </c>
      <c r="D46" s="32">
        <v>0</v>
      </c>
      <c r="E46" s="32">
        <v>0</v>
      </c>
      <c r="F46" s="32">
        <v>0</v>
      </c>
      <c r="G46" s="32">
        <v>0</v>
      </c>
      <c r="H46" s="32">
        <v>0</v>
      </c>
      <c r="I46" s="32">
        <v>0</v>
      </c>
      <c r="J46" s="32">
        <v>0</v>
      </c>
      <c r="K46" s="32">
        <v>0</v>
      </c>
      <c r="L46" s="32">
        <v>0</v>
      </c>
      <c r="M46" s="32">
        <v>0</v>
      </c>
      <c r="N46" s="32">
        <v>0</v>
      </c>
      <c r="O46" s="32">
        <v>0</v>
      </c>
      <c r="P46" s="32">
        <v>0</v>
      </c>
      <c r="Q46" s="32">
        <v>0</v>
      </c>
      <c r="R46" s="32">
        <v>0</v>
      </c>
      <c r="S46" s="32">
        <v>0</v>
      </c>
      <c r="T46" s="32">
        <v>0</v>
      </c>
      <c r="U46" s="32">
        <v>0</v>
      </c>
      <c r="V46" s="32">
        <v>0</v>
      </c>
      <c r="W46" s="32">
        <v>0</v>
      </c>
      <c r="X46" s="32">
        <v>0</v>
      </c>
      <c r="Y46" s="32">
        <v>0</v>
      </c>
      <c r="Z46" s="32">
        <v>0</v>
      </c>
      <c r="AA46" s="32">
        <v>0</v>
      </c>
      <c r="AB46" s="32">
        <v>0</v>
      </c>
      <c r="AC46" s="32">
        <v>0</v>
      </c>
      <c r="AD46" s="32">
        <v>0</v>
      </c>
      <c r="AE46" s="32">
        <v>0</v>
      </c>
      <c r="AF46" s="32">
        <v>0</v>
      </c>
      <c r="AG46" s="32">
        <v>0</v>
      </c>
      <c r="AH46" s="32">
        <v>0</v>
      </c>
      <c r="AI46" s="32">
        <v>0</v>
      </c>
      <c r="AJ46" s="32">
        <v>0</v>
      </c>
      <c r="AK46" s="32">
        <v>0</v>
      </c>
      <c r="AL46" s="32">
        <v>0</v>
      </c>
      <c r="AM46" s="32">
        <v>0</v>
      </c>
      <c r="AN46" s="32">
        <v>0</v>
      </c>
      <c r="AO46" s="32">
        <v>0</v>
      </c>
      <c r="AP46" s="32">
        <v>0</v>
      </c>
      <c r="AQ46" s="32">
        <v>0</v>
      </c>
      <c r="AR46" s="32">
        <v>0</v>
      </c>
      <c r="AS46" s="32">
        <v>0</v>
      </c>
      <c r="AT46" s="32">
        <v>0</v>
      </c>
      <c r="AU46" s="32">
        <v>0</v>
      </c>
      <c r="AV46" s="32">
        <v>0</v>
      </c>
      <c r="AW46" s="32">
        <v>0</v>
      </c>
      <c r="AX46" s="32">
        <v>0</v>
      </c>
      <c r="AY46" s="32">
        <v>0</v>
      </c>
      <c r="AZ46" s="32">
        <v>0</v>
      </c>
      <c r="BA46" s="32">
        <v>0</v>
      </c>
      <c r="BE46" s="14" t="s">
        <v>474</v>
      </c>
    </row>
    <row r="47" spans="1:57" x14ac:dyDescent="0.2">
      <c r="A47" s="38"/>
      <c r="B47" s="31" t="s">
        <v>475</v>
      </c>
      <c r="C47" s="32">
        <v>3.6032562599999998</v>
      </c>
      <c r="D47" s="32">
        <v>8.0530879156000008</v>
      </c>
      <c r="E47" s="32">
        <v>268.4027352626</v>
      </c>
      <c r="F47" s="32">
        <v>5.1294552525999997</v>
      </c>
      <c r="G47" s="32">
        <v>103.5893624627</v>
      </c>
      <c r="H47" s="32">
        <v>37.813662396799998</v>
      </c>
      <c r="I47" s="32">
        <v>1.1984769073999999</v>
      </c>
      <c r="J47" s="32">
        <v>0</v>
      </c>
      <c r="K47" s="32">
        <v>5.0220381525000004</v>
      </c>
      <c r="L47" s="32">
        <v>4.6941869143999995</v>
      </c>
      <c r="M47" s="32">
        <v>58.266680547200004</v>
      </c>
      <c r="N47" s="32">
        <v>1.3586297507</v>
      </c>
      <c r="O47" s="32">
        <v>229.22982861079998</v>
      </c>
      <c r="P47" s="32">
        <v>10.840210795300001</v>
      </c>
      <c r="Q47" s="32">
        <v>75.087996988</v>
      </c>
      <c r="R47" s="32">
        <v>58.7882078998</v>
      </c>
      <c r="S47" s="32">
        <v>315.82271686629997</v>
      </c>
      <c r="T47" s="32">
        <v>101.95159563830001</v>
      </c>
      <c r="U47" s="32">
        <v>272.19200640600002</v>
      </c>
      <c r="V47" s="32">
        <v>0.40448739189999999</v>
      </c>
      <c r="W47" s="32">
        <v>1.0615575043000001</v>
      </c>
      <c r="X47" s="32">
        <v>2.06653828E-2</v>
      </c>
      <c r="Y47" s="32">
        <v>94.863422017000005</v>
      </c>
      <c r="Z47" s="32">
        <v>582.80118098599996</v>
      </c>
      <c r="AA47" s="32">
        <v>213.62045236680001</v>
      </c>
      <c r="AB47" s="32">
        <v>52.7037296795</v>
      </c>
      <c r="AC47" s="32">
        <v>274.27873633830001</v>
      </c>
      <c r="AD47" s="32">
        <v>12.2849518634</v>
      </c>
      <c r="AE47" s="32">
        <v>456.06316835069998</v>
      </c>
      <c r="AF47" s="32">
        <v>237.34491465779999</v>
      </c>
      <c r="AG47" s="32">
        <v>3.31685034E-2</v>
      </c>
      <c r="AH47" s="32">
        <v>2.4185973024000003</v>
      </c>
      <c r="AI47" s="32">
        <v>18.098818645400002</v>
      </c>
      <c r="AJ47" s="32">
        <v>1.2114010257999999</v>
      </c>
      <c r="AK47" s="32">
        <v>62.401284697700007</v>
      </c>
      <c r="AL47" s="32">
        <v>243.97039163190001</v>
      </c>
      <c r="AM47" s="32">
        <v>207.07230523999999</v>
      </c>
      <c r="AN47" s="32">
        <v>106.0690574315</v>
      </c>
      <c r="AO47" s="32">
        <v>60.928791059699996</v>
      </c>
      <c r="AP47" s="32">
        <v>9.57558981E-2</v>
      </c>
      <c r="AQ47" s="32">
        <v>17.082295752</v>
      </c>
      <c r="AR47" s="32">
        <v>272.12660412489998</v>
      </c>
      <c r="AS47" s="32">
        <v>119.9224328591</v>
      </c>
      <c r="AT47" s="32">
        <v>209.28877047570001</v>
      </c>
      <c r="AU47" s="32">
        <v>16.219752786600001</v>
      </c>
      <c r="AV47" s="32">
        <v>39.143579951500001</v>
      </c>
      <c r="AW47" s="32">
        <v>19.565041855499999</v>
      </c>
      <c r="AX47" s="32">
        <v>69.940072696299993</v>
      </c>
      <c r="AY47" s="32">
        <v>216.27377683820001</v>
      </c>
      <c r="AZ47" s="32">
        <v>2.9688883121000003</v>
      </c>
      <c r="BA47" s="32">
        <v>103.4341927814</v>
      </c>
      <c r="BE47" s="14" t="s">
        <v>476</v>
      </c>
    </row>
    <row r="48" spans="1:57" x14ac:dyDescent="0.2">
      <c r="A48" s="38"/>
      <c r="B48" s="31" t="s">
        <v>477</v>
      </c>
      <c r="C48" s="32">
        <v>0</v>
      </c>
      <c r="D48" s="32">
        <v>0</v>
      </c>
      <c r="E48" s="32">
        <v>0</v>
      </c>
      <c r="F48" s="32">
        <v>0</v>
      </c>
      <c r="G48" s="32">
        <v>13.6889758471</v>
      </c>
      <c r="H48" s="32">
        <v>0</v>
      </c>
      <c r="I48" s="32">
        <v>3.8494965726000001</v>
      </c>
      <c r="J48" s="32">
        <v>0</v>
      </c>
      <c r="K48" s="32">
        <v>0</v>
      </c>
      <c r="L48" s="32">
        <v>126.5639707742</v>
      </c>
      <c r="M48" s="32">
        <v>3.8242512832000002</v>
      </c>
      <c r="N48" s="32">
        <v>0</v>
      </c>
      <c r="O48" s="32">
        <v>64.984528682200008</v>
      </c>
      <c r="P48" s="32">
        <v>0</v>
      </c>
      <c r="Q48" s="32">
        <v>450.59649914689999</v>
      </c>
      <c r="R48" s="32">
        <v>335.88284675480003</v>
      </c>
      <c r="S48" s="32">
        <v>4.7531166134999996</v>
      </c>
      <c r="T48" s="32">
        <v>85.312466656200002</v>
      </c>
      <c r="U48" s="32">
        <v>0</v>
      </c>
      <c r="V48" s="32">
        <v>0</v>
      </c>
      <c r="W48" s="32">
        <v>0</v>
      </c>
      <c r="X48" s="32">
        <v>0</v>
      </c>
      <c r="Y48" s="32">
        <v>75.476062717200008</v>
      </c>
      <c r="Z48" s="32">
        <v>6.4642385944000003</v>
      </c>
      <c r="AA48" s="32">
        <v>99.024394261699996</v>
      </c>
      <c r="AB48" s="32">
        <v>0</v>
      </c>
      <c r="AC48" s="32">
        <v>0</v>
      </c>
      <c r="AD48" s="32">
        <v>0</v>
      </c>
      <c r="AE48" s="32">
        <v>0</v>
      </c>
      <c r="AF48" s="32">
        <v>71.861107951600005</v>
      </c>
      <c r="AG48" s="32">
        <v>0</v>
      </c>
      <c r="AH48" s="32">
        <v>0</v>
      </c>
      <c r="AI48" s="32">
        <v>0</v>
      </c>
      <c r="AJ48" s="32">
        <v>0</v>
      </c>
      <c r="AK48" s="32">
        <v>12.9350432137</v>
      </c>
      <c r="AL48" s="32">
        <v>49.288759267399996</v>
      </c>
      <c r="AM48" s="32">
        <v>20.907314553599999</v>
      </c>
      <c r="AN48" s="32">
        <v>0</v>
      </c>
      <c r="AO48" s="32">
        <v>114.67350236440001</v>
      </c>
      <c r="AP48" s="32">
        <v>0</v>
      </c>
      <c r="AQ48" s="32">
        <v>4.177015248</v>
      </c>
      <c r="AR48" s="32">
        <v>0</v>
      </c>
      <c r="AS48" s="32">
        <v>30.0121975315</v>
      </c>
      <c r="AT48" s="32">
        <v>121.15150033959999</v>
      </c>
      <c r="AU48" s="32">
        <v>0</v>
      </c>
      <c r="AV48" s="32">
        <v>128.70932287209999</v>
      </c>
      <c r="AW48" s="32">
        <v>0</v>
      </c>
      <c r="AX48" s="32">
        <v>1.7396212733</v>
      </c>
      <c r="AY48" s="32">
        <v>91.406503650000005</v>
      </c>
      <c r="AZ48" s="32">
        <v>0</v>
      </c>
      <c r="BA48" s="32">
        <v>0</v>
      </c>
      <c r="BE48" s="14" t="s">
        <v>478</v>
      </c>
    </row>
    <row r="49" spans="1:58" x14ac:dyDescent="0.2">
      <c r="A49" s="38"/>
      <c r="B49" s="31" t="s">
        <v>479</v>
      </c>
      <c r="C49" s="32">
        <v>0</v>
      </c>
      <c r="D49" s="32">
        <v>8.5130159803999987</v>
      </c>
      <c r="E49" s="32">
        <v>26.589924403399998</v>
      </c>
      <c r="F49" s="32">
        <v>5.1840832999999993</v>
      </c>
      <c r="G49" s="32">
        <v>25.7625790845</v>
      </c>
      <c r="H49" s="32">
        <v>11.4027758978</v>
      </c>
      <c r="I49" s="32">
        <v>1.0896175000000001E-2</v>
      </c>
      <c r="J49" s="32">
        <v>0</v>
      </c>
      <c r="K49" s="32">
        <v>1.5502040720999999</v>
      </c>
      <c r="L49" s="32">
        <v>0.34408352070000003</v>
      </c>
      <c r="M49" s="32">
        <v>23.85753871</v>
      </c>
      <c r="N49" s="32">
        <v>0</v>
      </c>
      <c r="O49" s="32">
        <v>11.6523424354</v>
      </c>
      <c r="P49" s="32">
        <v>6.3644569318000004</v>
      </c>
      <c r="Q49" s="32">
        <v>55.957174724399998</v>
      </c>
      <c r="R49" s="32">
        <v>10.0425076862</v>
      </c>
      <c r="S49" s="32">
        <v>39.920097985700004</v>
      </c>
      <c r="T49" s="32">
        <v>10.1803272798</v>
      </c>
      <c r="U49" s="32">
        <v>49.643238696700003</v>
      </c>
      <c r="V49" s="32">
        <v>1.9332606299999999E-2</v>
      </c>
      <c r="W49" s="32">
        <v>4.3676331219</v>
      </c>
      <c r="X49" s="32">
        <v>5.4604345999999998E-2</v>
      </c>
      <c r="Y49" s="32">
        <v>7.6850150856999999</v>
      </c>
      <c r="Z49" s="32">
        <v>13.842919264200001</v>
      </c>
      <c r="AA49" s="32">
        <v>26.811381259899999</v>
      </c>
      <c r="AB49" s="32">
        <v>21.2419974962</v>
      </c>
      <c r="AC49" s="32">
        <v>10.3666592311</v>
      </c>
      <c r="AD49" s="32">
        <v>16.5568771509</v>
      </c>
      <c r="AE49" s="32">
        <v>21.5814639484</v>
      </c>
      <c r="AF49" s="32">
        <v>25.703507811799998</v>
      </c>
      <c r="AG49" s="32">
        <v>7.3377375000000002E-3</v>
      </c>
      <c r="AH49" s="32">
        <v>0.66385087040000001</v>
      </c>
      <c r="AI49" s="32">
        <v>3.1543275247000002</v>
      </c>
      <c r="AJ49" s="32">
        <v>0.23119687919999998</v>
      </c>
      <c r="AK49" s="32">
        <v>2.0334039553999999</v>
      </c>
      <c r="AL49" s="32">
        <v>21.207153704300001</v>
      </c>
      <c r="AM49" s="32">
        <v>20.967156101499999</v>
      </c>
      <c r="AN49" s="32">
        <v>3.7197374571999999</v>
      </c>
      <c r="AO49" s="32">
        <v>6.1707026312000002</v>
      </c>
      <c r="AP49" s="32">
        <v>1.0726727E-3</v>
      </c>
      <c r="AQ49" s="32">
        <v>8.9702464500999994</v>
      </c>
      <c r="AR49" s="32">
        <v>17.677833489200001</v>
      </c>
      <c r="AS49" s="32">
        <v>12.7075835193</v>
      </c>
      <c r="AT49" s="32">
        <v>61.316356410799997</v>
      </c>
      <c r="AU49" s="32">
        <v>1.0584313179999998</v>
      </c>
      <c r="AV49" s="32">
        <v>8.1223382060000002</v>
      </c>
      <c r="AW49" s="32">
        <v>2.87665054E-2</v>
      </c>
      <c r="AX49" s="32">
        <v>3.1660342486999999</v>
      </c>
      <c r="AY49" s="32">
        <v>9.3863029096999995</v>
      </c>
      <c r="AZ49" s="32">
        <v>0.31270272770000002</v>
      </c>
      <c r="BA49" s="32">
        <v>0.72035061729999994</v>
      </c>
      <c r="BE49" s="14" t="s">
        <v>480</v>
      </c>
    </row>
    <row r="50" spans="1:58" ht="15" x14ac:dyDescent="0.25">
      <c r="B50" s="36" t="s">
        <v>211</v>
      </c>
      <c r="C50" s="30">
        <v>500.20643650510004</v>
      </c>
      <c r="D50" s="30">
        <v>5228.2478690035005</v>
      </c>
      <c r="E50" s="30">
        <v>2189.9438181529999</v>
      </c>
      <c r="F50" s="30">
        <v>2124.2987812315996</v>
      </c>
      <c r="G50" s="30">
        <v>14682.220117599301</v>
      </c>
      <c r="H50" s="30">
        <v>2192.167154924</v>
      </c>
      <c r="I50" s="30">
        <v>573.94443234319988</v>
      </c>
      <c r="J50" s="30">
        <v>74.5977150776</v>
      </c>
      <c r="K50" s="30">
        <v>611.60712764820005</v>
      </c>
      <c r="L50" s="30">
        <v>9523.5400377024998</v>
      </c>
      <c r="M50" s="30">
        <v>8115.0832271848994</v>
      </c>
      <c r="N50" s="30">
        <v>471.31857471129996</v>
      </c>
      <c r="O50" s="30">
        <v>2453.2934285633996</v>
      </c>
      <c r="P50" s="30">
        <v>813.22960543400006</v>
      </c>
      <c r="Q50" s="30">
        <v>6195.0769034658006</v>
      </c>
      <c r="R50" s="30">
        <v>3652.8794777383</v>
      </c>
      <c r="S50" s="30">
        <v>2062.1729231364998</v>
      </c>
      <c r="T50" s="30">
        <v>4075.2348586264002</v>
      </c>
      <c r="U50" s="30">
        <v>3431.4093858102997</v>
      </c>
      <c r="V50" s="30">
        <v>1360.9404739875999</v>
      </c>
      <c r="W50" s="30">
        <v>1972.2329537234002</v>
      </c>
      <c r="X50" s="30">
        <v>513.21243973179992</v>
      </c>
      <c r="Y50" s="30">
        <v>6257.0492787643998</v>
      </c>
      <c r="Z50" s="30">
        <v>1997.6282106905001</v>
      </c>
      <c r="AA50" s="30">
        <v>2565.8780352792996</v>
      </c>
      <c r="AB50" s="30">
        <v>2104.7992105328003</v>
      </c>
      <c r="AC50" s="30">
        <v>542.2060745883</v>
      </c>
      <c r="AD50" s="30">
        <v>6091.4069549770993</v>
      </c>
      <c r="AE50" s="30">
        <v>459.15076224869995</v>
      </c>
      <c r="AF50" s="30">
        <v>1678.3021759019002</v>
      </c>
      <c r="AG50" s="30">
        <v>659.02552532699997</v>
      </c>
      <c r="AH50" s="30">
        <v>2447.0626003845005</v>
      </c>
      <c r="AI50" s="30">
        <v>980.00570898130002</v>
      </c>
      <c r="AJ50" s="30">
        <v>750.1867906443</v>
      </c>
      <c r="AK50" s="30">
        <v>5352.6085938507003</v>
      </c>
      <c r="AL50" s="30">
        <v>6926.3991312761991</v>
      </c>
      <c r="AM50" s="30">
        <v>2559.3593684703001</v>
      </c>
      <c r="AN50" s="30">
        <v>1867.6561061251002</v>
      </c>
      <c r="AO50" s="30">
        <v>4258.3022336432996</v>
      </c>
      <c r="AP50" s="30">
        <v>198.48796419549998</v>
      </c>
      <c r="AQ50" s="30">
        <v>2569.0871309377999</v>
      </c>
      <c r="AR50" s="30">
        <v>454.42569597969998</v>
      </c>
      <c r="AS50" s="30">
        <v>3212.5147415598003</v>
      </c>
      <c r="AT50" s="30">
        <v>15186.7514673081</v>
      </c>
      <c r="AU50" s="30">
        <v>1227.2903921018001</v>
      </c>
      <c r="AV50" s="30">
        <v>4397.1509344658989</v>
      </c>
      <c r="AW50" s="30">
        <v>233.6387028172</v>
      </c>
      <c r="AX50" s="30">
        <v>2718.6751453084999</v>
      </c>
      <c r="AY50" s="30">
        <v>2878.5251337656</v>
      </c>
      <c r="AZ50" s="30">
        <v>960.890127474</v>
      </c>
      <c r="BA50" s="30">
        <v>208.05836198600002</v>
      </c>
      <c r="BE50" s="27" t="s">
        <v>481</v>
      </c>
    </row>
    <row r="51" spans="1:58" x14ac:dyDescent="0.2">
      <c r="B51" s="31" t="s">
        <v>219</v>
      </c>
      <c r="C51" s="32">
        <v>421.53358595500004</v>
      </c>
      <c r="D51" s="32">
        <v>4325.11325416</v>
      </c>
      <c r="E51" s="32">
        <v>1561.2110268074998</v>
      </c>
      <c r="F51" s="32">
        <v>1318.7769160099999</v>
      </c>
      <c r="G51" s="32">
        <v>8810.7702995375003</v>
      </c>
      <c r="H51" s="32">
        <v>1330.2236179525</v>
      </c>
      <c r="I51" s="32">
        <v>177.80025398749999</v>
      </c>
      <c r="J51" s="32">
        <v>0</v>
      </c>
      <c r="K51" s="32">
        <v>401.13312301999997</v>
      </c>
      <c r="L51" s="32">
        <v>6797.4699236449997</v>
      </c>
      <c r="M51" s="32">
        <v>6599.4776517424998</v>
      </c>
      <c r="N51" s="32">
        <v>321.50660152749998</v>
      </c>
      <c r="O51" s="32">
        <v>1607.5997961574999</v>
      </c>
      <c r="P51" s="32">
        <v>497.12622536750001</v>
      </c>
      <c r="Q51" s="32">
        <v>4474.1686346425004</v>
      </c>
      <c r="R51" s="32">
        <v>2685.9582029775002</v>
      </c>
      <c r="S51" s="32">
        <v>1357.0257601025</v>
      </c>
      <c r="T51" s="32">
        <v>3406.1493972624999</v>
      </c>
      <c r="U51" s="32">
        <v>2836.7720256524999</v>
      </c>
      <c r="V51" s="32">
        <v>571.07205322250002</v>
      </c>
      <c r="W51" s="32">
        <v>1095.3140454625002</v>
      </c>
      <c r="X51" s="32">
        <v>321.84143456749996</v>
      </c>
      <c r="Y51" s="32">
        <v>4869.4251087799994</v>
      </c>
      <c r="Z51" s="32">
        <v>1113.0332496024998</v>
      </c>
      <c r="AA51" s="32">
        <v>1653.8795544899999</v>
      </c>
      <c r="AB51" s="32">
        <v>1609.0100147075</v>
      </c>
      <c r="AC51" s="32">
        <v>348.45577262500001</v>
      </c>
      <c r="AD51" s="32">
        <v>4574.1648110474998</v>
      </c>
      <c r="AE51" s="32">
        <v>361.1129479475</v>
      </c>
      <c r="AF51" s="32">
        <v>979.54819692499996</v>
      </c>
      <c r="AG51" s="32">
        <v>489.98479008750002</v>
      </c>
      <c r="AH51" s="32">
        <v>1304.49497182</v>
      </c>
      <c r="AI51" s="32">
        <v>749.97449165</v>
      </c>
      <c r="AJ51" s="32">
        <v>419.83324226500002</v>
      </c>
      <c r="AK51" s="32">
        <v>3154.4594237649999</v>
      </c>
      <c r="AL51" s="32">
        <v>5584.8540224774997</v>
      </c>
      <c r="AM51" s="32">
        <v>2027.2834034724999</v>
      </c>
      <c r="AN51" s="32">
        <v>1299.3184250300001</v>
      </c>
      <c r="AO51" s="32">
        <v>2712.3852145249998</v>
      </c>
      <c r="AP51" s="32">
        <v>32.033235957500004</v>
      </c>
      <c r="AQ51" s="32">
        <v>1791.8205060875</v>
      </c>
      <c r="AR51" s="32">
        <v>274.7427507525</v>
      </c>
      <c r="AS51" s="32">
        <v>2338.0174736700001</v>
      </c>
      <c r="AT51" s="32">
        <v>11519.471162760001</v>
      </c>
      <c r="AU51" s="32">
        <v>764.48795399000005</v>
      </c>
      <c r="AV51" s="32">
        <v>3127.8205712399999</v>
      </c>
      <c r="AW51" s="32">
        <v>144.25795391999998</v>
      </c>
      <c r="AX51" s="32">
        <v>1568.2322511375</v>
      </c>
      <c r="AY51" s="32">
        <v>2051.6556700750002</v>
      </c>
      <c r="AZ51" s="32">
        <v>765.14376132999996</v>
      </c>
      <c r="BA51" s="32">
        <v>130.53419012500001</v>
      </c>
      <c r="BE51" s="14" t="s">
        <v>482</v>
      </c>
    </row>
    <row r="52" spans="1:58" x14ac:dyDescent="0.2">
      <c r="B52" s="31" t="s">
        <v>483</v>
      </c>
      <c r="C52" s="32">
        <v>78.672850550099994</v>
      </c>
      <c r="D52" s="32">
        <v>899.34382132309997</v>
      </c>
      <c r="E52" s="32">
        <v>612.8234724724</v>
      </c>
      <c r="F52" s="32">
        <v>804.05765326559992</v>
      </c>
      <c r="G52" s="32">
        <v>4389.1535436771001</v>
      </c>
      <c r="H52" s="32">
        <v>758.58279522980001</v>
      </c>
      <c r="I52" s="32">
        <v>374.65818687059999</v>
      </c>
      <c r="J52" s="32">
        <v>74.5977150776</v>
      </c>
      <c r="K52" s="32">
        <v>206.68321110779999</v>
      </c>
      <c r="L52" s="32">
        <v>2486.1244757472</v>
      </c>
      <c r="M52" s="32">
        <v>1465.3322979661</v>
      </c>
      <c r="N52" s="32">
        <v>149.81197318379998</v>
      </c>
      <c r="O52" s="32">
        <v>827.59096000370005</v>
      </c>
      <c r="P52" s="32">
        <v>260.26655309039995</v>
      </c>
      <c r="Q52" s="32">
        <v>1508.6300136515001</v>
      </c>
      <c r="R52" s="32">
        <v>858.51783106080006</v>
      </c>
      <c r="S52" s="32">
        <v>695.39273837890005</v>
      </c>
      <c r="T52" s="32">
        <v>593.26959096819996</v>
      </c>
      <c r="U52" s="32">
        <v>594.6373601578</v>
      </c>
      <c r="V52" s="32">
        <v>724.21379258950003</v>
      </c>
      <c r="W52" s="32">
        <v>735.2660975867999</v>
      </c>
      <c r="X52" s="32">
        <v>176.47787129930001</v>
      </c>
      <c r="Y52" s="32">
        <v>1144.6302674993001</v>
      </c>
      <c r="Z52" s="32">
        <v>821.36799108930006</v>
      </c>
      <c r="AA52" s="32">
        <v>838.66909168489997</v>
      </c>
      <c r="AB52" s="32">
        <v>481.08091696920002</v>
      </c>
      <c r="AC52" s="32">
        <v>118.0102474406</v>
      </c>
      <c r="AD52" s="32">
        <v>1466.4468383057999</v>
      </c>
      <c r="AE52" s="32">
        <v>91.963031789200002</v>
      </c>
      <c r="AF52" s="32">
        <v>671.39455855230005</v>
      </c>
      <c r="AG52" s="32">
        <v>159.76240771389999</v>
      </c>
      <c r="AH52" s="32">
        <v>953.95039062399997</v>
      </c>
      <c r="AI52" s="32">
        <v>222.130950907</v>
      </c>
      <c r="AJ52" s="32">
        <v>328.45815161910002</v>
      </c>
      <c r="AK52" s="32">
        <v>2072.2568956218001</v>
      </c>
      <c r="AL52" s="32">
        <v>1291.0914040921</v>
      </c>
      <c r="AM52" s="32">
        <v>528.58843496190002</v>
      </c>
      <c r="AN52" s="32">
        <v>477.12874518030003</v>
      </c>
      <c r="AO52" s="32">
        <v>1535.1146755702</v>
      </c>
      <c r="AP52" s="32">
        <v>119.1608335335</v>
      </c>
      <c r="AQ52" s="32">
        <v>666.68538711400004</v>
      </c>
      <c r="AR52" s="32">
        <v>179.68294522719998</v>
      </c>
      <c r="AS52" s="32">
        <v>822.60755083130005</v>
      </c>
      <c r="AT52" s="32">
        <v>3601.6651802697002</v>
      </c>
      <c r="AU52" s="32">
        <v>377.69735455919999</v>
      </c>
      <c r="AV52" s="32">
        <v>1102.8504274462</v>
      </c>
      <c r="AW52" s="32">
        <v>71.8403057652</v>
      </c>
      <c r="AX52" s="32">
        <v>949.49449127459991</v>
      </c>
      <c r="AY52" s="32">
        <v>794.72854789630003</v>
      </c>
      <c r="AZ52" s="32">
        <v>195.74636614400001</v>
      </c>
      <c r="BA52" s="32">
        <v>63.338730900000002</v>
      </c>
      <c r="BE52" s="14" t="s">
        <v>484</v>
      </c>
    </row>
    <row r="53" spans="1:58" x14ac:dyDescent="0.2">
      <c r="B53" s="31" t="s">
        <v>246</v>
      </c>
      <c r="C53" s="32">
        <v>0</v>
      </c>
      <c r="D53" s="32">
        <v>3.7907935204000003</v>
      </c>
      <c r="E53" s="32">
        <v>15.9093188731</v>
      </c>
      <c r="F53" s="32">
        <v>0.90979045849999995</v>
      </c>
      <c r="G53" s="32">
        <v>1449.5854060197</v>
      </c>
      <c r="H53" s="32">
        <v>102.80632024419999</v>
      </c>
      <c r="I53" s="32">
        <v>18.7138839976</v>
      </c>
      <c r="J53" s="32">
        <v>0</v>
      </c>
      <c r="K53" s="32">
        <v>3.7907935204000003</v>
      </c>
      <c r="L53" s="32">
        <v>234.40142333279999</v>
      </c>
      <c r="M53" s="32">
        <v>47.501169988800001</v>
      </c>
      <c r="N53" s="32">
        <v>0</v>
      </c>
      <c r="O53" s="32">
        <v>16.439407909699998</v>
      </c>
      <c r="P53" s="32">
        <v>55.282405478599998</v>
      </c>
      <c r="Q53" s="32">
        <v>212.2782551718</v>
      </c>
      <c r="R53" s="32">
        <v>105.6313362125</v>
      </c>
      <c r="S53" s="32">
        <v>9.2000031576000012</v>
      </c>
      <c r="T53" s="32">
        <v>75.815870395699989</v>
      </c>
      <c r="U53" s="32">
        <v>0</v>
      </c>
      <c r="V53" s="32">
        <v>54.5661982206</v>
      </c>
      <c r="W53" s="32">
        <v>141.09838917659999</v>
      </c>
      <c r="X53" s="32">
        <v>13.2298693725</v>
      </c>
      <c r="Y53" s="32">
        <v>239.11295200009999</v>
      </c>
      <c r="Z53" s="32">
        <v>59.3460195137</v>
      </c>
      <c r="AA53" s="32">
        <v>70.557281616899999</v>
      </c>
      <c r="AB53" s="32">
        <v>14.7082788561</v>
      </c>
      <c r="AC53" s="32">
        <v>75.740054522699992</v>
      </c>
      <c r="AD53" s="32">
        <v>46.914355138799998</v>
      </c>
      <c r="AE53" s="32">
        <v>4.9659395169999998</v>
      </c>
      <c r="AF53" s="32">
        <v>27.3594204246</v>
      </c>
      <c r="AG53" s="32">
        <v>5.9517985380999994</v>
      </c>
      <c r="AH53" s="32">
        <v>182.51860146550001</v>
      </c>
      <c r="AI53" s="32">
        <v>7.9002664242999989</v>
      </c>
      <c r="AJ53" s="32">
        <v>1.8953967602000001</v>
      </c>
      <c r="AK53" s="32">
        <v>115.9126875039</v>
      </c>
      <c r="AL53" s="32">
        <v>26.059158806599999</v>
      </c>
      <c r="AM53" s="32">
        <v>3.4875300358999999</v>
      </c>
      <c r="AN53" s="32">
        <v>87.327985429799995</v>
      </c>
      <c r="AO53" s="32">
        <v>5.8125500681000002</v>
      </c>
      <c r="AP53" s="32">
        <v>46.739473206999996</v>
      </c>
      <c r="AQ53" s="32">
        <v>110.58123773630001</v>
      </c>
      <c r="AR53" s="32">
        <v>0</v>
      </c>
      <c r="AS53" s="32">
        <v>49.672031068500004</v>
      </c>
      <c r="AT53" s="32">
        <v>62.843016790900002</v>
      </c>
      <c r="AU53" s="32">
        <v>85.105083552600007</v>
      </c>
      <c r="AV53" s="32">
        <v>165.37109278470001</v>
      </c>
      <c r="AW53" s="32">
        <v>13.659492646999999</v>
      </c>
      <c r="AX53" s="32">
        <v>200.3939813989</v>
      </c>
      <c r="AY53" s="32">
        <v>22.161328834300001</v>
      </c>
      <c r="AZ53" s="32">
        <v>0</v>
      </c>
      <c r="BA53" s="32">
        <v>14.185440961000001</v>
      </c>
      <c r="BE53" s="14" t="s">
        <v>485</v>
      </c>
    </row>
    <row r="54" spans="1:58" x14ac:dyDescent="0.2">
      <c r="B54" s="35" t="s">
        <v>486</v>
      </c>
      <c r="C54" s="32">
        <v>0</v>
      </c>
      <c r="D54" s="32">
        <v>0</v>
      </c>
      <c r="E54" s="32">
        <v>0</v>
      </c>
      <c r="F54" s="32">
        <v>0.55442149750000003</v>
      </c>
      <c r="G54" s="32">
        <v>32.710868364999996</v>
      </c>
      <c r="H54" s="32">
        <v>0.55442149750000003</v>
      </c>
      <c r="I54" s="32">
        <v>2.7721074874999996</v>
      </c>
      <c r="J54" s="32">
        <v>0</v>
      </c>
      <c r="K54" s="32">
        <v>0</v>
      </c>
      <c r="L54" s="32">
        <v>5.5442149774999994</v>
      </c>
      <c r="M54" s="32">
        <v>2.7721074874999996</v>
      </c>
      <c r="N54" s="32">
        <v>0</v>
      </c>
      <c r="O54" s="32">
        <v>1.6632644925</v>
      </c>
      <c r="P54" s="32">
        <v>0.55442149750000003</v>
      </c>
      <c r="Q54" s="32">
        <v>0</v>
      </c>
      <c r="R54" s="32">
        <v>2.7721074874999996</v>
      </c>
      <c r="S54" s="32">
        <v>0.55442149750000003</v>
      </c>
      <c r="T54" s="32">
        <v>0</v>
      </c>
      <c r="U54" s="32">
        <v>0</v>
      </c>
      <c r="V54" s="32">
        <v>11.088429954999999</v>
      </c>
      <c r="W54" s="32">
        <v>0.55442149750000003</v>
      </c>
      <c r="X54" s="32">
        <v>1.6632644925</v>
      </c>
      <c r="Y54" s="32">
        <v>3.8809504850000001</v>
      </c>
      <c r="Z54" s="32">
        <v>3.8809504850000001</v>
      </c>
      <c r="AA54" s="32">
        <v>2.7721074874999996</v>
      </c>
      <c r="AB54" s="32">
        <v>0</v>
      </c>
      <c r="AC54" s="32">
        <v>0</v>
      </c>
      <c r="AD54" s="32">
        <v>3.8809504850000001</v>
      </c>
      <c r="AE54" s="32">
        <v>1.1088429950000001</v>
      </c>
      <c r="AF54" s="32">
        <v>0</v>
      </c>
      <c r="AG54" s="32">
        <v>3.3265289875000001</v>
      </c>
      <c r="AH54" s="32">
        <v>6.0986364750000002</v>
      </c>
      <c r="AI54" s="32">
        <v>0</v>
      </c>
      <c r="AJ54" s="32">
        <v>0</v>
      </c>
      <c r="AK54" s="32">
        <v>9.9795869600000007</v>
      </c>
      <c r="AL54" s="32">
        <v>24.394545900000001</v>
      </c>
      <c r="AM54" s="32">
        <v>0</v>
      </c>
      <c r="AN54" s="32">
        <v>3.8809504850000001</v>
      </c>
      <c r="AO54" s="32">
        <v>4.9897934800000003</v>
      </c>
      <c r="AP54" s="32">
        <v>0.55442149750000003</v>
      </c>
      <c r="AQ54" s="32">
        <v>0</v>
      </c>
      <c r="AR54" s="32">
        <v>0</v>
      </c>
      <c r="AS54" s="32">
        <v>2.2176859900000001</v>
      </c>
      <c r="AT54" s="32">
        <v>2.7721074874999996</v>
      </c>
      <c r="AU54" s="32">
        <v>0</v>
      </c>
      <c r="AV54" s="32">
        <v>1.1088429950000001</v>
      </c>
      <c r="AW54" s="32">
        <v>3.8809504850000001</v>
      </c>
      <c r="AX54" s="32">
        <v>0.55442149750000003</v>
      </c>
      <c r="AY54" s="32">
        <v>9.9795869600000007</v>
      </c>
      <c r="AZ54" s="32">
        <v>0</v>
      </c>
      <c r="BA54" s="32">
        <v>0</v>
      </c>
      <c r="BE54" s="14" t="s">
        <v>487</v>
      </c>
    </row>
    <row r="55" spans="1:58" ht="15.75" thickBot="1" x14ac:dyDescent="0.3">
      <c r="B55" s="39" t="s">
        <v>488</v>
      </c>
      <c r="C55" s="40">
        <v>35750.851205186656</v>
      </c>
      <c r="D55" s="40">
        <v>124698.01353914158</v>
      </c>
      <c r="E55" s="40">
        <v>74894.343060004845</v>
      </c>
      <c r="F55" s="40">
        <v>97611.686314107719</v>
      </c>
      <c r="G55" s="40">
        <v>372486.30810370593</v>
      </c>
      <c r="H55" s="40">
        <v>116321.51265638016</v>
      </c>
      <c r="I55" s="40">
        <v>37377.02634932752</v>
      </c>
      <c r="J55" s="40">
        <v>2889.1279881038404</v>
      </c>
      <c r="K55" s="40">
        <v>14045.56944074941</v>
      </c>
      <c r="L55" s="40">
        <v>253523.84247230872</v>
      </c>
      <c r="M55" s="40">
        <v>140194.33748799935</v>
      </c>
      <c r="N55" s="40">
        <v>15368.822566870798</v>
      </c>
      <c r="O55" s="40">
        <v>111384.20835528604</v>
      </c>
      <c r="P55" s="40">
        <v>34210.960461788876</v>
      </c>
      <c r="Q55" s="40">
        <v>210802.17394020886</v>
      </c>
      <c r="R55" s="40">
        <v>183949.24639465654</v>
      </c>
      <c r="S55" s="40">
        <v>106861.83590317031</v>
      </c>
      <c r="T55" s="40">
        <v>128974.90695109955</v>
      </c>
      <c r="U55" s="40">
        <v>209842.83639768357</v>
      </c>
      <c r="V55" s="40">
        <v>58360.090854140515</v>
      </c>
      <c r="W55" s="40">
        <v>56874.183646647063</v>
      </c>
      <c r="X55" s="40">
        <v>15284.991626013143</v>
      </c>
      <c r="Y55" s="40">
        <v>168528.59341535563</v>
      </c>
      <c r="Z55" s="40">
        <v>121944.00386870879</v>
      </c>
      <c r="AA55" s="40">
        <v>147041.0742505911</v>
      </c>
      <c r="AB55" s="40">
        <v>78447.771044211928</v>
      </c>
      <c r="AC55" s="40">
        <v>49359.150455361072</v>
      </c>
      <c r="AD55" s="40">
        <v>133276.64269704837</v>
      </c>
      <c r="AE55" s="40">
        <v>82156.125944440122</v>
      </c>
      <c r="AF55" s="40">
        <v>83171.293444156821</v>
      </c>
      <c r="AG55" s="40">
        <v>13823.602314249818</v>
      </c>
      <c r="AH55" s="40">
        <v>89339.01132129418</v>
      </c>
      <c r="AI55" s="40">
        <v>73605.460908449983</v>
      </c>
      <c r="AJ55" s="40">
        <v>42159.775711722505</v>
      </c>
      <c r="AK55" s="40">
        <v>173484.33437288902</v>
      </c>
      <c r="AL55" s="40">
        <v>221909.07262194739</v>
      </c>
      <c r="AM55" s="40">
        <v>128429.58972626747</v>
      </c>
      <c r="AN55" s="40">
        <v>49947.000755810637</v>
      </c>
      <c r="AO55" s="40">
        <v>248128.23641094685</v>
      </c>
      <c r="AP55" s="40">
        <v>10532.902286013641</v>
      </c>
      <c r="AQ55" s="40">
        <v>74927.593318750747</v>
      </c>
      <c r="AR55" s="40">
        <v>40818.92037870091</v>
      </c>
      <c r="AS55" s="40">
        <v>101608.58377099017</v>
      </c>
      <c r="AT55" s="40">
        <v>817570.27850460703</v>
      </c>
      <c r="AU55" s="40">
        <v>71405.607590754895</v>
      </c>
      <c r="AV55" s="40">
        <v>118437.26328050411</v>
      </c>
      <c r="AW55" s="40">
        <v>7857.2752286893192</v>
      </c>
      <c r="AX55" s="40">
        <v>81093.51221377714</v>
      </c>
      <c r="AY55" s="40">
        <v>116426.90992825404</v>
      </c>
      <c r="AZ55" s="40">
        <v>107020.64418303731</v>
      </c>
      <c r="BA55" s="40">
        <v>79195.831067962834</v>
      </c>
      <c r="BE55" s="27" t="s">
        <v>489</v>
      </c>
    </row>
    <row r="56" spans="1:58" ht="15.75" thickTop="1" x14ac:dyDescent="0.25">
      <c r="B56" s="52" t="s">
        <v>490</v>
      </c>
      <c r="C56" s="53">
        <v>-17960.119753810501</v>
      </c>
      <c r="D56" s="53">
        <v>-53950.274919135096</v>
      </c>
      <c r="E56" s="53">
        <v>-33857.945786635501</v>
      </c>
      <c r="F56" s="53">
        <v>4045.7439791921997</v>
      </c>
      <c r="G56" s="53">
        <v>-17256.937332151498</v>
      </c>
      <c r="H56" s="53">
        <v>11934.516686273701</v>
      </c>
      <c r="I56" s="53">
        <v>-5979.2960347931003</v>
      </c>
      <c r="J56" s="53">
        <v>-34.029810801899998</v>
      </c>
      <c r="K56" s="53">
        <v>-543.20710506290004</v>
      </c>
      <c r="L56" s="53">
        <v>-7582.5992907002983</v>
      </c>
      <c r="M56" s="53">
        <v>-33657.509722944807</v>
      </c>
      <c r="N56" s="53">
        <v>761.58538937950016</v>
      </c>
      <c r="O56" s="53">
        <v>-8999.4762019387999</v>
      </c>
      <c r="P56" s="53">
        <v>1157.7219364597997</v>
      </c>
      <c r="Q56" s="53">
        <v>-13458.554817658498</v>
      </c>
      <c r="R56" s="53">
        <v>-5800.5379584428993</v>
      </c>
      <c r="S56" s="53">
        <v>-3388.3957560632002</v>
      </c>
      <c r="T56" s="53">
        <v>-19110.3627687484</v>
      </c>
      <c r="U56" s="53">
        <v>-32694.685377502003</v>
      </c>
      <c r="V56" s="53">
        <v>-6448.9642613169999</v>
      </c>
      <c r="W56" s="53">
        <v>-5449.1393980823004</v>
      </c>
      <c r="X56" s="53">
        <v>-8763.3890513982005</v>
      </c>
      <c r="Y56" s="53">
        <v>-12684.1935757382</v>
      </c>
      <c r="Z56" s="53">
        <v>-7575.1276495639022</v>
      </c>
      <c r="AA56" s="53">
        <v>-16266.815932344001</v>
      </c>
      <c r="AB56" s="53">
        <v>-59918.454258387297</v>
      </c>
      <c r="AC56" s="53">
        <v>6304.697287073599</v>
      </c>
      <c r="AD56" s="53">
        <v>-35979.651124688797</v>
      </c>
      <c r="AE56" s="53">
        <v>-5763.0221836058008</v>
      </c>
      <c r="AF56" s="53">
        <v>-5023.6146621033004</v>
      </c>
      <c r="AG56" s="53">
        <v>-5681.9916589548002</v>
      </c>
      <c r="AH56" s="53">
        <v>-4632.6826142100999</v>
      </c>
      <c r="AI56" s="53">
        <v>1198.7749293890001</v>
      </c>
      <c r="AJ56" s="53">
        <v>-1394.1439076687</v>
      </c>
      <c r="AK56" s="53">
        <v>-27220.325792565101</v>
      </c>
      <c r="AL56" s="53">
        <v>-10321.400891315201</v>
      </c>
      <c r="AM56" s="53">
        <v>-7346.3161846568</v>
      </c>
      <c r="AN56" s="53">
        <v>-30720.0895526739</v>
      </c>
      <c r="AO56" s="53">
        <v>-25196.549971114197</v>
      </c>
      <c r="AP56" s="53">
        <v>-549.00962789430002</v>
      </c>
      <c r="AQ56" s="53">
        <v>-16062.8092094407</v>
      </c>
      <c r="AR56" s="53">
        <v>-3453.0474004656999</v>
      </c>
      <c r="AS56" s="53">
        <v>-27489.094912521603</v>
      </c>
      <c r="AT56" s="53">
        <v>-30918.098182939801</v>
      </c>
      <c r="AU56" s="53">
        <v>2102.9995964844002</v>
      </c>
      <c r="AV56" s="53">
        <v>-45178.169716561199</v>
      </c>
      <c r="AW56" s="53">
        <v>-5299.4533674372997</v>
      </c>
      <c r="AX56" s="53">
        <v>-19115.700228281898</v>
      </c>
      <c r="AY56" s="53">
        <v>-13446.1178325319</v>
      </c>
      <c r="AZ56" s="53">
        <v>-15312.9097652662</v>
      </c>
      <c r="BA56" s="53">
        <v>4845.2515973559002</v>
      </c>
      <c r="BE56" s="27" t="s">
        <v>491</v>
      </c>
    </row>
    <row r="57" spans="1:58" x14ac:dyDescent="0.2">
      <c r="B57" s="31" t="s">
        <v>492</v>
      </c>
      <c r="C57" s="41">
        <v>-17664.370717284801</v>
      </c>
      <c r="D57" s="41">
        <v>-51907.485700837002</v>
      </c>
      <c r="E57" s="41">
        <v>-32739.280000000002</v>
      </c>
      <c r="F57" s="41">
        <v>2434.9899999999998</v>
      </c>
      <c r="G57" s="41">
        <v>-16101.3</v>
      </c>
      <c r="H57" s="41">
        <v>11955.4</v>
      </c>
      <c r="I57" s="41">
        <v>-4680</v>
      </c>
      <c r="J57" s="41">
        <v>0</v>
      </c>
      <c r="K57" s="41">
        <v>-210.00000000000003</v>
      </c>
      <c r="L57" s="41">
        <v>-20632.365459994598</v>
      </c>
      <c r="M57" s="41">
        <v>-33457.703735666204</v>
      </c>
      <c r="N57" s="41">
        <v>0</v>
      </c>
      <c r="O57" s="41">
        <v>-3769</v>
      </c>
      <c r="P57" s="41">
        <v>1139.5999999999997</v>
      </c>
      <c r="Q57" s="41">
        <v>-6774.77</v>
      </c>
      <c r="R57" s="41">
        <v>-6339.25</v>
      </c>
      <c r="S57" s="41">
        <v>-3727.1899999999996</v>
      </c>
      <c r="T57" s="41">
        <v>-20895.52</v>
      </c>
      <c r="U57" s="41">
        <v>-31173.449286481202</v>
      </c>
      <c r="V57" s="41">
        <v>-5170</v>
      </c>
      <c r="W57" s="41">
        <v>-4550</v>
      </c>
      <c r="X57" s="41">
        <v>-10020</v>
      </c>
      <c r="Y57" s="41">
        <v>-16709.749999987998</v>
      </c>
      <c r="Z57" s="41">
        <v>-16544.790000011802</v>
      </c>
      <c r="AA57" s="41">
        <v>-14876.87</v>
      </c>
      <c r="AB57" s="41">
        <v>-59140.333743425399</v>
      </c>
      <c r="AC57" s="41">
        <v>8585.4</v>
      </c>
      <c r="AD57" s="41">
        <v>-34501.677719719395</v>
      </c>
      <c r="AE57" s="41">
        <v>-575.2700000000001</v>
      </c>
      <c r="AF57" s="41">
        <v>-969.5</v>
      </c>
      <c r="AG57" s="41">
        <v>-5570</v>
      </c>
      <c r="AH57" s="41">
        <v>-2499.25</v>
      </c>
      <c r="AI57" s="41">
        <v>4150.18</v>
      </c>
      <c r="AJ57" s="41">
        <v>11.340000000000018</v>
      </c>
      <c r="AK57" s="41">
        <v>-25749.25</v>
      </c>
      <c r="AL57" s="41">
        <v>-8439.5</v>
      </c>
      <c r="AM57" s="41">
        <v>-6983.13</v>
      </c>
      <c r="AN57" s="41">
        <v>-32152.5968154006</v>
      </c>
      <c r="AO57" s="41">
        <v>-22177.37</v>
      </c>
      <c r="AP57" s="41">
        <v>-390</v>
      </c>
      <c r="AQ57" s="41">
        <v>-14853.9795608722</v>
      </c>
      <c r="AR57" s="41">
        <v>31.000000000000028</v>
      </c>
      <c r="AS57" s="41">
        <v>-26253.354195283202</v>
      </c>
      <c r="AT57" s="41">
        <v>-32155.701150223598</v>
      </c>
      <c r="AU57" s="41">
        <v>2931.21</v>
      </c>
      <c r="AV57" s="41">
        <v>-44850.053720832402</v>
      </c>
      <c r="AW57" s="41">
        <v>-6040</v>
      </c>
      <c r="AX57" s="41">
        <v>-19333.216302379798</v>
      </c>
      <c r="AY57" s="41">
        <v>-18389.999999994001</v>
      </c>
      <c r="AZ57" s="41">
        <v>-15439.25</v>
      </c>
      <c r="BA57" s="41">
        <v>5426.4400000000005</v>
      </c>
      <c r="BE57" s="14" t="s">
        <v>493</v>
      </c>
    </row>
    <row r="58" spans="1:58" x14ac:dyDescent="0.2">
      <c r="A58" s="38"/>
      <c r="B58" s="31" t="s">
        <v>494</v>
      </c>
      <c r="C58" s="41">
        <v>0</v>
      </c>
      <c r="D58" s="41">
        <v>1178.7786648688</v>
      </c>
      <c r="E58" s="41">
        <v>676.13553096099997</v>
      </c>
      <c r="F58" s="41">
        <v>96.241944940400003</v>
      </c>
      <c r="G58" s="41">
        <v>1388.8438330495001</v>
      </c>
      <c r="H58" s="41">
        <v>11.832948838500002</v>
      </c>
      <c r="I58" s="41">
        <v>-39.791359385999996</v>
      </c>
      <c r="J58" s="41">
        <v>0</v>
      </c>
      <c r="K58" s="41">
        <v>-85.16489179460001</v>
      </c>
      <c r="L58" s="41">
        <v>15146.5432558748</v>
      </c>
      <c r="M58" s="41">
        <v>3980.0477583051002</v>
      </c>
      <c r="N58" s="41">
        <v>301.54509800700004</v>
      </c>
      <c r="O58" s="41">
        <v>-4809.7446157994</v>
      </c>
      <c r="P58" s="41">
        <v>-490.59826829710005</v>
      </c>
      <c r="Q58" s="41">
        <v>-5529.1872957934002</v>
      </c>
      <c r="R58" s="41">
        <v>1254.4611035603</v>
      </c>
      <c r="S58" s="41">
        <v>1207.4448713328998</v>
      </c>
      <c r="T58" s="41">
        <v>1977.9225273313</v>
      </c>
      <c r="U58" s="41">
        <v>-430.06742576630006</v>
      </c>
      <c r="V58" s="41">
        <v>310.51142292959997</v>
      </c>
      <c r="W58" s="41">
        <v>283.8639391204</v>
      </c>
      <c r="X58" s="41">
        <v>-7.7134205093999935</v>
      </c>
      <c r="Y58" s="41">
        <v>3153.4648782923</v>
      </c>
      <c r="Z58" s="41">
        <v>4158.3523724034994</v>
      </c>
      <c r="AA58" s="41">
        <v>266.91604241419986</v>
      </c>
      <c r="AB58" s="41">
        <v>930.01649643820008</v>
      </c>
      <c r="AC58" s="41">
        <v>-1656.5782756243</v>
      </c>
      <c r="AD58" s="41">
        <v>3866.0685573143001</v>
      </c>
      <c r="AE58" s="41">
        <v>-4124.0115257783</v>
      </c>
      <c r="AF58" s="41">
        <v>-3833.4531210892001</v>
      </c>
      <c r="AG58" s="41">
        <v>116.6516662006</v>
      </c>
      <c r="AH58" s="41">
        <v>30.338725547700001</v>
      </c>
      <c r="AI58" s="41">
        <v>148.36873689459998</v>
      </c>
      <c r="AJ58" s="41">
        <v>-68.145105591900005</v>
      </c>
      <c r="AK58" s="41">
        <v>479.17154894960015</v>
      </c>
      <c r="AL58" s="41">
        <v>-765.41950951470005</v>
      </c>
      <c r="AM58" s="41">
        <v>1738.4169007303999</v>
      </c>
      <c r="AN58" s="41">
        <v>128.63688695889996</v>
      </c>
      <c r="AO58" s="41">
        <v>-175.52110578849988</v>
      </c>
      <c r="AP58" s="41">
        <v>34.692857748199998</v>
      </c>
      <c r="AQ58" s="41">
        <v>1168.3494391577999</v>
      </c>
      <c r="AR58" s="41">
        <v>-3291.0694687287</v>
      </c>
      <c r="AS58" s="41">
        <v>1665.6475543607999</v>
      </c>
      <c r="AT58" s="41">
        <v>5780.2578455527009</v>
      </c>
      <c r="AU58" s="41">
        <v>111.6028411735</v>
      </c>
      <c r="AV58" s="41">
        <v>1303.4577513311997</v>
      </c>
      <c r="AW58" s="41">
        <v>367.07457473689999</v>
      </c>
      <c r="AX58" s="41">
        <v>-97.571274520000031</v>
      </c>
      <c r="AY58" s="41">
        <v>2812.3965724348</v>
      </c>
      <c r="AZ58" s="41">
        <v>675.20895889089991</v>
      </c>
      <c r="BA58" s="41">
        <v>-300.60708579970003</v>
      </c>
      <c r="BE58" s="14" t="s">
        <v>495</v>
      </c>
    </row>
    <row r="59" spans="1:58" x14ac:dyDescent="0.2">
      <c r="A59" s="38"/>
      <c r="B59" s="31" t="s">
        <v>496</v>
      </c>
      <c r="C59" s="41">
        <v>0</v>
      </c>
      <c r="D59" s="41">
        <v>-776.46605154630004</v>
      </c>
      <c r="E59" s="41">
        <v>-474.40437834339997</v>
      </c>
      <c r="F59" s="41">
        <v>1199.6603326218999</v>
      </c>
      <c r="G59" s="41">
        <v>46.462032295500002</v>
      </c>
      <c r="H59" s="41">
        <v>-432.02619978989998</v>
      </c>
      <c r="I59" s="41">
        <v>-48.537089373699999</v>
      </c>
      <c r="J59" s="41">
        <v>0</v>
      </c>
      <c r="K59" s="41">
        <v>-34.094754760100002</v>
      </c>
      <c r="L59" s="41">
        <v>1006.6054936977999</v>
      </c>
      <c r="M59" s="41">
        <v>-535.44781239079998</v>
      </c>
      <c r="N59" s="41">
        <v>518.75169162949999</v>
      </c>
      <c r="O59" s="41">
        <v>-686.68838900780008</v>
      </c>
      <c r="P59" s="41">
        <v>167.10686990240009</v>
      </c>
      <c r="Q59" s="41">
        <v>-678.68661105490003</v>
      </c>
      <c r="R59" s="41">
        <v>-267.45355187460001</v>
      </c>
      <c r="S59" s="41">
        <v>-698.55294652489999</v>
      </c>
      <c r="T59" s="41">
        <v>-574.5286042701</v>
      </c>
      <c r="U59" s="41">
        <v>-349.11506095290002</v>
      </c>
      <c r="V59" s="41">
        <v>-1.5170826883999997</v>
      </c>
      <c r="W59" s="41">
        <v>-103.8094442619</v>
      </c>
      <c r="X59" s="41">
        <v>-28.484206308600001</v>
      </c>
      <c r="Y59" s="41">
        <v>-281.82687371200001</v>
      </c>
      <c r="Z59" s="41">
        <v>1391.8773649323</v>
      </c>
      <c r="AA59" s="41">
        <v>-517.29473494529998</v>
      </c>
      <c r="AB59" s="41">
        <v>-402.5278930668</v>
      </c>
      <c r="AC59" s="41">
        <v>-1178.256660277</v>
      </c>
      <c r="AD59" s="41">
        <v>-596.62160647969995</v>
      </c>
      <c r="AE59" s="41">
        <v>-1562.7402487931997</v>
      </c>
      <c r="AF59" s="41">
        <v>-101.59344624039998</v>
      </c>
      <c r="AG59" s="41">
        <v>1.7957885569000014</v>
      </c>
      <c r="AH59" s="41">
        <v>-58.212333824300003</v>
      </c>
      <c r="AI59" s="41">
        <v>-3297.4367143248005</v>
      </c>
      <c r="AJ59" s="41">
        <v>-1817.3379191509</v>
      </c>
      <c r="AK59" s="41">
        <v>-220.98571989190003</v>
      </c>
      <c r="AL59" s="41">
        <v>-826.96339782679991</v>
      </c>
      <c r="AM59" s="41">
        <v>-1531.6022562087999</v>
      </c>
      <c r="AN59" s="41">
        <v>1574.7824700123001</v>
      </c>
      <c r="AO59" s="41">
        <v>-701.01953896359998</v>
      </c>
      <c r="AP59" s="41">
        <v>-4.9560710986999998</v>
      </c>
      <c r="AQ59" s="41">
        <v>-433.90090422520001</v>
      </c>
      <c r="AR59" s="41">
        <v>-585.00739965059995</v>
      </c>
      <c r="AS59" s="41">
        <v>-505.67510089650006</v>
      </c>
      <c r="AT59" s="41">
        <v>-2881.6141840011001</v>
      </c>
      <c r="AU59" s="41">
        <v>-1476.0946354596001</v>
      </c>
      <c r="AV59" s="41">
        <v>-393.47666465169999</v>
      </c>
      <c r="AW59" s="41">
        <v>-22.790846850299999</v>
      </c>
      <c r="AX59" s="41">
        <v>383.63057172119994</v>
      </c>
      <c r="AY59" s="41">
        <v>503.1058873569001</v>
      </c>
      <c r="AZ59" s="41">
        <v>-281.72064112049998</v>
      </c>
      <c r="BA59" s="41">
        <v>-410.90919987950002</v>
      </c>
      <c r="BE59" s="14" t="s">
        <v>497</v>
      </c>
    </row>
    <row r="60" spans="1:58" x14ac:dyDescent="0.2">
      <c r="A60" s="38"/>
      <c r="B60" s="31" t="s">
        <v>498</v>
      </c>
      <c r="C60" s="41">
        <v>26.494229994299999</v>
      </c>
      <c r="D60" s="41">
        <v>487.71575919190008</v>
      </c>
      <c r="E60" s="41">
        <v>495.74812108499998</v>
      </c>
      <c r="F60" s="41">
        <v>381.89044772</v>
      </c>
      <c r="G60" s="41">
        <v>747.97074879930005</v>
      </c>
      <c r="H60" s="41">
        <v>166.38197563290001</v>
      </c>
      <c r="I60" s="41">
        <v>14.225026954500002</v>
      </c>
      <c r="J60" s="41">
        <v>3.6081992645000001</v>
      </c>
      <c r="K60" s="41">
        <v>0.47256397909999492</v>
      </c>
      <c r="L60" s="41">
        <v>438.7458427201999</v>
      </c>
      <c r="M60" s="41">
        <v>505.07833365769994</v>
      </c>
      <c r="N60" s="41">
        <v>0</v>
      </c>
      <c r="O60" s="41">
        <v>184.2095217291</v>
      </c>
      <c r="P60" s="41">
        <v>215.43591909360001</v>
      </c>
      <c r="Q60" s="41">
        <v>312.95687575559992</v>
      </c>
      <c r="R60" s="41">
        <v>104.18285500259999</v>
      </c>
      <c r="S60" s="41">
        <v>261.63519008790001</v>
      </c>
      <c r="T60" s="41">
        <v>297.2242873225</v>
      </c>
      <c r="U60" s="41">
        <v>530.51139902409977</v>
      </c>
      <c r="V60" s="41">
        <v>-97.883453745800011</v>
      </c>
      <c r="W60" s="41">
        <v>62.67663120079996</v>
      </c>
      <c r="X60" s="41">
        <v>253.15219551720003</v>
      </c>
      <c r="Y60" s="41">
        <v>194.07484557719999</v>
      </c>
      <c r="Z60" s="41">
        <v>972.12725951580012</v>
      </c>
      <c r="AA60" s="41">
        <v>429.9848399242</v>
      </c>
      <c r="AB60" s="41">
        <v>401.00895342540002</v>
      </c>
      <c r="AC60" s="41">
        <v>325.96224495930005</v>
      </c>
      <c r="AD60" s="41">
        <v>280.69244119249993</v>
      </c>
      <c r="AE60" s="41">
        <v>321.73109375579998</v>
      </c>
      <c r="AF60" s="41">
        <v>107.1202672135</v>
      </c>
      <c r="AG60" s="41">
        <v>58.389670332999998</v>
      </c>
      <c r="AH60" s="41">
        <v>-119.06107652269999</v>
      </c>
      <c r="AI60" s="41">
        <v>147.94032236780001</v>
      </c>
      <c r="AJ60" s="41">
        <v>483.10339209</v>
      </c>
      <c r="AK60" s="41">
        <v>264.99385966789998</v>
      </c>
      <c r="AL60" s="41">
        <v>165.99432578119996</v>
      </c>
      <c r="AM60" s="41">
        <v>687.09445083399999</v>
      </c>
      <c r="AN60" s="41">
        <v>269.58890331949999</v>
      </c>
      <c r="AO60" s="41">
        <v>148.0764479696</v>
      </c>
      <c r="AP60" s="41">
        <v>7.5690860612000037</v>
      </c>
      <c r="AQ60" s="41">
        <v>269.64868690009996</v>
      </c>
      <c r="AR60" s="41">
        <v>240.00674661489998</v>
      </c>
      <c r="AS60" s="41">
        <v>459.29066961780001</v>
      </c>
      <c r="AT60" s="41">
        <v>3059.9616815083</v>
      </c>
      <c r="AU60" s="41">
        <v>489.20717420199998</v>
      </c>
      <c r="AV60" s="41">
        <v>301.85513740279998</v>
      </c>
      <c r="AW60" s="41">
        <v>49.106421152500005</v>
      </c>
      <c r="AX60" s="41">
        <v>453.51604894679997</v>
      </c>
      <c r="AY60" s="41">
        <v>267.59306940970004</v>
      </c>
      <c r="AZ60" s="41">
        <v>63.544779827499994</v>
      </c>
      <c r="BA60" s="41">
        <v>118.36710219349999</v>
      </c>
      <c r="BE60" s="14" t="s">
        <v>499</v>
      </c>
      <c r="BF60" s="14" t="s">
        <v>500</v>
      </c>
    </row>
    <row r="61" spans="1:58" ht="15" thickBot="1" x14ac:dyDescent="0.25">
      <c r="A61" s="38"/>
      <c r="B61" s="42" t="s">
        <v>501</v>
      </c>
      <c r="C61" s="41">
        <v>-322.24326652000002</v>
      </c>
      <c r="D61" s="41">
        <v>-2932.8175908124999</v>
      </c>
      <c r="E61" s="41">
        <v>-1816.1450603380999</v>
      </c>
      <c r="F61" s="41">
        <v>-67.038746090099963</v>
      </c>
      <c r="G61" s="41">
        <v>-3338.9139462957996</v>
      </c>
      <c r="H61" s="41">
        <v>232.92796159219998</v>
      </c>
      <c r="I61" s="41">
        <v>-1225.1926129879</v>
      </c>
      <c r="J61" s="41">
        <v>-37.6380100664</v>
      </c>
      <c r="K61" s="41">
        <v>-214.4200224873</v>
      </c>
      <c r="L61" s="41">
        <v>-3542.1284229984994</v>
      </c>
      <c r="M61" s="41">
        <v>-4149.4842668505999</v>
      </c>
      <c r="N61" s="41">
        <v>-58.711400256999973</v>
      </c>
      <c r="O61" s="41">
        <v>81.747281139299972</v>
      </c>
      <c r="P61" s="41">
        <v>126.17741576089999</v>
      </c>
      <c r="Q61" s="41">
        <v>-788.86778656579986</v>
      </c>
      <c r="R61" s="41">
        <v>-552.47836513120012</v>
      </c>
      <c r="S61" s="41">
        <v>-431.73287095910001</v>
      </c>
      <c r="T61" s="41">
        <v>84.53902086790022</v>
      </c>
      <c r="U61" s="41">
        <v>-1272.5650033257</v>
      </c>
      <c r="V61" s="41">
        <v>-1490.0751478124002</v>
      </c>
      <c r="W61" s="41">
        <v>-1141.8705241415998</v>
      </c>
      <c r="X61" s="41">
        <v>1039.6563799026001</v>
      </c>
      <c r="Y61" s="41">
        <v>959.84357409229995</v>
      </c>
      <c r="Z61" s="41">
        <v>2447.3053535962999</v>
      </c>
      <c r="AA61" s="41">
        <v>-1569.5520797370998</v>
      </c>
      <c r="AB61" s="41">
        <v>-1706.6180717587001</v>
      </c>
      <c r="AC61" s="41">
        <v>228.16997801560001</v>
      </c>
      <c r="AD61" s="41">
        <v>-5028.1127969965009</v>
      </c>
      <c r="AE61" s="41">
        <v>177.2684972099</v>
      </c>
      <c r="AF61" s="41">
        <v>-226.18836198719995</v>
      </c>
      <c r="AG61" s="41">
        <v>-288.82878404530004</v>
      </c>
      <c r="AH61" s="41">
        <v>-1986.4979294108</v>
      </c>
      <c r="AI61" s="41">
        <v>49.722584451399989</v>
      </c>
      <c r="AJ61" s="41">
        <v>-3.1042750159000212</v>
      </c>
      <c r="AK61" s="41">
        <v>-1994.2554812906999</v>
      </c>
      <c r="AL61" s="41">
        <v>-455.51230975489966</v>
      </c>
      <c r="AM61" s="41">
        <v>-1257.0952800124001</v>
      </c>
      <c r="AN61" s="41">
        <v>-540.50099756399982</v>
      </c>
      <c r="AO61" s="41">
        <v>-2290.7157743317002</v>
      </c>
      <c r="AP61" s="41">
        <v>-196.31550060500001</v>
      </c>
      <c r="AQ61" s="41">
        <v>-2212.9268704012002</v>
      </c>
      <c r="AR61" s="41">
        <v>152.02272129870002</v>
      </c>
      <c r="AS61" s="41">
        <v>-2855.0038403205003</v>
      </c>
      <c r="AT61" s="41">
        <v>-4721.0023757760991</v>
      </c>
      <c r="AU61" s="41">
        <v>47.074216568500027</v>
      </c>
      <c r="AV61" s="41">
        <v>-1539.9522198110999</v>
      </c>
      <c r="AW61" s="41">
        <v>347.1564835236</v>
      </c>
      <c r="AX61" s="41">
        <v>-522.05927205009982</v>
      </c>
      <c r="AY61" s="41">
        <v>1360.7866382607001</v>
      </c>
      <c r="AZ61" s="41">
        <v>-330.69286286409994</v>
      </c>
      <c r="BA61" s="41">
        <v>11.960780841600002</v>
      </c>
      <c r="BE61" s="14" t="s">
        <v>502</v>
      </c>
    </row>
    <row r="62" spans="1:58" ht="16.5" thickTop="1" thickBot="1" x14ac:dyDescent="0.3">
      <c r="B62" s="43" t="s">
        <v>503</v>
      </c>
      <c r="C62" s="44">
        <v>17790.731451376156</v>
      </c>
      <c r="D62" s="44">
        <v>70747.738620006479</v>
      </c>
      <c r="E62" s="44">
        <v>41036.397273369344</v>
      </c>
      <c r="F62" s="44">
        <v>101657.43029329991</v>
      </c>
      <c r="G62" s="44">
        <v>355229.37077155442</v>
      </c>
      <c r="H62" s="44">
        <v>128256.02934265386</v>
      </c>
      <c r="I62" s="44">
        <v>31397.730314534419</v>
      </c>
      <c r="J62" s="44">
        <v>2855.0981773019403</v>
      </c>
      <c r="K62" s="44">
        <v>13502.36233568651</v>
      </c>
      <c r="L62" s="44">
        <v>245941.24318160841</v>
      </c>
      <c r="M62" s="44">
        <v>106536.82776505454</v>
      </c>
      <c r="N62" s="44">
        <v>16130.407956250299</v>
      </c>
      <c r="O62" s="44">
        <v>102384.73215334724</v>
      </c>
      <c r="P62" s="44">
        <v>35368.682398248675</v>
      </c>
      <c r="Q62" s="44">
        <v>197343.61912255036</v>
      </c>
      <c r="R62" s="44">
        <v>178148.70843621364</v>
      </c>
      <c r="S62" s="44">
        <v>103473.44014710712</v>
      </c>
      <c r="T62" s="44">
        <v>109864.54418235115</v>
      </c>
      <c r="U62" s="44">
        <v>177148.15102018157</v>
      </c>
      <c r="V62" s="44">
        <v>51911.126592823515</v>
      </c>
      <c r="W62" s="44">
        <v>51425.044248564765</v>
      </c>
      <c r="X62" s="44">
        <v>6521.6025746149426</v>
      </c>
      <c r="Y62" s="44">
        <v>155844.39983961743</v>
      </c>
      <c r="Z62" s="44">
        <v>114368.87621914489</v>
      </c>
      <c r="AA62" s="44">
        <v>130774.2583182471</v>
      </c>
      <c r="AB62" s="44">
        <v>18529.316785824631</v>
      </c>
      <c r="AC62" s="44">
        <v>55663.847742434671</v>
      </c>
      <c r="AD62" s="44">
        <v>97296.991572359577</v>
      </c>
      <c r="AE62" s="44">
        <v>76393.103760834318</v>
      </c>
      <c r="AF62" s="44">
        <v>78147.678782053525</v>
      </c>
      <c r="AG62" s="44">
        <v>8141.6106552950178</v>
      </c>
      <c r="AH62" s="44">
        <v>84706.328707084074</v>
      </c>
      <c r="AI62" s="44">
        <v>74804.235837838976</v>
      </c>
      <c r="AJ62" s="44">
        <v>40765.631804053803</v>
      </c>
      <c r="AK62" s="44">
        <v>146264.00858032392</v>
      </c>
      <c r="AL62" s="44">
        <v>211587.6717306322</v>
      </c>
      <c r="AM62" s="44">
        <v>121083.27354161067</v>
      </c>
      <c r="AN62" s="44">
        <v>19226.911203136737</v>
      </c>
      <c r="AO62" s="44">
        <v>222931.68643983264</v>
      </c>
      <c r="AP62" s="44">
        <v>9983.8926581193409</v>
      </c>
      <c r="AQ62" s="44">
        <v>58864.784109310043</v>
      </c>
      <c r="AR62" s="44">
        <v>37365.872978235209</v>
      </c>
      <c r="AS62" s="44">
        <v>74119.488858468569</v>
      </c>
      <c r="AT62" s="44">
        <v>786652.18032166723</v>
      </c>
      <c r="AU62" s="44">
        <v>73508.607187239293</v>
      </c>
      <c r="AV62" s="44">
        <v>73259.093563942908</v>
      </c>
      <c r="AW62" s="44">
        <v>2557.8218612520195</v>
      </c>
      <c r="AX62" s="44">
        <v>61977.811985495238</v>
      </c>
      <c r="AY62" s="44">
        <v>102980.79209572214</v>
      </c>
      <c r="AZ62" s="44">
        <v>91707.734417771106</v>
      </c>
      <c r="BA62" s="44">
        <v>84041.08266531874</v>
      </c>
      <c r="BE62" s="27" t="s">
        <v>504</v>
      </c>
    </row>
    <row r="63" spans="1:58" ht="42" customHeight="1" x14ac:dyDescent="0.2">
      <c r="B63" s="45" t="s">
        <v>505</v>
      </c>
    </row>
    <row r="64" spans="1:58" x14ac:dyDescent="0.2">
      <c r="B64" s="46" t="s">
        <v>506</v>
      </c>
    </row>
    <row r="65" spans="2:44" ht="15" customHeight="1" x14ac:dyDescent="0.2">
      <c r="B65" s="47" t="s">
        <v>507</v>
      </c>
    </row>
    <row r="66" spans="2:44" ht="15" customHeight="1" x14ac:dyDescent="0.2">
      <c r="B66" s="46" t="s">
        <v>508</v>
      </c>
    </row>
    <row r="67" spans="2:44" x14ac:dyDescent="0.2">
      <c r="B67" s="48" t="s">
        <v>509</v>
      </c>
    </row>
    <row r="68" spans="2:44" x14ac:dyDescent="0.2">
      <c r="B68" s="48" t="s">
        <v>510</v>
      </c>
    </row>
    <row r="69" spans="2:44" ht="39.6" customHeight="1" x14ac:dyDescent="0.25">
      <c r="B69" s="49" t="s">
        <v>511</v>
      </c>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row>
    <row r="70" spans="2:44" ht="15" x14ac:dyDescent="0.25">
      <c r="B70" s="51" t="s">
        <v>512</v>
      </c>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row>
    <row r="71" spans="2:44" ht="17.45" customHeight="1" x14ac:dyDescent="0.2">
      <c r="B71" s="51" t="s">
        <v>513</v>
      </c>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row>
    <row r="72" spans="2:44" ht="24.9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870F-B614-453E-8AAF-9F5D0FCDDB0B}">
  <dimension ref="A1:AL3562"/>
  <sheetViews>
    <sheetView workbookViewId="0"/>
  </sheetViews>
  <sheetFormatPr defaultRowHeight="15" x14ac:dyDescent="0.25"/>
  <cols>
    <col min="1" max="1" width="51.125" style="54" customWidth="1"/>
    <col min="2" max="2" width="9" style="54"/>
    <col min="3" max="3" width="33.875" style="54" customWidth="1"/>
    <col min="4" max="5" width="9" style="54"/>
    <col min="6" max="15" width="0" style="54" hidden="1" customWidth="1"/>
    <col min="16" max="16384" width="9" style="54"/>
  </cols>
  <sheetData>
    <row r="1" spans="1:38" x14ac:dyDescent="0.25">
      <c r="A1" s="54" t="s">
        <v>515</v>
      </c>
      <c r="B1" s="54" t="s">
        <v>516</v>
      </c>
      <c r="C1" s="54" t="s">
        <v>517</v>
      </c>
      <c r="D1" s="54" t="s">
        <v>359</v>
      </c>
      <c r="E1" s="54" t="s">
        <v>518</v>
      </c>
      <c r="F1" s="54" t="s">
        <v>519</v>
      </c>
      <c r="G1" s="54" t="s">
        <v>520</v>
      </c>
      <c r="H1" s="54" t="s">
        <v>521</v>
      </c>
      <c r="I1" s="54" t="s">
        <v>522</v>
      </c>
      <c r="J1" s="54" t="s">
        <v>523</v>
      </c>
      <c r="K1" s="54" t="s">
        <v>524</v>
      </c>
      <c r="L1" s="54" t="s">
        <v>525</v>
      </c>
      <c r="M1" s="54" t="s">
        <v>526</v>
      </c>
      <c r="N1" s="54" t="s">
        <v>527</v>
      </c>
      <c r="O1" s="54" t="s">
        <v>528</v>
      </c>
      <c r="P1" s="54" t="s">
        <v>529</v>
      </c>
      <c r="Q1" s="54" t="s">
        <v>530</v>
      </c>
      <c r="R1" s="54" t="s">
        <v>531</v>
      </c>
      <c r="S1" s="54" t="s">
        <v>532</v>
      </c>
      <c r="T1" s="54" t="s">
        <v>533</v>
      </c>
      <c r="U1" s="54" t="s">
        <v>534</v>
      </c>
      <c r="V1" s="54" t="s">
        <v>535</v>
      </c>
      <c r="W1" s="54" t="s">
        <v>536</v>
      </c>
      <c r="X1" s="54" t="s">
        <v>537</v>
      </c>
      <c r="Y1" s="54" t="s">
        <v>538</v>
      </c>
      <c r="Z1" s="54" t="s">
        <v>539</v>
      </c>
      <c r="AA1" s="54" t="s">
        <v>540</v>
      </c>
      <c r="AB1" s="54" t="s">
        <v>541</v>
      </c>
      <c r="AC1" s="54" t="s">
        <v>542</v>
      </c>
      <c r="AD1" s="54" t="s">
        <v>543</v>
      </c>
      <c r="AE1" s="54" t="s">
        <v>544</v>
      </c>
      <c r="AF1" s="54" t="s">
        <v>545</v>
      </c>
      <c r="AG1" s="54" t="s">
        <v>546</v>
      </c>
      <c r="AH1" s="54" t="s">
        <v>547</v>
      </c>
      <c r="AI1" s="54" t="s">
        <v>548</v>
      </c>
      <c r="AJ1" s="54" t="s">
        <v>549</v>
      </c>
      <c r="AK1" s="54" t="s">
        <v>550</v>
      </c>
      <c r="AL1" s="54" t="s">
        <v>551</v>
      </c>
    </row>
    <row r="2" spans="1:38" x14ac:dyDescent="0.25">
      <c r="A2" s="54" t="s">
        <v>391</v>
      </c>
      <c r="B2" s="54">
        <v>1</v>
      </c>
      <c r="C2" s="54" t="s">
        <v>552</v>
      </c>
      <c r="D2" s="54" t="s">
        <v>8</v>
      </c>
      <c r="E2" s="54">
        <v>1</v>
      </c>
      <c r="F2" s="54">
        <v>29.5120248484229</v>
      </c>
      <c r="G2" s="54">
        <v>30.013496254001701</v>
      </c>
      <c r="H2" s="54">
        <v>31.2001174614396</v>
      </c>
      <c r="I2" s="54">
        <v>31.803898773502102</v>
      </c>
      <c r="J2" s="54">
        <v>31.023013238545399</v>
      </c>
      <c r="K2" s="54">
        <v>35.442325957332898</v>
      </c>
      <c r="L2" s="54">
        <v>37.188391931247203</v>
      </c>
      <c r="M2" s="54">
        <v>36.120245008894997</v>
      </c>
      <c r="N2" s="54">
        <v>37.447928300035898</v>
      </c>
      <c r="O2" s="54">
        <v>38.040940126151803</v>
      </c>
      <c r="P2" s="54">
        <v>38.854137297503399</v>
      </c>
      <c r="Q2" s="54">
        <v>38.9738171637173</v>
      </c>
      <c r="R2" s="54">
        <v>38.557050878780402</v>
      </c>
      <c r="S2" s="54">
        <v>38.356790509878898</v>
      </c>
      <c r="T2" s="54">
        <v>40.839951135028699</v>
      </c>
      <c r="U2" s="54">
        <v>42.4929016752967</v>
      </c>
      <c r="V2" s="54">
        <v>41.008233622774497</v>
      </c>
      <c r="W2" s="54">
        <v>39.491788535916399</v>
      </c>
      <c r="X2" s="54">
        <v>35.934867165735</v>
      </c>
      <c r="Y2" s="54">
        <v>34.9247570657881</v>
      </c>
      <c r="Z2" s="54">
        <v>33.9450850156977</v>
      </c>
      <c r="AA2" s="54">
        <v>33.081531893251999</v>
      </c>
      <c r="AB2" s="54">
        <v>32.714834684958603</v>
      </c>
      <c r="AC2" s="54">
        <v>31.018733576421798</v>
      </c>
      <c r="AD2" s="54">
        <v>31.452533710607501</v>
      </c>
      <c r="AE2" s="54">
        <v>31.2953922258841</v>
      </c>
      <c r="AF2" s="54">
        <v>29.960055261544799</v>
      </c>
      <c r="AG2" s="54">
        <v>30.362893546951302</v>
      </c>
      <c r="AH2" s="54">
        <v>30.2514854887342</v>
      </c>
      <c r="AI2" s="54">
        <v>30.242019288063702</v>
      </c>
      <c r="AJ2" s="54">
        <v>32.367369704597102</v>
      </c>
      <c r="AK2" s="54">
        <v>0</v>
      </c>
      <c r="AL2" s="54">
        <v>0</v>
      </c>
    </row>
    <row r="3" spans="1:38" x14ac:dyDescent="0.25">
      <c r="A3" s="54" t="s">
        <v>391</v>
      </c>
      <c r="B3" s="54">
        <v>1</v>
      </c>
      <c r="C3" s="54" t="s">
        <v>552</v>
      </c>
      <c r="D3" s="54" t="s">
        <v>4</v>
      </c>
      <c r="E3" s="54">
        <v>1</v>
      </c>
      <c r="F3" s="54">
        <v>99.492756825868895</v>
      </c>
      <c r="G3" s="54">
        <v>103.3293322717749</v>
      </c>
      <c r="H3" s="54">
        <v>109.9442361031532</v>
      </c>
      <c r="I3" s="54">
        <v>115.11072315366739</v>
      </c>
      <c r="J3" s="54">
        <v>113.3714743169174</v>
      </c>
      <c r="K3" s="54">
        <v>121.2413557851412</v>
      </c>
      <c r="L3" s="54">
        <v>127.0697908285608</v>
      </c>
      <c r="M3" s="54">
        <v>124.3791770418982</v>
      </c>
      <c r="N3" s="54">
        <v>126.5617433386974</v>
      </c>
      <c r="O3" s="54">
        <v>128.41113430648289</v>
      </c>
      <c r="P3" s="54">
        <v>134.37627058202611</v>
      </c>
      <c r="Q3" s="54">
        <v>127.2602552878698</v>
      </c>
      <c r="R3" s="54">
        <v>131.88902834307521</v>
      </c>
      <c r="S3" s="54">
        <v>133.44956214590471</v>
      </c>
      <c r="T3" s="54">
        <v>133.9251508975639</v>
      </c>
      <c r="U3" s="54">
        <v>136.29955156217309</v>
      </c>
      <c r="V3" s="54">
        <v>138.66287222953599</v>
      </c>
      <c r="W3" s="54">
        <v>140.91083746531021</v>
      </c>
      <c r="X3" s="54">
        <v>133.03144806880769</v>
      </c>
      <c r="Y3" s="54">
        <v>115.04485187672449</v>
      </c>
      <c r="Z3" s="54">
        <v>127.7041244113757</v>
      </c>
      <c r="AA3" s="54">
        <v>124.471170616102</v>
      </c>
      <c r="AB3" s="54">
        <v>116.8428977964122</v>
      </c>
      <c r="AC3" s="54">
        <v>115.18718785395301</v>
      </c>
      <c r="AD3" s="54">
        <v>117.2654516702253</v>
      </c>
      <c r="AE3" s="54">
        <v>114.2250002056519</v>
      </c>
      <c r="AF3" s="54">
        <v>108.63555953138621</v>
      </c>
      <c r="AG3" s="54">
        <v>102.5082289409699</v>
      </c>
      <c r="AH3" s="54">
        <v>107.403075458467</v>
      </c>
      <c r="AI3" s="54">
        <v>101.5510144988331</v>
      </c>
      <c r="AJ3" s="54">
        <v>94.529825981055495</v>
      </c>
      <c r="AK3" s="54">
        <v>0</v>
      </c>
      <c r="AL3" s="54">
        <v>0</v>
      </c>
    </row>
    <row r="4" spans="1:38" x14ac:dyDescent="0.25">
      <c r="A4" s="54" t="s">
        <v>391</v>
      </c>
      <c r="B4" s="54">
        <v>1</v>
      </c>
      <c r="C4" s="54" t="s">
        <v>552</v>
      </c>
      <c r="D4" s="54" t="s">
        <v>13</v>
      </c>
      <c r="E4" s="54">
        <v>1</v>
      </c>
      <c r="F4" s="54">
        <v>50.414346964618296</v>
      </c>
      <c r="G4" s="54">
        <v>49.336968181963897</v>
      </c>
      <c r="H4" s="54">
        <v>51.223223619574</v>
      </c>
      <c r="I4" s="54">
        <v>50.115444980324902</v>
      </c>
      <c r="J4" s="54">
        <v>53.821265266164197</v>
      </c>
      <c r="K4" s="54">
        <v>57.2734878509117</v>
      </c>
      <c r="L4" s="54">
        <v>59.719415727614503</v>
      </c>
      <c r="M4" s="54">
        <v>58.629769168223397</v>
      </c>
      <c r="N4" s="54">
        <v>60.158035779683999</v>
      </c>
      <c r="O4" s="54">
        <v>61.916176545994198</v>
      </c>
      <c r="P4" s="54">
        <v>62.608777182045102</v>
      </c>
      <c r="Q4" s="54">
        <v>61.721976736211701</v>
      </c>
      <c r="R4" s="54">
        <v>59.7218368018235</v>
      </c>
      <c r="S4" s="54">
        <v>61.097732281533197</v>
      </c>
      <c r="T4" s="54">
        <v>60.979343647804903</v>
      </c>
      <c r="U4" s="54">
        <v>59.622393795641599</v>
      </c>
      <c r="V4" s="54">
        <v>62.161955558719796</v>
      </c>
      <c r="W4" s="54">
        <v>63.247733988460801</v>
      </c>
      <c r="X4" s="54">
        <v>63.049409935640597</v>
      </c>
      <c r="Y4" s="54">
        <v>60.684211161300297</v>
      </c>
      <c r="Z4" s="54">
        <v>65.700479218455698</v>
      </c>
      <c r="AA4" s="54">
        <v>66.746395295192897</v>
      </c>
      <c r="AB4" s="54">
        <v>65.979599501138594</v>
      </c>
      <c r="AC4" s="54">
        <v>68.2651997299062</v>
      </c>
      <c r="AD4" s="54">
        <v>68.851907734527003</v>
      </c>
      <c r="AE4" s="54">
        <v>58.650816844158797</v>
      </c>
      <c r="AF4" s="54">
        <v>61.699138646040097</v>
      </c>
      <c r="AG4" s="54">
        <v>63.537762953137502</v>
      </c>
      <c r="AH4" s="54">
        <v>70.068990518885698</v>
      </c>
      <c r="AI4" s="54">
        <v>64.345916861328803</v>
      </c>
      <c r="AJ4" s="54">
        <v>53.908290553933199</v>
      </c>
      <c r="AK4" s="54">
        <v>0</v>
      </c>
      <c r="AL4" s="54">
        <v>0</v>
      </c>
    </row>
    <row r="5" spans="1:38" x14ac:dyDescent="0.25">
      <c r="A5" s="54" t="s">
        <v>391</v>
      </c>
      <c r="B5" s="54">
        <v>1</v>
      </c>
      <c r="C5" s="54" t="s">
        <v>552</v>
      </c>
      <c r="D5" s="54" t="s">
        <v>553</v>
      </c>
      <c r="E5" s="54">
        <v>1</v>
      </c>
      <c r="F5" s="54">
        <v>0.58550751892800001</v>
      </c>
      <c r="G5" s="54">
        <v>0.58555967114740004</v>
      </c>
      <c r="H5" s="54">
        <v>0.60302557049740002</v>
      </c>
      <c r="I5" s="54">
        <v>0.58607729351759996</v>
      </c>
      <c r="J5" s="54">
        <v>0.57003229927889998</v>
      </c>
      <c r="K5" s="54">
        <v>0.55414995399120004</v>
      </c>
      <c r="L5" s="54">
        <v>0.5570844242413</v>
      </c>
      <c r="M5" s="54">
        <v>0.57123492727150005</v>
      </c>
      <c r="N5" s="54">
        <v>0.57125028173769998</v>
      </c>
      <c r="O5" s="54">
        <v>0.57111574338619997</v>
      </c>
      <c r="P5" s="54">
        <v>0.56324884451549995</v>
      </c>
      <c r="Q5" s="54">
        <v>0.56227220825809998</v>
      </c>
      <c r="R5" s="54">
        <v>0.57193790664639999</v>
      </c>
      <c r="S5" s="54">
        <v>0.57289680394539999</v>
      </c>
      <c r="T5" s="54">
        <v>0.57273455952999996</v>
      </c>
      <c r="U5" s="54">
        <v>0.60370947517420004</v>
      </c>
      <c r="V5" s="54">
        <v>0.61386667775920001</v>
      </c>
      <c r="W5" s="54">
        <v>0.61192371992939998</v>
      </c>
      <c r="X5" s="54">
        <v>0.61214087961620001</v>
      </c>
      <c r="Y5" s="54">
        <v>0.61017407056450002</v>
      </c>
      <c r="Z5" s="54">
        <v>0.60983511681729996</v>
      </c>
      <c r="AA5" s="54">
        <v>0.35973391338119998</v>
      </c>
      <c r="AB5" s="54">
        <v>0.36064736792570001</v>
      </c>
      <c r="AC5" s="54">
        <v>0.3596407206551</v>
      </c>
      <c r="AD5" s="54">
        <v>0.35959009894630001</v>
      </c>
      <c r="AE5" s="54">
        <v>0.35943771723110002</v>
      </c>
      <c r="AF5" s="54">
        <v>0.36032077978490001</v>
      </c>
      <c r="AG5" s="54">
        <v>0.35924472429460003</v>
      </c>
      <c r="AH5" s="54">
        <v>0.3594477846602</v>
      </c>
      <c r="AI5" s="54">
        <v>0.35942643132079999</v>
      </c>
      <c r="AJ5" s="54">
        <v>0.3603497919668</v>
      </c>
      <c r="AK5" s="54">
        <v>0</v>
      </c>
      <c r="AL5" s="54">
        <v>0</v>
      </c>
    </row>
    <row r="6" spans="1:38" x14ac:dyDescent="0.25">
      <c r="A6" s="54" t="s">
        <v>391</v>
      </c>
      <c r="B6" s="54">
        <v>1</v>
      </c>
      <c r="C6" s="54" t="s">
        <v>552</v>
      </c>
      <c r="D6" s="54" t="s">
        <v>11</v>
      </c>
      <c r="E6" s="54">
        <v>1</v>
      </c>
      <c r="F6" s="54">
        <v>63.1888505401975</v>
      </c>
      <c r="G6" s="54">
        <v>63.726750786980098</v>
      </c>
      <c r="H6" s="54">
        <v>66.749245617869207</v>
      </c>
      <c r="I6" s="54">
        <v>69.106813315684903</v>
      </c>
      <c r="J6" s="54">
        <v>72.033783618198498</v>
      </c>
      <c r="K6" s="54">
        <v>67.007424905577196</v>
      </c>
      <c r="L6" s="54">
        <v>68.841139294988096</v>
      </c>
      <c r="M6" s="54">
        <v>73.547985994892798</v>
      </c>
      <c r="N6" s="54">
        <v>77.177917937376407</v>
      </c>
      <c r="O6" s="54">
        <v>81.057032286217506</v>
      </c>
      <c r="P6" s="54">
        <v>86.553937248148799</v>
      </c>
      <c r="Q6" s="54">
        <v>88.908017670949704</v>
      </c>
      <c r="R6" s="54">
        <v>88.762474885869906</v>
      </c>
      <c r="S6" s="54">
        <v>90.435581786217</v>
      </c>
      <c r="T6" s="54">
        <v>97.129621562463299</v>
      </c>
      <c r="U6" s="54">
        <v>97.9544877022675</v>
      </c>
      <c r="V6" s="54">
        <v>100.8896829888717</v>
      </c>
      <c r="W6" s="54">
        <v>102.8331627218259</v>
      </c>
      <c r="X6" s="54">
        <v>103.15861469595229</v>
      </c>
      <c r="Y6" s="54">
        <v>93.922268203512104</v>
      </c>
      <c r="Z6" s="54">
        <v>98.774370348267595</v>
      </c>
      <c r="AA6" s="54">
        <v>96.649532986062795</v>
      </c>
      <c r="AB6" s="54">
        <v>94.336271703227098</v>
      </c>
      <c r="AC6" s="54">
        <v>97.402494341800704</v>
      </c>
      <c r="AD6" s="54">
        <v>96.014051184658001</v>
      </c>
      <c r="AE6" s="54">
        <v>94.067379929374994</v>
      </c>
      <c r="AF6" s="54">
        <v>89.672733494282198</v>
      </c>
      <c r="AG6" s="54">
        <v>89.113518675101005</v>
      </c>
      <c r="AH6" s="54">
        <v>92.893039130825102</v>
      </c>
      <c r="AI6" s="54">
        <v>91.164998414685698</v>
      </c>
      <c r="AJ6" s="54">
        <v>79.475858920642196</v>
      </c>
      <c r="AK6" s="54">
        <v>0</v>
      </c>
      <c r="AL6" s="54">
        <v>0</v>
      </c>
    </row>
    <row r="7" spans="1:38" x14ac:dyDescent="0.25">
      <c r="A7" s="54" t="s">
        <v>391</v>
      </c>
      <c r="B7" s="54">
        <v>1</v>
      </c>
      <c r="C7" s="54" t="s">
        <v>552</v>
      </c>
      <c r="D7" s="54" t="s">
        <v>16</v>
      </c>
      <c r="E7" s="54">
        <v>1</v>
      </c>
      <c r="F7" s="54">
        <v>332.3933321388476</v>
      </c>
      <c r="G7" s="54">
        <v>322.49208113416108</v>
      </c>
      <c r="H7" s="54">
        <v>335.22746935753048</v>
      </c>
      <c r="I7" s="54">
        <v>324.14619128244368</v>
      </c>
      <c r="J7" s="54">
        <v>338.09333619690079</v>
      </c>
      <c r="K7" s="54">
        <v>326.36965846628891</v>
      </c>
      <c r="L7" s="54">
        <v>328.10459312116711</v>
      </c>
      <c r="M7" s="54">
        <v>333.41235780132331</v>
      </c>
      <c r="N7" s="54">
        <v>345.13726772631418</v>
      </c>
      <c r="O7" s="54">
        <v>347.59814900626571</v>
      </c>
      <c r="P7" s="54">
        <v>362.5829501596142</v>
      </c>
      <c r="Q7" s="54">
        <v>366.63268114859778</v>
      </c>
      <c r="R7" s="54">
        <v>363.42688566629772</v>
      </c>
      <c r="S7" s="54">
        <v>358.53779562003808</v>
      </c>
      <c r="T7" s="54">
        <v>374.35958956018789</v>
      </c>
      <c r="U7" s="54">
        <v>369.04360345492933</v>
      </c>
      <c r="V7" s="54">
        <v>374.03552414113881</v>
      </c>
      <c r="W7" s="54">
        <v>378.18109800726171</v>
      </c>
      <c r="X7" s="54">
        <v>359.32061947601829</v>
      </c>
      <c r="Y7" s="54">
        <v>343.06917780608592</v>
      </c>
      <c r="Z7" s="54">
        <v>335.11192225532602</v>
      </c>
      <c r="AA7" s="54">
        <v>323.81966764841161</v>
      </c>
      <c r="AB7" s="54">
        <v>331.30118117190409</v>
      </c>
      <c r="AC7" s="54">
        <v>333.80359460656291</v>
      </c>
      <c r="AD7" s="54">
        <v>327.81587796741138</v>
      </c>
      <c r="AE7" s="54">
        <v>331.7893767421707</v>
      </c>
      <c r="AF7" s="54">
        <v>333.24275526866057</v>
      </c>
      <c r="AG7" s="54">
        <v>334.82981079240642</v>
      </c>
      <c r="AH7" s="54">
        <v>336.06388820998131</v>
      </c>
      <c r="AI7" s="54">
        <v>337.71853288805698</v>
      </c>
      <c r="AJ7" s="54">
        <v>289.44812656418293</v>
      </c>
      <c r="AK7" s="54">
        <v>0</v>
      </c>
      <c r="AL7" s="54">
        <v>0</v>
      </c>
    </row>
    <row r="8" spans="1:38" x14ac:dyDescent="0.25">
      <c r="A8" s="54" t="s">
        <v>391</v>
      </c>
      <c r="B8" s="54">
        <v>1</v>
      </c>
      <c r="C8" s="54" t="s">
        <v>552</v>
      </c>
      <c r="D8" s="54" t="s">
        <v>19</v>
      </c>
      <c r="E8" s="54">
        <v>1</v>
      </c>
      <c r="F8" s="54">
        <v>64.984719954968796</v>
      </c>
      <c r="G8" s="54">
        <v>66.633242675422196</v>
      </c>
      <c r="H8" s="54">
        <v>67.795047716348805</v>
      </c>
      <c r="I8" s="54">
        <v>70.998135188791593</v>
      </c>
      <c r="J8" s="54">
        <v>71.611456289729801</v>
      </c>
      <c r="K8" s="54">
        <v>71.714704151715594</v>
      </c>
      <c r="L8" s="54">
        <v>74.840473944526195</v>
      </c>
      <c r="M8" s="54">
        <v>75.288778692682101</v>
      </c>
      <c r="N8" s="54">
        <v>77.941900282737905</v>
      </c>
      <c r="O8" s="54">
        <v>80.314730101713806</v>
      </c>
      <c r="P8" s="54">
        <v>85.256352088508294</v>
      </c>
      <c r="Q8" s="54">
        <v>93.2117431271962</v>
      </c>
      <c r="R8" s="54">
        <v>91.635801094023094</v>
      </c>
      <c r="S8" s="54">
        <v>89.818488360352006</v>
      </c>
      <c r="T8" s="54">
        <v>92.626444690198497</v>
      </c>
      <c r="U8" s="54">
        <v>95.081117432560802</v>
      </c>
      <c r="V8" s="54">
        <v>95.633722220263905</v>
      </c>
      <c r="W8" s="54">
        <v>97.896116475787295</v>
      </c>
      <c r="X8" s="54">
        <v>96.361329651891893</v>
      </c>
      <c r="Y8" s="54">
        <v>91.800469275538106</v>
      </c>
      <c r="Z8" s="54">
        <v>94.188047416142396</v>
      </c>
      <c r="AA8" s="54">
        <v>91.077506144870995</v>
      </c>
      <c r="AB8" s="54">
        <v>89.569298685556205</v>
      </c>
      <c r="AC8" s="54">
        <v>90.715912468015503</v>
      </c>
      <c r="AD8" s="54">
        <v>91.532184938324093</v>
      </c>
      <c r="AE8" s="54">
        <v>90.384172001325396</v>
      </c>
      <c r="AF8" s="54">
        <v>87.614670708319906</v>
      </c>
      <c r="AG8" s="54">
        <v>87.7476882300912</v>
      </c>
      <c r="AH8" s="54">
        <v>88.654414135759296</v>
      </c>
      <c r="AI8" s="54">
        <v>90.148861552851201</v>
      </c>
      <c r="AJ8" s="54">
        <v>79.2679097736643</v>
      </c>
      <c r="AK8" s="54">
        <v>0</v>
      </c>
      <c r="AL8" s="54">
        <v>0</v>
      </c>
    </row>
    <row r="9" spans="1:38" x14ac:dyDescent="0.25">
      <c r="A9" s="54" t="s">
        <v>391</v>
      </c>
      <c r="B9" s="54">
        <v>1</v>
      </c>
      <c r="C9" s="54" t="s">
        <v>552</v>
      </c>
      <c r="D9" s="54" t="s">
        <v>22</v>
      </c>
      <c r="E9" s="54">
        <v>1</v>
      </c>
      <c r="F9" s="54">
        <v>40.184313721858601</v>
      </c>
      <c r="G9" s="54">
        <v>39.648406072612801</v>
      </c>
      <c r="H9" s="54">
        <v>39.671562744745799</v>
      </c>
      <c r="I9" s="54">
        <v>37.479375521222302</v>
      </c>
      <c r="J9" s="54">
        <v>36.619353006441301</v>
      </c>
      <c r="K9" s="54">
        <v>35.750149279482201</v>
      </c>
      <c r="L9" s="54">
        <v>38.381623455587302</v>
      </c>
      <c r="M9" s="54">
        <v>41.857279154070199</v>
      </c>
      <c r="N9" s="54">
        <v>39.138006387394</v>
      </c>
      <c r="O9" s="54">
        <v>40.019362491073899</v>
      </c>
      <c r="P9" s="54">
        <v>42.223555109022698</v>
      </c>
      <c r="Q9" s="54">
        <v>40.897752677826503</v>
      </c>
      <c r="R9" s="54">
        <v>39.218692903980198</v>
      </c>
      <c r="S9" s="54">
        <v>42.871357254176303</v>
      </c>
      <c r="T9" s="54">
        <v>44.6213173083624</v>
      </c>
      <c r="U9" s="54">
        <v>42.811364053897798</v>
      </c>
      <c r="V9" s="54">
        <v>40.5371300503597</v>
      </c>
      <c r="W9" s="54">
        <v>39.678759638922003</v>
      </c>
      <c r="X9" s="54">
        <v>36.533246888216198</v>
      </c>
      <c r="Y9" s="54">
        <v>35.633213684496397</v>
      </c>
      <c r="Z9" s="54">
        <v>36.254327395934602</v>
      </c>
      <c r="AA9" s="54">
        <v>34.980098910529399</v>
      </c>
      <c r="AB9" s="54">
        <v>33.727002498496702</v>
      </c>
      <c r="AC9" s="54">
        <v>34.123746555596398</v>
      </c>
      <c r="AD9" s="54">
        <v>34.5552465526399</v>
      </c>
      <c r="AE9" s="54">
        <v>35.768833482542803</v>
      </c>
      <c r="AF9" s="54">
        <v>33.4238125296786</v>
      </c>
      <c r="AG9" s="54">
        <v>32.904128731599997</v>
      </c>
      <c r="AH9" s="54">
        <v>36.673023695040399</v>
      </c>
      <c r="AI9" s="54">
        <v>35.9424730519451</v>
      </c>
      <c r="AJ9" s="54">
        <v>33.152816161662102</v>
      </c>
      <c r="AK9" s="54">
        <v>0</v>
      </c>
      <c r="AL9" s="54">
        <v>0</v>
      </c>
    </row>
    <row r="10" spans="1:38" x14ac:dyDescent="0.25">
      <c r="A10" s="54" t="s">
        <v>391</v>
      </c>
      <c r="B10" s="54">
        <v>1</v>
      </c>
      <c r="C10" s="54" t="s">
        <v>552</v>
      </c>
      <c r="D10" s="54" t="s">
        <v>373</v>
      </c>
      <c r="E10" s="54">
        <v>1</v>
      </c>
      <c r="F10" s="54">
        <v>4.3891079441874004</v>
      </c>
      <c r="G10" s="54">
        <v>4.3482225349326002</v>
      </c>
      <c r="H10" s="54">
        <v>4.2779306659560996</v>
      </c>
      <c r="I10" s="54">
        <v>4.4781897885574002</v>
      </c>
      <c r="J10" s="54">
        <v>4.4156979272701999</v>
      </c>
      <c r="K10" s="54">
        <v>4.3677081938533</v>
      </c>
      <c r="L10" s="54">
        <v>4.2966896890850999</v>
      </c>
      <c r="M10" s="54">
        <v>4.2112062911033998</v>
      </c>
      <c r="N10" s="54">
        <v>4.0552662291052002</v>
      </c>
      <c r="O10" s="54">
        <v>4.1099915639000004</v>
      </c>
      <c r="P10" s="54">
        <v>4.2337955493252997</v>
      </c>
      <c r="Q10" s="54">
        <v>4.0617066610711996</v>
      </c>
      <c r="R10" s="54">
        <v>4.2165667555226998</v>
      </c>
      <c r="S10" s="54">
        <v>3.8933386494487001</v>
      </c>
      <c r="T10" s="54">
        <v>3.9123589472144999</v>
      </c>
      <c r="U10" s="54">
        <v>4.0999030042294997</v>
      </c>
      <c r="V10" s="54">
        <v>3.3721433342426002</v>
      </c>
      <c r="W10" s="54">
        <v>3.5241896967441999</v>
      </c>
      <c r="X10" s="54">
        <v>3.2604471437974998</v>
      </c>
      <c r="Y10" s="54">
        <v>3.3092482588024001</v>
      </c>
      <c r="Z10" s="54">
        <v>3.4228854934949</v>
      </c>
      <c r="AA10" s="54">
        <v>3.2076271769537001</v>
      </c>
      <c r="AB10" s="54">
        <v>2.6677558313915002</v>
      </c>
      <c r="AC10" s="54">
        <v>2.8567044930883001</v>
      </c>
      <c r="AD10" s="54">
        <v>3.0406985389529999</v>
      </c>
      <c r="AE10" s="54">
        <v>2.9875508366296999</v>
      </c>
      <c r="AF10" s="54">
        <v>2.7951962317185002</v>
      </c>
      <c r="AG10" s="54">
        <v>2.5971622221866002</v>
      </c>
      <c r="AH10" s="54">
        <v>3.5931981071872001</v>
      </c>
      <c r="AI10" s="54">
        <v>2.8306117094376</v>
      </c>
      <c r="AJ10" s="54">
        <v>2.4160939203409</v>
      </c>
      <c r="AK10" s="54">
        <v>0</v>
      </c>
      <c r="AL10" s="54">
        <v>0</v>
      </c>
    </row>
    <row r="11" spans="1:38" x14ac:dyDescent="0.25">
      <c r="A11" s="54" t="s">
        <v>391</v>
      </c>
      <c r="B11" s="54">
        <v>1</v>
      </c>
      <c r="C11" s="54" t="s">
        <v>552</v>
      </c>
      <c r="D11" s="54" t="s">
        <v>24</v>
      </c>
      <c r="E11" s="54">
        <v>1</v>
      </c>
      <c r="F11" s="54">
        <v>17.136146873813999</v>
      </c>
      <c r="G11" s="54">
        <v>16.712110034680201</v>
      </c>
      <c r="H11" s="54">
        <v>16.6847281197252</v>
      </c>
      <c r="I11" s="54">
        <v>17.890725664229301</v>
      </c>
      <c r="J11" s="54">
        <v>17.502669377471499</v>
      </c>
      <c r="K11" s="54">
        <v>16.838163409093799</v>
      </c>
      <c r="L11" s="54">
        <v>17.046496503551499</v>
      </c>
      <c r="M11" s="54">
        <v>15.8602154283705</v>
      </c>
      <c r="N11" s="54">
        <v>15.0822212501275</v>
      </c>
      <c r="O11" s="54">
        <v>15.0729177755222</v>
      </c>
      <c r="P11" s="54">
        <v>15.397380249341699</v>
      </c>
      <c r="Q11" s="54">
        <v>15.106792911827</v>
      </c>
      <c r="R11" s="54">
        <v>15.159472101021599</v>
      </c>
      <c r="S11" s="54">
        <v>15.948904254938499</v>
      </c>
      <c r="T11" s="54">
        <v>15.9034322821065</v>
      </c>
      <c r="U11" s="54">
        <v>16.760992534863099</v>
      </c>
      <c r="V11" s="54">
        <v>15.7299519457274</v>
      </c>
      <c r="W11" s="54">
        <v>16.616485146808898</v>
      </c>
      <c r="X11" s="54">
        <v>15.4863139319512</v>
      </c>
      <c r="Y11" s="54">
        <v>11.5109284387107</v>
      </c>
      <c r="Z11" s="54">
        <v>12.543757516645501</v>
      </c>
      <c r="AA11" s="54">
        <v>13.510976498654699</v>
      </c>
      <c r="AB11" s="54">
        <v>14.127506176717199</v>
      </c>
      <c r="AC11" s="54">
        <v>13.7974810970937</v>
      </c>
      <c r="AD11" s="54">
        <v>13.492327978962701</v>
      </c>
      <c r="AE11" s="54">
        <v>13.6136934289996</v>
      </c>
      <c r="AF11" s="54">
        <v>14.6404029217931</v>
      </c>
      <c r="AG11" s="54">
        <v>13.4354955353938</v>
      </c>
      <c r="AH11" s="54">
        <v>13.6365836169565</v>
      </c>
      <c r="AI11" s="54">
        <v>13.264679839170601</v>
      </c>
      <c r="AJ11" s="54">
        <v>12.1938335525199</v>
      </c>
      <c r="AK11" s="54">
        <v>0</v>
      </c>
      <c r="AL11" s="54">
        <v>0</v>
      </c>
    </row>
    <row r="12" spans="1:38" x14ac:dyDescent="0.25">
      <c r="A12" s="54" t="s">
        <v>391</v>
      </c>
      <c r="B12" s="54">
        <v>1</v>
      </c>
      <c r="C12" s="54" t="s">
        <v>552</v>
      </c>
      <c r="D12" s="54" t="s">
        <v>27</v>
      </c>
      <c r="E12" s="54">
        <v>1</v>
      </c>
      <c r="F12" s="54">
        <v>179.9249431431453</v>
      </c>
      <c r="G12" s="54">
        <v>181.42903134023331</v>
      </c>
      <c r="H12" s="54">
        <v>183.50189017940971</v>
      </c>
      <c r="I12" s="54">
        <v>190.74792451760021</v>
      </c>
      <c r="J12" s="54">
        <v>194.47623136008431</v>
      </c>
      <c r="K12" s="54">
        <v>198.89662398973269</v>
      </c>
      <c r="L12" s="54">
        <v>205.40915214456871</v>
      </c>
      <c r="M12" s="54">
        <v>208.94699046613641</v>
      </c>
      <c r="N12" s="54">
        <v>221.82645092917949</v>
      </c>
      <c r="O12" s="54">
        <v>221.90442671320471</v>
      </c>
      <c r="P12" s="54">
        <v>230.4539156893355</v>
      </c>
      <c r="Q12" s="54">
        <v>228.84678967646499</v>
      </c>
      <c r="R12" s="54">
        <v>232.69542780400261</v>
      </c>
      <c r="S12" s="54">
        <v>239.42686129873729</v>
      </c>
      <c r="T12" s="54">
        <v>246.35711454621401</v>
      </c>
      <c r="U12" s="54">
        <v>249.3923955908746</v>
      </c>
      <c r="V12" s="54">
        <v>247.55282726125151</v>
      </c>
      <c r="W12" s="54">
        <v>245.56861688362679</v>
      </c>
      <c r="X12" s="54">
        <v>231.09396556230871</v>
      </c>
      <c r="Y12" s="54">
        <v>219.10214473460249</v>
      </c>
      <c r="Z12" s="54">
        <v>233.4025671567305</v>
      </c>
      <c r="AA12" s="54">
        <v>219.93064664443679</v>
      </c>
      <c r="AB12" s="54">
        <v>215.56044320437849</v>
      </c>
      <c r="AC12" s="54">
        <v>215.5306595093177</v>
      </c>
      <c r="AD12" s="54">
        <v>220.35678847236289</v>
      </c>
      <c r="AE12" s="54">
        <v>224.08176850536049</v>
      </c>
      <c r="AF12" s="54">
        <v>225.2056998538323</v>
      </c>
      <c r="AG12" s="54">
        <v>225.04462371376789</v>
      </c>
      <c r="AH12" s="54">
        <v>225.86788319315079</v>
      </c>
      <c r="AI12" s="54">
        <v>218.72959756651659</v>
      </c>
      <c r="AJ12" s="54">
        <v>199.7963604753491</v>
      </c>
      <c r="AK12" s="54">
        <v>0</v>
      </c>
      <c r="AL12" s="54">
        <v>0</v>
      </c>
    </row>
    <row r="13" spans="1:38" x14ac:dyDescent="0.25">
      <c r="A13" s="54" t="s">
        <v>391</v>
      </c>
      <c r="B13" s="54">
        <v>1</v>
      </c>
      <c r="C13" s="54" t="s">
        <v>552</v>
      </c>
      <c r="D13" s="54" t="s">
        <v>30</v>
      </c>
      <c r="E13" s="54">
        <v>1</v>
      </c>
      <c r="F13" s="54">
        <v>137.99029338168131</v>
      </c>
      <c r="G13" s="54">
        <v>129.76634013819921</v>
      </c>
      <c r="H13" s="54">
        <v>128.9258297834827</v>
      </c>
      <c r="I13" s="54">
        <v>138.3141714921249</v>
      </c>
      <c r="J13" s="54">
        <v>141.72563526135971</v>
      </c>
      <c r="K13" s="54">
        <v>149.94040176052971</v>
      </c>
      <c r="L13" s="54">
        <v>153.03086935967221</v>
      </c>
      <c r="M13" s="54">
        <v>155.21357244027129</v>
      </c>
      <c r="N13" s="54">
        <v>157.3449328654165</v>
      </c>
      <c r="O13" s="54">
        <v>159.79344029427881</v>
      </c>
      <c r="P13" s="54">
        <v>168.4669854032519</v>
      </c>
      <c r="Q13" s="54">
        <v>160.5226982601896</v>
      </c>
      <c r="R13" s="54">
        <v>165.9226436552616</v>
      </c>
      <c r="S13" s="54">
        <v>168.7335473881248</v>
      </c>
      <c r="T13" s="54">
        <v>171.84323522014151</v>
      </c>
      <c r="U13" s="54">
        <v>182.68520919030999</v>
      </c>
      <c r="V13" s="54">
        <v>178.47244766357059</v>
      </c>
      <c r="W13" s="54">
        <v>181.3339149217673</v>
      </c>
      <c r="X13" s="54">
        <v>169.33459767752399</v>
      </c>
      <c r="Y13" s="54">
        <v>158.057799684071</v>
      </c>
      <c r="Z13" s="54">
        <v>168.3523069799628</v>
      </c>
      <c r="AA13" s="54">
        <v>152.2224616805147</v>
      </c>
      <c r="AB13" s="54">
        <v>135.8363293102816</v>
      </c>
      <c r="AC13" s="54">
        <v>137.31326131136279</v>
      </c>
      <c r="AD13" s="54">
        <v>142.64739319950229</v>
      </c>
      <c r="AE13" s="54">
        <v>141.4870182331571</v>
      </c>
      <c r="AF13" s="54">
        <v>139.77072340869569</v>
      </c>
      <c r="AG13" s="54">
        <v>137.5793375822756</v>
      </c>
      <c r="AH13" s="54">
        <v>137.80388582823099</v>
      </c>
      <c r="AI13" s="54">
        <v>131.53227824858669</v>
      </c>
      <c r="AJ13" s="54">
        <v>113.7286141758983</v>
      </c>
      <c r="AK13" s="54">
        <v>0</v>
      </c>
      <c r="AL13" s="54">
        <v>0</v>
      </c>
    </row>
    <row r="14" spans="1:38" x14ac:dyDescent="0.25">
      <c r="A14" s="54" t="s">
        <v>391</v>
      </c>
      <c r="B14" s="54">
        <v>1</v>
      </c>
      <c r="C14" s="54" t="s">
        <v>552</v>
      </c>
      <c r="D14" s="54" t="s">
        <v>554</v>
      </c>
      <c r="E14" s="54">
        <v>1</v>
      </c>
      <c r="F14" s="54">
        <v>1.872068618188</v>
      </c>
      <c r="G14" s="54">
        <v>2.0899234099370001</v>
      </c>
      <c r="H14" s="54">
        <v>2.5136343066797</v>
      </c>
      <c r="I14" s="54">
        <v>3.3588530797702001</v>
      </c>
      <c r="J14" s="54">
        <v>4.9057559715331003</v>
      </c>
      <c r="K14" s="54">
        <v>3.6439941762151999</v>
      </c>
      <c r="L14" s="54">
        <v>3.2511050012185998</v>
      </c>
      <c r="M14" s="54">
        <v>3.6874896486265998</v>
      </c>
      <c r="N14" s="54">
        <v>3.0643136564962998</v>
      </c>
      <c r="O14" s="54">
        <v>3.4176898945262999</v>
      </c>
      <c r="P14" s="54">
        <v>3.4143904033432002</v>
      </c>
      <c r="Q14" s="54">
        <v>4.8460938291</v>
      </c>
      <c r="R14" s="54">
        <v>3.3536935197795001</v>
      </c>
      <c r="S14" s="54">
        <v>2.7662832397991002</v>
      </c>
      <c r="T14" s="54">
        <v>3.1488868443052001</v>
      </c>
      <c r="U14" s="54">
        <v>3.7857888490559</v>
      </c>
      <c r="V14" s="54">
        <v>4.0878169040909</v>
      </c>
      <c r="W14" s="54">
        <v>2.9617433272159999</v>
      </c>
      <c r="X14" s="54">
        <v>1.8572917104796001</v>
      </c>
      <c r="Y14" s="54">
        <v>2.9540069376305</v>
      </c>
      <c r="Z14" s="54">
        <v>2.6216612360796998</v>
      </c>
      <c r="AA14" s="54">
        <v>2.3068227022759999</v>
      </c>
      <c r="AB14" s="54">
        <v>2.1866022150230999</v>
      </c>
      <c r="AC14" s="54">
        <v>1.8310552052468001</v>
      </c>
      <c r="AD14" s="54">
        <v>1.8127211982767</v>
      </c>
      <c r="AE14" s="54">
        <v>1.8423377192843999</v>
      </c>
      <c r="AF14" s="54">
        <v>1.6271742965197</v>
      </c>
      <c r="AG14" s="54">
        <v>1.8403857138986</v>
      </c>
      <c r="AH14" s="54">
        <v>1.8407363658108999</v>
      </c>
      <c r="AI14" s="54">
        <v>1.8406683615454</v>
      </c>
      <c r="AJ14" s="54">
        <v>1.8456095438104001</v>
      </c>
      <c r="AK14" s="54">
        <v>0</v>
      </c>
      <c r="AL14" s="54">
        <v>0</v>
      </c>
    </row>
    <row r="15" spans="1:38" x14ac:dyDescent="0.25">
      <c r="A15" s="54" t="s">
        <v>391</v>
      </c>
      <c r="B15" s="54">
        <v>1</v>
      </c>
      <c r="C15" s="54" t="s">
        <v>552</v>
      </c>
      <c r="D15" s="54" t="s">
        <v>32</v>
      </c>
      <c r="E15" s="54">
        <v>1</v>
      </c>
      <c r="F15" s="54">
        <v>17.712787754619701</v>
      </c>
      <c r="G15" s="54">
        <v>15.376298018965899</v>
      </c>
      <c r="H15" s="54">
        <v>16.935268739355799</v>
      </c>
      <c r="I15" s="54">
        <v>15.7214362517113</v>
      </c>
      <c r="J15" s="54">
        <v>16.7558604721298</v>
      </c>
      <c r="K15" s="54">
        <v>16.902926399291001</v>
      </c>
      <c r="L15" s="54">
        <v>17.1896360994693</v>
      </c>
      <c r="M15" s="54">
        <v>17.010514038002601</v>
      </c>
      <c r="N15" s="54">
        <v>17.100753441843601</v>
      </c>
      <c r="O15" s="54">
        <v>16.1032621764504</v>
      </c>
      <c r="P15" s="54">
        <v>16.646055743714701</v>
      </c>
      <c r="Q15" s="54">
        <v>16.433112164856102</v>
      </c>
      <c r="R15" s="54">
        <v>17.4876703533218</v>
      </c>
      <c r="S15" s="54">
        <v>17.304450533327199</v>
      </c>
      <c r="T15" s="54">
        <v>18.0243558350999</v>
      </c>
      <c r="U15" s="54">
        <v>19.105899428167199</v>
      </c>
      <c r="V15" s="54">
        <v>19.459611534204399</v>
      </c>
      <c r="W15" s="54">
        <v>18.5822806132607</v>
      </c>
      <c r="X15" s="54">
        <v>17.002234012341301</v>
      </c>
      <c r="Y15" s="54">
        <v>16.1644350523183</v>
      </c>
      <c r="Z15" s="54">
        <v>16.780323288344398</v>
      </c>
      <c r="AA15" s="54">
        <v>17.109037718185402</v>
      </c>
      <c r="AB15" s="54">
        <v>16.552755012622399</v>
      </c>
      <c r="AC15" s="54">
        <v>16.550383551988499</v>
      </c>
      <c r="AD15" s="54">
        <v>16.590390047968999</v>
      </c>
      <c r="AE15" s="54">
        <v>16.613842415201301</v>
      </c>
      <c r="AF15" s="54">
        <v>16.592256881994398</v>
      </c>
      <c r="AG15" s="54">
        <v>16.962721769516001</v>
      </c>
      <c r="AH15" s="54">
        <v>16.5420983322064</v>
      </c>
      <c r="AI15" s="54">
        <v>16.9417108730316</v>
      </c>
      <c r="AJ15" s="54">
        <v>13.002088909690601</v>
      </c>
      <c r="AK15" s="54">
        <v>0</v>
      </c>
      <c r="AL15" s="54">
        <v>0</v>
      </c>
    </row>
    <row r="16" spans="1:38" x14ac:dyDescent="0.25">
      <c r="A16" s="54" t="s">
        <v>391</v>
      </c>
      <c r="B16" s="54">
        <v>1</v>
      </c>
      <c r="C16" s="54" t="s">
        <v>552</v>
      </c>
      <c r="D16" s="54" t="s">
        <v>43</v>
      </c>
      <c r="E16" s="54">
        <v>1</v>
      </c>
      <c r="F16" s="54">
        <v>60.767776641684002</v>
      </c>
      <c r="G16" s="54">
        <v>63.026527834181898</v>
      </c>
      <c r="H16" s="54">
        <v>60.606006688419001</v>
      </c>
      <c r="I16" s="54">
        <v>63.227382114686698</v>
      </c>
      <c r="J16" s="54">
        <v>64.451943842161398</v>
      </c>
      <c r="K16" s="54">
        <v>67.864525018050003</v>
      </c>
      <c r="L16" s="54">
        <v>70.939245029058497</v>
      </c>
      <c r="M16" s="54">
        <v>70.568277791425103</v>
      </c>
      <c r="N16" s="54">
        <v>73.660836412677497</v>
      </c>
      <c r="O16" s="54">
        <v>75.299365417363902</v>
      </c>
      <c r="P16" s="54">
        <v>77.316914903194899</v>
      </c>
      <c r="Q16" s="54">
        <v>76.338345461962405</v>
      </c>
      <c r="R16" s="54">
        <v>76.608381007438794</v>
      </c>
      <c r="S16" s="54">
        <v>76.9806890436179</v>
      </c>
      <c r="T16" s="54">
        <v>77.941391990552503</v>
      </c>
      <c r="U16" s="54">
        <v>77.3869522767246</v>
      </c>
      <c r="V16" s="54">
        <v>79.151867026784004</v>
      </c>
      <c r="W16" s="54">
        <v>85.288991882391997</v>
      </c>
      <c r="X16" s="54">
        <v>88.437253686974699</v>
      </c>
      <c r="Y16" s="54">
        <v>83.398638121594601</v>
      </c>
      <c r="Z16" s="54">
        <v>88.458495514061596</v>
      </c>
      <c r="AA16" s="54">
        <v>85.244543794021098</v>
      </c>
      <c r="AB16" s="54">
        <v>79.226322956918395</v>
      </c>
      <c r="AC16" s="54">
        <v>80.675821467311707</v>
      </c>
      <c r="AD16" s="54">
        <v>80.191865652856706</v>
      </c>
      <c r="AE16" s="54">
        <v>74.490523607909196</v>
      </c>
      <c r="AF16" s="54">
        <v>70.503821158534095</v>
      </c>
      <c r="AG16" s="54">
        <v>70.961675176331099</v>
      </c>
      <c r="AH16" s="54">
        <v>76.577550524851105</v>
      </c>
      <c r="AI16" s="54">
        <v>71.495423750973401</v>
      </c>
      <c r="AJ16" s="54">
        <v>59.7161562558423</v>
      </c>
      <c r="AK16" s="54">
        <v>0</v>
      </c>
      <c r="AL16" s="54">
        <v>0</v>
      </c>
    </row>
    <row r="17" spans="1:38" x14ac:dyDescent="0.25">
      <c r="A17" s="54" t="s">
        <v>391</v>
      </c>
      <c r="B17" s="54">
        <v>1</v>
      </c>
      <c r="C17" s="54" t="s">
        <v>552</v>
      </c>
      <c r="D17" s="54" t="s">
        <v>35</v>
      </c>
      <c r="E17" s="54">
        <v>1</v>
      </c>
      <c r="F17" s="54">
        <v>11.351063415268101</v>
      </c>
      <c r="G17" s="54">
        <v>12.1568135931842</v>
      </c>
      <c r="H17" s="54">
        <v>11.249202082214801</v>
      </c>
      <c r="I17" s="54">
        <v>12.306000478902</v>
      </c>
      <c r="J17" s="54">
        <v>12.355141864641199</v>
      </c>
      <c r="K17" s="54">
        <v>13.1610854077587</v>
      </c>
      <c r="L17" s="54">
        <v>13.606145942302801</v>
      </c>
      <c r="M17" s="54">
        <v>13.890604306027299</v>
      </c>
      <c r="N17" s="54">
        <v>13.885136224179</v>
      </c>
      <c r="O17" s="54">
        <v>14.799450986078201</v>
      </c>
      <c r="P17" s="54">
        <v>15.457445211366499</v>
      </c>
      <c r="Q17" s="54">
        <v>15.4931473473483</v>
      </c>
      <c r="R17" s="54">
        <v>14.9053176850847</v>
      </c>
      <c r="S17" s="54">
        <v>14.5698336848496</v>
      </c>
      <c r="T17" s="54">
        <v>15.7120336960079</v>
      </c>
      <c r="U17" s="54">
        <v>15.7945436623269</v>
      </c>
      <c r="V17" s="54">
        <v>15.9888969429648</v>
      </c>
      <c r="W17" s="54">
        <v>16.493306851492299</v>
      </c>
      <c r="X17" s="54">
        <v>15.8913576681162</v>
      </c>
      <c r="Y17" s="54">
        <v>15.473428363218</v>
      </c>
      <c r="Z17" s="54">
        <v>16.0584404469259</v>
      </c>
      <c r="AA17" s="54">
        <v>15.7820045545851</v>
      </c>
      <c r="AB17" s="54">
        <v>15.557809763920201</v>
      </c>
      <c r="AC17" s="54">
        <v>16.9744187954268</v>
      </c>
      <c r="AD17" s="54">
        <v>16.342362647494198</v>
      </c>
      <c r="AE17" s="54">
        <v>16.858272034014</v>
      </c>
      <c r="AF17" s="54">
        <v>17.146834817095701</v>
      </c>
      <c r="AG17" s="54">
        <v>17.5551730601169</v>
      </c>
      <c r="AH17" s="54">
        <v>17.587028697490499</v>
      </c>
      <c r="AI17" s="54">
        <v>18.722181425941699</v>
      </c>
      <c r="AJ17" s="54">
        <v>18.444173610980801</v>
      </c>
      <c r="AK17" s="54">
        <v>0</v>
      </c>
      <c r="AL17" s="54">
        <v>0</v>
      </c>
    </row>
    <row r="18" spans="1:38" x14ac:dyDescent="0.25">
      <c r="A18" s="54" t="s">
        <v>391</v>
      </c>
      <c r="B18" s="54">
        <v>1</v>
      </c>
      <c r="C18" s="54" t="s">
        <v>552</v>
      </c>
      <c r="D18" s="54" t="s">
        <v>38</v>
      </c>
      <c r="E18" s="54">
        <v>1</v>
      </c>
      <c r="F18" s="54">
        <v>183.28625318933729</v>
      </c>
      <c r="G18" s="54">
        <v>184.7953976756101</v>
      </c>
      <c r="H18" s="54">
        <v>181.1757663134851</v>
      </c>
      <c r="I18" s="54">
        <v>195.51984486130809</v>
      </c>
      <c r="J18" s="54">
        <v>197.01548047845989</v>
      </c>
      <c r="K18" s="54">
        <v>201.4364948383359</v>
      </c>
      <c r="L18" s="54">
        <v>214.7033392676681</v>
      </c>
      <c r="M18" s="54">
        <v>221.66854257208789</v>
      </c>
      <c r="N18" s="54">
        <v>208.55697785717069</v>
      </c>
      <c r="O18" s="54">
        <v>216.5420758101595</v>
      </c>
      <c r="P18" s="54">
        <v>226.0711229447443</v>
      </c>
      <c r="Q18" s="54">
        <v>219.57010344438501</v>
      </c>
      <c r="R18" s="54">
        <v>224.82653531621349</v>
      </c>
      <c r="S18" s="54">
        <v>226.47372068765071</v>
      </c>
      <c r="T18" s="54">
        <v>232.6826114658576</v>
      </c>
      <c r="U18" s="54">
        <v>237.46393671815679</v>
      </c>
      <c r="V18" s="54">
        <v>230.64609400557509</v>
      </c>
      <c r="W18" s="54">
        <v>237.38589971152129</v>
      </c>
      <c r="X18" s="54">
        <v>235.63095450418339</v>
      </c>
      <c r="Y18" s="54">
        <v>221.32450334554741</v>
      </c>
      <c r="Z18" s="54">
        <v>226.5008301069069</v>
      </c>
      <c r="AA18" s="54">
        <v>223.59726594510499</v>
      </c>
      <c r="AB18" s="54">
        <v>210.25040892256391</v>
      </c>
      <c r="AC18" s="54">
        <v>224.2069176302351</v>
      </c>
      <c r="AD18" s="54">
        <v>225.77722654824751</v>
      </c>
      <c r="AE18" s="54">
        <v>211.85413126605491</v>
      </c>
      <c r="AF18" s="54">
        <v>196.49687189151501</v>
      </c>
      <c r="AG18" s="54">
        <v>194.3237328914787</v>
      </c>
      <c r="AH18" s="54">
        <v>201.3126708222922</v>
      </c>
      <c r="AI18" s="54">
        <v>191.6675641208204</v>
      </c>
      <c r="AJ18" s="54">
        <v>160.46866458275241</v>
      </c>
      <c r="AK18" s="54">
        <v>0</v>
      </c>
      <c r="AL18" s="54">
        <v>0</v>
      </c>
    </row>
    <row r="19" spans="1:38" x14ac:dyDescent="0.25">
      <c r="A19" s="54" t="s">
        <v>391</v>
      </c>
      <c r="B19" s="54">
        <v>1</v>
      </c>
      <c r="C19" s="54" t="s">
        <v>552</v>
      </c>
      <c r="D19" s="54" t="s">
        <v>40</v>
      </c>
      <c r="E19" s="54">
        <v>1</v>
      </c>
      <c r="F19" s="54">
        <v>178.8666105266322</v>
      </c>
      <c r="G19" s="54">
        <v>176.60302650602131</v>
      </c>
      <c r="H19" s="54">
        <v>177.48119669185971</v>
      </c>
      <c r="I19" s="54">
        <v>184.0906461376978</v>
      </c>
      <c r="J19" s="54">
        <v>188.5090203884578</v>
      </c>
      <c r="K19" s="54">
        <v>190.62299543881181</v>
      </c>
      <c r="L19" s="54">
        <v>194.44354195651371</v>
      </c>
      <c r="M19" s="54">
        <v>198.38443295777</v>
      </c>
      <c r="N19" s="54">
        <v>199.29036546362639</v>
      </c>
      <c r="O19" s="54">
        <v>202.44251417273409</v>
      </c>
      <c r="P19" s="54">
        <v>215.3317481214435</v>
      </c>
      <c r="Q19" s="54">
        <v>206.78025373545691</v>
      </c>
      <c r="R19" s="54">
        <v>210.75877713944649</v>
      </c>
      <c r="S19" s="54">
        <v>214.03780101167879</v>
      </c>
      <c r="T19" s="54">
        <v>216.12042600214281</v>
      </c>
      <c r="U19" s="54">
        <v>217.64310461018101</v>
      </c>
      <c r="V19" s="54">
        <v>216.45601909361571</v>
      </c>
      <c r="W19" s="54">
        <v>218.76502042593469</v>
      </c>
      <c r="X19" s="54">
        <v>216.7694082197325</v>
      </c>
      <c r="Y19" s="54">
        <v>197.266438617755</v>
      </c>
      <c r="Z19" s="54">
        <v>202.42627511486319</v>
      </c>
      <c r="AA19" s="54">
        <v>192.8368655966238</v>
      </c>
      <c r="AB19" s="54">
        <v>176.99792283303091</v>
      </c>
      <c r="AC19" s="54">
        <v>180.98377864419709</v>
      </c>
      <c r="AD19" s="54">
        <v>187.97649029154519</v>
      </c>
      <c r="AE19" s="54">
        <v>170.45702060414419</v>
      </c>
      <c r="AF19" s="54">
        <v>167.7395836968544</v>
      </c>
      <c r="AG19" s="54">
        <v>163.78304187720289</v>
      </c>
      <c r="AH19" s="54">
        <v>177.03891246432971</v>
      </c>
      <c r="AI19" s="54">
        <v>163.37896436074911</v>
      </c>
      <c r="AJ19" s="54">
        <v>143.16507243073039</v>
      </c>
      <c r="AK19" s="54">
        <v>0</v>
      </c>
      <c r="AL19" s="54">
        <v>0</v>
      </c>
    </row>
    <row r="20" spans="1:38" x14ac:dyDescent="0.25">
      <c r="A20" s="54" t="s">
        <v>391</v>
      </c>
      <c r="B20" s="54">
        <v>1</v>
      </c>
      <c r="C20" s="54" t="s">
        <v>552</v>
      </c>
      <c r="D20" s="54" t="s">
        <v>46</v>
      </c>
      <c r="E20" s="54">
        <v>1</v>
      </c>
      <c r="F20" s="54">
        <v>65.515668624119499</v>
      </c>
      <c r="G20" s="54">
        <v>65.016760577150905</v>
      </c>
      <c r="H20" s="54">
        <v>61.8197860682155</v>
      </c>
      <c r="I20" s="54">
        <v>69.136448451300197</v>
      </c>
      <c r="J20" s="54">
        <v>69.742784842504406</v>
      </c>
      <c r="K20" s="54">
        <v>67.071795732439497</v>
      </c>
      <c r="L20" s="54">
        <v>72.527900997983195</v>
      </c>
      <c r="M20" s="54">
        <v>69.019785116829098</v>
      </c>
      <c r="N20" s="54">
        <v>68.204736260273705</v>
      </c>
      <c r="O20" s="54">
        <v>70.299132507676603</v>
      </c>
      <c r="P20" s="54">
        <v>73.187738188177406</v>
      </c>
      <c r="Q20" s="54">
        <v>69.944897284898204</v>
      </c>
      <c r="R20" s="54">
        <v>74.373127207727293</v>
      </c>
      <c r="S20" s="54">
        <v>76.614031512678906</v>
      </c>
      <c r="T20" s="54">
        <v>74.487529719190306</v>
      </c>
      <c r="U20" s="54">
        <v>71.511936145799595</v>
      </c>
      <c r="V20" s="54">
        <v>71.520958264353894</v>
      </c>
      <c r="W20" s="54">
        <v>76.391555312368794</v>
      </c>
      <c r="X20" s="54">
        <v>73.379652424781497</v>
      </c>
      <c r="Y20" s="54">
        <v>71.102327534974407</v>
      </c>
      <c r="Z20" s="54">
        <v>70.732673500140606</v>
      </c>
      <c r="AA20" s="54">
        <v>68.541837345685494</v>
      </c>
      <c r="AB20" s="54">
        <v>63.254434575476097</v>
      </c>
      <c r="AC20" s="54">
        <v>66.138176961556695</v>
      </c>
      <c r="AD20" s="54">
        <v>65.968319359534902</v>
      </c>
      <c r="AE20" s="54">
        <v>60.882750216942199</v>
      </c>
      <c r="AF20" s="54">
        <v>58.876718565029201</v>
      </c>
      <c r="AG20" s="54">
        <v>54.804906521743902</v>
      </c>
      <c r="AH20" s="54">
        <v>58.884597932649399</v>
      </c>
      <c r="AI20" s="54">
        <v>56.300858126615402</v>
      </c>
      <c r="AJ20" s="54">
        <v>54.269091882295903</v>
      </c>
      <c r="AK20" s="54">
        <v>0</v>
      </c>
      <c r="AL20" s="54">
        <v>0</v>
      </c>
    </row>
    <row r="21" spans="1:38" x14ac:dyDescent="0.25">
      <c r="A21" s="54" t="s">
        <v>391</v>
      </c>
      <c r="B21" s="54">
        <v>1</v>
      </c>
      <c r="C21" s="54" t="s">
        <v>552</v>
      </c>
      <c r="D21" s="54" t="s">
        <v>48</v>
      </c>
      <c r="E21" s="54">
        <v>1</v>
      </c>
      <c r="F21" s="54">
        <v>114.6638509991121</v>
      </c>
      <c r="G21" s="54">
        <v>114.3119857416458</v>
      </c>
      <c r="H21" s="54">
        <v>117.73989199793451</v>
      </c>
      <c r="I21" s="54">
        <v>128.20626861684369</v>
      </c>
      <c r="J21" s="54">
        <v>126.2821930181903</v>
      </c>
      <c r="K21" s="54">
        <v>130.66574124213821</v>
      </c>
      <c r="L21" s="54">
        <v>132.3521509498502</v>
      </c>
      <c r="M21" s="54">
        <v>136.49156747413659</v>
      </c>
      <c r="N21" s="54">
        <v>135.24293809856741</v>
      </c>
      <c r="O21" s="54">
        <v>139.30516090448401</v>
      </c>
      <c r="P21" s="54">
        <v>141.65731454027531</v>
      </c>
      <c r="Q21" s="54">
        <v>145.3017931852373</v>
      </c>
      <c r="R21" s="54">
        <v>145.72512739795459</v>
      </c>
      <c r="S21" s="54">
        <v>143.7797548409041</v>
      </c>
      <c r="T21" s="54">
        <v>148.42476841998601</v>
      </c>
      <c r="U21" s="54">
        <v>150.288194622888</v>
      </c>
      <c r="V21" s="54">
        <v>153.0039431327161</v>
      </c>
      <c r="W21" s="54">
        <v>151.3783422295202</v>
      </c>
      <c r="X21" s="54">
        <v>149.3953964738856</v>
      </c>
      <c r="Y21" s="54">
        <v>140.63846844654131</v>
      </c>
      <c r="Z21" s="54">
        <v>147.4426919722157</v>
      </c>
      <c r="AA21" s="54">
        <v>145.93888570469241</v>
      </c>
      <c r="AB21" s="54">
        <v>136.9433184988238</v>
      </c>
      <c r="AC21" s="54">
        <v>135.91628878104549</v>
      </c>
      <c r="AD21" s="54">
        <v>137.02929453970219</v>
      </c>
      <c r="AE21" s="54">
        <v>127.4970531558475</v>
      </c>
      <c r="AF21" s="54">
        <v>122.8622493329423</v>
      </c>
      <c r="AG21" s="54">
        <v>112.868392320377</v>
      </c>
      <c r="AH21" s="54">
        <v>118.43347176966</v>
      </c>
      <c r="AI21" s="54">
        <v>111.24345251430189</v>
      </c>
      <c r="AJ21" s="54">
        <v>98.354237376855494</v>
      </c>
      <c r="AK21" s="54">
        <v>0</v>
      </c>
      <c r="AL21" s="54">
        <v>0</v>
      </c>
    </row>
    <row r="22" spans="1:38" x14ac:dyDescent="0.25">
      <c r="A22" s="54" t="s">
        <v>391</v>
      </c>
      <c r="B22" s="54">
        <v>1</v>
      </c>
      <c r="C22" s="54" t="s">
        <v>552</v>
      </c>
      <c r="D22" s="54" t="s">
        <v>50</v>
      </c>
      <c r="E22" s="54">
        <v>1</v>
      </c>
      <c r="F22" s="54">
        <v>151.208232960506</v>
      </c>
      <c r="G22" s="54">
        <v>148.06606315327511</v>
      </c>
      <c r="H22" s="54">
        <v>155.2134645545045</v>
      </c>
      <c r="I22" s="54">
        <v>159.60056176823329</v>
      </c>
      <c r="J22" s="54">
        <v>162.31313785218941</v>
      </c>
      <c r="K22" s="54">
        <v>164.183869373524</v>
      </c>
      <c r="L22" s="54">
        <v>166.24519599048031</v>
      </c>
      <c r="M22" s="54">
        <v>172.50732906092051</v>
      </c>
      <c r="N22" s="54">
        <v>160.07519018636859</v>
      </c>
      <c r="O22" s="54">
        <v>159.67478943276259</v>
      </c>
      <c r="P22" s="54">
        <v>176.12978644129129</v>
      </c>
      <c r="Q22" s="54">
        <v>158.03928007885639</v>
      </c>
      <c r="R22" s="54">
        <v>162.79568320039351</v>
      </c>
      <c r="S22" s="54">
        <v>159.83990731799949</v>
      </c>
      <c r="T22" s="54">
        <v>161.64847710245709</v>
      </c>
      <c r="U22" s="54">
        <v>159.56731779567301</v>
      </c>
      <c r="V22" s="54">
        <v>164.51366794251089</v>
      </c>
      <c r="W22" s="54">
        <v>166.2360666436384</v>
      </c>
      <c r="X22" s="54">
        <v>153.511105243115</v>
      </c>
      <c r="Y22" s="54">
        <v>149.72041809309351</v>
      </c>
      <c r="Z22" s="54">
        <v>161.50711181042581</v>
      </c>
      <c r="AA22" s="54">
        <v>167.42015981586849</v>
      </c>
      <c r="AB22" s="54">
        <v>164.7587337845662</v>
      </c>
      <c r="AC22" s="54">
        <v>159.33949931178131</v>
      </c>
      <c r="AD22" s="54">
        <v>155.57899137297071</v>
      </c>
      <c r="AE22" s="54">
        <v>151.72842745470959</v>
      </c>
      <c r="AF22" s="54">
        <v>154.11304386132579</v>
      </c>
      <c r="AG22" s="54">
        <v>152.26320995599249</v>
      </c>
      <c r="AH22" s="54">
        <v>156.2605336895119</v>
      </c>
      <c r="AI22" s="54">
        <v>155.5667813306388</v>
      </c>
      <c r="AJ22" s="54">
        <v>141.1363223860742</v>
      </c>
      <c r="AK22" s="54">
        <v>0</v>
      </c>
      <c r="AL22" s="54">
        <v>0</v>
      </c>
    </row>
    <row r="23" spans="1:38" x14ac:dyDescent="0.25">
      <c r="A23" s="54" t="s">
        <v>391</v>
      </c>
      <c r="B23" s="54">
        <v>1</v>
      </c>
      <c r="C23" s="54" t="s">
        <v>552</v>
      </c>
      <c r="D23" s="54" t="s">
        <v>56</v>
      </c>
      <c r="E23" s="54">
        <v>1</v>
      </c>
      <c r="F23" s="54">
        <v>80.919702632451603</v>
      </c>
      <c r="G23" s="54">
        <v>79.9488111440795</v>
      </c>
      <c r="H23" s="54">
        <v>81.667835647135604</v>
      </c>
      <c r="I23" s="54">
        <v>78.058171767029094</v>
      </c>
      <c r="J23" s="54">
        <v>78.585732298397602</v>
      </c>
      <c r="K23" s="54">
        <v>75.833491273628297</v>
      </c>
      <c r="L23" s="54">
        <v>76.605218361315707</v>
      </c>
      <c r="M23" s="54">
        <v>82.624586732917706</v>
      </c>
      <c r="N23" s="54">
        <v>81.009860178253902</v>
      </c>
      <c r="O23" s="54">
        <v>78.645188374863906</v>
      </c>
      <c r="P23" s="54">
        <v>79.850873757760695</v>
      </c>
      <c r="Q23" s="54">
        <v>80.204537297575001</v>
      </c>
      <c r="R23" s="54">
        <v>80.676197770670299</v>
      </c>
      <c r="S23" s="54">
        <v>83.077156712957901</v>
      </c>
      <c r="T23" s="54">
        <v>80.910351807578905</v>
      </c>
      <c r="U23" s="54">
        <v>81.457016083555303</v>
      </c>
      <c r="V23" s="54">
        <v>74.624755187952601</v>
      </c>
      <c r="W23" s="54">
        <v>77.939999248358006</v>
      </c>
      <c r="X23" s="54">
        <v>73.243065006588793</v>
      </c>
      <c r="Y23" s="54">
        <v>68.854035009346305</v>
      </c>
      <c r="Z23" s="54">
        <v>71.281572032240206</v>
      </c>
      <c r="AA23" s="54">
        <v>67.440941846440495</v>
      </c>
      <c r="AB23" s="54">
        <v>60.925795374129997</v>
      </c>
      <c r="AC23" s="54">
        <v>64.3322807460505</v>
      </c>
      <c r="AD23" s="54">
        <v>63.216774415627199</v>
      </c>
      <c r="AE23" s="54">
        <v>64.655373760560295</v>
      </c>
      <c r="AF23" s="54">
        <v>61.666558702175003</v>
      </c>
      <c r="AG23" s="54">
        <v>61.842469220042297</v>
      </c>
      <c r="AH23" s="54">
        <v>61.578257720201201</v>
      </c>
      <c r="AI23" s="54">
        <v>60.8231988391559</v>
      </c>
      <c r="AJ23" s="54">
        <v>50.436658164368602</v>
      </c>
      <c r="AK23" s="54">
        <v>0</v>
      </c>
      <c r="AL23" s="54">
        <v>0</v>
      </c>
    </row>
    <row r="24" spans="1:38" x14ac:dyDescent="0.25">
      <c r="A24" s="54" t="s">
        <v>391</v>
      </c>
      <c r="B24" s="54">
        <v>1</v>
      </c>
      <c r="C24" s="54" t="s">
        <v>552</v>
      </c>
      <c r="D24" s="54" t="s">
        <v>54</v>
      </c>
      <c r="E24" s="54">
        <v>1</v>
      </c>
      <c r="F24" s="54">
        <v>66.663020518945402</v>
      </c>
      <c r="G24" s="54">
        <v>65.729337672346006</v>
      </c>
      <c r="H24" s="54">
        <v>66.050850299398803</v>
      </c>
      <c r="I24" s="54">
        <v>68.2631649539465</v>
      </c>
      <c r="J24" s="54">
        <v>69.316150601532598</v>
      </c>
      <c r="K24" s="54">
        <v>68.881623515390402</v>
      </c>
      <c r="L24" s="54">
        <v>71.057991033369106</v>
      </c>
      <c r="M24" s="54">
        <v>71.904822199395696</v>
      </c>
      <c r="N24" s="54">
        <v>74.553077488981799</v>
      </c>
      <c r="O24" s="54">
        <v>77.068175306291906</v>
      </c>
      <c r="P24" s="54">
        <v>77.204798735824198</v>
      </c>
      <c r="Q24" s="54">
        <v>77.865492259055898</v>
      </c>
      <c r="R24" s="54">
        <v>78.191049800221904</v>
      </c>
      <c r="S24" s="54">
        <v>81.136704772033696</v>
      </c>
      <c r="T24" s="54">
        <v>81.739934954846404</v>
      </c>
      <c r="U24" s="54">
        <v>83.212587667092293</v>
      </c>
      <c r="V24" s="54">
        <v>77.095120260748303</v>
      </c>
      <c r="W24" s="54">
        <v>77.845776168539601</v>
      </c>
      <c r="X24" s="54">
        <v>73.591050940870801</v>
      </c>
      <c r="Y24" s="54">
        <v>70.529483581814901</v>
      </c>
      <c r="Z24" s="54">
        <v>70.110017184800398</v>
      </c>
      <c r="AA24" s="54">
        <v>65.163026203010403</v>
      </c>
      <c r="AB24" s="54">
        <v>61.526187197371897</v>
      </c>
      <c r="AC24" s="54">
        <v>60.696300464664098</v>
      </c>
      <c r="AD24" s="54">
        <v>63.352284405329897</v>
      </c>
      <c r="AE24" s="54">
        <v>61.559576212459298</v>
      </c>
      <c r="AF24" s="54">
        <v>59.710736221737299</v>
      </c>
      <c r="AG24" s="54">
        <v>54.081412508819596</v>
      </c>
      <c r="AH24" s="54">
        <v>60.598495441011799</v>
      </c>
      <c r="AI24" s="54">
        <v>55.8544682831443</v>
      </c>
      <c r="AJ24" s="54">
        <v>47.007639032232802</v>
      </c>
      <c r="AK24" s="54">
        <v>0</v>
      </c>
      <c r="AL24" s="54">
        <v>0</v>
      </c>
    </row>
    <row r="25" spans="1:38" x14ac:dyDescent="0.25">
      <c r="A25" s="54" t="s">
        <v>391</v>
      </c>
      <c r="B25" s="54">
        <v>1</v>
      </c>
      <c r="C25" s="54" t="s">
        <v>552</v>
      </c>
      <c r="D25" s="54" t="s">
        <v>52</v>
      </c>
      <c r="E25" s="54">
        <v>1</v>
      </c>
      <c r="F25" s="54">
        <v>17.773122377660702</v>
      </c>
      <c r="G25" s="54">
        <v>17.6768699584517</v>
      </c>
      <c r="H25" s="54">
        <v>18.526697553281501</v>
      </c>
      <c r="I25" s="54">
        <v>17.783536297024099</v>
      </c>
      <c r="J25" s="54">
        <v>18.920575365039898</v>
      </c>
      <c r="K25" s="54">
        <v>17.7431502160102</v>
      </c>
      <c r="L25" s="54">
        <v>18.4836652313187</v>
      </c>
      <c r="M25" s="54">
        <v>18.6399696541921</v>
      </c>
      <c r="N25" s="54">
        <v>17.949813419424501</v>
      </c>
      <c r="O25" s="54">
        <v>19.1061982486525</v>
      </c>
      <c r="P25" s="54">
        <v>21.084364182266999</v>
      </c>
      <c r="Q25" s="54">
        <v>21.492897831355801</v>
      </c>
      <c r="R25" s="54">
        <v>22.865014402384801</v>
      </c>
      <c r="S25" s="54">
        <v>23.086981332432199</v>
      </c>
      <c r="T25" s="54">
        <v>23.3910548082609</v>
      </c>
      <c r="U25" s="54">
        <v>22.035283259670599</v>
      </c>
      <c r="V25" s="54">
        <v>20.503838802761301</v>
      </c>
      <c r="W25" s="54">
        <v>20.111656644522299</v>
      </c>
      <c r="X25" s="54">
        <v>18.2108792690671</v>
      </c>
      <c r="Y25" s="54">
        <v>17.468818495650499</v>
      </c>
      <c r="Z25" s="54">
        <v>17.1683824496297</v>
      </c>
      <c r="AA25" s="54">
        <v>17.113636209819798</v>
      </c>
      <c r="AB25" s="54">
        <v>14.988281132825399</v>
      </c>
      <c r="AC25" s="54">
        <v>15.799629455121201</v>
      </c>
      <c r="AD25" s="54">
        <v>15.8605191822697</v>
      </c>
      <c r="AE25" s="54">
        <v>15.8565807504015</v>
      </c>
      <c r="AF25" s="54">
        <v>15.2281982845708</v>
      </c>
      <c r="AG25" s="54">
        <v>13.9407458751747</v>
      </c>
      <c r="AH25" s="54">
        <v>13.898510793531999</v>
      </c>
      <c r="AI25" s="54">
        <v>13.554462904212</v>
      </c>
      <c r="AJ25" s="54">
        <v>12.6501126096401</v>
      </c>
      <c r="AK25" s="54">
        <v>0</v>
      </c>
      <c r="AL25" s="54">
        <v>0</v>
      </c>
    </row>
    <row r="26" spans="1:38" x14ac:dyDescent="0.25">
      <c r="A26" s="54" t="s">
        <v>391</v>
      </c>
      <c r="B26" s="54">
        <v>1</v>
      </c>
      <c r="C26" s="54" t="s">
        <v>552</v>
      </c>
      <c r="D26" s="54" t="s">
        <v>58</v>
      </c>
      <c r="E26" s="54">
        <v>1</v>
      </c>
      <c r="F26" s="54">
        <v>175.06924802172159</v>
      </c>
      <c r="G26" s="54">
        <v>174.93873014795619</v>
      </c>
      <c r="H26" s="54">
        <v>175.11904242293721</v>
      </c>
      <c r="I26" s="54">
        <v>176.0265759952465</v>
      </c>
      <c r="J26" s="54">
        <v>180.287204445105</v>
      </c>
      <c r="K26" s="54">
        <v>182.6230846008541</v>
      </c>
      <c r="L26" s="54">
        <v>188.01838908235561</v>
      </c>
      <c r="M26" s="54">
        <v>185.29553131193509</v>
      </c>
      <c r="N26" s="54">
        <v>184.51436105662211</v>
      </c>
      <c r="O26" s="54">
        <v>189.3184906676448</v>
      </c>
      <c r="P26" s="54">
        <v>187.664786915376</v>
      </c>
      <c r="Q26" s="54">
        <v>184.47746444349721</v>
      </c>
      <c r="R26" s="54">
        <v>185.5723727814962</v>
      </c>
      <c r="S26" s="54">
        <v>184.0383320501758</v>
      </c>
      <c r="T26" s="54">
        <v>185.1713987560799</v>
      </c>
      <c r="U26" s="54">
        <v>186.1116583898764</v>
      </c>
      <c r="V26" s="54">
        <v>174.4224570166819</v>
      </c>
      <c r="W26" s="54">
        <v>177.03631324571609</v>
      </c>
      <c r="X26" s="54">
        <v>170.48444364654921</v>
      </c>
      <c r="Y26" s="54">
        <v>161.4242949841734</v>
      </c>
      <c r="Z26" s="54">
        <v>160.74857419127551</v>
      </c>
      <c r="AA26" s="54">
        <v>155.63746456378439</v>
      </c>
      <c r="AB26" s="54">
        <v>149.4264666942434</v>
      </c>
      <c r="AC26" s="54">
        <v>157.24719569737439</v>
      </c>
      <c r="AD26" s="54">
        <v>157.36216461416419</v>
      </c>
      <c r="AE26" s="54">
        <v>156.8931597808982</v>
      </c>
      <c r="AF26" s="54">
        <v>148.38154918678319</v>
      </c>
      <c r="AG26" s="54">
        <v>148.53334165647689</v>
      </c>
      <c r="AH26" s="54">
        <v>156.27033282140039</v>
      </c>
      <c r="AI26" s="54">
        <v>151.54995133121341</v>
      </c>
      <c r="AJ26" s="54">
        <v>131.4223614596111</v>
      </c>
      <c r="AK26" s="54">
        <v>0</v>
      </c>
      <c r="AL26" s="54">
        <v>0</v>
      </c>
    </row>
    <row r="27" spans="1:38" x14ac:dyDescent="0.25">
      <c r="A27" s="54" t="s">
        <v>391</v>
      </c>
      <c r="B27" s="54">
        <v>1</v>
      </c>
      <c r="C27" s="54" t="s">
        <v>552</v>
      </c>
      <c r="D27" s="54" t="s">
        <v>60</v>
      </c>
      <c r="E27" s="54">
        <v>1</v>
      </c>
      <c r="F27" s="54">
        <v>78.249260707990999</v>
      </c>
      <c r="G27" s="54">
        <v>77.906091853304304</v>
      </c>
      <c r="H27" s="54">
        <v>78.723507127983297</v>
      </c>
      <c r="I27" s="54">
        <v>83.394909414405205</v>
      </c>
      <c r="J27" s="54">
        <v>85.019113388500998</v>
      </c>
      <c r="K27" s="54">
        <v>87.889773563231103</v>
      </c>
      <c r="L27" s="54">
        <v>92.934464535372001</v>
      </c>
      <c r="M27" s="54">
        <v>91.151063600865299</v>
      </c>
      <c r="N27" s="54">
        <v>91.612494531885304</v>
      </c>
      <c r="O27" s="54">
        <v>91.879289801926802</v>
      </c>
      <c r="P27" s="54">
        <v>97.594143623090403</v>
      </c>
      <c r="Q27" s="54">
        <v>94.702314093585201</v>
      </c>
      <c r="R27" s="54">
        <v>96.828619916679799</v>
      </c>
      <c r="S27" s="54">
        <v>101.8479014020301</v>
      </c>
      <c r="T27" s="54">
        <v>99.993973395929899</v>
      </c>
      <c r="U27" s="54">
        <v>100.2165706006252</v>
      </c>
      <c r="V27" s="54">
        <v>97.954117213015095</v>
      </c>
      <c r="W27" s="54">
        <v>99.145929679952701</v>
      </c>
      <c r="X27" s="54">
        <v>98.684779925753404</v>
      </c>
      <c r="Y27" s="54">
        <v>91.167542772365707</v>
      </c>
      <c r="Z27" s="54">
        <v>88.881447827160898</v>
      </c>
      <c r="AA27" s="54">
        <v>87.9770248053416</v>
      </c>
      <c r="AB27" s="54">
        <v>82.036308603601498</v>
      </c>
      <c r="AC27" s="54">
        <v>86.166669480582698</v>
      </c>
      <c r="AD27" s="54">
        <v>90.856904690354099</v>
      </c>
      <c r="AE27" s="54">
        <v>84.664082749278194</v>
      </c>
      <c r="AF27" s="54">
        <v>87.201627760169302</v>
      </c>
      <c r="AG27" s="54">
        <v>86.687944131521803</v>
      </c>
      <c r="AH27" s="54">
        <v>89.907736029176206</v>
      </c>
      <c r="AI27" s="54">
        <v>86.964029092618802</v>
      </c>
      <c r="AJ27" s="54">
        <v>74.378565773998005</v>
      </c>
      <c r="AK27" s="54">
        <v>0</v>
      </c>
      <c r="AL27" s="54">
        <v>0</v>
      </c>
    </row>
    <row r="28" spans="1:38" x14ac:dyDescent="0.25">
      <c r="A28" s="54" t="s">
        <v>391</v>
      </c>
      <c r="B28" s="54">
        <v>1</v>
      </c>
      <c r="C28" s="54" t="s">
        <v>552</v>
      </c>
      <c r="D28" s="54" t="s">
        <v>64</v>
      </c>
      <c r="E28" s="54">
        <v>1</v>
      </c>
      <c r="F28" s="54">
        <v>102.1666305376916</v>
      </c>
      <c r="G28" s="54">
        <v>102.9075989145059</v>
      </c>
      <c r="H28" s="54">
        <v>102.4750877537535</v>
      </c>
      <c r="I28" s="54">
        <v>100.49213783533919</v>
      </c>
      <c r="J28" s="54">
        <v>108.23967909362899</v>
      </c>
      <c r="K28" s="54">
        <v>114.7752996015527</v>
      </c>
      <c r="L28" s="54">
        <v>120.10123446219001</v>
      </c>
      <c r="M28" s="54">
        <v>123.7391562305129</v>
      </c>
      <c r="N28" s="54">
        <v>125.5050102500139</v>
      </c>
      <c r="O28" s="54">
        <v>125.3014513796624</v>
      </c>
      <c r="P28" s="54">
        <v>126.1620665008565</v>
      </c>
      <c r="Q28" s="54">
        <v>131.54971092429349</v>
      </c>
      <c r="R28" s="54">
        <v>132.41594732529609</v>
      </c>
      <c r="S28" s="54">
        <v>139.2369496924525</v>
      </c>
      <c r="T28" s="54">
        <v>140.5123352220505</v>
      </c>
      <c r="U28" s="54">
        <v>143.44214770307059</v>
      </c>
      <c r="V28" s="54">
        <v>142.40808144144609</v>
      </c>
      <c r="W28" s="54">
        <v>140.3692306182414</v>
      </c>
      <c r="X28" s="54">
        <v>137.74050100430591</v>
      </c>
      <c r="Y28" s="54">
        <v>131.00049766211481</v>
      </c>
      <c r="Z28" s="54">
        <v>135.683295832948</v>
      </c>
      <c r="AA28" s="54">
        <v>135.44586521601431</v>
      </c>
      <c r="AB28" s="54">
        <v>127.9316601031157</v>
      </c>
      <c r="AC28" s="54">
        <v>131.9550380153353</v>
      </c>
      <c r="AD28" s="54">
        <v>132.14418952303441</v>
      </c>
      <c r="AE28" s="54">
        <v>123.09975770761309</v>
      </c>
      <c r="AF28" s="54">
        <v>117.4126139571908</v>
      </c>
      <c r="AG28" s="54">
        <v>122.9743667160148</v>
      </c>
      <c r="AH28" s="54">
        <v>123.8308514627947</v>
      </c>
      <c r="AI28" s="54">
        <v>115.70911979241509</v>
      </c>
      <c r="AJ28" s="54">
        <v>107.61817175821869</v>
      </c>
      <c r="AK28" s="54">
        <v>0</v>
      </c>
      <c r="AL28" s="54">
        <v>0</v>
      </c>
    </row>
    <row r="29" spans="1:38" x14ac:dyDescent="0.25">
      <c r="A29" s="54" t="s">
        <v>391</v>
      </c>
      <c r="B29" s="54">
        <v>1</v>
      </c>
      <c r="C29" s="54" t="s">
        <v>552</v>
      </c>
      <c r="D29" s="54" t="s">
        <v>555</v>
      </c>
      <c r="E29" s="54">
        <v>1</v>
      </c>
      <c r="F29" s="54">
        <v>0.29181901071510002</v>
      </c>
      <c r="G29" s="54">
        <v>0.29187581822370001</v>
      </c>
      <c r="H29" s="54">
        <v>0.29282276754429998</v>
      </c>
      <c r="I29" s="54">
        <v>0.27561578450610003</v>
      </c>
      <c r="J29" s="54">
        <v>0.27526824831169999</v>
      </c>
      <c r="K29" s="54">
        <v>0.2908173444835</v>
      </c>
      <c r="L29" s="54">
        <v>0.29249364228340002</v>
      </c>
      <c r="M29" s="54">
        <v>0.29163533682710002</v>
      </c>
      <c r="N29" s="54">
        <v>0.29164993991249999</v>
      </c>
      <c r="O29" s="54">
        <v>0.29148092144530002</v>
      </c>
      <c r="P29" s="54">
        <v>0.29682960180029999</v>
      </c>
      <c r="Q29" s="54">
        <v>0.29607351183710001</v>
      </c>
      <c r="R29" s="54">
        <v>0.29612252862909999</v>
      </c>
      <c r="S29" s="54">
        <v>0.29715158611499998</v>
      </c>
      <c r="T29" s="54">
        <v>0.29660051397870002</v>
      </c>
      <c r="U29" s="54">
        <v>0.2959477622278</v>
      </c>
      <c r="V29" s="54">
        <v>0.3019447694488</v>
      </c>
      <c r="W29" s="54">
        <v>0.30102048191980002</v>
      </c>
      <c r="X29" s="54">
        <v>0.30042247802650002</v>
      </c>
      <c r="Y29" s="54">
        <v>0.29954853313379998</v>
      </c>
      <c r="Z29" s="54">
        <v>0.35109585706090002</v>
      </c>
      <c r="AA29" s="54">
        <v>0.29882110506979997</v>
      </c>
      <c r="AB29" s="54">
        <v>0.2995065066625</v>
      </c>
      <c r="AC29" s="54">
        <v>0.29846739534709998</v>
      </c>
      <c r="AD29" s="54">
        <v>0.29837389027979999</v>
      </c>
      <c r="AE29" s="54">
        <v>0.29824443021750002</v>
      </c>
      <c r="AF29" s="54">
        <v>0.29900817152300002</v>
      </c>
      <c r="AG29" s="54">
        <v>0.29816395037690002</v>
      </c>
      <c r="AH29" s="54">
        <v>0.298261366917</v>
      </c>
      <c r="AI29" s="54">
        <v>0.298221924443</v>
      </c>
      <c r="AJ29" s="54">
        <v>0.29901349681099998</v>
      </c>
      <c r="AK29" s="54">
        <v>0</v>
      </c>
      <c r="AL29" s="54">
        <v>0</v>
      </c>
    </row>
    <row r="30" spans="1:38" x14ac:dyDescent="0.25">
      <c r="A30" s="54" t="s">
        <v>391</v>
      </c>
      <c r="B30" s="54">
        <v>1</v>
      </c>
      <c r="C30" s="54" t="s">
        <v>552</v>
      </c>
      <c r="D30" s="54" t="s">
        <v>62</v>
      </c>
      <c r="E30" s="54">
        <v>1</v>
      </c>
      <c r="F30" s="54">
        <v>46.366883825418</v>
      </c>
      <c r="G30" s="54">
        <v>45.009858088693399</v>
      </c>
      <c r="H30" s="54">
        <v>45.380504641456497</v>
      </c>
      <c r="I30" s="54">
        <v>47.555091685486502</v>
      </c>
      <c r="J30" s="54">
        <v>47.308997872166898</v>
      </c>
      <c r="K30" s="54">
        <v>49.264302029690498</v>
      </c>
      <c r="L30" s="54">
        <v>52.259095167483203</v>
      </c>
      <c r="M30" s="54">
        <v>53.6524985100652</v>
      </c>
      <c r="N30" s="54">
        <v>54.898715046772203</v>
      </c>
      <c r="O30" s="54">
        <v>59.8689018553791</v>
      </c>
      <c r="P30" s="54">
        <v>59.659386383635599</v>
      </c>
      <c r="Q30" s="54">
        <v>68.0132858810383</v>
      </c>
      <c r="R30" s="54">
        <v>60.4640174597331</v>
      </c>
      <c r="S30" s="54">
        <v>61.6666798437926</v>
      </c>
      <c r="T30" s="54">
        <v>63.229462287796402</v>
      </c>
      <c r="U30" s="54">
        <v>62.078055908403996</v>
      </c>
      <c r="V30" s="54">
        <v>63.813212713591703</v>
      </c>
      <c r="W30" s="54">
        <v>65.1295526378847</v>
      </c>
      <c r="X30" s="54">
        <v>61.917365249152098</v>
      </c>
      <c r="Y30" s="54">
        <v>57.096984178158401</v>
      </c>
      <c r="Z30" s="54">
        <v>61.696406748434804</v>
      </c>
      <c r="AA30" s="54">
        <v>56.849578792362202</v>
      </c>
      <c r="AB30" s="54">
        <v>58.423994079313502</v>
      </c>
      <c r="AC30" s="54">
        <v>55.393969177804998</v>
      </c>
      <c r="AD30" s="54">
        <v>58.384098513878001</v>
      </c>
      <c r="AE30" s="54">
        <v>59.201079253402398</v>
      </c>
      <c r="AF30" s="54">
        <v>60.752042231128698</v>
      </c>
      <c r="AG30" s="54">
        <v>58.891985122382202</v>
      </c>
      <c r="AH30" s="54">
        <v>62.069138926951297</v>
      </c>
      <c r="AI30" s="54">
        <v>61.071560718701598</v>
      </c>
      <c r="AJ30" s="54">
        <v>61.7561933868488</v>
      </c>
      <c r="AK30" s="54">
        <v>0</v>
      </c>
      <c r="AL30" s="54">
        <v>0</v>
      </c>
    </row>
    <row r="31" spans="1:38" x14ac:dyDescent="0.25">
      <c r="A31" s="54" t="s">
        <v>391</v>
      </c>
      <c r="B31" s="54">
        <v>1</v>
      </c>
      <c r="C31" s="54" t="s">
        <v>552</v>
      </c>
      <c r="D31" s="54" t="s">
        <v>66</v>
      </c>
      <c r="E31" s="54">
        <v>1</v>
      </c>
      <c r="F31" s="54">
        <v>27.640107752467099</v>
      </c>
      <c r="G31" s="54">
        <v>28.9879152093546</v>
      </c>
      <c r="H31" s="54">
        <v>29.963977494725501</v>
      </c>
      <c r="I31" s="54">
        <v>27.488389100975699</v>
      </c>
      <c r="J31" s="54">
        <v>30.448057406785299</v>
      </c>
      <c r="K31" s="54">
        <v>30.112035797768002</v>
      </c>
      <c r="L31" s="54">
        <v>27.340036680076</v>
      </c>
      <c r="M31" s="54">
        <v>29.319161589224599</v>
      </c>
      <c r="N31" s="54">
        <v>31.568601066759602</v>
      </c>
      <c r="O31" s="54">
        <v>32.172172287501702</v>
      </c>
      <c r="P31" s="54">
        <v>31.358368759628998</v>
      </c>
      <c r="Q31" s="54">
        <v>31.581115093969402</v>
      </c>
      <c r="R31" s="54">
        <v>30.5634007472629</v>
      </c>
      <c r="S31" s="54">
        <v>33.290820281211197</v>
      </c>
      <c r="T31" s="54">
        <v>34.473712300515203</v>
      </c>
      <c r="U31" s="54">
        <v>35.212257768166999</v>
      </c>
      <c r="V31" s="54">
        <v>35.507186654036602</v>
      </c>
      <c r="W31" s="54">
        <v>36.996407302163298</v>
      </c>
      <c r="X31" s="54">
        <v>36.174916043120497</v>
      </c>
      <c r="Y31" s="54">
        <v>32.496458299141104</v>
      </c>
      <c r="Z31" s="54">
        <v>34.384119525352602</v>
      </c>
      <c r="AA31" s="54">
        <v>31.408018584094801</v>
      </c>
      <c r="AB31" s="54">
        <v>30.368984844301298</v>
      </c>
      <c r="AC31" s="54">
        <v>31.561466500098401</v>
      </c>
      <c r="AD31" s="54">
        <v>32.251559409007903</v>
      </c>
      <c r="AE31" s="54">
        <v>32.267808914448203</v>
      </c>
      <c r="AF31" s="54">
        <v>30.526613402263202</v>
      </c>
      <c r="AG31" s="54">
        <v>30.479752750444401</v>
      </c>
      <c r="AH31" s="54">
        <v>30.542210943139999</v>
      </c>
      <c r="AI31" s="54">
        <v>31.561120669171199</v>
      </c>
      <c r="AJ31" s="54">
        <v>25.283760269834101</v>
      </c>
      <c r="AK31" s="54">
        <v>0</v>
      </c>
      <c r="AL31" s="54">
        <v>0</v>
      </c>
    </row>
    <row r="32" spans="1:38" x14ac:dyDescent="0.25">
      <c r="A32" s="54" t="s">
        <v>391</v>
      </c>
      <c r="B32" s="54">
        <v>1</v>
      </c>
      <c r="C32" s="54" t="s">
        <v>552</v>
      </c>
      <c r="D32" s="54" t="s">
        <v>80</v>
      </c>
      <c r="E32" s="54">
        <v>1</v>
      </c>
      <c r="F32" s="54">
        <v>110.9907269331046</v>
      </c>
      <c r="G32" s="54">
        <v>110.1138394888213</v>
      </c>
      <c r="H32" s="54">
        <v>120.5192130077028</v>
      </c>
      <c r="I32" s="54">
        <v>125.68990672851371</v>
      </c>
      <c r="J32" s="54">
        <v>121.3724911921374</v>
      </c>
      <c r="K32" s="54">
        <v>127.17319857802531</v>
      </c>
      <c r="L32" s="54">
        <v>138.97925510440439</v>
      </c>
      <c r="M32" s="54">
        <v>140.55930435768011</v>
      </c>
      <c r="N32" s="54">
        <v>141.13796039165601</v>
      </c>
      <c r="O32" s="54">
        <v>139.7830042085852</v>
      </c>
      <c r="P32" s="54">
        <v>148.10919853598961</v>
      </c>
      <c r="Q32" s="54">
        <v>142.96021152007131</v>
      </c>
      <c r="R32" s="54">
        <v>144.25354120440099</v>
      </c>
      <c r="S32" s="54">
        <v>146.72946074643571</v>
      </c>
      <c r="T32" s="54">
        <v>149.47901073847379</v>
      </c>
      <c r="U32" s="54">
        <v>153.1696479509435</v>
      </c>
      <c r="V32" s="54">
        <v>148.07968181758949</v>
      </c>
      <c r="W32" s="54">
        <v>152.77563535086711</v>
      </c>
      <c r="X32" s="54">
        <v>146.32899368509169</v>
      </c>
      <c r="Y32" s="54">
        <v>132.59410708716459</v>
      </c>
      <c r="Z32" s="54">
        <v>145.26429393603141</v>
      </c>
      <c r="AA32" s="54">
        <v>131.03693893237161</v>
      </c>
      <c r="AB32" s="54">
        <v>122.46551818898961</v>
      </c>
      <c r="AC32" s="54">
        <v>123.8742314445614</v>
      </c>
      <c r="AD32" s="54">
        <v>126.7484368842307</v>
      </c>
      <c r="AE32" s="54">
        <v>122.4101466958617</v>
      </c>
      <c r="AF32" s="54">
        <v>122.9257197699804</v>
      </c>
      <c r="AG32" s="54">
        <v>119.070901031565</v>
      </c>
      <c r="AH32" s="54">
        <v>122.2136268804836</v>
      </c>
      <c r="AI32" s="54">
        <v>120.5037677198052</v>
      </c>
      <c r="AJ32" s="54">
        <v>105.2315285471927</v>
      </c>
      <c r="AK32" s="54">
        <v>0</v>
      </c>
      <c r="AL32" s="54">
        <v>0</v>
      </c>
    </row>
    <row r="33" spans="1:38" x14ac:dyDescent="0.25">
      <c r="A33" s="54" t="s">
        <v>391</v>
      </c>
      <c r="B33" s="54">
        <v>1</v>
      </c>
      <c r="C33" s="54" t="s">
        <v>552</v>
      </c>
      <c r="D33" s="54" t="s">
        <v>83</v>
      </c>
      <c r="E33" s="54">
        <v>1</v>
      </c>
      <c r="F33" s="54">
        <v>44.447599092386596</v>
      </c>
      <c r="G33" s="54">
        <v>45.492242734008798</v>
      </c>
      <c r="H33" s="54">
        <v>47.073004249161599</v>
      </c>
      <c r="I33" s="54">
        <v>47.2314062636136</v>
      </c>
      <c r="J33" s="54">
        <v>47.658884649582497</v>
      </c>
      <c r="K33" s="54">
        <v>47.532616278989103</v>
      </c>
      <c r="L33" s="54">
        <v>48.273272189398099</v>
      </c>
      <c r="M33" s="54">
        <v>46.564338802148697</v>
      </c>
      <c r="N33" s="54">
        <v>48.618958467615101</v>
      </c>
      <c r="O33" s="54">
        <v>48.965021432592799</v>
      </c>
      <c r="P33" s="54">
        <v>48.7124592463311</v>
      </c>
      <c r="Q33" s="54">
        <v>49.003207180851497</v>
      </c>
      <c r="R33" s="54">
        <v>48.934223324840303</v>
      </c>
      <c r="S33" s="54">
        <v>48.837139875078798</v>
      </c>
      <c r="T33" s="54">
        <v>47.122952869589099</v>
      </c>
      <c r="U33" s="54">
        <v>50.104644488638399</v>
      </c>
      <c r="V33" s="54">
        <v>48.453623020801999</v>
      </c>
      <c r="W33" s="54">
        <v>49.467890970200699</v>
      </c>
      <c r="X33" s="54">
        <v>50.376323937595501</v>
      </c>
      <c r="Y33" s="54">
        <v>49.499524831708698</v>
      </c>
      <c r="Z33" s="54">
        <v>50.580090641591397</v>
      </c>
      <c r="AA33" s="54">
        <v>51.974271179284202</v>
      </c>
      <c r="AB33" s="54">
        <v>53.689398129958597</v>
      </c>
      <c r="AC33" s="54">
        <v>54.133412178498403</v>
      </c>
      <c r="AD33" s="54">
        <v>55.673738924027099</v>
      </c>
      <c r="AE33" s="54">
        <v>54.415388270496798</v>
      </c>
      <c r="AF33" s="54">
        <v>51.736956620617804</v>
      </c>
      <c r="AG33" s="54">
        <v>52.9669399770507</v>
      </c>
      <c r="AH33" s="54">
        <v>55.618748977077999</v>
      </c>
      <c r="AI33" s="54">
        <v>53.438826322147897</v>
      </c>
      <c r="AJ33" s="54">
        <v>50.7355245214276</v>
      </c>
      <c r="AK33" s="54">
        <v>0</v>
      </c>
      <c r="AL33" s="54">
        <v>0</v>
      </c>
    </row>
    <row r="34" spans="1:38" x14ac:dyDescent="0.25">
      <c r="A34" s="54" t="s">
        <v>391</v>
      </c>
      <c r="B34" s="54">
        <v>1</v>
      </c>
      <c r="C34" s="54" t="s">
        <v>552</v>
      </c>
      <c r="D34" s="54" t="s">
        <v>68</v>
      </c>
      <c r="E34" s="54">
        <v>1</v>
      </c>
      <c r="F34" s="54">
        <v>31.7046447162558</v>
      </c>
      <c r="G34" s="54">
        <v>32.846202179802198</v>
      </c>
      <c r="H34" s="54">
        <v>31.555158679194399</v>
      </c>
      <c r="I34" s="54">
        <v>34.823238206429103</v>
      </c>
      <c r="J34" s="54">
        <v>34.763246301814803</v>
      </c>
      <c r="K34" s="54">
        <v>37.566086559565903</v>
      </c>
      <c r="L34" s="54">
        <v>38.061759071325802</v>
      </c>
      <c r="M34" s="54">
        <v>38.921766682977001</v>
      </c>
      <c r="N34" s="54">
        <v>41.029503852481099</v>
      </c>
      <c r="O34" s="54">
        <v>39.7795103392383</v>
      </c>
      <c r="P34" s="54">
        <v>41.300675110216297</v>
      </c>
      <c r="Q34" s="54">
        <v>43.213300001757901</v>
      </c>
      <c r="R34" s="54">
        <v>42.522112012645799</v>
      </c>
      <c r="S34" s="54">
        <v>43.5852509450052</v>
      </c>
      <c r="T34" s="54">
        <v>43.330643450337803</v>
      </c>
      <c r="U34" s="54">
        <v>43.572896961298802</v>
      </c>
      <c r="V34" s="54">
        <v>44.3129897614985</v>
      </c>
      <c r="W34" s="54">
        <v>44.747376008495202</v>
      </c>
      <c r="X34" s="54">
        <v>46.500961116846902</v>
      </c>
      <c r="Y34" s="54">
        <v>46.662608673723497</v>
      </c>
      <c r="Z34" s="54">
        <v>47.897973842182999</v>
      </c>
      <c r="AA34" s="54">
        <v>50.619143735311702</v>
      </c>
      <c r="AB34" s="54">
        <v>48.9018902054462</v>
      </c>
      <c r="AC34" s="54">
        <v>51.910651490871999</v>
      </c>
      <c r="AD34" s="54">
        <v>50.501419855231198</v>
      </c>
      <c r="AE34" s="54">
        <v>48.995515062857699</v>
      </c>
      <c r="AF34" s="54">
        <v>46.731155770605298</v>
      </c>
      <c r="AG34" s="54">
        <v>46.034245232418201</v>
      </c>
      <c r="AH34" s="54">
        <v>50.390054536601099</v>
      </c>
      <c r="AI34" s="54">
        <v>48.474876130925999</v>
      </c>
      <c r="AJ34" s="54">
        <v>44.784963844393999</v>
      </c>
      <c r="AK34" s="54">
        <v>0</v>
      </c>
      <c r="AL34" s="54">
        <v>0</v>
      </c>
    </row>
    <row r="35" spans="1:38" x14ac:dyDescent="0.25">
      <c r="A35" s="54" t="s">
        <v>391</v>
      </c>
      <c r="B35" s="54">
        <v>1</v>
      </c>
      <c r="C35" s="54" t="s">
        <v>552</v>
      </c>
      <c r="D35" s="54" t="s">
        <v>72</v>
      </c>
      <c r="E35" s="54">
        <v>1</v>
      </c>
      <c r="F35" s="54">
        <v>14.5602130467433</v>
      </c>
      <c r="G35" s="54">
        <v>14.275608785080401</v>
      </c>
      <c r="H35" s="54">
        <v>14.2742698582245</v>
      </c>
      <c r="I35" s="54">
        <v>14.582433743876299</v>
      </c>
      <c r="J35" s="54">
        <v>14.618582170378501</v>
      </c>
      <c r="K35" s="54">
        <v>14.6960777609898</v>
      </c>
      <c r="L35" s="54">
        <v>14.963539557981999</v>
      </c>
      <c r="M35" s="54">
        <v>16.825351958736</v>
      </c>
      <c r="N35" s="54">
        <v>16.220877170882499</v>
      </c>
      <c r="O35" s="54">
        <v>16.319544923807701</v>
      </c>
      <c r="P35" s="54">
        <v>16.9748685258804</v>
      </c>
      <c r="Q35" s="54">
        <v>16.675815438852101</v>
      </c>
      <c r="R35" s="54">
        <v>16.725144608474</v>
      </c>
      <c r="S35" s="54">
        <v>20.646531820835602</v>
      </c>
      <c r="T35" s="54">
        <v>21.6435213508293</v>
      </c>
      <c r="U35" s="54">
        <v>20.999920034599398</v>
      </c>
      <c r="V35" s="54">
        <v>19.323776890944401</v>
      </c>
      <c r="W35" s="54">
        <v>19.006923041396298</v>
      </c>
      <c r="X35" s="54">
        <v>18.222662193978199</v>
      </c>
      <c r="Y35" s="54">
        <v>16.775433109324901</v>
      </c>
      <c r="Z35" s="54">
        <v>16.548307287237002</v>
      </c>
      <c r="AA35" s="54">
        <v>16.240215352932399</v>
      </c>
      <c r="AB35" s="54">
        <v>14.4950626395744</v>
      </c>
      <c r="AC35" s="54">
        <v>14.1710200726717</v>
      </c>
      <c r="AD35" s="54">
        <v>14.9145036206806</v>
      </c>
      <c r="AE35" s="54">
        <v>14.8189261143183</v>
      </c>
      <c r="AF35" s="54">
        <v>13.2270760995956</v>
      </c>
      <c r="AG35" s="54">
        <v>12.783415630199899</v>
      </c>
      <c r="AH35" s="54">
        <v>13.7375598855667</v>
      </c>
      <c r="AI35" s="54">
        <v>13.3956891497863</v>
      </c>
      <c r="AJ35" s="54">
        <v>11.8728450580555</v>
      </c>
      <c r="AK35" s="54">
        <v>0</v>
      </c>
      <c r="AL35" s="54">
        <v>0</v>
      </c>
    </row>
    <row r="36" spans="1:38" x14ac:dyDescent="0.25">
      <c r="A36" s="54" t="s">
        <v>391</v>
      </c>
      <c r="B36" s="54">
        <v>1</v>
      </c>
      <c r="C36" s="54" t="s">
        <v>552</v>
      </c>
      <c r="D36" s="54" t="s">
        <v>74</v>
      </c>
      <c r="E36" s="54">
        <v>1</v>
      </c>
      <c r="F36" s="54">
        <v>101.5964166825122</v>
      </c>
      <c r="G36" s="54">
        <v>100.0403639280666</v>
      </c>
      <c r="H36" s="54">
        <v>106.31271479527319</v>
      </c>
      <c r="I36" s="54">
        <v>104.78063106524461</v>
      </c>
      <c r="J36" s="54">
        <v>114.8533955047175</v>
      </c>
      <c r="K36" s="54">
        <v>113.4578701710643</v>
      </c>
      <c r="L36" s="54">
        <v>116.43978858793881</v>
      </c>
      <c r="M36" s="54">
        <v>117.1102679574627</v>
      </c>
      <c r="N36" s="54">
        <v>112.10059967269</v>
      </c>
      <c r="O36" s="54">
        <v>116.1551264674973</v>
      </c>
      <c r="P36" s="54">
        <v>115.5850299520705</v>
      </c>
      <c r="Q36" s="54">
        <v>112.3158726099492</v>
      </c>
      <c r="R36" s="54">
        <v>111.53260412021351</v>
      </c>
      <c r="S36" s="54">
        <v>114.5705484193706</v>
      </c>
      <c r="T36" s="54">
        <v>116.9356931065534</v>
      </c>
      <c r="U36" s="54">
        <v>119.40248714856671</v>
      </c>
      <c r="V36" s="54">
        <v>114.0968276831106</v>
      </c>
      <c r="W36" s="54">
        <v>120.358099336595</v>
      </c>
      <c r="X36" s="54">
        <v>113.83879166898529</v>
      </c>
      <c r="Y36" s="54">
        <v>104.4027537127192</v>
      </c>
      <c r="Z36" s="54">
        <v>100.5099574600637</v>
      </c>
      <c r="AA36" s="54">
        <v>98.917111218612405</v>
      </c>
      <c r="AB36" s="54">
        <v>93.812291283910398</v>
      </c>
      <c r="AC36" s="54">
        <v>94.605625089626002</v>
      </c>
      <c r="AD36" s="54">
        <v>100.5567594048988</v>
      </c>
      <c r="AE36" s="54">
        <v>98.441446951128299</v>
      </c>
      <c r="AF36" s="54">
        <v>100.5497550350284</v>
      </c>
      <c r="AG36" s="54">
        <v>94.329372748357699</v>
      </c>
      <c r="AH36" s="54">
        <v>98.268973247427695</v>
      </c>
      <c r="AI36" s="54">
        <v>96.146920711573998</v>
      </c>
      <c r="AJ36" s="54">
        <v>78.865905446477996</v>
      </c>
      <c r="AK36" s="54">
        <v>0</v>
      </c>
      <c r="AL36" s="54">
        <v>0</v>
      </c>
    </row>
    <row r="37" spans="1:38" x14ac:dyDescent="0.25">
      <c r="A37" s="54" t="s">
        <v>391</v>
      </c>
      <c r="B37" s="54">
        <v>1</v>
      </c>
      <c r="C37" s="54" t="s">
        <v>552</v>
      </c>
      <c r="D37" s="54" t="s">
        <v>76</v>
      </c>
      <c r="E37" s="54">
        <v>1</v>
      </c>
      <c r="F37" s="54">
        <v>52.624272924208498</v>
      </c>
      <c r="G37" s="54">
        <v>47.609875978368997</v>
      </c>
      <c r="H37" s="54">
        <v>50.051583518422298</v>
      </c>
      <c r="I37" s="54">
        <v>52.167099540313401</v>
      </c>
      <c r="J37" s="54">
        <v>52.5291706174377</v>
      </c>
      <c r="K37" s="54">
        <v>52.355763937666602</v>
      </c>
      <c r="L37" s="54">
        <v>53.123776807287598</v>
      </c>
      <c r="M37" s="54">
        <v>56.1349789633001</v>
      </c>
      <c r="N37" s="54">
        <v>56.140175278405898</v>
      </c>
      <c r="O37" s="54">
        <v>56.943068992115798</v>
      </c>
      <c r="P37" s="54">
        <v>58.9940989291512</v>
      </c>
      <c r="Q37" s="54">
        <v>58.886853439601197</v>
      </c>
      <c r="R37" s="54">
        <v>56.0903095168308</v>
      </c>
      <c r="S37" s="54">
        <v>58.568760567958201</v>
      </c>
      <c r="T37" s="54">
        <v>59.377896331661802</v>
      </c>
      <c r="U37" s="54">
        <v>59.931480795158102</v>
      </c>
      <c r="V37" s="54">
        <v>60.709824850521898</v>
      </c>
      <c r="W37" s="54">
        <v>59.029685785321902</v>
      </c>
      <c r="X37" s="54">
        <v>57.264568285259998</v>
      </c>
      <c r="Y37" s="54">
        <v>58.335838544132201</v>
      </c>
      <c r="Z37" s="54">
        <v>54.432057778120502</v>
      </c>
      <c r="AA37" s="54">
        <v>56.933623754401303</v>
      </c>
      <c r="AB37" s="54">
        <v>54.725041330044803</v>
      </c>
      <c r="AC37" s="54">
        <v>53.962237737123601</v>
      </c>
      <c r="AD37" s="54">
        <v>50.624820006052097</v>
      </c>
      <c r="AE37" s="54">
        <v>50.661589402494201</v>
      </c>
      <c r="AF37" s="54">
        <v>48.752573880720497</v>
      </c>
      <c r="AG37" s="54">
        <v>49.363786789343301</v>
      </c>
      <c r="AH37" s="54">
        <v>45.229796608476697</v>
      </c>
      <c r="AI37" s="54">
        <v>48.394851567088899</v>
      </c>
      <c r="AJ37" s="54">
        <v>45.033651098420599</v>
      </c>
      <c r="AK37" s="54">
        <v>0</v>
      </c>
      <c r="AL37" s="54">
        <v>0</v>
      </c>
    </row>
    <row r="38" spans="1:38" x14ac:dyDescent="0.25">
      <c r="A38" s="54" t="s">
        <v>391</v>
      </c>
      <c r="B38" s="54">
        <v>1</v>
      </c>
      <c r="C38" s="54" t="s">
        <v>552</v>
      </c>
      <c r="D38" s="54" t="s">
        <v>70</v>
      </c>
      <c r="E38" s="54">
        <v>1</v>
      </c>
      <c r="F38" s="54">
        <v>30.608325707851499</v>
      </c>
      <c r="G38" s="54">
        <v>32.495030819067303</v>
      </c>
      <c r="H38" s="54">
        <v>33.4437217100702</v>
      </c>
      <c r="I38" s="54">
        <v>33.803377671209503</v>
      </c>
      <c r="J38" s="54">
        <v>35.783647080731797</v>
      </c>
      <c r="K38" s="54">
        <v>34.942130142594699</v>
      </c>
      <c r="L38" s="54">
        <v>37.537916941980001</v>
      </c>
      <c r="M38" s="54">
        <v>37.655991234856998</v>
      </c>
      <c r="N38" s="54">
        <v>40.651500256818302</v>
      </c>
      <c r="O38" s="54">
        <v>41.186311560558202</v>
      </c>
      <c r="P38" s="54">
        <v>45.076791672294704</v>
      </c>
      <c r="Q38" s="54">
        <v>44.402071034507898</v>
      </c>
      <c r="R38" s="54">
        <v>41.415157512996103</v>
      </c>
      <c r="S38" s="54">
        <v>43.858031217614098</v>
      </c>
      <c r="T38" s="54">
        <v>47.891520428320298</v>
      </c>
      <c r="U38" s="54">
        <v>50.269094109358299</v>
      </c>
      <c r="V38" s="54">
        <v>41.282647150393899</v>
      </c>
      <c r="W38" s="54">
        <v>41.134132043022298</v>
      </c>
      <c r="X38" s="54">
        <v>40.457974013415303</v>
      </c>
      <c r="Y38" s="54">
        <v>39.217365808984603</v>
      </c>
      <c r="Z38" s="54">
        <v>39.988906059635397</v>
      </c>
      <c r="AA38" s="54">
        <v>36.484043162852899</v>
      </c>
      <c r="AB38" s="54">
        <v>36.546799419065103</v>
      </c>
      <c r="AC38" s="54">
        <v>38.239406900650003</v>
      </c>
      <c r="AD38" s="54">
        <v>38.984974441350197</v>
      </c>
      <c r="AE38" s="54">
        <v>37.169358674133498</v>
      </c>
      <c r="AF38" s="54">
        <v>38.298023843155804</v>
      </c>
      <c r="AG38" s="54">
        <v>38.337200281887803</v>
      </c>
      <c r="AH38" s="54">
        <v>39.464558517124203</v>
      </c>
      <c r="AI38" s="54">
        <v>39.971025885087499</v>
      </c>
      <c r="AJ38" s="54">
        <v>35.434320100253501</v>
      </c>
      <c r="AK38" s="54">
        <v>0</v>
      </c>
      <c r="AL38" s="54">
        <v>0</v>
      </c>
    </row>
    <row r="39" spans="1:38" x14ac:dyDescent="0.25">
      <c r="A39" s="54" t="s">
        <v>391</v>
      </c>
      <c r="B39" s="54">
        <v>1</v>
      </c>
      <c r="C39" s="54" t="s">
        <v>552</v>
      </c>
      <c r="D39" s="54" t="s">
        <v>78</v>
      </c>
      <c r="E39" s="54">
        <v>1</v>
      </c>
      <c r="F39" s="54">
        <v>203.67047649557989</v>
      </c>
      <c r="G39" s="54">
        <v>195.5920392408064</v>
      </c>
      <c r="H39" s="54">
        <v>194.86038761734119</v>
      </c>
      <c r="I39" s="54">
        <v>187.74411189098561</v>
      </c>
      <c r="J39" s="54">
        <v>185.9570412310882</v>
      </c>
      <c r="K39" s="54">
        <v>191.36613219005119</v>
      </c>
      <c r="L39" s="54">
        <v>192.9828635059265</v>
      </c>
      <c r="M39" s="54">
        <v>195.84542243178799</v>
      </c>
      <c r="N39" s="54">
        <v>195.87669981328381</v>
      </c>
      <c r="O39" s="54">
        <v>197.35051524527969</v>
      </c>
      <c r="P39" s="54">
        <v>203.99100655942621</v>
      </c>
      <c r="Q39" s="54">
        <v>201.44025560787341</v>
      </c>
      <c r="R39" s="54">
        <v>197.9057170270886</v>
      </c>
      <c r="S39" s="54">
        <v>206.4116806234544</v>
      </c>
      <c r="T39" s="54">
        <v>210.15607473187561</v>
      </c>
      <c r="U39" s="54">
        <v>207.29168393912749</v>
      </c>
      <c r="V39" s="54">
        <v>190.44972455257289</v>
      </c>
      <c r="W39" s="54">
        <v>196.8493355379166</v>
      </c>
      <c r="X39" s="54">
        <v>183.9640361736046</v>
      </c>
      <c r="Y39" s="54">
        <v>169.94288269831429</v>
      </c>
      <c r="Z39" s="54">
        <v>178.7616099939782</v>
      </c>
      <c r="AA39" s="54">
        <v>170.88804894822769</v>
      </c>
      <c r="AB39" s="54">
        <v>162.55827226435301</v>
      </c>
      <c r="AC39" s="54">
        <v>163.3549102428733</v>
      </c>
      <c r="AD39" s="54">
        <v>168.88282628355839</v>
      </c>
      <c r="AE39" s="54">
        <v>166.68578984208921</v>
      </c>
      <c r="AF39" s="54">
        <v>162.1204015237544</v>
      </c>
      <c r="AG39" s="54">
        <v>158.0654831564994</v>
      </c>
      <c r="AH39" s="54">
        <v>164.9984132480113</v>
      </c>
      <c r="AI39" s="54">
        <v>162.27569278021301</v>
      </c>
      <c r="AJ39" s="54">
        <v>140.1113557431151</v>
      </c>
      <c r="AK39" s="54">
        <v>0</v>
      </c>
      <c r="AL39" s="54">
        <v>0</v>
      </c>
    </row>
    <row r="40" spans="1:38" x14ac:dyDescent="0.25">
      <c r="A40" s="54" t="s">
        <v>391</v>
      </c>
      <c r="B40" s="54">
        <v>1</v>
      </c>
      <c r="C40" s="54" t="s">
        <v>552</v>
      </c>
      <c r="D40" s="54" t="s">
        <v>85</v>
      </c>
      <c r="E40" s="54">
        <v>1</v>
      </c>
      <c r="F40" s="54">
        <v>232.22060671469299</v>
      </c>
      <c r="G40" s="54">
        <v>233.0215742406109</v>
      </c>
      <c r="H40" s="54">
        <v>237.31472355003081</v>
      </c>
      <c r="I40" s="54">
        <v>243.35990729971871</v>
      </c>
      <c r="J40" s="54">
        <v>240.3111753939788</v>
      </c>
      <c r="K40" s="54">
        <v>244.05945812732401</v>
      </c>
      <c r="L40" s="54">
        <v>256.7503831639159</v>
      </c>
      <c r="M40" s="54">
        <v>252.83758545509619</v>
      </c>
      <c r="N40" s="54">
        <v>252.88071216541761</v>
      </c>
      <c r="O40" s="54">
        <v>251.8807327503458</v>
      </c>
      <c r="P40" s="54">
        <v>258.8340573836366</v>
      </c>
      <c r="Q40" s="54">
        <v>247.81364101379401</v>
      </c>
      <c r="R40" s="54">
        <v>255.39584264879321</v>
      </c>
      <c r="S40" s="54">
        <v>262.60130178235829</v>
      </c>
      <c r="T40" s="54">
        <v>256.58277315443479</v>
      </c>
      <c r="U40" s="54">
        <v>262.4242304675023</v>
      </c>
      <c r="V40" s="54">
        <v>253.4076963280414</v>
      </c>
      <c r="W40" s="54">
        <v>257.9387136569286</v>
      </c>
      <c r="X40" s="54">
        <v>252.21633168715459</v>
      </c>
      <c r="Y40" s="54">
        <v>229.52285752651801</v>
      </c>
      <c r="Z40" s="54">
        <v>236.77573671842561</v>
      </c>
      <c r="AA40" s="54">
        <v>224.49043799277379</v>
      </c>
      <c r="AB40" s="54">
        <v>202.80324651224609</v>
      </c>
      <c r="AC40" s="54">
        <v>214.18328262709531</v>
      </c>
      <c r="AD40" s="54">
        <v>216.23713335109011</v>
      </c>
      <c r="AE40" s="54">
        <v>197.92181665044069</v>
      </c>
      <c r="AF40" s="54">
        <v>192.63350359834831</v>
      </c>
      <c r="AG40" s="54">
        <v>192.60309982965691</v>
      </c>
      <c r="AH40" s="54">
        <v>196.4112396684439</v>
      </c>
      <c r="AI40" s="54">
        <v>183.3506807473139</v>
      </c>
      <c r="AJ40" s="54">
        <v>174.4075543333274</v>
      </c>
      <c r="AK40" s="54">
        <v>0</v>
      </c>
      <c r="AL40" s="54">
        <v>0</v>
      </c>
    </row>
    <row r="41" spans="1:38" x14ac:dyDescent="0.25">
      <c r="A41" s="54" t="s">
        <v>391</v>
      </c>
      <c r="B41" s="54">
        <v>1</v>
      </c>
      <c r="C41" s="54" t="s">
        <v>552</v>
      </c>
      <c r="D41" s="54" t="s">
        <v>87</v>
      </c>
      <c r="E41" s="54">
        <v>1</v>
      </c>
      <c r="F41" s="54">
        <v>84.676858575564395</v>
      </c>
      <c r="G41" s="54">
        <v>85.534255971178794</v>
      </c>
      <c r="H41" s="54">
        <v>87.839690479434296</v>
      </c>
      <c r="I41" s="54">
        <v>90.854536415844194</v>
      </c>
      <c r="J41" s="54">
        <v>89.302129388086797</v>
      </c>
      <c r="K41" s="54">
        <v>91.236934026258893</v>
      </c>
      <c r="L41" s="54">
        <v>93.511222483062795</v>
      </c>
      <c r="M41" s="54">
        <v>93.974386258118102</v>
      </c>
      <c r="N41" s="54">
        <v>92.481069690079593</v>
      </c>
      <c r="O41" s="54">
        <v>90.8121564704538</v>
      </c>
      <c r="P41" s="54">
        <v>94.435972286074204</v>
      </c>
      <c r="Q41" s="54">
        <v>96.4746595096628</v>
      </c>
      <c r="R41" s="54">
        <v>95.956456386769005</v>
      </c>
      <c r="S41" s="54">
        <v>96.987698891235496</v>
      </c>
      <c r="T41" s="54">
        <v>95.215820392667993</v>
      </c>
      <c r="U41" s="54">
        <v>100.9485218243929</v>
      </c>
      <c r="V41" s="54">
        <v>102.3643511241214</v>
      </c>
      <c r="W41" s="54">
        <v>103.50232578960539</v>
      </c>
      <c r="X41" s="54">
        <v>106.44935050026621</v>
      </c>
      <c r="Y41" s="54">
        <v>100.360985340418</v>
      </c>
      <c r="Z41" s="54">
        <v>99.780601602904994</v>
      </c>
      <c r="AA41" s="54">
        <v>100.56748643923569</v>
      </c>
      <c r="AB41" s="54">
        <v>99.377371327862804</v>
      </c>
      <c r="AC41" s="54">
        <v>98.7800186135714</v>
      </c>
      <c r="AD41" s="54">
        <v>99.374177026802698</v>
      </c>
      <c r="AE41" s="54">
        <v>94.779738336971107</v>
      </c>
      <c r="AF41" s="54">
        <v>90.690529582129301</v>
      </c>
      <c r="AG41" s="54">
        <v>87.656572981692406</v>
      </c>
      <c r="AH41" s="54">
        <v>92.355109363815203</v>
      </c>
      <c r="AI41" s="54">
        <v>85.299280441764793</v>
      </c>
      <c r="AJ41" s="54">
        <v>78.668602041967603</v>
      </c>
      <c r="AK41" s="54">
        <v>0</v>
      </c>
      <c r="AL41" s="54">
        <v>0</v>
      </c>
    </row>
    <row r="42" spans="1:38" x14ac:dyDescent="0.25">
      <c r="A42" s="54" t="s">
        <v>391</v>
      </c>
      <c r="B42" s="54">
        <v>1</v>
      </c>
      <c r="C42" s="54" t="s">
        <v>552</v>
      </c>
      <c r="D42" s="54" t="s">
        <v>89</v>
      </c>
      <c r="E42" s="54">
        <v>1</v>
      </c>
      <c r="F42" s="54">
        <v>28.4188155744963</v>
      </c>
      <c r="G42" s="54">
        <v>30.7610140291576</v>
      </c>
      <c r="H42" s="54">
        <v>32.069021170135898</v>
      </c>
      <c r="I42" s="54">
        <v>32.772300368031999</v>
      </c>
      <c r="J42" s="54">
        <v>33.8998041953271</v>
      </c>
      <c r="K42" s="54">
        <v>31.840630047667901</v>
      </c>
      <c r="L42" s="54">
        <v>34.1451753942032</v>
      </c>
      <c r="M42" s="54">
        <v>33.222368981999601</v>
      </c>
      <c r="N42" s="54">
        <v>39.220911591550603</v>
      </c>
      <c r="O42" s="54">
        <v>40.724550781454496</v>
      </c>
      <c r="P42" s="54">
        <v>39.582218915309298</v>
      </c>
      <c r="Q42" s="54">
        <v>39.303179326816299</v>
      </c>
      <c r="R42" s="54">
        <v>37.822756129890898</v>
      </c>
      <c r="S42" s="54">
        <v>38.898529913767199</v>
      </c>
      <c r="T42" s="54">
        <v>39.395192819064398</v>
      </c>
      <c r="U42" s="54">
        <v>39.649681999841498</v>
      </c>
      <c r="V42" s="54">
        <v>38.713172014518101</v>
      </c>
      <c r="W42" s="54">
        <v>41.7769275248654</v>
      </c>
      <c r="X42" s="54">
        <v>40.892791875961002</v>
      </c>
      <c r="Y42" s="54">
        <v>38.951111593228298</v>
      </c>
      <c r="Z42" s="54">
        <v>38.492188100038597</v>
      </c>
      <c r="AA42" s="54">
        <v>35.3300731417131</v>
      </c>
      <c r="AB42" s="54">
        <v>34.788999897729099</v>
      </c>
      <c r="AC42" s="54">
        <v>37.051677895774098</v>
      </c>
      <c r="AD42" s="54">
        <v>35.7313206933798</v>
      </c>
      <c r="AE42" s="54">
        <v>36.688686256645902</v>
      </c>
      <c r="AF42" s="54">
        <v>36.738984639981503</v>
      </c>
      <c r="AG42" s="54">
        <v>37.780454464569999</v>
      </c>
      <c r="AH42" s="54">
        <v>38.584713768086701</v>
      </c>
      <c r="AI42" s="54">
        <v>40.593353510041602</v>
      </c>
      <c r="AJ42" s="54">
        <v>36.5478684677609</v>
      </c>
      <c r="AK42" s="54">
        <v>0</v>
      </c>
      <c r="AL42" s="54">
        <v>0</v>
      </c>
    </row>
    <row r="43" spans="1:38" x14ac:dyDescent="0.25">
      <c r="A43" s="54" t="s">
        <v>391</v>
      </c>
      <c r="B43" s="54">
        <v>1</v>
      </c>
      <c r="C43" s="54" t="s">
        <v>552</v>
      </c>
      <c r="D43" s="54" t="s">
        <v>91</v>
      </c>
      <c r="E43" s="54">
        <v>1</v>
      </c>
      <c r="F43" s="54">
        <v>235.40840393456409</v>
      </c>
      <c r="G43" s="54">
        <v>231.4587936264837</v>
      </c>
      <c r="H43" s="54">
        <v>236.5210864610826</v>
      </c>
      <c r="I43" s="54">
        <v>239.99396357131511</v>
      </c>
      <c r="J43" s="54">
        <v>236.25183714248499</v>
      </c>
      <c r="K43" s="54">
        <v>239.2677605214383</v>
      </c>
      <c r="L43" s="54">
        <v>245.79683069489451</v>
      </c>
      <c r="M43" s="54">
        <v>246.19311035906679</v>
      </c>
      <c r="N43" s="54">
        <v>243.2272290341285</v>
      </c>
      <c r="O43" s="54">
        <v>243.06989289097351</v>
      </c>
      <c r="P43" s="54">
        <v>255.61652934085481</v>
      </c>
      <c r="Q43" s="54">
        <v>243.8446225487248</v>
      </c>
      <c r="R43" s="54">
        <v>249.1535544976729</v>
      </c>
      <c r="S43" s="54">
        <v>254.03490378153239</v>
      </c>
      <c r="T43" s="54">
        <v>256.53683144512178</v>
      </c>
      <c r="U43" s="54">
        <v>259.49457705571518</v>
      </c>
      <c r="V43" s="54">
        <v>254.4760192044632</v>
      </c>
      <c r="W43" s="54">
        <v>257.40531706193281</v>
      </c>
      <c r="X43" s="54">
        <v>248.68187831356479</v>
      </c>
      <c r="Y43" s="54">
        <v>232.52259425386171</v>
      </c>
      <c r="Z43" s="54">
        <v>243.00482543731411</v>
      </c>
      <c r="AA43" s="54">
        <v>236.87800547366211</v>
      </c>
      <c r="AB43" s="54">
        <v>224.22340148611161</v>
      </c>
      <c r="AC43" s="54">
        <v>231.1004011785954</v>
      </c>
      <c r="AD43" s="54">
        <v>230.5038115761416</v>
      </c>
      <c r="AE43" s="54">
        <v>214.689668071189</v>
      </c>
      <c r="AF43" s="54">
        <v>203.79152849956651</v>
      </c>
      <c r="AG43" s="54">
        <v>199.19880015133569</v>
      </c>
      <c r="AH43" s="54">
        <v>202.6812524140764</v>
      </c>
      <c r="AI43" s="54">
        <v>201.7982470091651</v>
      </c>
      <c r="AJ43" s="54">
        <v>181.37979114239451</v>
      </c>
      <c r="AK43" s="54">
        <v>0</v>
      </c>
      <c r="AL43" s="54">
        <v>0</v>
      </c>
    </row>
    <row r="44" spans="1:38" x14ac:dyDescent="0.25">
      <c r="A44" s="54" t="s">
        <v>391</v>
      </c>
      <c r="B44" s="54">
        <v>1</v>
      </c>
      <c r="C44" s="54" t="s">
        <v>552</v>
      </c>
      <c r="D44" s="54" t="s">
        <v>556</v>
      </c>
      <c r="E44" s="54">
        <v>1</v>
      </c>
      <c r="F44" s="54">
        <v>14.130484619249801</v>
      </c>
      <c r="G44" s="54">
        <v>12.720591315133399</v>
      </c>
      <c r="H44" s="54">
        <v>14.9769651435891</v>
      </c>
      <c r="I44" s="54">
        <v>15.021198821751399</v>
      </c>
      <c r="J44" s="54">
        <v>15.3111766329126</v>
      </c>
      <c r="K44" s="54">
        <v>13.181881411875001</v>
      </c>
      <c r="L44" s="54">
        <v>11.8580086874332</v>
      </c>
      <c r="M44" s="54">
        <v>11.669960253275899</v>
      </c>
      <c r="N44" s="54">
        <v>11.6265816542292</v>
      </c>
      <c r="O44" s="54">
        <v>7.5071026181858</v>
      </c>
      <c r="P44" s="54">
        <v>22.166175439729098</v>
      </c>
      <c r="Q44" s="54">
        <v>31.3681377457122</v>
      </c>
      <c r="R44" s="54">
        <v>28.880131523031299</v>
      </c>
      <c r="S44" s="54">
        <v>32.131680736242501</v>
      </c>
      <c r="T44" s="54">
        <v>34.412482377909001</v>
      </c>
      <c r="U44" s="54">
        <v>33.295943415274998</v>
      </c>
      <c r="V44" s="54">
        <v>31.684841575572101</v>
      </c>
      <c r="W44" s="54">
        <v>29.536155324175599</v>
      </c>
      <c r="X44" s="54">
        <v>27.920472190919899</v>
      </c>
      <c r="Y44" s="54">
        <v>27.574626367669602</v>
      </c>
      <c r="Z44" s="54">
        <v>23.9088859947102</v>
      </c>
      <c r="AA44" s="54">
        <v>25.638448818590401</v>
      </c>
      <c r="AB44" s="54">
        <v>26.236148959640001</v>
      </c>
      <c r="AC44" s="54">
        <v>22.990250277369899</v>
      </c>
      <c r="AD44" s="54">
        <v>21.6086694153087</v>
      </c>
      <c r="AE44" s="54">
        <v>21.822515536365199</v>
      </c>
      <c r="AF44" s="54">
        <v>20.198870369092599</v>
      </c>
      <c r="AG44" s="54">
        <v>19.724044571948198</v>
      </c>
      <c r="AH44" s="54">
        <v>19.700371420342201</v>
      </c>
      <c r="AI44" s="54">
        <v>18.592178537031501</v>
      </c>
      <c r="AJ44" s="54">
        <v>17.021319469644698</v>
      </c>
      <c r="AK44" s="54">
        <v>0</v>
      </c>
      <c r="AL44" s="54">
        <v>0</v>
      </c>
    </row>
    <row r="45" spans="1:38" x14ac:dyDescent="0.25">
      <c r="A45" s="54" t="s">
        <v>391</v>
      </c>
      <c r="B45" s="54">
        <v>1</v>
      </c>
      <c r="C45" s="54" t="s">
        <v>552</v>
      </c>
      <c r="D45" s="54" t="s">
        <v>94</v>
      </c>
      <c r="E45" s="54">
        <v>1</v>
      </c>
      <c r="F45" s="54">
        <v>8.6415700834296008</v>
      </c>
      <c r="G45" s="54">
        <v>10.415433929032799</v>
      </c>
      <c r="H45" s="54">
        <v>12.7598078673632</v>
      </c>
      <c r="I45" s="54">
        <v>10.4128382641027</v>
      </c>
      <c r="J45" s="54">
        <v>12.4154142469249</v>
      </c>
      <c r="K45" s="54">
        <v>11.6549670004589</v>
      </c>
      <c r="L45" s="54">
        <v>13.161572825285999</v>
      </c>
      <c r="M45" s="54">
        <v>12.8706841186895</v>
      </c>
      <c r="N45" s="54">
        <v>13.377347946359899</v>
      </c>
      <c r="O45" s="54">
        <v>12.7376691141392</v>
      </c>
      <c r="P45" s="54">
        <v>11.3497315639045</v>
      </c>
      <c r="Q45" s="54">
        <v>11.981232284453</v>
      </c>
      <c r="R45" s="54">
        <v>11.2755361371704</v>
      </c>
      <c r="S45" s="54">
        <v>11.1858292163478</v>
      </c>
      <c r="T45" s="54">
        <v>10.715008821853999</v>
      </c>
      <c r="U45" s="54">
        <v>10.867718912240401</v>
      </c>
      <c r="V45" s="54">
        <v>10.352789200805599</v>
      </c>
      <c r="W45" s="54">
        <v>10.8666626597114</v>
      </c>
      <c r="X45" s="54">
        <v>10.432305094529699</v>
      </c>
      <c r="Y45" s="54">
        <v>10.9994263175687</v>
      </c>
      <c r="Z45" s="54">
        <v>10.8183527655194</v>
      </c>
      <c r="AA45" s="54">
        <v>10.861748155600299</v>
      </c>
      <c r="AB45" s="54">
        <v>10.225174585378999</v>
      </c>
      <c r="AC45" s="54">
        <v>9.8284848907606008</v>
      </c>
      <c r="AD45" s="54">
        <v>10.358390461572901</v>
      </c>
      <c r="AE45" s="54">
        <v>10.5787065321397</v>
      </c>
      <c r="AF45" s="54">
        <v>9.3597219254163999</v>
      </c>
      <c r="AG45" s="54">
        <v>9.6805656905690007</v>
      </c>
      <c r="AH45" s="54">
        <v>10.8012375084156</v>
      </c>
      <c r="AI45" s="54">
        <v>10.1747436427891</v>
      </c>
      <c r="AJ45" s="54">
        <v>9.5718956148642995</v>
      </c>
      <c r="AK45" s="54">
        <v>0</v>
      </c>
      <c r="AL45" s="54">
        <v>0</v>
      </c>
    </row>
    <row r="46" spans="1:38" x14ac:dyDescent="0.25">
      <c r="A46" s="54" t="s">
        <v>391</v>
      </c>
      <c r="B46" s="54">
        <v>1</v>
      </c>
      <c r="C46" s="54" t="s">
        <v>552</v>
      </c>
      <c r="D46" s="54" t="s">
        <v>97</v>
      </c>
      <c r="E46" s="54">
        <v>1</v>
      </c>
      <c r="F46" s="54">
        <v>61.075183862192702</v>
      </c>
      <c r="G46" s="54">
        <v>60.415413216735097</v>
      </c>
      <c r="H46" s="54">
        <v>60.8344694974788</v>
      </c>
      <c r="I46" s="54">
        <v>65.675350975060894</v>
      </c>
      <c r="J46" s="54">
        <v>66.668264141432303</v>
      </c>
      <c r="K46" s="54">
        <v>65.284503386811707</v>
      </c>
      <c r="L46" s="54">
        <v>69.389819483025505</v>
      </c>
      <c r="M46" s="54">
        <v>70.975165886278901</v>
      </c>
      <c r="N46" s="54">
        <v>75.045666462423995</v>
      </c>
      <c r="O46" s="54">
        <v>78.745035555672203</v>
      </c>
      <c r="P46" s="54">
        <v>81.968018461147196</v>
      </c>
      <c r="Q46" s="54">
        <v>79.919355119405907</v>
      </c>
      <c r="R46" s="54">
        <v>81.224210786733906</v>
      </c>
      <c r="S46" s="54">
        <v>82.094815183466807</v>
      </c>
      <c r="T46" s="54">
        <v>88.349475363285293</v>
      </c>
      <c r="U46" s="54">
        <v>87.145866731620799</v>
      </c>
      <c r="V46" s="54">
        <v>87.430454056357704</v>
      </c>
      <c r="W46" s="54">
        <v>87.400564514771801</v>
      </c>
      <c r="X46" s="54">
        <v>85.751459394481202</v>
      </c>
      <c r="Y46" s="54">
        <v>80.704139908081402</v>
      </c>
      <c r="Z46" s="54">
        <v>83.968622334572004</v>
      </c>
      <c r="AA46" s="54">
        <v>80.092422365685593</v>
      </c>
      <c r="AB46" s="54">
        <v>73.737019071050597</v>
      </c>
      <c r="AC46" s="54">
        <v>69.536217162613099</v>
      </c>
      <c r="AD46" s="54">
        <v>73.499299397411804</v>
      </c>
      <c r="AE46" s="54">
        <v>72.163316394550804</v>
      </c>
      <c r="AF46" s="54">
        <v>71.084742864458704</v>
      </c>
      <c r="AG46" s="54">
        <v>68.706796646348195</v>
      </c>
      <c r="AH46" s="54">
        <v>72.710551795228994</v>
      </c>
      <c r="AI46" s="54">
        <v>68.492666856335006</v>
      </c>
      <c r="AJ46" s="54">
        <v>62.449826641386501</v>
      </c>
      <c r="AK46" s="54">
        <v>0</v>
      </c>
      <c r="AL46" s="54">
        <v>0</v>
      </c>
    </row>
    <row r="47" spans="1:38" x14ac:dyDescent="0.25">
      <c r="A47" s="54" t="s">
        <v>391</v>
      </c>
      <c r="B47" s="54">
        <v>1</v>
      </c>
      <c r="C47" s="54" t="s">
        <v>552</v>
      </c>
      <c r="D47" s="54" t="s">
        <v>99</v>
      </c>
      <c r="E47" s="54">
        <v>1</v>
      </c>
      <c r="F47" s="54">
        <v>11.871508052919401</v>
      </c>
      <c r="G47" s="54">
        <v>11.8976629195034</v>
      </c>
      <c r="H47" s="54">
        <v>11.765080519032599</v>
      </c>
      <c r="I47" s="54">
        <v>12.3440156788911</v>
      </c>
      <c r="J47" s="54">
        <v>13.094252500479399</v>
      </c>
      <c r="K47" s="54">
        <v>12.9496672177126</v>
      </c>
      <c r="L47" s="54">
        <v>12.9600809732825</v>
      </c>
      <c r="M47" s="54">
        <v>13.4254589546861</v>
      </c>
      <c r="N47" s="54">
        <v>13.0774684612096</v>
      </c>
      <c r="O47" s="54">
        <v>13.592665292041101</v>
      </c>
      <c r="P47" s="54">
        <v>14.387026866285201</v>
      </c>
      <c r="Q47" s="54">
        <v>13.659007624678701</v>
      </c>
      <c r="R47" s="54">
        <v>13.586760975900701</v>
      </c>
      <c r="S47" s="54">
        <v>13.9969168065138</v>
      </c>
      <c r="T47" s="54">
        <v>14.0076360840633</v>
      </c>
      <c r="U47" s="54">
        <v>13.562215069923401</v>
      </c>
      <c r="V47" s="54">
        <v>13.804829306912399</v>
      </c>
      <c r="W47" s="54">
        <v>14.255692536124</v>
      </c>
      <c r="X47" s="54">
        <v>15.2713299942251</v>
      </c>
      <c r="Y47" s="54">
        <v>14.945257426342501</v>
      </c>
      <c r="Z47" s="54">
        <v>15.2168549421121</v>
      </c>
      <c r="AA47" s="54">
        <v>14.753601951351101</v>
      </c>
      <c r="AB47" s="54">
        <v>14.905065799833601</v>
      </c>
      <c r="AC47" s="54">
        <v>15.377387864654899</v>
      </c>
      <c r="AD47" s="54">
        <v>15.388156369647399</v>
      </c>
      <c r="AE47" s="54">
        <v>13.999827758431501</v>
      </c>
      <c r="AF47" s="54">
        <v>14.734091574621999</v>
      </c>
      <c r="AG47" s="54">
        <v>14.6090500930183</v>
      </c>
      <c r="AH47" s="54">
        <v>15.460736734992199</v>
      </c>
      <c r="AI47" s="54">
        <v>15.8306888671752</v>
      </c>
      <c r="AJ47" s="54">
        <v>14.7343290571526</v>
      </c>
      <c r="AK47" s="54">
        <v>0</v>
      </c>
      <c r="AL47" s="54">
        <v>0</v>
      </c>
    </row>
    <row r="48" spans="1:38" x14ac:dyDescent="0.25">
      <c r="A48" s="54" t="s">
        <v>391</v>
      </c>
      <c r="B48" s="54">
        <v>1</v>
      </c>
      <c r="C48" s="54" t="s">
        <v>552</v>
      </c>
      <c r="D48" s="54" t="s">
        <v>101</v>
      </c>
      <c r="E48" s="54">
        <v>1</v>
      </c>
      <c r="F48" s="54">
        <v>101.7015284237485</v>
      </c>
      <c r="G48" s="54">
        <v>97.359579316699197</v>
      </c>
      <c r="H48" s="54">
        <v>103.141618168965</v>
      </c>
      <c r="I48" s="54">
        <v>114.1131211652101</v>
      </c>
      <c r="J48" s="54">
        <v>109.1809220659883</v>
      </c>
      <c r="K48" s="54">
        <v>115.2056897953357</v>
      </c>
      <c r="L48" s="54">
        <v>116.27502637513891</v>
      </c>
      <c r="M48" s="54">
        <v>119.5544638874189</v>
      </c>
      <c r="N48" s="54">
        <v>119.18910237714501</v>
      </c>
      <c r="O48" s="54">
        <v>120.21811811493529</v>
      </c>
      <c r="P48" s="54">
        <v>125.40405036834071</v>
      </c>
      <c r="Q48" s="54">
        <v>123.4303198427002</v>
      </c>
      <c r="R48" s="54">
        <v>121.4244282140066</v>
      </c>
      <c r="S48" s="54">
        <v>120.0284185686144</v>
      </c>
      <c r="T48" s="54">
        <v>121.75422767367159</v>
      </c>
      <c r="U48" s="54">
        <v>123.7541483130527</v>
      </c>
      <c r="V48" s="54">
        <v>125.1354552650582</v>
      </c>
      <c r="W48" s="54">
        <v>124.695970204232</v>
      </c>
      <c r="X48" s="54">
        <v>119.2414724463479</v>
      </c>
      <c r="Y48" s="54">
        <v>98.608070100689304</v>
      </c>
      <c r="Z48" s="54">
        <v>105.54761232024541</v>
      </c>
      <c r="AA48" s="54">
        <v>101.5156773259003</v>
      </c>
      <c r="AB48" s="54">
        <v>95.299998905151995</v>
      </c>
      <c r="AC48" s="54">
        <v>93.257590942884093</v>
      </c>
      <c r="AD48" s="54">
        <v>98.594443739776807</v>
      </c>
      <c r="AE48" s="54">
        <v>94.539502412344802</v>
      </c>
      <c r="AF48" s="54">
        <v>97.427830093390398</v>
      </c>
      <c r="AG48" s="54">
        <v>93.111558892390505</v>
      </c>
      <c r="AH48" s="54">
        <v>89.347727039896895</v>
      </c>
      <c r="AI48" s="54">
        <v>88.633590983765401</v>
      </c>
      <c r="AJ48" s="54">
        <v>80.136666613109995</v>
      </c>
      <c r="AK48" s="54">
        <v>0</v>
      </c>
      <c r="AL48" s="54">
        <v>0</v>
      </c>
    </row>
    <row r="49" spans="1:38" x14ac:dyDescent="0.25">
      <c r="A49" s="54" t="s">
        <v>391</v>
      </c>
      <c r="B49" s="54">
        <v>1</v>
      </c>
      <c r="C49" s="54" t="s">
        <v>552</v>
      </c>
      <c r="D49" s="54" t="s">
        <v>103</v>
      </c>
      <c r="E49" s="54">
        <v>1</v>
      </c>
      <c r="F49" s="54">
        <v>508.7768653281471</v>
      </c>
      <c r="G49" s="54">
        <v>498.54888504664689</v>
      </c>
      <c r="H49" s="54">
        <v>501.16114113917052</v>
      </c>
      <c r="I49" s="54">
        <v>517.50804687123957</v>
      </c>
      <c r="J49" s="54">
        <v>516.9991489431203</v>
      </c>
      <c r="K49" s="54">
        <v>522.25421153163688</v>
      </c>
      <c r="L49" s="54">
        <v>564.81896912351056</v>
      </c>
      <c r="M49" s="54">
        <v>566.74350315330628</v>
      </c>
      <c r="N49" s="54">
        <v>573.81161099128428</v>
      </c>
      <c r="O49" s="54">
        <v>564.70553057462666</v>
      </c>
      <c r="P49" s="54">
        <v>608.04201153074143</v>
      </c>
      <c r="Q49" s="54">
        <v>601.84855541268325</v>
      </c>
      <c r="R49" s="54">
        <v>613.96499731580934</v>
      </c>
      <c r="S49" s="54">
        <v>607.45099536000089</v>
      </c>
      <c r="T49" s="54">
        <v>603.06262286163155</v>
      </c>
      <c r="U49" s="54">
        <v>581.60916041947701</v>
      </c>
      <c r="V49" s="54">
        <v>586.8565493998907</v>
      </c>
      <c r="W49" s="54">
        <v>592.97073970458155</v>
      </c>
      <c r="X49" s="54">
        <v>574.38635022450046</v>
      </c>
      <c r="Y49" s="54">
        <v>536.35572626039107</v>
      </c>
      <c r="Z49" s="54">
        <v>560.00500308837752</v>
      </c>
      <c r="AA49" s="54">
        <v>581.35807186839054</v>
      </c>
      <c r="AB49" s="54">
        <v>581.64944998351416</v>
      </c>
      <c r="AC49" s="54">
        <v>607.83036136960004</v>
      </c>
      <c r="AD49" s="54">
        <v>604.60014886475449</v>
      </c>
      <c r="AE49" s="54">
        <v>593.43184751501599</v>
      </c>
      <c r="AF49" s="54">
        <v>590.02050902213045</v>
      </c>
      <c r="AG49" s="54">
        <v>592.49985439177601</v>
      </c>
      <c r="AH49" s="54">
        <v>602.7605894990802</v>
      </c>
      <c r="AI49" s="54">
        <v>596.41104564029365</v>
      </c>
      <c r="AJ49" s="54">
        <v>547.00626616176385</v>
      </c>
      <c r="AK49" s="54">
        <v>0</v>
      </c>
      <c r="AL49" s="54">
        <v>0</v>
      </c>
    </row>
    <row r="50" spans="1:38" x14ac:dyDescent="0.25">
      <c r="A50" s="54" t="s">
        <v>391</v>
      </c>
      <c r="B50" s="54">
        <v>1</v>
      </c>
      <c r="C50" s="54" t="s">
        <v>552</v>
      </c>
      <c r="D50" s="54" t="s">
        <v>557</v>
      </c>
      <c r="E50" s="54">
        <v>1</v>
      </c>
      <c r="F50" s="54">
        <v>1.136555861375</v>
      </c>
      <c r="G50" s="54">
        <v>1.136555861375</v>
      </c>
      <c r="H50" s="54">
        <v>1.1538607591500001</v>
      </c>
      <c r="I50" s="54">
        <v>1.149569881625</v>
      </c>
      <c r="J50" s="54">
        <v>1.1631150863749999</v>
      </c>
      <c r="K50" s="54">
        <v>1.1772142406749999</v>
      </c>
      <c r="L50" s="54">
        <v>1.2171216662</v>
      </c>
      <c r="M50" s="54">
        <v>1.2137961971667</v>
      </c>
      <c r="N50" s="54">
        <v>1.2137961971667</v>
      </c>
      <c r="O50" s="54">
        <v>1.2137961971667</v>
      </c>
      <c r="P50" s="54">
        <v>1.2145311870983</v>
      </c>
      <c r="Q50" s="54">
        <v>1.2144403671933</v>
      </c>
      <c r="R50" s="54">
        <v>1.2339210654667001</v>
      </c>
      <c r="S50" s="54">
        <v>1.2339529321</v>
      </c>
      <c r="T50" s="54">
        <v>1.2340166653667</v>
      </c>
      <c r="U50" s="54">
        <v>1.22746169889</v>
      </c>
      <c r="V50" s="54">
        <v>1.2525640972917</v>
      </c>
      <c r="W50" s="54">
        <v>1.2522522656249999</v>
      </c>
      <c r="X50" s="54">
        <v>1.2556830937500001</v>
      </c>
      <c r="Y50" s="54">
        <v>1.2521743077083001</v>
      </c>
      <c r="Z50" s="54">
        <v>1.22121197687</v>
      </c>
      <c r="AA50" s="54">
        <v>1.2521353287500001</v>
      </c>
      <c r="AB50" s="54">
        <v>1.2555658365</v>
      </c>
      <c r="AC50" s="54">
        <v>1.2521743077083001</v>
      </c>
      <c r="AD50" s="54">
        <v>1.2521743077083001</v>
      </c>
      <c r="AE50" s="54">
        <v>1.2521417279334</v>
      </c>
      <c r="AF50" s="54">
        <v>1.2555433199907999</v>
      </c>
      <c r="AG50" s="54">
        <v>1.2520824231208001</v>
      </c>
      <c r="AH50" s="54">
        <v>1.2521420309944</v>
      </c>
      <c r="AI50" s="54">
        <v>1.2521420309944</v>
      </c>
      <c r="AJ50" s="54">
        <v>1.2555536905847999</v>
      </c>
      <c r="AK50" s="54">
        <v>0</v>
      </c>
      <c r="AL50" s="54">
        <v>0</v>
      </c>
    </row>
    <row r="51" spans="1:38" x14ac:dyDescent="0.25">
      <c r="A51" s="54" t="s">
        <v>391</v>
      </c>
      <c r="B51" s="54">
        <v>1</v>
      </c>
      <c r="C51" s="54" t="s">
        <v>552</v>
      </c>
      <c r="D51" s="54" t="s">
        <v>105</v>
      </c>
      <c r="E51" s="54">
        <v>1</v>
      </c>
      <c r="F51" s="54">
        <v>51.137043916907601</v>
      </c>
      <c r="G51" s="54">
        <v>49.938914706537503</v>
      </c>
      <c r="H51" s="54">
        <v>51.737376473857601</v>
      </c>
      <c r="I51" s="54">
        <v>53.681889920770097</v>
      </c>
      <c r="J51" s="54">
        <v>54.887353407749302</v>
      </c>
      <c r="K51" s="54">
        <v>55.239006958788302</v>
      </c>
      <c r="L51" s="54">
        <v>55.638437980771002</v>
      </c>
      <c r="M51" s="54">
        <v>58.095450768202902</v>
      </c>
      <c r="N51" s="54">
        <v>61.036893161686898</v>
      </c>
      <c r="O51" s="54">
        <v>60.281640149502302</v>
      </c>
      <c r="P51" s="54">
        <v>62.499030135446901</v>
      </c>
      <c r="Q51" s="54">
        <v>61.463132778707603</v>
      </c>
      <c r="R51" s="54">
        <v>62.168202291441901</v>
      </c>
      <c r="S51" s="54">
        <v>63.115421589557201</v>
      </c>
      <c r="T51" s="54">
        <v>65.301085739924901</v>
      </c>
      <c r="U51" s="54">
        <v>66.927030510503599</v>
      </c>
      <c r="V51" s="54">
        <v>68.164170785035097</v>
      </c>
      <c r="W51" s="54">
        <v>70.0805364695413</v>
      </c>
      <c r="X51" s="54">
        <v>69.492525813161805</v>
      </c>
      <c r="Y51" s="54">
        <v>64.610224082424295</v>
      </c>
      <c r="Z51" s="54">
        <v>63.4354709887007</v>
      </c>
      <c r="AA51" s="54">
        <v>63.895426217356601</v>
      </c>
      <c r="AB51" s="54">
        <v>61.236182861393402</v>
      </c>
      <c r="AC51" s="54">
        <v>65.975651274916103</v>
      </c>
      <c r="AD51" s="54">
        <v>64.678203193422107</v>
      </c>
      <c r="AE51" s="54">
        <v>62.573822245741503</v>
      </c>
      <c r="AF51" s="54">
        <v>58.075274012112502</v>
      </c>
      <c r="AG51" s="54">
        <v>58.197110963317499</v>
      </c>
      <c r="AH51" s="54">
        <v>60.042928423843399</v>
      </c>
      <c r="AI51" s="54">
        <v>60.389835786467998</v>
      </c>
      <c r="AJ51" s="54">
        <v>56.719470182190001</v>
      </c>
      <c r="AK51" s="54">
        <v>0</v>
      </c>
      <c r="AL51" s="54">
        <v>0</v>
      </c>
    </row>
    <row r="52" spans="1:38" x14ac:dyDescent="0.25">
      <c r="A52" s="54" t="s">
        <v>391</v>
      </c>
      <c r="B52" s="54">
        <v>1</v>
      </c>
      <c r="C52" s="54" t="s">
        <v>552</v>
      </c>
      <c r="D52" s="54" t="s">
        <v>109</v>
      </c>
      <c r="E52" s="54">
        <v>1</v>
      </c>
      <c r="F52" s="54">
        <v>89.425414592150204</v>
      </c>
      <c r="G52" s="54">
        <v>89.852083378425803</v>
      </c>
      <c r="H52" s="54">
        <v>92.162698494072998</v>
      </c>
      <c r="I52" s="54">
        <v>96.393768735132596</v>
      </c>
      <c r="J52" s="54">
        <v>95.478960613156602</v>
      </c>
      <c r="K52" s="54">
        <v>97.975331468522</v>
      </c>
      <c r="L52" s="54">
        <v>102.97659456014679</v>
      </c>
      <c r="M52" s="54">
        <v>104.95736150888909</v>
      </c>
      <c r="N52" s="54">
        <v>107.4942852574403</v>
      </c>
      <c r="O52" s="54">
        <v>109.9707794246126</v>
      </c>
      <c r="P52" s="54">
        <v>117.9478726370704</v>
      </c>
      <c r="Q52" s="54">
        <v>116.02116360182789</v>
      </c>
      <c r="R52" s="54">
        <v>113.9934619318994</v>
      </c>
      <c r="S52" s="54">
        <v>119.0447538553132</v>
      </c>
      <c r="T52" s="54">
        <v>122.2673119008651</v>
      </c>
      <c r="U52" s="54">
        <v>122.9302086355283</v>
      </c>
      <c r="V52" s="54">
        <v>115.7356660430772</v>
      </c>
      <c r="W52" s="54">
        <v>121.1813189856766</v>
      </c>
      <c r="X52" s="54">
        <v>110.2924468501019</v>
      </c>
      <c r="Y52" s="54">
        <v>100.85346175759101</v>
      </c>
      <c r="Z52" s="54">
        <v>105.7251722822554</v>
      </c>
      <c r="AA52" s="54">
        <v>95.769563709125407</v>
      </c>
      <c r="AB52" s="54">
        <v>92.156696980260094</v>
      </c>
      <c r="AC52" s="54">
        <v>99.125838386497904</v>
      </c>
      <c r="AD52" s="54">
        <v>100.5845062275628</v>
      </c>
      <c r="AE52" s="54">
        <v>100.9384463211158</v>
      </c>
      <c r="AF52" s="54">
        <v>103.1330187051675</v>
      </c>
      <c r="AG52" s="54">
        <v>98.434081318888801</v>
      </c>
      <c r="AH52" s="54">
        <v>102.0927971609788</v>
      </c>
      <c r="AI52" s="54">
        <v>97.544003923389397</v>
      </c>
      <c r="AJ52" s="54">
        <v>92.851696207827601</v>
      </c>
      <c r="AK52" s="54">
        <v>0</v>
      </c>
      <c r="AL52" s="54">
        <v>0</v>
      </c>
    </row>
    <row r="53" spans="1:38" x14ac:dyDescent="0.25">
      <c r="A53" s="54" t="s">
        <v>391</v>
      </c>
      <c r="B53" s="54">
        <v>1</v>
      </c>
      <c r="C53" s="54" t="s">
        <v>552</v>
      </c>
      <c r="D53" s="54" t="s">
        <v>558</v>
      </c>
      <c r="E53" s="54">
        <v>1</v>
      </c>
      <c r="F53" s="54">
        <v>1.9793795799298</v>
      </c>
      <c r="G53" s="54">
        <v>2.3460019029165</v>
      </c>
      <c r="H53" s="54">
        <v>2.4505775673080001</v>
      </c>
      <c r="I53" s="54">
        <v>2.2181995491580002</v>
      </c>
      <c r="J53" s="54">
        <v>2.4904349518469</v>
      </c>
      <c r="K53" s="54">
        <v>2.6862992039109002</v>
      </c>
      <c r="L53" s="54">
        <v>2.6423375619495002</v>
      </c>
      <c r="M53" s="54">
        <v>2.6342724679953</v>
      </c>
      <c r="N53" s="54">
        <v>2.6645299799839002</v>
      </c>
      <c r="O53" s="54">
        <v>2.4597703897476002</v>
      </c>
      <c r="P53" s="54">
        <v>9.4475177879801997</v>
      </c>
      <c r="Q53" s="54">
        <v>11.3297513784076</v>
      </c>
      <c r="R53" s="54">
        <v>10.784173322343801</v>
      </c>
      <c r="S53" s="54">
        <v>13.327498652859701</v>
      </c>
      <c r="T53" s="54">
        <v>13.3467988975639</v>
      </c>
      <c r="U53" s="54">
        <v>12.6113297252174</v>
      </c>
      <c r="V53" s="54">
        <v>13.282752551704499</v>
      </c>
      <c r="W53" s="54">
        <v>11.951050478617899</v>
      </c>
      <c r="X53" s="54">
        <v>6.5799448266054998</v>
      </c>
      <c r="Y53" s="54">
        <v>6.2358434834700001</v>
      </c>
      <c r="Z53" s="54">
        <v>5.7611502557807004</v>
      </c>
      <c r="AA53" s="54">
        <v>4.1733798559568003</v>
      </c>
      <c r="AB53" s="54">
        <v>2.6656993637554001</v>
      </c>
      <c r="AC53" s="54">
        <v>1.3780979677395999</v>
      </c>
      <c r="AD53" s="54">
        <v>2.9260805442171001</v>
      </c>
      <c r="AE53" s="54">
        <v>2.9404973553035001</v>
      </c>
      <c r="AF53" s="54">
        <v>2.4591814266898</v>
      </c>
      <c r="AG53" s="54">
        <v>2.4523941064954</v>
      </c>
      <c r="AH53" s="54">
        <v>2.4534711107636</v>
      </c>
      <c r="AI53" s="54">
        <v>2.4539314709947</v>
      </c>
      <c r="AJ53" s="54">
        <v>2.4603938520679001</v>
      </c>
      <c r="AK53" s="54">
        <v>0</v>
      </c>
      <c r="AL53" s="54">
        <v>0</v>
      </c>
    </row>
    <row r="54" spans="1:38" x14ac:dyDescent="0.25">
      <c r="A54" s="54" t="s">
        <v>391</v>
      </c>
      <c r="B54" s="54">
        <v>1</v>
      </c>
      <c r="C54" s="54" t="s">
        <v>552</v>
      </c>
      <c r="D54" s="54" t="s">
        <v>107</v>
      </c>
      <c r="E54" s="54">
        <v>1</v>
      </c>
      <c r="F54" s="54">
        <v>5.4936927125468999</v>
      </c>
      <c r="G54" s="54">
        <v>5.7740254049594997</v>
      </c>
      <c r="H54" s="54">
        <v>6.1524622422527999</v>
      </c>
      <c r="I54" s="54">
        <v>6.1491846733025</v>
      </c>
      <c r="J54" s="54">
        <v>5.9959151269035003</v>
      </c>
      <c r="K54" s="54">
        <v>5.9901829427818001</v>
      </c>
      <c r="L54" s="54">
        <v>6.3508143047854002</v>
      </c>
      <c r="M54" s="54">
        <v>6.4631621576888003</v>
      </c>
      <c r="N54" s="54">
        <v>6.1908271744204004</v>
      </c>
      <c r="O54" s="54">
        <v>6.0996052161058998</v>
      </c>
      <c r="P54" s="54">
        <v>6.5820102391970003</v>
      </c>
      <c r="Q54" s="54">
        <v>6.5559078978956</v>
      </c>
      <c r="R54" s="54">
        <v>6.2554630363864998</v>
      </c>
      <c r="S54" s="54">
        <v>6.6034897687549003</v>
      </c>
      <c r="T54" s="54">
        <v>6.9790692073781999</v>
      </c>
      <c r="U54" s="54">
        <v>6.6635245405137997</v>
      </c>
      <c r="V54" s="54">
        <v>6.6144124014722996</v>
      </c>
      <c r="W54" s="54">
        <v>6.4159083584849999</v>
      </c>
      <c r="X54" s="54">
        <v>5.7258477829696997</v>
      </c>
      <c r="Y54" s="54">
        <v>6.0096935396484996</v>
      </c>
      <c r="Z54" s="54">
        <v>5.7411492209285004</v>
      </c>
      <c r="AA54" s="54">
        <v>5.7266103408699003</v>
      </c>
      <c r="AB54" s="54">
        <v>5.2640543271644997</v>
      </c>
      <c r="AC54" s="54">
        <v>5.4919171482587998</v>
      </c>
      <c r="AD54" s="54">
        <v>5.6746494569403998</v>
      </c>
      <c r="AE54" s="54">
        <v>5.8080944370768002</v>
      </c>
      <c r="AF54" s="54">
        <v>5.5727236493229002</v>
      </c>
      <c r="AG54" s="54">
        <v>5.4530239441416999</v>
      </c>
      <c r="AH54" s="54">
        <v>5.6452334672669</v>
      </c>
      <c r="AI54" s="54">
        <v>5.8108737893182001</v>
      </c>
      <c r="AJ54" s="54">
        <v>5.153775319417</v>
      </c>
      <c r="AK54" s="54">
        <v>0</v>
      </c>
      <c r="AL54" s="54">
        <v>0</v>
      </c>
    </row>
    <row r="55" spans="1:38" x14ac:dyDescent="0.25">
      <c r="A55" s="54" t="s">
        <v>391</v>
      </c>
      <c r="B55" s="54">
        <v>1</v>
      </c>
      <c r="C55" s="54" t="s">
        <v>552</v>
      </c>
      <c r="D55" s="54" t="s">
        <v>111</v>
      </c>
      <c r="E55" s="54">
        <v>1</v>
      </c>
      <c r="F55" s="54">
        <v>63.416467314731101</v>
      </c>
      <c r="G55" s="54">
        <v>62.604923248147699</v>
      </c>
      <c r="H55" s="54">
        <v>69.283045482867294</v>
      </c>
      <c r="I55" s="54">
        <v>67.417633873075403</v>
      </c>
      <c r="J55" s="54">
        <v>72.526287792253598</v>
      </c>
      <c r="K55" s="54">
        <v>69.685450465779695</v>
      </c>
      <c r="L55" s="54">
        <v>74.059597943237605</v>
      </c>
      <c r="M55" s="54">
        <v>69.267894957371396</v>
      </c>
      <c r="N55" s="54">
        <v>75.180410337942703</v>
      </c>
      <c r="O55" s="54">
        <v>77.573943483721706</v>
      </c>
      <c r="P55" s="54">
        <v>77.610598516933095</v>
      </c>
      <c r="Q55" s="54">
        <v>73.545927362799006</v>
      </c>
      <c r="R55" s="54">
        <v>68.050193005166804</v>
      </c>
      <c r="S55" s="54">
        <v>69.972515835962298</v>
      </c>
      <c r="T55" s="54">
        <v>71.142384851460804</v>
      </c>
      <c r="U55" s="54">
        <v>72.666654107193196</v>
      </c>
      <c r="V55" s="54">
        <v>70.071959561910504</v>
      </c>
      <c r="W55" s="54">
        <v>73.623527576131593</v>
      </c>
      <c r="X55" s="54">
        <v>72.005110463528496</v>
      </c>
      <c r="Y55" s="54">
        <v>69.946740750925997</v>
      </c>
      <c r="Z55" s="54">
        <v>67.939273790091093</v>
      </c>
      <c r="AA55" s="54">
        <v>62.231508050048902</v>
      </c>
      <c r="AB55" s="54">
        <v>60.840574287991501</v>
      </c>
      <c r="AC55" s="54">
        <v>67.375730743205906</v>
      </c>
      <c r="AD55" s="54">
        <v>65.967740954561506</v>
      </c>
      <c r="AE55" s="54">
        <v>66.726746770769594</v>
      </c>
      <c r="AF55" s="54">
        <v>67.757864587033296</v>
      </c>
      <c r="AG55" s="54">
        <v>69.832234871616606</v>
      </c>
      <c r="AH55" s="54">
        <v>70.139712791964101</v>
      </c>
      <c r="AI55" s="54">
        <v>75.1766169698586</v>
      </c>
      <c r="AJ55" s="54">
        <v>62.843961838317</v>
      </c>
      <c r="AK55" s="54">
        <v>0</v>
      </c>
      <c r="AL55" s="54">
        <v>0</v>
      </c>
    </row>
    <row r="56" spans="1:38" x14ac:dyDescent="0.25">
      <c r="A56" s="54" t="s">
        <v>391</v>
      </c>
      <c r="B56" s="54">
        <v>1</v>
      </c>
      <c r="C56" s="54" t="s">
        <v>552</v>
      </c>
      <c r="D56" s="54" t="s">
        <v>114</v>
      </c>
      <c r="E56" s="54">
        <v>1</v>
      </c>
      <c r="F56" s="54">
        <v>85.4502869206881</v>
      </c>
      <c r="G56" s="54">
        <v>88.298037475762797</v>
      </c>
      <c r="H56" s="54">
        <v>87.440740931559802</v>
      </c>
      <c r="I56" s="54">
        <v>90.459210358514994</v>
      </c>
      <c r="J56" s="54">
        <v>93.560539057629398</v>
      </c>
      <c r="K56" s="54">
        <v>96.674827859352604</v>
      </c>
      <c r="L56" s="54">
        <v>100.7264439452062</v>
      </c>
      <c r="M56" s="54">
        <v>103.1632993815913</v>
      </c>
      <c r="N56" s="54">
        <v>101.28447301958229</v>
      </c>
      <c r="O56" s="54">
        <v>104.57573820218251</v>
      </c>
      <c r="P56" s="54">
        <v>106.8792363983963</v>
      </c>
      <c r="Q56" s="54">
        <v>105.6247193883913</v>
      </c>
      <c r="R56" s="54">
        <v>106.89205723509571</v>
      </c>
      <c r="S56" s="54">
        <v>105.88538937273449</v>
      </c>
      <c r="T56" s="54">
        <v>107.6034962761665</v>
      </c>
      <c r="U56" s="54">
        <v>110.957158772551</v>
      </c>
      <c r="V56" s="54">
        <v>103.2069015190468</v>
      </c>
      <c r="W56" s="54">
        <v>104.9218403408746</v>
      </c>
      <c r="X56" s="54">
        <v>105.1097636254884</v>
      </c>
      <c r="Y56" s="54">
        <v>96.192612477073894</v>
      </c>
      <c r="Z56" s="54">
        <v>99.146345444621602</v>
      </c>
      <c r="AA56" s="54">
        <v>98.120486875373999</v>
      </c>
      <c r="AB56" s="54">
        <v>90.7322825399865</v>
      </c>
      <c r="AC56" s="54">
        <v>100.7951619611632</v>
      </c>
      <c r="AD56" s="54">
        <v>100.7591694105669</v>
      </c>
      <c r="AE56" s="54">
        <v>98.692200137021899</v>
      </c>
      <c r="AF56" s="54">
        <v>94.688823604768501</v>
      </c>
      <c r="AG56" s="54">
        <v>97.572406319367403</v>
      </c>
      <c r="AH56" s="54">
        <v>100.32895983108099</v>
      </c>
      <c r="AI56" s="54">
        <v>93.639848067113704</v>
      </c>
      <c r="AJ56" s="54">
        <v>86.146111388449</v>
      </c>
      <c r="AK56" s="54">
        <v>0</v>
      </c>
      <c r="AL56" s="54">
        <v>0</v>
      </c>
    </row>
    <row r="57" spans="1:38" x14ac:dyDescent="0.25">
      <c r="A57" s="54" t="s">
        <v>391</v>
      </c>
      <c r="B57" s="54">
        <v>1</v>
      </c>
      <c r="C57" s="54" t="s">
        <v>552</v>
      </c>
      <c r="D57" s="54" t="s">
        <v>113</v>
      </c>
      <c r="E57" s="54">
        <v>1</v>
      </c>
      <c r="F57" s="54">
        <v>97.249402361927295</v>
      </c>
      <c r="G57" s="54">
        <v>89.582483623914399</v>
      </c>
      <c r="H57" s="54">
        <v>92.583177684068005</v>
      </c>
      <c r="I57" s="54">
        <v>92.973483400561605</v>
      </c>
      <c r="J57" s="54">
        <v>100.66260948886691</v>
      </c>
      <c r="K57" s="54">
        <v>98.988327379005497</v>
      </c>
      <c r="L57" s="54">
        <v>102.4554347686944</v>
      </c>
      <c r="M57" s="54">
        <v>107.85500334468659</v>
      </c>
      <c r="N57" s="54">
        <v>109.56676474736609</v>
      </c>
      <c r="O57" s="54">
        <v>111.3564023216348</v>
      </c>
      <c r="P57" s="54">
        <v>110.6574937592078</v>
      </c>
      <c r="Q57" s="54">
        <v>101.18097006585219</v>
      </c>
      <c r="R57" s="54">
        <v>114.0605251839973</v>
      </c>
      <c r="S57" s="54">
        <v>110.9717889324163</v>
      </c>
      <c r="T57" s="54">
        <v>107.9439909432899</v>
      </c>
      <c r="U57" s="54">
        <v>109.9757359535166</v>
      </c>
      <c r="V57" s="54">
        <v>110.6986324743629</v>
      </c>
      <c r="W57" s="54">
        <v>111.8575566770451</v>
      </c>
      <c r="X57" s="54">
        <v>107.6850898238786</v>
      </c>
      <c r="Y57" s="54">
        <v>87.540281679373805</v>
      </c>
      <c r="Z57" s="54">
        <v>96.760236401875204</v>
      </c>
      <c r="AA57" s="54">
        <v>94.101618660360998</v>
      </c>
      <c r="AB57" s="54">
        <v>89.659608699473793</v>
      </c>
      <c r="AC57" s="54">
        <v>92.156422206805203</v>
      </c>
      <c r="AD57" s="54">
        <v>97.9144586878014</v>
      </c>
      <c r="AE57" s="54">
        <v>90.5659659239343</v>
      </c>
      <c r="AF57" s="54">
        <v>91.345700196503302</v>
      </c>
      <c r="AG57" s="54">
        <v>89.3042983799604</v>
      </c>
      <c r="AH57" s="54">
        <v>87.682261692735594</v>
      </c>
      <c r="AI57" s="54">
        <v>84.638293915528493</v>
      </c>
      <c r="AJ57" s="54">
        <v>75.361109587442996</v>
      </c>
      <c r="AK57" s="54">
        <v>0</v>
      </c>
      <c r="AL57" s="54">
        <v>0</v>
      </c>
    </row>
    <row r="58" spans="1:38" x14ac:dyDescent="0.25">
      <c r="A58" s="54" t="s">
        <v>391</v>
      </c>
      <c r="B58" s="54">
        <v>1</v>
      </c>
      <c r="C58" s="54" t="s">
        <v>552</v>
      </c>
      <c r="D58" s="54" t="s">
        <v>116</v>
      </c>
      <c r="E58" s="54">
        <v>1</v>
      </c>
      <c r="F58" s="54">
        <v>56.478701695514403</v>
      </c>
      <c r="G58" s="54">
        <v>55.301464852103798</v>
      </c>
      <c r="H58" s="54">
        <v>60.836729478963498</v>
      </c>
      <c r="I58" s="54">
        <v>57.738373561168302</v>
      </c>
      <c r="J58" s="54">
        <v>59.919821379374902</v>
      </c>
      <c r="K58" s="54">
        <v>57.156792193949897</v>
      </c>
      <c r="L58" s="54">
        <v>58.991593873393299</v>
      </c>
      <c r="M58" s="54">
        <v>58.455030128932599</v>
      </c>
      <c r="N58" s="54">
        <v>63.641930197954103</v>
      </c>
      <c r="O58" s="54">
        <v>62.163938833671303</v>
      </c>
      <c r="P58" s="54">
        <v>62.628954142465901</v>
      </c>
      <c r="Q58" s="54">
        <v>63.184760767230898</v>
      </c>
      <c r="R58" s="54">
        <v>61.733024771105399</v>
      </c>
      <c r="S58" s="54">
        <v>63.050161223442998</v>
      </c>
      <c r="T58" s="54">
        <v>63.783307151738498</v>
      </c>
      <c r="U58" s="54">
        <v>63.0690809500122</v>
      </c>
      <c r="V58" s="54">
        <v>63.971070719828198</v>
      </c>
      <c r="W58" s="54">
        <v>66.597652512705395</v>
      </c>
      <c r="X58" s="54">
        <v>66.951736445016394</v>
      </c>
      <c r="Y58" s="54">
        <v>63.765335746320901</v>
      </c>
      <c r="Z58" s="54">
        <v>65.484877293938197</v>
      </c>
      <c r="AA58" s="54">
        <v>64.380693099454902</v>
      </c>
      <c r="AB58" s="54">
        <v>66.427499512188206</v>
      </c>
      <c r="AC58" s="54">
        <v>69.045182418434294</v>
      </c>
      <c r="AD58" s="54">
        <v>65.3621237873637</v>
      </c>
      <c r="AE58" s="54">
        <v>63.479683129280801</v>
      </c>
      <c r="AF58" s="54">
        <v>60.303723298396001</v>
      </c>
      <c r="AG58" s="54">
        <v>61.610571237492501</v>
      </c>
      <c r="AH58" s="54">
        <v>62.636781769552101</v>
      </c>
      <c r="AI58" s="54">
        <v>57.805509111141298</v>
      </c>
      <c r="AJ58" s="54">
        <v>54.474299616681002</v>
      </c>
      <c r="AK58" s="54">
        <v>0</v>
      </c>
      <c r="AL58" s="54">
        <v>0</v>
      </c>
    </row>
    <row r="59" spans="1:38" x14ac:dyDescent="0.25">
      <c r="A59" s="54" t="s">
        <v>394</v>
      </c>
      <c r="B59" s="54">
        <v>1</v>
      </c>
      <c r="C59" s="54" t="s">
        <v>559</v>
      </c>
      <c r="D59" s="54" t="s">
        <v>8</v>
      </c>
      <c r="E59" s="54">
        <v>2</v>
      </c>
      <c r="F59" s="54">
        <v>1.5199604891433001</v>
      </c>
      <c r="G59" s="54">
        <v>1.5989729198358</v>
      </c>
      <c r="H59" s="54">
        <v>1.6335231627827</v>
      </c>
      <c r="I59" s="54">
        <v>1.5426640231985</v>
      </c>
      <c r="J59" s="54">
        <v>1.5800952340437</v>
      </c>
      <c r="K59" s="54">
        <v>1.5722769920713</v>
      </c>
      <c r="L59" s="54">
        <v>1.4934387264269</v>
      </c>
      <c r="M59" s="54">
        <v>1.4044886963312</v>
      </c>
      <c r="N59" s="54">
        <v>1.2853222210174</v>
      </c>
      <c r="O59" s="54">
        <v>1.2036713447969001</v>
      </c>
      <c r="P59" s="54">
        <v>1.2048884389298</v>
      </c>
      <c r="Q59" s="54">
        <v>1.1756557869316</v>
      </c>
      <c r="R59" s="54">
        <v>1.2304926006999</v>
      </c>
      <c r="S59" s="54">
        <v>1.2964513124493</v>
      </c>
      <c r="T59" s="54">
        <v>1.1392717835946</v>
      </c>
      <c r="U59" s="54">
        <v>1.1299868399902999</v>
      </c>
      <c r="V59" s="54">
        <v>1.0514353112303001</v>
      </c>
      <c r="W59" s="54">
        <v>0.96188540086139995</v>
      </c>
      <c r="X59" s="54">
        <v>0.84281153344390003</v>
      </c>
      <c r="Y59" s="54">
        <v>0.84529652827140001</v>
      </c>
      <c r="Z59" s="54">
        <v>0.75849952158379996</v>
      </c>
      <c r="AA59" s="54">
        <v>0.81018784028659996</v>
      </c>
      <c r="AB59" s="54">
        <v>0.85182970184810003</v>
      </c>
      <c r="AC59" s="54">
        <v>0.81109912989690003</v>
      </c>
      <c r="AD59" s="54">
        <v>0.72859062512130002</v>
      </c>
      <c r="AE59" s="54">
        <v>0.7236006189891</v>
      </c>
      <c r="AF59" s="54">
        <v>0.74402812463760004</v>
      </c>
      <c r="AG59" s="54">
        <v>0.72657241426719998</v>
      </c>
      <c r="AH59" s="54">
        <v>0.70537951845869995</v>
      </c>
      <c r="AI59" s="54">
        <v>0.71181894325520001</v>
      </c>
      <c r="AJ59" s="54">
        <v>0.76735540424579995</v>
      </c>
      <c r="AK59" s="54">
        <v>0</v>
      </c>
      <c r="AL59" s="54">
        <v>0</v>
      </c>
    </row>
    <row r="60" spans="1:38" x14ac:dyDescent="0.25">
      <c r="A60" s="54" t="s">
        <v>394</v>
      </c>
      <c r="B60" s="54">
        <v>1</v>
      </c>
      <c r="C60" s="54" t="s">
        <v>559</v>
      </c>
      <c r="D60" s="54" t="s">
        <v>4</v>
      </c>
      <c r="E60" s="54">
        <v>2</v>
      </c>
      <c r="F60" s="54">
        <v>4.8631819720685003</v>
      </c>
      <c r="G60" s="54">
        <v>5.2271852040129998</v>
      </c>
      <c r="H60" s="54">
        <v>4.2320059697765</v>
      </c>
      <c r="I60" s="54">
        <v>4.0470622814233996</v>
      </c>
      <c r="J60" s="54">
        <v>3.9434828884615998</v>
      </c>
      <c r="K60" s="54">
        <v>3.9164189136554</v>
      </c>
      <c r="L60" s="54">
        <v>3.7075237333066999</v>
      </c>
      <c r="M60" s="54">
        <v>3.5483777338992999</v>
      </c>
      <c r="N60" s="54">
        <v>3.4586499232615</v>
      </c>
      <c r="O60" s="54">
        <v>3.2313449836968999</v>
      </c>
      <c r="P60" s="54">
        <v>3.4059974386065002</v>
      </c>
      <c r="Q60" s="54">
        <v>3.4556542926762002</v>
      </c>
      <c r="R60" s="54">
        <v>3.6111044465322002</v>
      </c>
      <c r="S60" s="54">
        <v>3.7501641481190999</v>
      </c>
      <c r="T60" s="54">
        <v>3.7143289181979</v>
      </c>
      <c r="U60" s="54">
        <v>3.6441197734059001</v>
      </c>
      <c r="V60" s="54">
        <v>3.7577826837793</v>
      </c>
      <c r="W60" s="54">
        <v>3.6323908311847002</v>
      </c>
      <c r="X60" s="54">
        <v>3.5429322859162</v>
      </c>
      <c r="Y60" s="54">
        <v>3.2989983994994998</v>
      </c>
      <c r="Z60" s="54">
        <v>3.2168913172005</v>
      </c>
      <c r="AA60" s="54">
        <v>3.0951734182189998</v>
      </c>
      <c r="AB60" s="54">
        <v>3.0934310533176999</v>
      </c>
      <c r="AC60" s="54">
        <v>3.2215074217637998</v>
      </c>
      <c r="AD60" s="54">
        <v>3.0983547004985001</v>
      </c>
      <c r="AE60" s="54">
        <v>3.0011397546889</v>
      </c>
      <c r="AF60" s="54">
        <v>3.0297426599974999</v>
      </c>
      <c r="AG60" s="54">
        <v>3.0326520767515999</v>
      </c>
      <c r="AH60" s="54">
        <v>3.1309363938461998</v>
      </c>
      <c r="AI60" s="54">
        <v>3.1187591455119001</v>
      </c>
      <c r="AJ60" s="54">
        <v>3.4731328406086002</v>
      </c>
      <c r="AK60" s="54">
        <v>0</v>
      </c>
      <c r="AL60" s="54">
        <v>0</v>
      </c>
    </row>
    <row r="61" spans="1:38" x14ac:dyDescent="0.25">
      <c r="A61" s="54" t="s">
        <v>394</v>
      </c>
      <c r="B61" s="54">
        <v>1</v>
      </c>
      <c r="C61" s="54" t="s">
        <v>559</v>
      </c>
      <c r="D61" s="54" t="s">
        <v>13</v>
      </c>
      <c r="E61" s="54">
        <v>2</v>
      </c>
      <c r="F61" s="54">
        <v>5.3118922999144003</v>
      </c>
      <c r="G61" s="54">
        <v>5.2812907201509001</v>
      </c>
      <c r="H61" s="54">
        <v>5.4060889767239004</v>
      </c>
      <c r="I61" s="54">
        <v>5.3170040179677001</v>
      </c>
      <c r="J61" s="54">
        <v>5.2777780768899998</v>
      </c>
      <c r="K61" s="54">
        <v>5.0407172682964001</v>
      </c>
      <c r="L61" s="54">
        <v>4.9096338780775</v>
      </c>
      <c r="M61" s="54">
        <v>4.7336031593412002</v>
      </c>
      <c r="N61" s="54">
        <v>4.5217081355715001</v>
      </c>
      <c r="O61" s="54">
        <v>4.2114242617522004</v>
      </c>
      <c r="P61" s="54">
        <v>4.1129063363930003</v>
      </c>
      <c r="Q61" s="54">
        <v>3.9570369955618001</v>
      </c>
      <c r="R61" s="54">
        <v>3.6506632082616002</v>
      </c>
      <c r="S61" s="54">
        <v>3.6095919853601002</v>
      </c>
      <c r="T61" s="54">
        <v>3.5549662949476</v>
      </c>
      <c r="U61" s="54">
        <v>3.4549130131100001</v>
      </c>
      <c r="V61" s="54">
        <v>3.5271837526579</v>
      </c>
      <c r="W61" s="54">
        <v>3.5891721872651998</v>
      </c>
      <c r="X61" s="54">
        <v>4.2380676646684003</v>
      </c>
      <c r="Y61" s="54">
        <v>4.7939408625302997</v>
      </c>
      <c r="Z61" s="54">
        <v>5.0638856161944998</v>
      </c>
      <c r="AA61" s="54">
        <v>5.0015504288516999</v>
      </c>
      <c r="AB61" s="54">
        <v>4.7843586381955996</v>
      </c>
      <c r="AC61" s="54">
        <v>5.0902731771324996</v>
      </c>
      <c r="AD61" s="54">
        <v>4.7551781441390997</v>
      </c>
      <c r="AE61" s="54">
        <v>4.4965531381204</v>
      </c>
      <c r="AF61" s="54">
        <v>4.162209209767</v>
      </c>
      <c r="AG61" s="54">
        <v>3.9852023310044999</v>
      </c>
      <c r="AH61" s="54">
        <v>3.8086172638790998</v>
      </c>
      <c r="AI61" s="54">
        <v>3.7409520065127002</v>
      </c>
      <c r="AJ61" s="54">
        <v>3.7080101917392998</v>
      </c>
      <c r="AK61" s="54">
        <v>0</v>
      </c>
      <c r="AL61" s="54">
        <v>0</v>
      </c>
    </row>
    <row r="62" spans="1:38" x14ac:dyDescent="0.25">
      <c r="A62" s="54" t="s">
        <v>394</v>
      </c>
      <c r="B62" s="54">
        <v>1</v>
      </c>
      <c r="C62" s="54" t="s">
        <v>559</v>
      </c>
      <c r="D62" s="54" t="s">
        <v>553</v>
      </c>
      <c r="E62" s="54">
        <v>2</v>
      </c>
      <c r="F62" s="54">
        <v>0</v>
      </c>
      <c r="G62" s="54">
        <v>0</v>
      </c>
      <c r="H62" s="54">
        <v>0</v>
      </c>
      <c r="I62" s="54">
        <v>0</v>
      </c>
      <c r="J62" s="54">
        <v>0</v>
      </c>
      <c r="K62" s="54">
        <v>0</v>
      </c>
      <c r="L62" s="54">
        <v>0</v>
      </c>
      <c r="M62" s="54">
        <v>0</v>
      </c>
      <c r="N62" s="54">
        <v>0</v>
      </c>
      <c r="O62" s="54">
        <v>0</v>
      </c>
      <c r="P62" s="54">
        <v>0</v>
      </c>
      <c r="Q62" s="54">
        <v>0</v>
      </c>
      <c r="R62" s="54">
        <v>0</v>
      </c>
      <c r="S62" s="54">
        <v>0</v>
      </c>
      <c r="T62" s="54">
        <v>0</v>
      </c>
      <c r="U62" s="54">
        <v>0</v>
      </c>
      <c r="V62" s="54">
        <v>0</v>
      </c>
      <c r="W62" s="54">
        <v>0</v>
      </c>
      <c r="X62" s="54">
        <v>0</v>
      </c>
      <c r="Y62" s="54">
        <v>0</v>
      </c>
      <c r="Z62" s="54">
        <v>0</v>
      </c>
      <c r="AA62" s="54">
        <v>0</v>
      </c>
      <c r="AB62" s="54">
        <v>0</v>
      </c>
      <c r="AC62" s="54">
        <v>0</v>
      </c>
      <c r="AD62" s="54">
        <v>0</v>
      </c>
      <c r="AE62" s="54">
        <v>0</v>
      </c>
      <c r="AF62" s="54">
        <v>0</v>
      </c>
      <c r="AG62" s="54">
        <v>0</v>
      </c>
      <c r="AH62" s="54">
        <v>0</v>
      </c>
      <c r="AI62" s="54">
        <v>0</v>
      </c>
      <c r="AJ62" s="54">
        <v>0</v>
      </c>
      <c r="AK62" s="54">
        <v>0</v>
      </c>
      <c r="AL62" s="54">
        <v>0</v>
      </c>
    </row>
    <row r="63" spans="1:38" x14ac:dyDescent="0.25">
      <c r="A63" s="54" t="s">
        <v>394</v>
      </c>
      <c r="B63" s="54">
        <v>1</v>
      </c>
      <c r="C63" s="54" t="s">
        <v>559</v>
      </c>
      <c r="D63" s="54" t="s">
        <v>11</v>
      </c>
      <c r="E63" s="54">
        <v>2</v>
      </c>
      <c r="F63" s="54">
        <v>1.8328750682020001</v>
      </c>
      <c r="G63" s="54">
        <v>1.8529136343523001</v>
      </c>
      <c r="H63" s="54">
        <v>1.8429417950771001</v>
      </c>
      <c r="I63" s="54">
        <v>1.8052958967159001</v>
      </c>
      <c r="J63" s="54">
        <v>1.7976674508018999</v>
      </c>
      <c r="K63" s="54">
        <v>1.7316670637221001</v>
      </c>
      <c r="L63" s="54">
        <v>1.6772964964920001</v>
      </c>
      <c r="M63" s="54">
        <v>1.6505862834167999</v>
      </c>
      <c r="N63" s="54">
        <v>1.6103101914661</v>
      </c>
      <c r="O63" s="54">
        <v>1.5831977500234</v>
      </c>
      <c r="P63" s="54">
        <v>1.5409631035925999</v>
      </c>
      <c r="Q63" s="54">
        <v>1.5098249330536999</v>
      </c>
      <c r="R63" s="54">
        <v>1.5598938006348999</v>
      </c>
      <c r="S63" s="54">
        <v>1.4650034369627001</v>
      </c>
      <c r="T63" s="54">
        <v>1.4639793120504001</v>
      </c>
      <c r="U63" s="54">
        <v>1.3836083475555001</v>
      </c>
      <c r="V63" s="54">
        <v>1.3546896884371999</v>
      </c>
      <c r="W63" s="54">
        <v>1.2795681155064</v>
      </c>
      <c r="X63" s="54">
        <v>1.2361853317774001</v>
      </c>
      <c r="Y63" s="54">
        <v>1.2181000853168999</v>
      </c>
      <c r="Z63" s="54">
        <v>1.185978686403</v>
      </c>
      <c r="AA63" s="54">
        <v>1.1272602801769001</v>
      </c>
      <c r="AB63" s="54">
        <v>1.1609869690171</v>
      </c>
      <c r="AC63" s="54">
        <v>1.2007102333271999</v>
      </c>
      <c r="AD63" s="54">
        <v>1.2597389157309</v>
      </c>
      <c r="AE63" s="54">
        <v>1.2993691186411001</v>
      </c>
      <c r="AF63" s="54">
        <v>1.3489271959632001</v>
      </c>
      <c r="AG63" s="54">
        <v>1.2834487739703</v>
      </c>
      <c r="AH63" s="54">
        <v>1.3285712318895999</v>
      </c>
      <c r="AI63" s="54">
        <v>1.3595652749374001</v>
      </c>
      <c r="AJ63" s="54">
        <v>1.3863413785372001</v>
      </c>
      <c r="AK63" s="54">
        <v>0</v>
      </c>
      <c r="AL63" s="54">
        <v>0</v>
      </c>
    </row>
    <row r="64" spans="1:38" x14ac:dyDescent="0.25">
      <c r="A64" s="54" t="s">
        <v>394</v>
      </c>
      <c r="B64" s="54">
        <v>1</v>
      </c>
      <c r="C64" s="54" t="s">
        <v>559</v>
      </c>
      <c r="D64" s="54" t="s">
        <v>16</v>
      </c>
      <c r="E64" s="54">
        <v>2</v>
      </c>
      <c r="F64" s="54">
        <v>7.4604010928101996</v>
      </c>
      <c r="G64" s="54">
        <v>7.4997704288525</v>
      </c>
      <c r="H64" s="54">
        <v>7.3619163945214003</v>
      </c>
      <c r="I64" s="54">
        <v>7.0775747057201999</v>
      </c>
      <c r="J64" s="54">
        <v>6.9898307714271999</v>
      </c>
      <c r="K64" s="54">
        <v>6.6802551945299999</v>
      </c>
      <c r="L64" s="54">
        <v>6.4086780021300997</v>
      </c>
      <c r="M64" s="54">
        <v>6.4173318961541996</v>
      </c>
      <c r="N64" s="54">
        <v>6.2695363779579996</v>
      </c>
      <c r="O64" s="54">
        <v>6.3093752746489002</v>
      </c>
      <c r="P64" s="54">
        <v>6.2801637227566003</v>
      </c>
      <c r="Q64" s="54">
        <v>6.1512088626633998</v>
      </c>
      <c r="R64" s="54">
        <v>5.9396882539481997</v>
      </c>
      <c r="S64" s="54">
        <v>5.7471156396063998</v>
      </c>
      <c r="T64" s="54">
        <v>5.9935668187775004</v>
      </c>
      <c r="U64" s="54">
        <v>5.9734518816684998</v>
      </c>
      <c r="V64" s="54">
        <v>5.9226895349213002</v>
      </c>
      <c r="W64" s="54">
        <v>5.7314795783837997</v>
      </c>
      <c r="X64" s="54">
        <v>5.5350554577266999</v>
      </c>
      <c r="Y64" s="54">
        <v>5.2872058787871001</v>
      </c>
      <c r="Z64" s="54">
        <v>5.1355334434803996</v>
      </c>
      <c r="AA64" s="54">
        <v>4.8202797388529</v>
      </c>
      <c r="AB64" s="54">
        <v>4.8778063428306</v>
      </c>
      <c r="AC64" s="54">
        <v>4.9089688538507001</v>
      </c>
      <c r="AD64" s="54">
        <v>4.9753297820207001</v>
      </c>
      <c r="AE64" s="54">
        <v>7.0442179487501999</v>
      </c>
      <c r="AF64" s="54">
        <v>5.6408761280053996</v>
      </c>
      <c r="AG64" s="54">
        <v>5.0394469498553001</v>
      </c>
      <c r="AH64" s="54">
        <v>5.0838863448514999</v>
      </c>
      <c r="AI64" s="54">
        <v>5.1089042927464998</v>
      </c>
      <c r="AJ64" s="54">
        <v>5.1455277011433997</v>
      </c>
      <c r="AK64" s="54">
        <v>0</v>
      </c>
      <c r="AL64" s="54">
        <v>0</v>
      </c>
    </row>
    <row r="65" spans="1:38" x14ac:dyDescent="0.25">
      <c r="A65" s="54" t="s">
        <v>394</v>
      </c>
      <c r="B65" s="54">
        <v>1</v>
      </c>
      <c r="C65" s="54" t="s">
        <v>559</v>
      </c>
      <c r="D65" s="54" t="s">
        <v>19</v>
      </c>
      <c r="E65" s="54">
        <v>2</v>
      </c>
      <c r="F65" s="54">
        <v>5.7612036627969996</v>
      </c>
      <c r="G65" s="54">
        <v>5.8565273098070003</v>
      </c>
      <c r="H65" s="54">
        <v>6.0072615924499999</v>
      </c>
      <c r="I65" s="54">
        <v>6.4916893711424004</v>
      </c>
      <c r="J65" s="54">
        <v>6.5565524026473998</v>
      </c>
      <c r="K65" s="54">
        <v>6.9057521882213004</v>
      </c>
      <c r="L65" s="54">
        <v>6.7786239389779004</v>
      </c>
      <c r="M65" s="54">
        <v>7.1278685233827002</v>
      </c>
      <c r="N65" s="54">
        <v>6.9211246872765999</v>
      </c>
      <c r="O65" s="54">
        <v>7.1871428697997999</v>
      </c>
      <c r="P65" s="54">
        <v>6.7147976282795003</v>
      </c>
      <c r="Q65" s="54">
        <v>7.2131164254915001</v>
      </c>
      <c r="R65" s="54">
        <v>7.5328766700766003</v>
      </c>
      <c r="S65" s="54">
        <v>7.7920583803487</v>
      </c>
      <c r="T65" s="54">
        <v>8.2996920182033005</v>
      </c>
      <c r="U65" s="54">
        <v>9.4540051382842005</v>
      </c>
      <c r="V65" s="54">
        <v>10.023757779364299</v>
      </c>
      <c r="W65" s="54">
        <v>10.6140493543273</v>
      </c>
      <c r="X65" s="54">
        <v>11.0527221813821</v>
      </c>
      <c r="Y65" s="54">
        <v>9.8778504241461</v>
      </c>
      <c r="Z65" s="54">
        <v>10.3272063120182</v>
      </c>
      <c r="AA65" s="54">
        <v>11.133187975172</v>
      </c>
      <c r="AB65" s="54">
        <v>10.034941494558501</v>
      </c>
      <c r="AC65" s="54">
        <v>10.217006145823399</v>
      </c>
      <c r="AD65" s="54">
        <v>9.9303518330819998</v>
      </c>
      <c r="AE65" s="54">
        <v>9.6871818293873009</v>
      </c>
      <c r="AF65" s="54">
        <v>9.7213761826268996</v>
      </c>
      <c r="AG65" s="54">
        <v>10.2386020786596</v>
      </c>
      <c r="AH65" s="54">
        <v>10.4804400695766</v>
      </c>
      <c r="AI65" s="54">
        <v>10.519679245202401</v>
      </c>
      <c r="AJ65" s="54">
        <v>10.3007436761325</v>
      </c>
      <c r="AK65" s="54">
        <v>0</v>
      </c>
      <c r="AL65" s="54">
        <v>0</v>
      </c>
    </row>
    <row r="66" spans="1:38" x14ac:dyDescent="0.25">
      <c r="A66" s="54" t="s">
        <v>394</v>
      </c>
      <c r="B66" s="54">
        <v>1</v>
      </c>
      <c r="C66" s="54" t="s">
        <v>559</v>
      </c>
      <c r="D66" s="54" t="s">
        <v>22</v>
      </c>
      <c r="E66" s="54">
        <v>2</v>
      </c>
      <c r="F66" s="54">
        <v>0.66479214502119999</v>
      </c>
      <c r="G66" s="54">
        <v>0.6508870005713</v>
      </c>
      <c r="H66" s="54">
        <v>0.63353495223940004</v>
      </c>
      <c r="I66" s="54">
        <v>0.61912715734669999</v>
      </c>
      <c r="J66" s="54">
        <v>0.61939991214909995</v>
      </c>
      <c r="K66" s="54">
        <v>0.56719094138509996</v>
      </c>
      <c r="L66" s="54">
        <v>0.54300489871580004</v>
      </c>
      <c r="M66" s="54">
        <v>0.51926368956890001</v>
      </c>
      <c r="N66" s="54">
        <v>0.49562322234799999</v>
      </c>
      <c r="O66" s="54">
        <v>0.4806410801396</v>
      </c>
      <c r="P66" s="54">
        <v>0.46533475871960001</v>
      </c>
      <c r="Q66" s="54">
        <v>0.44222820889190001</v>
      </c>
      <c r="R66" s="54">
        <v>0.48877667497049998</v>
      </c>
      <c r="S66" s="54">
        <v>0.39699197901299998</v>
      </c>
      <c r="T66" s="54">
        <v>0.38535945324249998</v>
      </c>
      <c r="U66" s="54">
        <v>0.3695647307378</v>
      </c>
      <c r="V66" s="54">
        <v>0.35672266932199997</v>
      </c>
      <c r="W66" s="54">
        <v>0.3410411903326</v>
      </c>
      <c r="X66" s="54">
        <v>0.32622751585909998</v>
      </c>
      <c r="Y66" s="54">
        <v>0.31340991643479998</v>
      </c>
      <c r="Z66" s="54">
        <v>0.30138314375449998</v>
      </c>
      <c r="AA66" s="54">
        <v>0.29221609125600001</v>
      </c>
      <c r="AB66" s="54">
        <v>0.2943245904106</v>
      </c>
      <c r="AC66" s="54">
        <v>0.29742040280010001</v>
      </c>
      <c r="AD66" s="54">
        <v>0.2981719251103</v>
      </c>
      <c r="AE66" s="54">
        <v>0.30407022822289997</v>
      </c>
      <c r="AF66" s="54">
        <v>0.30792365198409999</v>
      </c>
      <c r="AG66" s="54">
        <v>0.3004697183849</v>
      </c>
      <c r="AH66" s="54">
        <v>0.30680028671089998</v>
      </c>
      <c r="AI66" s="54">
        <v>0.31248210745639998</v>
      </c>
      <c r="AJ66" s="54">
        <v>0.31662661067530001</v>
      </c>
      <c r="AK66" s="54">
        <v>0</v>
      </c>
      <c r="AL66" s="54">
        <v>0</v>
      </c>
    </row>
    <row r="67" spans="1:38" x14ac:dyDescent="0.25">
      <c r="A67" s="54" t="s">
        <v>394</v>
      </c>
      <c r="B67" s="54">
        <v>1</v>
      </c>
      <c r="C67" s="54" t="s">
        <v>559</v>
      </c>
      <c r="D67" s="54" t="s">
        <v>373</v>
      </c>
      <c r="E67" s="54">
        <v>2</v>
      </c>
      <c r="F67" s="54">
        <v>0.14926972102620001</v>
      </c>
      <c r="G67" s="54">
        <v>0.14679202516100001</v>
      </c>
      <c r="H67" s="54">
        <v>0.14006937493579999</v>
      </c>
      <c r="I67" s="54">
        <v>0.13774313270880001</v>
      </c>
      <c r="J67" s="54">
        <v>0.1394288496853</v>
      </c>
      <c r="K67" s="54">
        <v>0.1244899577532</v>
      </c>
      <c r="L67" s="54">
        <v>0.1189891256541</v>
      </c>
      <c r="M67" s="54">
        <v>0.1126125960996</v>
      </c>
      <c r="N67" s="54">
        <v>0.10684253885930001</v>
      </c>
      <c r="O67" s="54">
        <v>0.1022639495365</v>
      </c>
      <c r="P67" s="54">
        <v>9.6295766662500004E-2</v>
      </c>
      <c r="Q67" s="54">
        <v>9.1799495924700006E-2</v>
      </c>
      <c r="R67" s="54">
        <v>8.6320115606400002E-2</v>
      </c>
      <c r="S67" s="54">
        <v>7.9821094660799993E-2</v>
      </c>
      <c r="T67" s="54">
        <v>7.6583626384199993E-2</v>
      </c>
      <c r="U67" s="54">
        <v>6.8998850220099994E-2</v>
      </c>
      <c r="V67" s="54">
        <v>6.5510486833600001E-2</v>
      </c>
      <c r="W67" s="54">
        <v>5.9387839781999997E-2</v>
      </c>
      <c r="X67" s="54">
        <v>5.4769667092599998E-2</v>
      </c>
      <c r="Y67" s="54">
        <v>5.2852404972700003E-2</v>
      </c>
      <c r="Z67" s="54">
        <v>5.3771277841500001E-2</v>
      </c>
      <c r="AA67" s="54">
        <v>4.9879542379199997E-2</v>
      </c>
      <c r="AB67" s="54">
        <v>4.8589951053500002E-2</v>
      </c>
      <c r="AC67" s="54">
        <v>4.8404967440299998E-2</v>
      </c>
      <c r="AD67" s="54">
        <v>4.7603847322200001E-2</v>
      </c>
      <c r="AE67" s="54">
        <v>4.8048113018499997E-2</v>
      </c>
      <c r="AF67" s="54">
        <v>4.8135566666200003E-2</v>
      </c>
      <c r="AG67" s="54">
        <v>4.80578190384E-2</v>
      </c>
      <c r="AH67" s="54">
        <v>4.7799190419199999E-2</v>
      </c>
      <c r="AI67" s="54">
        <v>4.7766517602799999E-2</v>
      </c>
      <c r="AJ67" s="54">
        <v>4.7534879561900001E-2</v>
      </c>
      <c r="AK67" s="54">
        <v>0</v>
      </c>
      <c r="AL67" s="54">
        <v>0</v>
      </c>
    </row>
    <row r="68" spans="1:38" x14ac:dyDescent="0.25">
      <c r="A68" s="54" t="s">
        <v>394</v>
      </c>
      <c r="B68" s="54">
        <v>1</v>
      </c>
      <c r="C68" s="54" t="s">
        <v>559</v>
      </c>
      <c r="D68" s="54" t="s">
        <v>24</v>
      </c>
      <c r="E68" s="54">
        <v>2</v>
      </c>
      <c r="F68" s="54">
        <v>0.14546538565100001</v>
      </c>
      <c r="G68" s="54">
        <v>0.14422433137400001</v>
      </c>
      <c r="H68" s="54">
        <v>0.14147986245060001</v>
      </c>
      <c r="I68" s="54">
        <v>0.13967965457529999</v>
      </c>
      <c r="J68" s="54">
        <v>0.14036957687939999</v>
      </c>
      <c r="K68" s="54">
        <v>0.13661201726399999</v>
      </c>
      <c r="L68" s="54">
        <v>0.12932451551099999</v>
      </c>
      <c r="M68" s="54">
        <v>0.1244136977693</v>
      </c>
      <c r="N68" s="54">
        <v>0.1197612860115</v>
      </c>
      <c r="O68" s="54">
        <v>0.1207244812088</v>
      </c>
      <c r="P68" s="54">
        <v>0.1150565340282</v>
      </c>
      <c r="Q68" s="54">
        <v>0.1130886464742</v>
      </c>
      <c r="R68" s="54">
        <v>0.1075193474463</v>
      </c>
      <c r="S68" s="54">
        <v>0.10082202493880001</v>
      </c>
      <c r="T68" s="54">
        <v>9.9309389954400001E-2</v>
      </c>
      <c r="U68" s="54">
        <v>9.7608012386999995E-2</v>
      </c>
      <c r="V68" s="54">
        <v>9.97625334123E-2</v>
      </c>
      <c r="W68" s="54">
        <v>9.6407231860100001E-2</v>
      </c>
      <c r="X68" s="54">
        <v>9.4577561604999999E-2</v>
      </c>
      <c r="Y68" s="54">
        <v>9.0393235092700003E-2</v>
      </c>
      <c r="Z68" s="54">
        <v>8.9158554328800002E-2</v>
      </c>
      <c r="AA68" s="54">
        <v>9.3067831681499999E-2</v>
      </c>
      <c r="AB68" s="54">
        <v>0.10159781564089999</v>
      </c>
      <c r="AC68" s="54">
        <v>0.1026039431192</v>
      </c>
      <c r="AD68" s="54">
        <v>0.1064682232091</v>
      </c>
      <c r="AE68" s="54">
        <v>0.10708748761719999</v>
      </c>
      <c r="AF68" s="54">
        <v>0.1117658242387</v>
      </c>
      <c r="AG68" s="54">
        <v>0.10865813436500001</v>
      </c>
      <c r="AH68" s="54">
        <v>0.1110499532592</v>
      </c>
      <c r="AI68" s="54">
        <v>0.1132227240495</v>
      </c>
      <c r="AJ68" s="54">
        <v>0.1167277637483</v>
      </c>
      <c r="AK68" s="54">
        <v>0</v>
      </c>
      <c r="AL68" s="54">
        <v>0</v>
      </c>
    </row>
    <row r="69" spans="1:38" x14ac:dyDescent="0.25">
      <c r="A69" s="54" t="s">
        <v>394</v>
      </c>
      <c r="B69" s="54">
        <v>1</v>
      </c>
      <c r="C69" s="54" t="s">
        <v>559</v>
      </c>
      <c r="D69" s="54" t="s">
        <v>27</v>
      </c>
      <c r="E69" s="54">
        <v>2</v>
      </c>
      <c r="F69" s="54">
        <v>1.6097350703651001</v>
      </c>
      <c r="G69" s="54">
        <v>1.6051385214984</v>
      </c>
      <c r="H69" s="54">
        <v>1.5982931674383001</v>
      </c>
      <c r="I69" s="54">
        <v>1.5754351515706999</v>
      </c>
      <c r="J69" s="54">
        <v>1.5779723659453999</v>
      </c>
      <c r="K69" s="54">
        <v>1.5528309005283001</v>
      </c>
      <c r="L69" s="54">
        <v>1.485263685561</v>
      </c>
      <c r="M69" s="54">
        <v>1.4540088084103999</v>
      </c>
      <c r="N69" s="54">
        <v>1.4031894821244</v>
      </c>
      <c r="O69" s="54">
        <v>1.3691081554878</v>
      </c>
      <c r="P69" s="54">
        <v>1.3287871158768001</v>
      </c>
      <c r="Q69" s="54">
        <v>1.2831318875516</v>
      </c>
      <c r="R69" s="54">
        <v>1.305742747334</v>
      </c>
      <c r="S69" s="54">
        <v>1.228321035804</v>
      </c>
      <c r="T69" s="54">
        <v>1.2255653127632999</v>
      </c>
      <c r="U69" s="54">
        <v>1.2641788725958001</v>
      </c>
      <c r="V69" s="54">
        <v>1.2486759537170999</v>
      </c>
      <c r="W69" s="54">
        <v>1.1727206102022001</v>
      </c>
      <c r="X69" s="54">
        <v>1.1485275621566</v>
      </c>
      <c r="Y69" s="54">
        <v>1.1277087524511</v>
      </c>
      <c r="Z69" s="54">
        <v>1.1470884603542999</v>
      </c>
      <c r="AA69" s="54">
        <v>1.1742793723283</v>
      </c>
      <c r="AB69" s="54">
        <v>1.1919869921805999</v>
      </c>
      <c r="AC69" s="54">
        <v>1.1894666401673999</v>
      </c>
      <c r="AD69" s="54">
        <v>1.2062512852853999</v>
      </c>
      <c r="AE69" s="54">
        <v>1.2377700737521999</v>
      </c>
      <c r="AF69" s="54">
        <v>1.2801958626178001</v>
      </c>
      <c r="AG69" s="54">
        <v>1.3017904400750999</v>
      </c>
      <c r="AH69" s="54">
        <v>1.3615573533147001</v>
      </c>
      <c r="AI69" s="54">
        <v>1.4130171381503001</v>
      </c>
      <c r="AJ69" s="54">
        <v>1.4637167144876</v>
      </c>
      <c r="AK69" s="54">
        <v>0</v>
      </c>
      <c r="AL69" s="54">
        <v>0</v>
      </c>
    </row>
    <row r="70" spans="1:38" x14ac:dyDescent="0.25">
      <c r="A70" s="54" t="s">
        <v>394</v>
      </c>
      <c r="B70" s="54">
        <v>1</v>
      </c>
      <c r="C70" s="54" t="s">
        <v>559</v>
      </c>
      <c r="D70" s="54" t="s">
        <v>560</v>
      </c>
      <c r="E70" s="54">
        <v>2</v>
      </c>
      <c r="F70" s="54">
        <v>3.8979079136468999</v>
      </c>
      <c r="G70" s="54">
        <v>4.0298846317457002</v>
      </c>
      <c r="H70" s="54">
        <v>3.9299366440635</v>
      </c>
      <c r="I70" s="54">
        <v>4.0161646030657003</v>
      </c>
      <c r="J70" s="54">
        <v>4.0250831404634004</v>
      </c>
      <c r="K70" s="54">
        <v>4.1335238085258004</v>
      </c>
      <c r="L70" s="54">
        <v>4.0933450829662998</v>
      </c>
      <c r="M70" s="54">
        <v>4.2454439540074</v>
      </c>
      <c r="N70" s="54">
        <v>4.1176873320613003</v>
      </c>
      <c r="O70" s="54">
        <v>3.8688243445170998</v>
      </c>
      <c r="P70" s="54">
        <v>4.1050317920896999</v>
      </c>
      <c r="Q70" s="54">
        <v>4.0615993004676003</v>
      </c>
      <c r="R70" s="54">
        <v>4.0375156557908998</v>
      </c>
      <c r="S70" s="54">
        <v>3.9139880034751999</v>
      </c>
      <c r="T70" s="54">
        <v>3.9017678022361002</v>
      </c>
      <c r="U70" s="54">
        <v>1.5590759660111</v>
      </c>
      <c r="V70" s="54">
        <v>3.7854562233182998</v>
      </c>
      <c r="W70" s="54">
        <v>3.4166492608048999</v>
      </c>
      <c r="X70" s="54">
        <v>3.1481283823125001</v>
      </c>
      <c r="Y70" s="54">
        <v>2.9638290658947999</v>
      </c>
      <c r="Z70" s="54">
        <v>1.3991599614200001</v>
      </c>
      <c r="AA70" s="54">
        <v>1.1850931127105</v>
      </c>
      <c r="AB70" s="54">
        <v>1.0051373765197</v>
      </c>
      <c r="AC70" s="54">
        <v>0.78464200579279997</v>
      </c>
      <c r="AD70" s="54">
        <v>0.59283264670970004</v>
      </c>
      <c r="AE70" s="54">
        <v>0.47697979755789999</v>
      </c>
      <c r="AF70" s="54">
        <v>0.61553707522309997</v>
      </c>
      <c r="AG70" s="54">
        <v>0.48843886514520002</v>
      </c>
      <c r="AH70" s="54">
        <v>0.49425487072800001</v>
      </c>
      <c r="AI70" s="54">
        <v>0.47036152587609997</v>
      </c>
      <c r="AJ70" s="54">
        <v>0.53319353940850001</v>
      </c>
      <c r="AK70" s="54">
        <v>0</v>
      </c>
      <c r="AL70" s="54">
        <v>0</v>
      </c>
    </row>
    <row r="71" spans="1:38" x14ac:dyDescent="0.25">
      <c r="A71" s="54" t="s">
        <v>394</v>
      </c>
      <c r="B71" s="54">
        <v>1</v>
      </c>
      <c r="C71" s="54" t="s">
        <v>559</v>
      </c>
      <c r="D71" s="54" t="s">
        <v>30</v>
      </c>
      <c r="E71" s="54">
        <v>2</v>
      </c>
      <c r="F71" s="54">
        <v>1.7673069492368001</v>
      </c>
      <c r="G71" s="54">
        <v>1.7669567613296999</v>
      </c>
      <c r="H71" s="54">
        <v>1.7522583560111999</v>
      </c>
      <c r="I71" s="54">
        <v>1.7385132128189</v>
      </c>
      <c r="J71" s="54">
        <v>1.7478391656937999</v>
      </c>
      <c r="K71" s="54">
        <v>1.6845244459815001</v>
      </c>
      <c r="L71" s="54">
        <v>1.6197574481629999</v>
      </c>
      <c r="M71" s="54">
        <v>1.5948797824847001</v>
      </c>
      <c r="N71" s="54">
        <v>1.567733760748</v>
      </c>
      <c r="O71" s="54">
        <v>1.5151796670222999</v>
      </c>
      <c r="P71" s="54">
        <v>1.4687082571953001</v>
      </c>
      <c r="Q71" s="54">
        <v>1.4229609377325001</v>
      </c>
      <c r="R71" s="54">
        <v>1.4761125017779999</v>
      </c>
      <c r="S71" s="54">
        <v>1.4266956221197</v>
      </c>
      <c r="T71" s="54">
        <v>1.3959780827810999</v>
      </c>
      <c r="U71" s="54">
        <v>1.3429000171176999</v>
      </c>
      <c r="V71" s="54">
        <v>1.3019343984195</v>
      </c>
      <c r="W71" s="54">
        <v>1.1972199823541001</v>
      </c>
      <c r="X71" s="54">
        <v>1.1568562333057</v>
      </c>
      <c r="Y71" s="54">
        <v>1.1025684223259</v>
      </c>
      <c r="Z71" s="54">
        <v>1.0862075926634001</v>
      </c>
      <c r="AA71" s="54">
        <v>1.045958745384</v>
      </c>
      <c r="AB71" s="54">
        <v>1.0851383082587001</v>
      </c>
      <c r="AC71" s="54">
        <v>1.0980993754167001</v>
      </c>
      <c r="AD71" s="54">
        <v>1.1287224740394</v>
      </c>
      <c r="AE71" s="54">
        <v>1.1567984143415</v>
      </c>
      <c r="AF71" s="54">
        <v>1.1961121658239</v>
      </c>
      <c r="AG71" s="54">
        <v>1.2142390008723001</v>
      </c>
      <c r="AH71" s="54">
        <v>1.2426767939833001</v>
      </c>
      <c r="AI71" s="54">
        <v>1.2886729807581001</v>
      </c>
      <c r="AJ71" s="54">
        <v>1.3231778320423999</v>
      </c>
      <c r="AK71" s="54">
        <v>0</v>
      </c>
      <c r="AL71" s="54">
        <v>0</v>
      </c>
    </row>
    <row r="72" spans="1:38" x14ac:dyDescent="0.25">
      <c r="A72" s="54" t="s">
        <v>394</v>
      </c>
      <c r="B72" s="54">
        <v>1</v>
      </c>
      <c r="C72" s="54" t="s">
        <v>559</v>
      </c>
      <c r="D72" s="54" t="s">
        <v>554</v>
      </c>
      <c r="E72" s="54">
        <v>2</v>
      </c>
      <c r="F72" s="54">
        <v>0</v>
      </c>
      <c r="G72" s="54">
        <v>0</v>
      </c>
      <c r="H72" s="54">
        <v>0</v>
      </c>
      <c r="I72" s="54">
        <v>0</v>
      </c>
      <c r="J72" s="54">
        <v>0</v>
      </c>
      <c r="K72" s="54">
        <v>0</v>
      </c>
      <c r="L72" s="54">
        <v>0</v>
      </c>
      <c r="M72" s="54">
        <v>0</v>
      </c>
      <c r="N72" s="54">
        <v>0</v>
      </c>
      <c r="O72" s="54">
        <v>0</v>
      </c>
      <c r="P72" s="54">
        <v>0</v>
      </c>
      <c r="Q72" s="54">
        <v>0</v>
      </c>
      <c r="R72" s="54">
        <v>0</v>
      </c>
      <c r="S72" s="54">
        <v>0</v>
      </c>
      <c r="T72" s="54">
        <v>0</v>
      </c>
      <c r="U72" s="54">
        <v>0</v>
      </c>
      <c r="V72" s="54">
        <v>0</v>
      </c>
      <c r="W72" s="54">
        <v>0</v>
      </c>
      <c r="X72" s="54">
        <v>0</v>
      </c>
      <c r="Y72" s="54">
        <v>0</v>
      </c>
      <c r="Z72" s="54">
        <v>0</v>
      </c>
      <c r="AA72" s="54">
        <v>0</v>
      </c>
      <c r="AB72" s="54">
        <v>0</v>
      </c>
      <c r="AC72" s="54">
        <v>0</v>
      </c>
      <c r="AD72" s="54">
        <v>0</v>
      </c>
      <c r="AE72" s="54">
        <v>0</v>
      </c>
      <c r="AF72" s="54">
        <v>0</v>
      </c>
      <c r="AG72" s="54">
        <v>0</v>
      </c>
      <c r="AH72" s="54">
        <v>0</v>
      </c>
      <c r="AI72" s="54">
        <v>0</v>
      </c>
      <c r="AJ72" s="54">
        <v>0</v>
      </c>
      <c r="AK72" s="54">
        <v>0</v>
      </c>
      <c r="AL72" s="54">
        <v>0</v>
      </c>
    </row>
    <row r="73" spans="1:38" x14ac:dyDescent="0.25">
      <c r="A73" s="54" t="s">
        <v>394</v>
      </c>
      <c r="B73" s="54">
        <v>1</v>
      </c>
      <c r="C73" s="54" t="s">
        <v>559</v>
      </c>
      <c r="D73" s="54" t="s">
        <v>32</v>
      </c>
      <c r="E73" s="54">
        <v>2</v>
      </c>
      <c r="F73" s="54">
        <v>4.2691635434400001E-2</v>
      </c>
      <c r="G73" s="54">
        <v>4.1389437040599997E-2</v>
      </c>
      <c r="H73" s="54">
        <v>4.0744111360200001E-2</v>
      </c>
      <c r="I73" s="54">
        <v>3.9987907294000001E-2</v>
      </c>
      <c r="J73" s="54">
        <v>3.87471440348E-2</v>
      </c>
      <c r="K73" s="54">
        <v>3.6384076700600003E-2</v>
      </c>
      <c r="L73" s="54">
        <v>3.4053231755299999E-2</v>
      </c>
      <c r="M73" s="54">
        <v>3.3152283648399998E-2</v>
      </c>
      <c r="N73" s="54">
        <v>3.2040804059700001E-2</v>
      </c>
      <c r="O73" s="54">
        <v>3.09170429375E-2</v>
      </c>
      <c r="P73" s="54">
        <v>2.9704251553300001E-2</v>
      </c>
      <c r="Q73" s="54">
        <v>2.8419387523800001E-2</v>
      </c>
      <c r="R73" s="54">
        <v>2.6802021716000001E-2</v>
      </c>
      <c r="S73" s="54">
        <v>2.4892315305900001E-2</v>
      </c>
      <c r="T73" s="54">
        <v>2.3549097298200001E-2</v>
      </c>
      <c r="U73" s="54">
        <v>2.20786046503E-2</v>
      </c>
      <c r="V73" s="54">
        <v>2.0922978229400001E-2</v>
      </c>
      <c r="W73" s="54">
        <v>1.88026618041E-2</v>
      </c>
      <c r="X73" s="54">
        <v>1.7835897346900002E-2</v>
      </c>
      <c r="Y73" s="54">
        <v>1.6703836255899999E-2</v>
      </c>
      <c r="Z73" s="54">
        <v>1.5714923775699999E-2</v>
      </c>
      <c r="AA73" s="54">
        <v>1.4463262133300001E-2</v>
      </c>
      <c r="AB73" s="54">
        <v>1.40411012767E-2</v>
      </c>
      <c r="AC73" s="54">
        <v>1.4199247012399999E-2</v>
      </c>
      <c r="AD73" s="54">
        <v>1.45508861826E-2</v>
      </c>
      <c r="AE73" s="54">
        <v>1.4438421779700001E-2</v>
      </c>
      <c r="AF73" s="54">
        <v>1.4757397755699999E-2</v>
      </c>
      <c r="AG73" s="54">
        <v>1.4455837732500001E-2</v>
      </c>
      <c r="AH73" s="54">
        <v>1.44563646786E-2</v>
      </c>
      <c r="AI73" s="54">
        <v>1.45968783928E-2</v>
      </c>
      <c r="AJ73" s="54">
        <v>1.4671448985E-2</v>
      </c>
      <c r="AK73" s="54">
        <v>0</v>
      </c>
      <c r="AL73" s="54">
        <v>0</v>
      </c>
    </row>
    <row r="74" spans="1:38" x14ac:dyDescent="0.25">
      <c r="A74" s="54" t="s">
        <v>394</v>
      </c>
      <c r="B74" s="54">
        <v>1</v>
      </c>
      <c r="C74" s="54" t="s">
        <v>559</v>
      </c>
      <c r="D74" s="54" t="s">
        <v>43</v>
      </c>
      <c r="E74" s="54">
        <v>2</v>
      </c>
      <c r="F74" s="54">
        <v>2.0601650596465002</v>
      </c>
      <c r="G74" s="54">
        <v>2.0838886817111999</v>
      </c>
      <c r="H74" s="54">
        <v>2.0743348105719002</v>
      </c>
      <c r="I74" s="54">
        <v>2.0458045018789002</v>
      </c>
      <c r="J74" s="54">
        <v>2.0354438248203</v>
      </c>
      <c r="K74" s="54">
        <v>1.9692010186438</v>
      </c>
      <c r="L74" s="54">
        <v>1.8990184111409001</v>
      </c>
      <c r="M74" s="54">
        <v>1.8599410505273</v>
      </c>
      <c r="N74" s="54">
        <v>1.8064984842481999</v>
      </c>
      <c r="O74" s="54">
        <v>1.7333289373894001</v>
      </c>
      <c r="P74" s="54">
        <v>1.6870376730997001</v>
      </c>
      <c r="Q74" s="54">
        <v>1.6248062835579</v>
      </c>
      <c r="R74" s="54">
        <v>1.6094261545282</v>
      </c>
      <c r="S74" s="54">
        <v>1.5960724922484999</v>
      </c>
      <c r="T74" s="54">
        <v>1.5107096479849</v>
      </c>
      <c r="U74" s="54">
        <v>1.4639338777955</v>
      </c>
      <c r="V74" s="54">
        <v>1.420018973109</v>
      </c>
      <c r="W74" s="54">
        <v>1.4284122466578</v>
      </c>
      <c r="X74" s="54">
        <v>1.3881350176000999</v>
      </c>
      <c r="Y74" s="54">
        <v>1.3262283277388001</v>
      </c>
      <c r="Z74" s="54">
        <v>1.2902029911708</v>
      </c>
      <c r="AA74" s="54">
        <v>1.2332362488040001</v>
      </c>
      <c r="AB74" s="54">
        <v>1.2431647517715001</v>
      </c>
      <c r="AC74" s="54">
        <v>1.2931224802336001</v>
      </c>
      <c r="AD74" s="54">
        <v>1.3336577372848999</v>
      </c>
      <c r="AE74" s="54">
        <v>1.3398805583818001</v>
      </c>
      <c r="AF74" s="54">
        <v>1.3919491163312001</v>
      </c>
      <c r="AG74" s="54">
        <v>1.3771562035367999</v>
      </c>
      <c r="AH74" s="54">
        <v>1.4351857958454</v>
      </c>
      <c r="AI74" s="54">
        <v>1.4671242337220001</v>
      </c>
      <c r="AJ74" s="54">
        <v>1.5194628528627001</v>
      </c>
      <c r="AK74" s="54">
        <v>0</v>
      </c>
      <c r="AL74" s="54">
        <v>0</v>
      </c>
    </row>
    <row r="75" spans="1:38" x14ac:dyDescent="0.25">
      <c r="A75" s="54" t="s">
        <v>394</v>
      </c>
      <c r="B75" s="54">
        <v>1</v>
      </c>
      <c r="C75" s="54" t="s">
        <v>559</v>
      </c>
      <c r="D75" s="54" t="s">
        <v>35</v>
      </c>
      <c r="E75" s="54">
        <v>2</v>
      </c>
      <c r="F75" s="54">
        <v>0.52058583567719996</v>
      </c>
      <c r="G75" s="54">
        <v>0.5282534093347</v>
      </c>
      <c r="H75" s="54">
        <v>0.52637419516259998</v>
      </c>
      <c r="I75" s="54">
        <v>0.52223644090270005</v>
      </c>
      <c r="J75" s="54">
        <v>0.52394998539439996</v>
      </c>
      <c r="K75" s="54">
        <v>0.50781624824009997</v>
      </c>
      <c r="L75" s="54">
        <v>0.49055800342290001</v>
      </c>
      <c r="M75" s="54">
        <v>0.48377627634190001</v>
      </c>
      <c r="N75" s="54">
        <v>0.4724289623297</v>
      </c>
      <c r="O75" s="54">
        <v>0.45355508706940001</v>
      </c>
      <c r="P75" s="54">
        <v>0.44208956775030001</v>
      </c>
      <c r="Q75" s="54">
        <v>0.4299341219335</v>
      </c>
      <c r="R75" s="54">
        <v>0.40494164984699998</v>
      </c>
      <c r="S75" s="54">
        <v>0.3936951882925</v>
      </c>
      <c r="T75" s="54">
        <v>0.38173036806970001</v>
      </c>
      <c r="U75" s="54">
        <v>0.36894237244669997</v>
      </c>
      <c r="V75" s="54">
        <v>0.35747281515329998</v>
      </c>
      <c r="W75" s="54">
        <v>0.32352518649560003</v>
      </c>
      <c r="X75" s="54">
        <v>0.31557116668309998</v>
      </c>
      <c r="Y75" s="54">
        <v>0.3005957989984</v>
      </c>
      <c r="Z75" s="54">
        <v>0.28973982893919997</v>
      </c>
      <c r="AA75" s="54">
        <v>0.27415580348680002</v>
      </c>
      <c r="AB75" s="54">
        <v>0.27913290909100003</v>
      </c>
      <c r="AC75" s="54">
        <v>0.28585201667659998</v>
      </c>
      <c r="AD75" s="54">
        <v>0.2933682669487</v>
      </c>
      <c r="AE75" s="54">
        <v>0.29567048131180002</v>
      </c>
      <c r="AF75" s="54">
        <v>0.30715561810800002</v>
      </c>
      <c r="AG75" s="54">
        <v>0.30997437282349999</v>
      </c>
      <c r="AH75" s="54">
        <v>0.31764782041270001</v>
      </c>
      <c r="AI75" s="54">
        <v>0.33127208514419998</v>
      </c>
      <c r="AJ75" s="54">
        <v>0.34196227166859999</v>
      </c>
      <c r="AK75" s="54">
        <v>0</v>
      </c>
      <c r="AL75" s="54">
        <v>0</v>
      </c>
    </row>
    <row r="76" spans="1:38" x14ac:dyDescent="0.25">
      <c r="A76" s="54" t="s">
        <v>394</v>
      </c>
      <c r="B76" s="54">
        <v>1</v>
      </c>
      <c r="C76" s="54" t="s">
        <v>559</v>
      </c>
      <c r="D76" s="54" t="s">
        <v>38</v>
      </c>
      <c r="E76" s="54">
        <v>2</v>
      </c>
      <c r="F76" s="54">
        <v>3.6646211606443999</v>
      </c>
      <c r="G76" s="54">
        <v>3.6923810438248998</v>
      </c>
      <c r="H76" s="54">
        <v>3.6599918702990002</v>
      </c>
      <c r="I76" s="54">
        <v>3.6265577417600001</v>
      </c>
      <c r="J76" s="54">
        <v>3.6289651146159998</v>
      </c>
      <c r="K76" s="54">
        <v>3.4831053204005</v>
      </c>
      <c r="L76" s="54">
        <v>3.3960733048540002</v>
      </c>
      <c r="M76" s="54">
        <v>3.3445554460256002</v>
      </c>
      <c r="N76" s="54">
        <v>3.2161622266824001</v>
      </c>
      <c r="O76" s="54">
        <v>3.1367638108437998</v>
      </c>
      <c r="P76" s="54">
        <v>3.0499229092019999</v>
      </c>
      <c r="Q76" s="54">
        <v>2.9656796461681001</v>
      </c>
      <c r="R76" s="54">
        <v>2.9314540543967</v>
      </c>
      <c r="S76" s="54">
        <v>2.8062336467878999</v>
      </c>
      <c r="T76" s="54">
        <v>3.0716020847246002</v>
      </c>
      <c r="U76" s="54">
        <v>2.6955164732082002</v>
      </c>
      <c r="V76" s="54">
        <v>2.5573378715092998</v>
      </c>
      <c r="W76" s="54">
        <v>2.4827746386656999</v>
      </c>
      <c r="X76" s="54">
        <v>2.4118069763030001</v>
      </c>
      <c r="Y76" s="54">
        <v>2.3416213629106002</v>
      </c>
      <c r="Z76" s="54">
        <v>2.3081011629327999</v>
      </c>
      <c r="AA76" s="54">
        <v>2.2192940987870999</v>
      </c>
      <c r="AB76" s="54">
        <v>2.2502872346020002</v>
      </c>
      <c r="AC76" s="54">
        <v>2.2674828695424001</v>
      </c>
      <c r="AD76" s="54">
        <v>2.3445451698858002</v>
      </c>
      <c r="AE76" s="54">
        <v>2.4713032267304</v>
      </c>
      <c r="AF76" s="54">
        <v>2.6512891428134</v>
      </c>
      <c r="AG76" s="54">
        <v>2.5959448063917998</v>
      </c>
      <c r="AH76" s="54">
        <v>2.6239479272758</v>
      </c>
      <c r="AI76" s="54">
        <v>2.5767143633405998</v>
      </c>
      <c r="AJ76" s="54">
        <v>2.6149678132625001</v>
      </c>
      <c r="AK76" s="54">
        <v>0</v>
      </c>
      <c r="AL76" s="54">
        <v>0</v>
      </c>
    </row>
    <row r="77" spans="1:38" x14ac:dyDescent="0.25">
      <c r="A77" s="54" t="s">
        <v>394</v>
      </c>
      <c r="B77" s="54">
        <v>1</v>
      </c>
      <c r="C77" s="54" t="s">
        <v>559</v>
      </c>
      <c r="D77" s="54" t="s">
        <v>40</v>
      </c>
      <c r="E77" s="54">
        <v>2</v>
      </c>
      <c r="F77" s="54">
        <v>2.6882284138618999</v>
      </c>
      <c r="G77" s="54">
        <v>2.6952718132598998</v>
      </c>
      <c r="H77" s="54">
        <v>2.6808465744822998</v>
      </c>
      <c r="I77" s="54">
        <v>2.6674663372091998</v>
      </c>
      <c r="J77" s="54">
        <v>2.6835115709433999</v>
      </c>
      <c r="K77" s="54">
        <v>2.5704300472293999</v>
      </c>
      <c r="L77" s="54">
        <v>2.5221788179546998</v>
      </c>
      <c r="M77" s="54">
        <v>2.5378755670377999</v>
      </c>
      <c r="N77" s="54">
        <v>2.4538469565247998</v>
      </c>
      <c r="O77" s="54">
        <v>2.4072949374072001</v>
      </c>
      <c r="P77" s="54">
        <v>2.3123793333117999</v>
      </c>
      <c r="Q77" s="54">
        <v>2.2476257574414</v>
      </c>
      <c r="R77" s="54">
        <v>2.2263963148382002</v>
      </c>
      <c r="S77" s="54">
        <v>2.1108194719645001</v>
      </c>
      <c r="T77" s="54">
        <v>2.0174703102476998</v>
      </c>
      <c r="U77" s="54">
        <v>1.9576812776545001</v>
      </c>
      <c r="V77" s="54">
        <v>1.8825429758334999</v>
      </c>
      <c r="W77" s="54">
        <v>1.7461426198579999</v>
      </c>
      <c r="X77" s="54">
        <v>1.7002567482193001</v>
      </c>
      <c r="Y77" s="54">
        <v>1.6647688358135</v>
      </c>
      <c r="Z77" s="54">
        <v>1.6432656546064</v>
      </c>
      <c r="AA77" s="54">
        <v>1.6012317505239</v>
      </c>
      <c r="AB77" s="54">
        <v>1.6334200580803999</v>
      </c>
      <c r="AC77" s="54">
        <v>1.6663339699012001</v>
      </c>
      <c r="AD77" s="54">
        <v>1.7075118848182</v>
      </c>
      <c r="AE77" s="54">
        <v>1.7149122704965001</v>
      </c>
      <c r="AF77" s="54">
        <v>1.7499407066831001</v>
      </c>
      <c r="AG77" s="54">
        <v>1.7779167187222999</v>
      </c>
      <c r="AH77" s="54">
        <v>1.6077481652618999</v>
      </c>
      <c r="AI77" s="54">
        <v>1.65383110665</v>
      </c>
      <c r="AJ77" s="54">
        <v>1.6750191529364999</v>
      </c>
      <c r="AK77" s="54">
        <v>0</v>
      </c>
      <c r="AL77" s="54">
        <v>0</v>
      </c>
    </row>
    <row r="78" spans="1:38" x14ac:dyDescent="0.25">
      <c r="A78" s="54" t="s">
        <v>394</v>
      </c>
      <c r="B78" s="54">
        <v>1</v>
      </c>
      <c r="C78" s="54" t="s">
        <v>559</v>
      </c>
      <c r="D78" s="54" t="s">
        <v>46</v>
      </c>
      <c r="E78" s="54">
        <v>2</v>
      </c>
      <c r="F78" s="54">
        <v>11.240176760697199</v>
      </c>
      <c r="G78" s="54">
        <v>11.550579979162601</v>
      </c>
      <c r="H78" s="54">
        <v>11.6738725427936</v>
      </c>
      <c r="I78" s="54">
        <v>11.5432508543837</v>
      </c>
      <c r="J78" s="54">
        <v>11.6001160577747</v>
      </c>
      <c r="K78" s="54">
        <v>11.382795809072899</v>
      </c>
      <c r="L78" s="54">
        <v>11.192900393192399</v>
      </c>
      <c r="M78" s="54">
        <v>10.822770377947499</v>
      </c>
      <c r="N78" s="54">
        <v>10.129506472025399</v>
      </c>
      <c r="O78" s="54">
        <v>9.5390293729976996</v>
      </c>
      <c r="P78" s="54">
        <v>9.4223415835420994</v>
      </c>
      <c r="Q78" s="54">
        <v>8.9635700635997004</v>
      </c>
      <c r="R78" s="54">
        <v>8.3810706909352994</v>
      </c>
      <c r="S78" s="54">
        <v>8.6064504410091995</v>
      </c>
      <c r="T78" s="54">
        <v>8.6163177934852992</v>
      </c>
      <c r="U78" s="54">
        <v>8.4730004119605997</v>
      </c>
      <c r="V78" s="54">
        <v>8.7718673471007005</v>
      </c>
      <c r="W78" s="54">
        <v>8.0957702111264993</v>
      </c>
      <c r="X78" s="54">
        <v>7.9600131825179004</v>
      </c>
      <c r="Y78" s="54">
        <v>7.8715050382846004</v>
      </c>
      <c r="Z78" s="54">
        <v>7.4755585239210003</v>
      </c>
      <c r="AA78" s="54">
        <v>7.2901098422836004</v>
      </c>
      <c r="AB78" s="54">
        <v>7.2871880804318998</v>
      </c>
      <c r="AC78" s="54">
        <v>7.3536783023253998</v>
      </c>
      <c r="AD78" s="54">
        <v>7.6761274630436001</v>
      </c>
      <c r="AE78" s="54">
        <v>7.3383132148719001</v>
      </c>
      <c r="AF78" s="54">
        <v>7.3288074483449002</v>
      </c>
      <c r="AG78" s="54">
        <v>7.1270237801586998</v>
      </c>
      <c r="AH78" s="54">
        <v>6.9328163173275001</v>
      </c>
      <c r="AI78" s="54">
        <v>6.7791906517951004</v>
      </c>
      <c r="AJ78" s="54">
        <v>6.5490505213965999</v>
      </c>
      <c r="AK78" s="54">
        <v>0</v>
      </c>
      <c r="AL78" s="54">
        <v>0</v>
      </c>
    </row>
    <row r="79" spans="1:38" x14ac:dyDescent="0.25">
      <c r="A79" s="54" t="s">
        <v>394</v>
      </c>
      <c r="B79" s="54">
        <v>1</v>
      </c>
      <c r="C79" s="54" t="s">
        <v>559</v>
      </c>
      <c r="D79" s="54" t="s">
        <v>48</v>
      </c>
      <c r="E79" s="54">
        <v>2</v>
      </c>
      <c r="F79" s="54">
        <v>2.4323871866653999</v>
      </c>
      <c r="G79" s="54">
        <v>2.4495860000868999</v>
      </c>
      <c r="H79" s="54">
        <v>2.4425755335898001</v>
      </c>
      <c r="I79" s="54">
        <v>2.4292741811209</v>
      </c>
      <c r="J79" s="54">
        <v>2.3557575175349998</v>
      </c>
      <c r="K79" s="54">
        <v>2.2988187497135999</v>
      </c>
      <c r="L79" s="54">
        <v>2.3199702260147999</v>
      </c>
      <c r="M79" s="54">
        <v>4.0148474653389004</v>
      </c>
      <c r="N79" s="54">
        <v>3.4214131875236999</v>
      </c>
      <c r="O79" s="54">
        <v>3.3367499870429</v>
      </c>
      <c r="P79" s="54">
        <v>3.3751735685087998</v>
      </c>
      <c r="Q79" s="54">
        <v>3.4276829446224002</v>
      </c>
      <c r="R79" s="54">
        <v>3.3627638836773999</v>
      </c>
      <c r="S79" s="54">
        <v>3.3639994814794001</v>
      </c>
      <c r="T79" s="54">
        <v>3.4630465282157998</v>
      </c>
      <c r="U79" s="54">
        <v>3.2202845023257001</v>
      </c>
      <c r="V79" s="54">
        <v>3.2923434051423999</v>
      </c>
      <c r="W79" s="54">
        <v>3.3582615557982001</v>
      </c>
      <c r="X79" s="54">
        <v>3.4920606516967001</v>
      </c>
      <c r="Y79" s="54">
        <v>3.4297378050526999</v>
      </c>
      <c r="Z79" s="54">
        <v>3.1830951905748002</v>
      </c>
      <c r="AA79" s="54">
        <v>3.0556744266946998</v>
      </c>
      <c r="AB79" s="54">
        <v>2.9660461080759002</v>
      </c>
      <c r="AC79" s="54">
        <v>3.3058777402141</v>
      </c>
      <c r="AD79" s="54">
        <v>2.0739518735590998</v>
      </c>
      <c r="AE79" s="54">
        <v>3.2260261639337</v>
      </c>
      <c r="AF79" s="54">
        <v>2.4877333068659002</v>
      </c>
      <c r="AG79" s="54">
        <v>2.8929324450306</v>
      </c>
      <c r="AH79" s="54">
        <v>2.8665859893615</v>
      </c>
      <c r="AI79" s="54">
        <v>3.2355656399354999</v>
      </c>
      <c r="AJ79" s="54">
        <v>3.1766683221849998</v>
      </c>
      <c r="AK79" s="54">
        <v>0</v>
      </c>
      <c r="AL79" s="54">
        <v>0</v>
      </c>
    </row>
    <row r="80" spans="1:38" x14ac:dyDescent="0.25">
      <c r="A80" s="54" t="s">
        <v>394</v>
      </c>
      <c r="B80" s="54">
        <v>1</v>
      </c>
      <c r="C80" s="54" t="s">
        <v>559</v>
      </c>
      <c r="D80" s="54" t="s">
        <v>50</v>
      </c>
      <c r="E80" s="54">
        <v>2</v>
      </c>
      <c r="F80" s="54">
        <v>15.571445929672899</v>
      </c>
      <c r="G80" s="54">
        <v>14.9994918011969</v>
      </c>
      <c r="H80" s="54">
        <v>14.8418536888099</v>
      </c>
      <c r="I80" s="54">
        <v>14.557623388290001</v>
      </c>
      <c r="J80" s="54">
        <v>14.6022455694782</v>
      </c>
      <c r="K80" s="54">
        <v>14.233207180644801</v>
      </c>
      <c r="L80" s="54">
        <v>13.2297873345226</v>
      </c>
      <c r="M80" s="54">
        <v>12.666851800505601</v>
      </c>
      <c r="N80" s="54">
        <v>12.1179832066933</v>
      </c>
      <c r="O80" s="54">
        <v>11.666146575041299</v>
      </c>
      <c r="P80" s="54">
        <v>11.5960213766047</v>
      </c>
      <c r="Q80" s="54">
        <v>11.309805112256599</v>
      </c>
      <c r="R80" s="54">
        <v>11.340719598383499</v>
      </c>
      <c r="S80" s="54">
        <v>10.787799520554101</v>
      </c>
      <c r="T80" s="54">
        <v>10.7912576446614</v>
      </c>
      <c r="U80" s="54">
        <v>10.3718400806186</v>
      </c>
      <c r="V80" s="54">
        <v>10.704423187104799</v>
      </c>
      <c r="W80" s="54">
        <v>10.7320997168913</v>
      </c>
      <c r="X80" s="54">
        <v>10.8042257402369</v>
      </c>
      <c r="Y80" s="54">
        <v>10.8837797548903</v>
      </c>
      <c r="Z80" s="54">
        <v>11.850482363747201</v>
      </c>
      <c r="AA80" s="54">
        <v>12.9252242483877</v>
      </c>
      <c r="AB80" s="54">
        <v>12.2300506411993</v>
      </c>
      <c r="AC80" s="54">
        <v>11.696242448697401</v>
      </c>
      <c r="AD80" s="54">
        <v>10.915194991870299</v>
      </c>
      <c r="AE80" s="54">
        <v>10.477937357179099</v>
      </c>
      <c r="AF80" s="54">
        <v>10.5791488774958</v>
      </c>
      <c r="AG80" s="54">
        <v>11.1943367920928</v>
      </c>
      <c r="AH80" s="54">
        <v>12.0140936820408</v>
      </c>
      <c r="AI80" s="54">
        <v>12.7157090688788</v>
      </c>
      <c r="AJ80" s="54">
        <v>12.012282016149801</v>
      </c>
      <c r="AK80" s="54">
        <v>0</v>
      </c>
      <c r="AL80" s="54">
        <v>0</v>
      </c>
    </row>
    <row r="81" spans="1:38" x14ac:dyDescent="0.25">
      <c r="A81" s="54" t="s">
        <v>394</v>
      </c>
      <c r="B81" s="54">
        <v>1</v>
      </c>
      <c r="C81" s="54" t="s">
        <v>559</v>
      </c>
      <c r="D81" s="54" t="s">
        <v>56</v>
      </c>
      <c r="E81" s="54">
        <v>2</v>
      </c>
      <c r="F81" s="54">
        <v>1.9193790360875</v>
      </c>
      <c r="G81" s="54">
        <v>1.8573920506838</v>
      </c>
      <c r="H81" s="54">
        <v>1.8200748252483001</v>
      </c>
      <c r="I81" s="54">
        <v>1.7869585964529999</v>
      </c>
      <c r="J81" s="54">
        <v>1.7719188311728999</v>
      </c>
      <c r="K81" s="54">
        <v>1.6281462389976999</v>
      </c>
      <c r="L81" s="54">
        <v>1.5490680212979</v>
      </c>
      <c r="M81" s="54">
        <v>1.4777122012362001</v>
      </c>
      <c r="N81" s="54">
        <v>1.4118443284458</v>
      </c>
      <c r="O81" s="54">
        <v>1.3536504085001999</v>
      </c>
      <c r="P81" s="54">
        <v>1.3009459342884999</v>
      </c>
      <c r="Q81" s="54">
        <v>1.2516761470249</v>
      </c>
      <c r="R81" s="54">
        <v>1.1823922099949999</v>
      </c>
      <c r="S81" s="54">
        <v>1.1155812122024999</v>
      </c>
      <c r="T81" s="54">
        <v>1.0774707897116</v>
      </c>
      <c r="U81" s="54">
        <v>1.0179478743379999</v>
      </c>
      <c r="V81" s="54">
        <v>1.0042035637243001</v>
      </c>
      <c r="W81" s="54">
        <v>0.95766088044069997</v>
      </c>
      <c r="X81" s="54">
        <v>0.91550712430659997</v>
      </c>
      <c r="Y81" s="54">
        <v>0.88739287458799998</v>
      </c>
      <c r="Z81" s="54">
        <v>0.8258320220191</v>
      </c>
      <c r="AA81" s="54">
        <v>0.76699090494319999</v>
      </c>
      <c r="AB81" s="54">
        <v>0.76479250071409999</v>
      </c>
      <c r="AC81" s="54">
        <v>0.75952536355309996</v>
      </c>
      <c r="AD81" s="54">
        <v>0.74740448650750002</v>
      </c>
      <c r="AE81" s="54">
        <v>0.75084547168890003</v>
      </c>
      <c r="AF81" s="54">
        <v>0.7581243861268</v>
      </c>
      <c r="AG81" s="54">
        <v>0.74524510599560001</v>
      </c>
      <c r="AH81" s="54">
        <v>0.73613859137930004</v>
      </c>
      <c r="AI81" s="54">
        <v>0.72992996804739996</v>
      </c>
      <c r="AJ81" s="54">
        <v>0.78960502957519996</v>
      </c>
      <c r="AK81" s="54">
        <v>0</v>
      </c>
      <c r="AL81" s="54">
        <v>0</v>
      </c>
    </row>
    <row r="82" spans="1:38" x14ac:dyDescent="0.25">
      <c r="A82" s="54" t="s">
        <v>394</v>
      </c>
      <c r="B82" s="54">
        <v>1</v>
      </c>
      <c r="C82" s="54" t="s">
        <v>559</v>
      </c>
      <c r="D82" s="54" t="s">
        <v>54</v>
      </c>
      <c r="E82" s="54">
        <v>2</v>
      </c>
      <c r="F82" s="54">
        <v>0.8831953234644</v>
      </c>
      <c r="G82" s="54">
        <v>0.85256539218359995</v>
      </c>
      <c r="H82" s="54">
        <v>0.85106571426029998</v>
      </c>
      <c r="I82" s="54">
        <v>0.82252449640299996</v>
      </c>
      <c r="J82" s="54">
        <v>0.82474111279689999</v>
      </c>
      <c r="K82" s="54">
        <v>0.76378091821109995</v>
      </c>
      <c r="L82" s="54">
        <v>0.74208971029579995</v>
      </c>
      <c r="M82" s="54">
        <v>0.71979604637710004</v>
      </c>
      <c r="N82" s="54">
        <v>0.69547938588129998</v>
      </c>
      <c r="O82" s="54">
        <v>0.6793197280419</v>
      </c>
      <c r="P82" s="54">
        <v>0.65142959266379996</v>
      </c>
      <c r="Q82" s="54">
        <v>0.62637994160379995</v>
      </c>
      <c r="R82" s="54">
        <v>0.6563803707118</v>
      </c>
      <c r="S82" s="54">
        <v>0.61745018991529999</v>
      </c>
      <c r="T82" s="54">
        <v>0.6006192770987</v>
      </c>
      <c r="U82" s="54">
        <v>0.58198733740399999</v>
      </c>
      <c r="V82" s="54">
        <v>0.57929441391799996</v>
      </c>
      <c r="W82" s="54">
        <v>0.54899627594459999</v>
      </c>
      <c r="X82" s="54">
        <v>0.52672415444559995</v>
      </c>
      <c r="Y82" s="54">
        <v>0.52962348487160005</v>
      </c>
      <c r="Z82" s="54">
        <v>0.53394388595109998</v>
      </c>
      <c r="AA82" s="54">
        <v>0.49903113016860001</v>
      </c>
      <c r="AB82" s="54">
        <v>0.5335658134747</v>
      </c>
      <c r="AC82" s="54">
        <v>0.53141181597139997</v>
      </c>
      <c r="AD82" s="54">
        <v>0.56395321672950005</v>
      </c>
      <c r="AE82" s="54">
        <v>0.60076540619639995</v>
      </c>
      <c r="AF82" s="54">
        <v>0.61905319649080004</v>
      </c>
      <c r="AG82" s="54">
        <v>0.58507702024649999</v>
      </c>
      <c r="AH82" s="54">
        <v>0.58597457807219999</v>
      </c>
      <c r="AI82" s="54">
        <v>0.58149108329580002</v>
      </c>
      <c r="AJ82" s="54">
        <v>0.57657193487799996</v>
      </c>
      <c r="AK82" s="54">
        <v>0</v>
      </c>
      <c r="AL82" s="54">
        <v>0</v>
      </c>
    </row>
    <row r="83" spans="1:38" x14ac:dyDescent="0.25">
      <c r="A83" s="54" t="s">
        <v>394</v>
      </c>
      <c r="B83" s="54">
        <v>1</v>
      </c>
      <c r="C83" s="54" t="s">
        <v>559</v>
      </c>
      <c r="D83" s="54" t="s">
        <v>52</v>
      </c>
      <c r="E83" s="54">
        <v>2</v>
      </c>
      <c r="F83" s="54">
        <v>0.13031957411780001</v>
      </c>
      <c r="G83" s="54">
        <v>0.13076180013130001</v>
      </c>
      <c r="H83" s="54">
        <v>0.1299614780758</v>
      </c>
      <c r="I83" s="54">
        <v>0.12742486248429999</v>
      </c>
      <c r="J83" s="54">
        <v>0.12645167288539999</v>
      </c>
      <c r="K83" s="54">
        <v>0.12080548219749999</v>
      </c>
      <c r="L83" s="54">
        <v>0.1175988871456</v>
      </c>
      <c r="M83" s="54">
        <v>0.1141617087823</v>
      </c>
      <c r="N83" s="54">
        <v>0.1100904181966</v>
      </c>
      <c r="O83" s="54">
        <v>0.10600382087019999</v>
      </c>
      <c r="P83" s="54">
        <v>0.1144790125031</v>
      </c>
      <c r="Q83" s="54">
        <v>0.12500770156509999</v>
      </c>
      <c r="R83" s="54">
        <v>0.12936132770600001</v>
      </c>
      <c r="S83" s="54">
        <v>0.1072500480076</v>
      </c>
      <c r="T83" s="54">
        <v>0.1077253420133</v>
      </c>
      <c r="U83" s="54">
        <v>9.7930379737000001E-2</v>
      </c>
      <c r="V83" s="54">
        <v>9.4618966554200004E-2</v>
      </c>
      <c r="W83" s="54">
        <v>8.6344760403100004E-2</v>
      </c>
      <c r="X83" s="54">
        <v>8.5831068548599995E-2</v>
      </c>
      <c r="Y83" s="54">
        <v>8.3332029181399994E-2</v>
      </c>
      <c r="Z83" s="54">
        <v>8.4106363482799998E-2</v>
      </c>
      <c r="AA83" s="54">
        <v>8.0896322659699996E-2</v>
      </c>
      <c r="AB83" s="54">
        <v>8.0476014966000001E-2</v>
      </c>
      <c r="AC83" s="54">
        <v>8.4077927391800006E-2</v>
      </c>
      <c r="AD83" s="54">
        <v>9.2359576444199995E-2</v>
      </c>
      <c r="AE83" s="54">
        <v>9.0223197185400006E-2</v>
      </c>
      <c r="AF83" s="54">
        <v>9.3985115369700001E-2</v>
      </c>
      <c r="AG83" s="54">
        <v>8.9175586893200001E-2</v>
      </c>
      <c r="AH83" s="54">
        <v>9.4056123357099994E-2</v>
      </c>
      <c r="AI83" s="54">
        <v>9.6606756107300004E-2</v>
      </c>
      <c r="AJ83" s="54">
        <v>9.9883513311200003E-2</v>
      </c>
      <c r="AK83" s="54">
        <v>0</v>
      </c>
      <c r="AL83" s="54">
        <v>0</v>
      </c>
    </row>
    <row r="84" spans="1:38" x14ac:dyDescent="0.25">
      <c r="A84" s="54" t="s">
        <v>394</v>
      </c>
      <c r="B84" s="54">
        <v>1</v>
      </c>
      <c r="C84" s="54" t="s">
        <v>559</v>
      </c>
      <c r="D84" s="54" t="s">
        <v>58</v>
      </c>
      <c r="E84" s="54">
        <v>2</v>
      </c>
      <c r="F84" s="54">
        <v>5.2505187379595997</v>
      </c>
      <c r="G84" s="54">
        <v>5.3137597882060001</v>
      </c>
      <c r="H84" s="54">
        <v>5.3125523629457998</v>
      </c>
      <c r="I84" s="54">
        <v>5.3211023011262002</v>
      </c>
      <c r="J84" s="54">
        <v>5.4357433949422997</v>
      </c>
      <c r="K84" s="54">
        <v>5.2480467490349998</v>
      </c>
      <c r="L84" s="54">
        <v>5.3041557116640003</v>
      </c>
      <c r="M84" s="54">
        <v>5.6949869481275996</v>
      </c>
      <c r="N84" s="54">
        <v>5.5190144332945996</v>
      </c>
      <c r="O84" s="54">
        <v>5.3211241149120001</v>
      </c>
      <c r="P84" s="54">
        <v>5.4552532678421999</v>
      </c>
      <c r="Q84" s="54">
        <v>5.3265581891913998</v>
      </c>
      <c r="R84" s="54">
        <v>5.1939821739693999</v>
      </c>
      <c r="S84" s="54">
        <v>5.0159756394289996</v>
      </c>
      <c r="T84" s="54">
        <v>5.0476010453821996</v>
      </c>
      <c r="U84" s="54">
        <v>5.0133730136252002</v>
      </c>
      <c r="V84" s="54">
        <v>4.8458083052880001</v>
      </c>
      <c r="W84" s="54">
        <v>4.6483295977364003</v>
      </c>
      <c r="X84" s="54">
        <v>4.3598189874277997</v>
      </c>
      <c r="Y84" s="54">
        <v>4.2195087017177002</v>
      </c>
      <c r="Z84" s="54">
        <v>4.1360795567541997</v>
      </c>
      <c r="AA84" s="54">
        <v>4.0176242719050999</v>
      </c>
      <c r="AB84" s="54">
        <v>3.9792687579874002</v>
      </c>
      <c r="AC84" s="54">
        <v>4.0153353739751996</v>
      </c>
      <c r="AD84" s="54">
        <v>3.9692607052718998</v>
      </c>
      <c r="AE84" s="54">
        <v>3.9023219148810999</v>
      </c>
      <c r="AF84" s="54">
        <v>3.9057232563036002</v>
      </c>
      <c r="AG84" s="54">
        <v>3.9294697527704998</v>
      </c>
      <c r="AH84" s="54">
        <v>3.9131316454977001</v>
      </c>
      <c r="AI84" s="54">
        <v>3.9289330332689998</v>
      </c>
      <c r="AJ84" s="54">
        <v>3.7405443044342999</v>
      </c>
      <c r="AK84" s="54">
        <v>0</v>
      </c>
      <c r="AL84" s="54">
        <v>0</v>
      </c>
    </row>
    <row r="85" spans="1:38" x14ac:dyDescent="0.25">
      <c r="A85" s="54" t="s">
        <v>394</v>
      </c>
      <c r="B85" s="54">
        <v>1</v>
      </c>
      <c r="C85" s="54" t="s">
        <v>559</v>
      </c>
      <c r="D85" s="54" t="s">
        <v>60</v>
      </c>
      <c r="E85" s="54">
        <v>2</v>
      </c>
      <c r="F85" s="54">
        <v>1.7790539734812001</v>
      </c>
      <c r="G85" s="54">
        <v>1.7840904496318</v>
      </c>
      <c r="H85" s="54">
        <v>1.7802531376668</v>
      </c>
      <c r="I85" s="54">
        <v>1.7577082164204001</v>
      </c>
      <c r="J85" s="54">
        <v>1.7489416467108001</v>
      </c>
      <c r="K85" s="54">
        <v>1.6985185707082999</v>
      </c>
      <c r="L85" s="54">
        <v>1.6396317812836001</v>
      </c>
      <c r="M85" s="54">
        <v>1.6165796106059001</v>
      </c>
      <c r="N85" s="54">
        <v>1.5763911997722</v>
      </c>
      <c r="O85" s="54">
        <v>1.5252423805922</v>
      </c>
      <c r="P85" s="54">
        <v>1.4919311772696</v>
      </c>
      <c r="Q85" s="54">
        <v>1.4442748443904001</v>
      </c>
      <c r="R85" s="54">
        <v>1.3751258867349001</v>
      </c>
      <c r="S85" s="54">
        <v>1.3376215644010001</v>
      </c>
      <c r="T85" s="54">
        <v>1.3059954894539001</v>
      </c>
      <c r="U85" s="54">
        <v>1.2672853473653001</v>
      </c>
      <c r="V85" s="54">
        <v>1.2354385917138999</v>
      </c>
      <c r="W85" s="54">
        <v>1.1660878934507</v>
      </c>
      <c r="X85" s="54">
        <v>1.143516742569</v>
      </c>
      <c r="Y85" s="54">
        <v>1.0932237115264001</v>
      </c>
      <c r="Z85" s="54">
        <v>1.0750048153736</v>
      </c>
      <c r="AA85" s="54">
        <v>1.0237298108546</v>
      </c>
      <c r="AB85" s="54">
        <v>1.0359683931171</v>
      </c>
      <c r="AC85" s="54">
        <v>1.0632050822176</v>
      </c>
      <c r="AD85" s="54">
        <v>1.0914269001179</v>
      </c>
      <c r="AE85" s="54">
        <v>1.0985039429092001</v>
      </c>
      <c r="AF85" s="54">
        <v>1.1341143232833999</v>
      </c>
      <c r="AG85" s="54">
        <v>1.1060678022146999</v>
      </c>
      <c r="AH85" s="54">
        <v>1.1465925903492</v>
      </c>
      <c r="AI85" s="54">
        <v>1.1934068454441</v>
      </c>
      <c r="AJ85" s="54">
        <v>1.2268124927621</v>
      </c>
      <c r="AK85" s="54">
        <v>0</v>
      </c>
      <c r="AL85" s="54">
        <v>0</v>
      </c>
    </row>
    <row r="86" spans="1:38" x14ac:dyDescent="0.25">
      <c r="A86" s="54" t="s">
        <v>394</v>
      </c>
      <c r="B86" s="54">
        <v>1</v>
      </c>
      <c r="C86" s="54" t="s">
        <v>559</v>
      </c>
      <c r="D86" s="54" t="s">
        <v>64</v>
      </c>
      <c r="E86" s="54">
        <v>2</v>
      </c>
      <c r="F86" s="54">
        <v>1.8705160587048999</v>
      </c>
      <c r="G86" s="54">
        <v>1.8822690944055001</v>
      </c>
      <c r="H86" s="54">
        <v>1.8627788971595001</v>
      </c>
      <c r="I86" s="54">
        <v>1.8405492670326999</v>
      </c>
      <c r="J86" s="54">
        <v>1.8525356225114999</v>
      </c>
      <c r="K86" s="54">
        <v>1.7609517432296</v>
      </c>
      <c r="L86" s="54">
        <v>1.7029050474188001</v>
      </c>
      <c r="M86" s="54">
        <v>1.6679724143990999</v>
      </c>
      <c r="N86" s="54">
        <v>1.6173236464878</v>
      </c>
      <c r="O86" s="54">
        <v>1.5515637418015</v>
      </c>
      <c r="P86" s="54">
        <v>1.5074454089711</v>
      </c>
      <c r="Q86" s="54">
        <v>1.4582419862139</v>
      </c>
      <c r="R86" s="54">
        <v>1.3907222740617999</v>
      </c>
      <c r="S86" s="54">
        <v>1.3236262894274</v>
      </c>
      <c r="T86" s="54">
        <v>1.2839834978253</v>
      </c>
      <c r="U86" s="54">
        <v>1.2396190070551001</v>
      </c>
      <c r="V86" s="54">
        <v>1.1908360482961999</v>
      </c>
      <c r="W86" s="54">
        <v>1.0911794908478001</v>
      </c>
      <c r="X86" s="54">
        <v>1.0707051455698</v>
      </c>
      <c r="Y86" s="54">
        <v>1.0240978642312</v>
      </c>
      <c r="Z86" s="54">
        <v>1.0202432997169999</v>
      </c>
      <c r="AA86" s="54">
        <v>0.96459107082899997</v>
      </c>
      <c r="AB86" s="54">
        <v>0.99022112378469995</v>
      </c>
      <c r="AC86" s="54">
        <v>1.0057803516135999</v>
      </c>
      <c r="AD86" s="54">
        <v>1.0386648246556001</v>
      </c>
      <c r="AE86" s="54">
        <v>1.0483479252993999</v>
      </c>
      <c r="AF86" s="54">
        <v>1.0841723435840001</v>
      </c>
      <c r="AG86" s="54">
        <v>1.0444401989093</v>
      </c>
      <c r="AH86" s="54">
        <v>1.0592350123139</v>
      </c>
      <c r="AI86" s="54">
        <v>1.0827386118461999</v>
      </c>
      <c r="AJ86" s="54">
        <v>1.1036540934624</v>
      </c>
      <c r="AK86" s="54">
        <v>0</v>
      </c>
      <c r="AL86" s="54">
        <v>0</v>
      </c>
    </row>
    <row r="87" spans="1:38" x14ac:dyDescent="0.25">
      <c r="A87" s="54" t="s">
        <v>394</v>
      </c>
      <c r="B87" s="54">
        <v>1</v>
      </c>
      <c r="C87" s="54" t="s">
        <v>559</v>
      </c>
      <c r="D87" s="54" t="s">
        <v>555</v>
      </c>
      <c r="E87" s="54">
        <v>2</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v>0</v>
      </c>
      <c r="W87" s="54">
        <v>0</v>
      </c>
      <c r="X87" s="54">
        <v>0</v>
      </c>
      <c r="Y87" s="54">
        <v>0</v>
      </c>
      <c r="Z87" s="54">
        <v>0</v>
      </c>
      <c r="AA87" s="54">
        <v>0</v>
      </c>
      <c r="AB87" s="54">
        <v>0</v>
      </c>
      <c r="AC87" s="54">
        <v>0</v>
      </c>
      <c r="AD87" s="54">
        <v>0</v>
      </c>
      <c r="AE87" s="54">
        <v>0</v>
      </c>
      <c r="AF87" s="54">
        <v>0</v>
      </c>
      <c r="AG87" s="54">
        <v>0</v>
      </c>
      <c r="AH87" s="54">
        <v>0</v>
      </c>
      <c r="AI87" s="54">
        <v>0</v>
      </c>
      <c r="AJ87" s="54">
        <v>0</v>
      </c>
      <c r="AK87" s="54">
        <v>0</v>
      </c>
      <c r="AL87" s="54">
        <v>0</v>
      </c>
    </row>
    <row r="88" spans="1:38" x14ac:dyDescent="0.25">
      <c r="A88" s="54" t="s">
        <v>394</v>
      </c>
      <c r="B88" s="54">
        <v>1</v>
      </c>
      <c r="C88" s="54" t="s">
        <v>559</v>
      </c>
      <c r="D88" s="54" t="s">
        <v>62</v>
      </c>
      <c r="E88" s="54">
        <v>2</v>
      </c>
      <c r="F88" s="54">
        <v>2.8478232645033001</v>
      </c>
      <c r="G88" s="54">
        <v>2.9101162907227001</v>
      </c>
      <c r="H88" s="54">
        <v>2.8321311973342</v>
      </c>
      <c r="I88" s="54">
        <v>2.7358036117036</v>
      </c>
      <c r="J88" s="54">
        <v>2.658973137082</v>
      </c>
      <c r="K88" s="54">
        <v>2.6678614722993998</v>
      </c>
      <c r="L88" s="54">
        <v>2.5805098363344001</v>
      </c>
      <c r="M88" s="54">
        <v>2.5366537166406</v>
      </c>
      <c r="N88" s="54">
        <v>2.4272893873716002</v>
      </c>
      <c r="O88" s="54">
        <v>2.3629454715585001</v>
      </c>
      <c r="P88" s="54">
        <v>2.3000553830194002</v>
      </c>
      <c r="Q88" s="54">
        <v>2.3002006528560002</v>
      </c>
      <c r="R88" s="54">
        <v>2.3418071473443001</v>
      </c>
      <c r="S88" s="54">
        <v>2.4165632263260002</v>
      </c>
      <c r="T88" s="54">
        <v>2.1715362667207998</v>
      </c>
      <c r="U88" s="54">
        <v>2.1140111316450998</v>
      </c>
      <c r="V88" s="54">
        <v>2.0690231162550998</v>
      </c>
      <c r="W88" s="54">
        <v>2.0502968381484998</v>
      </c>
      <c r="X88" s="54">
        <v>2.0954871696688002</v>
      </c>
      <c r="Y88" s="54">
        <v>1.9949051632388</v>
      </c>
      <c r="Z88" s="54">
        <v>1.9489814397362999</v>
      </c>
      <c r="AA88" s="54">
        <v>1.874942978395</v>
      </c>
      <c r="AB88" s="54">
        <v>1.8816437365480001</v>
      </c>
      <c r="AC88" s="54">
        <v>1.9355792241597001</v>
      </c>
      <c r="AD88" s="54">
        <v>1.9772965477344</v>
      </c>
      <c r="AE88" s="54">
        <v>1.9843753225705001</v>
      </c>
      <c r="AF88" s="54">
        <v>2.0218925961748</v>
      </c>
      <c r="AG88" s="54">
        <v>1.9523255169696001</v>
      </c>
      <c r="AH88" s="54">
        <v>2.0058522088093</v>
      </c>
      <c r="AI88" s="54">
        <v>2.0592948310700998</v>
      </c>
      <c r="AJ88" s="54">
        <v>2.0798389379656999</v>
      </c>
      <c r="AK88" s="54">
        <v>0</v>
      </c>
      <c r="AL88" s="54">
        <v>0</v>
      </c>
    </row>
    <row r="89" spans="1:38" x14ac:dyDescent="0.25">
      <c r="A89" s="54" t="s">
        <v>394</v>
      </c>
      <c r="B89" s="54">
        <v>1</v>
      </c>
      <c r="C89" s="54" t="s">
        <v>559</v>
      </c>
      <c r="D89" s="54" t="s">
        <v>66</v>
      </c>
      <c r="E89" s="54">
        <v>2</v>
      </c>
      <c r="F89" s="54">
        <v>2.0449324819074</v>
      </c>
      <c r="G89" s="54">
        <v>2.0684731005110999</v>
      </c>
      <c r="H89" s="54">
        <v>2.1407502679379</v>
      </c>
      <c r="I89" s="54">
        <v>2.0789870370695001</v>
      </c>
      <c r="J89" s="54">
        <v>2.0914513074598999</v>
      </c>
      <c r="K89" s="54">
        <v>2.0743632260606999</v>
      </c>
      <c r="L89" s="54">
        <v>2.0260722043229999</v>
      </c>
      <c r="M89" s="54">
        <v>2.1066290090329001</v>
      </c>
      <c r="N89" s="54">
        <v>2.1171492787316999</v>
      </c>
      <c r="O89" s="54">
        <v>2.2205338735788001</v>
      </c>
      <c r="P89" s="54">
        <v>2.2858680699695002</v>
      </c>
      <c r="Q89" s="54">
        <v>2.3138173833006999</v>
      </c>
      <c r="R89" s="54">
        <v>2.3778497220374999</v>
      </c>
      <c r="S89" s="54">
        <v>2.4560564193511998</v>
      </c>
      <c r="T89" s="54">
        <v>2.4954606332739999</v>
      </c>
      <c r="U89" s="54">
        <v>2.5990897899955998</v>
      </c>
      <c r="V89" s="54">
        <v>2.6165321607109</v>
      </c>
      <c r="W89" s="54">
        <v>2.6436193401707002</v>
      </c>
      <c r="X89" s="54">
        <v>2.4624669112047002</v>
      </c>
      <c r="Y89" s="54">
        <v>2.2923115513679999</v>
      </c>
      <c r="Z89" s="54">
        <v>2.2971147861080001</v>
      </c>
      <c r="AA89" s="54">
        <v>2.1080440378941998</v>
      </c>
      <c r="AB89" s="54">
        <v>2.0965475002757001</v>
      </c>
      <c r="AC89" s="54">
        <v>1.9842727108149001</v>
      </c>
      <c r="AD89" s="54">
        <v>1.9415807673648999</v>
      </c>
      <c r="AE89" s="54">
        <v>1.9519487795660999</v>
      </c>
      <c r="AF89" s="54">
        <v>1.8961692318643999</v>
      </c>
      <c r="AG89" s="54">
        <v>1.9141297928006</v>
      </c>
      <c r="AH89" s="54">
        <v>1.9129071965769</v>
      </c>
      <c r="AI89" s="54">
        <v>1.9212010270399</v>
      </c>
      <c r="AJ89" s="54">
        <v>1.9213886602496999</v>
      </c>
      <c r="AK89" s="54">
        <v>0</v>
      </c>
      <c r="AL89" s="54">
        <v>0</v>
      </c>
    </row>
    <row r="90" spans="1:38" x14ac:dyDescent="0.25">
      <c r="A90" s="54" t="s">
        <v>394</v>
      </c>
      <c r="B90" s="54">
        <v>1</v>
      </c>
      <c r="C90" s="54" t="s">
        <v>559</v>
      </c>
      <c r="D90" s="54" t="s">
        <v>80</v>
      </c>
      <c r="E90" s="54">
        <v>2</v>
      </c>
      <c r="F90" s="54">
        <v>1.2228196159546001</v>
      </c>
      <c r="G90" s="54">
        <v>1.2354940541741</v>
      </c>
      <c r="H90" s="54">
        <v>1.2304458896388</v>
      </c>
      <c r="I90" s="54">
        <v>1.2245406238882</v>
      </c>
      <c r="J90" s="54">
        <v>1.2407214053505999</v>
      </c>
      <c r="K90" s="54">
        <v>1.2019020374148</v>
      </c>
      <c r="L90" s="54">
        <v>1.1627501208990001</v>
      </c>
      <c r="M90" s="54">
        <v>1.1564590016817</v>
      </c>
      <c r="N90" s="54">
        <v>1.1376888679813999</v>
      </c>
      <c r="O90" s="54">
        <v>1.0899925854296999</v>
      </c>
      <c r="P90" s="54">
        <v>1.0638552797887</v>
      </c>
      <c r="Q90" s="54">
        <v>1.0244806609924999</v>
      </c>
      <c r="R90" s="54">
        <v>1.1172103270947</v>
      </c>
      <c r="S90" s="54">
        <v>1.0800764433362</v>
      </c>
      <c r="T90" s="54">
        <v>1.0506453575265999</v>
      </c>
      <c r="U90" s="54">
        <v>1.0431675449916</v>
      </c>
      <c r="V90" s="54">
        <v>1.0218153667629</v>
      </c>
      <c r="W90" s="54">
        <v>0.92829865525080002</v>
      </c>
      <c r="X90" s="54">
        <v>0.91027171874290003</v>
      </c>
      <c r="Y90" s="54">
        <v>0.85384701145190001</v>
      </c>
      <c r="Z90" s="54">
        <v>0.83686471870430001</v>
      </c>
      <c r="AA90" s="54">
        <v>0.81002572238970005</v>
      </c>
      <c r="AB90" s="54">
        <v>0.84419731364539996</v>
      </c>
      <c r="AC90" s="54">
        <v>0.92235874657810002</v>
      </c>
      <c r="AD90" s="54">
        <v>0.95736016849200001</v>
      </c>
      <c r="AE90" s="54">
        <v>0.95022515345089997</v>
      </c>
      <c r="AF90" s="54">
        <v>0.99347628759749995</v>
      </c>
      <c r="AG90" s="54">
        <v>0.97810384504390002</v>
      </c>
      <c r="AH90" s="54">
        <v>1.0200541648049</v>
      </c>
      <c r="AI90" s="54">
        <v>1.0501598361985001</v>
      </c>
      <c r="AJ90" s="54">
        <v>1.0670924273366</v>
      </c>
      <c r="AK90" s="54">
        <v>0</v>
      </c>
      <c r="AL90" s="54">
        <v>0</v>
      </c>
    </row>
    <row r="91" spans="1:38" x14ac:dyDescent="0.25">
      <c r="A91" s="54" t="s">
        <v>394</v>
      </c>
      <c r="B91" s="54">
        <v>1</v>
      </c>
      <c r="C91" s="54" t="s">
        <v>559</v>
      </c>
      <c r="D91" s="54" t="s">
        <v>83</v>
      </c>
      <c r="E91" s="54">
        <v>2</v>
      </c>
      <c r="F91" s="54">
        <v>0.70995419736550003</v>
      </c>
      <c r="G91" s="54">
        <v>0.71223928384110002</v>
      </c>
      <c r="H91" s="54">
        <v>0.71600776678980005</v>
      </c>
      <c r="I91" s="54">
        <v>0.71144805240340003</v>
      </c>
      <c r="J91" s="54">
        <v>0.69298540883240001</v>
      </c>
      <c r="K91" s="54">
        <v>0.63776813396309995</v>
      </c>
      <c r="L91" s="54">
        <v>0.61392117115529998</v>
      </c>
      <c r="M91" s="54">
        <v>0.60754918703530003</v>
      </c>
      <c r="N91" s="54">
        <v>0.58008523247419996</v>
      </c>
      <c r="O91" s="54">
        <v>0.56241619892469996</v>
      </c>
      <c r="P91" s="54">
        <v>0.54850955136690005</v>
      </c>
      <c r="Q91" s="54">
        <v>0.53221952211419998</v>
      </c>
      <c r="R91" s="54">
        <v>0.51377005450790003</v>
      </c>
      <c r="S91" s="54">
        <v>0.49984081559089999</v>
      </c>
      <c r="T91" s="54">
        <v>0.49961142099919997</v>
      </c>
      <c r="U91" s="54">
        <v>0.47757548809389999</v>
      </c>
      <c r="V91" s="54">
        <v>0.48171693874209998</v>
      </c>
      <c r="W91" s="54">
        <v>0.47184262942869998</v>
      </c>
      <c r="X91" s="54">
        <v>0.45110402002529998</v>
      </c>
      <c r="Y91" s="54">
        <v>0.43440884746039998</v>
      </c>
      <c r="Z91" s="54">
        <v>0.47539736520210002</v>
      </c>
      <c r="AA91" s="54">
        <v>0.49531952261209999</v>
      </c>
      <c r="AB91" s="54">
        <v>0.59321394662019999</v>
      </c>
      <c r="AC91" s="54">
        <v>0.720963469922</v>
      </c>
      <c r="AD91" s="54">
        <v>0.81762057972430002</v>
      </c>
      <c r="AE91" s="54">
        <v>0.9954528945594</v>
      </c>
      <c r="AF91" s="54">
        <v>1.1069062492438999</v>
      </c>
      <c r="AG91" s="54">
        <v>1.171558055852</v>
      </c>
      <c r="AH91" s="54">
        <v>1.2325527463756001</v>
      </c>
      <c r="AI91" s="54">
        <v>1.4144449169441999</v>
      </c>
      <c r="AJ91" s="54">
        <v>1.4397141663543001</v>
      </c>
      <c r="AK91" s="54">
        <v>0</v>
      </c>
      <c r="AL91" s="54">
        <v>0</v>
      </c>
    </row>
    <row r="92" spans="1:38" x14ac:dyDescent="0.25">
      <c r="A92" s="54" t="s">
        <v>394</v>
      </c>
      <c r="B92" s="54">
        <v>1</v>
      </c>
      <c r="C92" s="54" t="s">
        <v>559</v>
      </c>
      <c r="D92" s="54" t="s">
        <v>68</v>
      </c>
      <c r="E92" s="54">
        <v>2</v>
      </c>
      <c r="F92" s="54">
        <v>1.9590440751428999</v>
      </c>
      <c r="G92" s="54">
        <v>1.9725899923754999</v>
      </c>
      <c r="H92" s="54">
        <v>1.9801132323049999</v>
      </c>
      <c r="I92" s="54">
        <v>2.0211499110647</v>
      </c>
      <c r="J92" s="54">
        <v>1.9739460843184</v>
      </c>
      <c r="K92" s="54">
        <v>1.8690437943785001</v>
      </c>
      <c r="L92" s="54">
        <v>1.7986094602092</v>
      </c>
      <c r="M92" s="54">
        <v>1.7954390602342001</v>
      </c>
      <c r="N92" s="54">
        <v>1.7511057803062</v>
      </c>
      <c r="O92" s="54">
        <v>1.6449475793757999</v>
      </c>
      <c r="P92" s="54">
        <v>1.5919165091673999</v>
      </c>
      <c r="Q92" s="54">
        <v>1.5291483362381999</v>
      </c>
      <c r="R92" s="54">
        <v>1.4077838295848999</v>
      </c>
      <c r="S92" s="54">
        <v>1.3767141315058</v>
      </c>
      <c r="T92" s="54">
        <v>1.3133669076646</v>
      </c>
      <c r="U92" s="54">
        <v>1.2624723949764001</v>
      </c>
      <c r="V92" s="54">
        <v>1.2039426564763001</v>
      </c>
      <c r="W92" s="54">
        <v>1.1401854165259999</v>
      </c>
      <c r="X92" s="54">
        <v>1.1735784413056001</v>
      </c>
      <c r="Y92" s="54">
        <v>1.1056751045816</v>
      </c>
      <c r="Z92" s="54">
        <v>1.0435200823793001</v>
      </c>
      <c r="AA92" s="54">
        <v>0.9911122712239</v>
      </c>
      <c r="AB92" s="54">
        <v>0.98921542269009999</v>
      </c>
      <c r="AC92" s="54">
        <v>1.0138363818574001</v>
      </c>
      <c r="AD92" s="54">
        <v>1.0125489951643001</v>
      </c>
      <c r="AE92" s="54">
        <v>1.0135597271872001</v>
      </c>
      <c r="AF92" s="54">
        <v>1.0557886149433</v>
      </c>
      <c r="AG92" s="54">
        <v>1.0080601849874</v>
      </c>
      <c r="AH92" s="54">
        <v>1.0472199735506</v>
      </c>
      <c r="AI92" s="54">
        <v>1.0749844724619</v>
      </c>
      <c r="AJ92" s="54">
        <v>1.0939009320926001</v>
      </c>
      <c r="AK92" s="54">
        <v>0</v>
      </c>
      <c r="AL92" s="54">
        <v>0</v>
      </c>
    </row>
    <row r="93" spans="1:38" x14ac:dyDescent="0.25">
      <c r="A93" s="54" t="s">
        <v>394</v>
      </c>
      <c r="B93" s="54">
        <v>1</v>
      </c>
      <c r="C93" s="54" t="s">
        <v>559</v>
      </c>
      <c r="D93" s="54" t="s">
        <v>72</v>
      </c>
      <c r="E93" s="54">
        <v>2</v>
      </c>
      <c r="F93" s="54">
        <v>0.17793123736620001</v>
      </c>
      <c r="G93" s="54">
        <v>0.1745715133778</v>
      </c>
      <c r="H93" s="54">
        <v>0.17096279347009999</v>
      </c>
      <c r="I93" s="54">
        <v>0.1675299221871</v>
      </c>
      <c r="J93" s="54">
        <v>0.16718877752059999</v>
      </c>
      <c r="K93" s="54">
        <v>0.15476737135019999</v>
      </c>
      <c r="L93" s="54">
        <v>0.1480761221236</v>
      </c>
      <c r="M93" s="54">
        <v>0.1429705987604</v>
      </c>
      <c r="N93" s="54">
        <v>0.13739948225449999</v>
      </c>
      <c r="O93" s="54">
        <v>0.1328493592044</v>
      </c>
      <c r="P93" s="54">
        <v>0.1291842194227</v>
      </c>
      <c r="Q93" s="54">
        <v>0.1244326909459</v>
      </c>
      <c r="R93" s="54">
        <v>0.1182329178486</v>
      </c>
      <c r="S93" s="54">
        <v>0.1199008388911</v>
      </c>
      <c r="T93" s="54">
        <v>0.118698146533</v>
      </c>
      <c r="U93" s="54">
        <v>9.5307941062200002E-2</v>
      </c>
      <c r="V93" s="54">
        <v>9.0555997511999997E-2</v>
      </c>
      <c r="W93" s="54">
        <v>8.7637375773699996E-2</v>
      </c>
      <c r="X93" s="54">
        <v>0.1158609162678</v>
      </c>
      <c r="Y93" s="54">
        <v>8.1188901847400005E-2</v>
      </c>
      <c r="Z93" s="54">
        <v>7.9736612602599996E-2</v>
      </c>
      <c r="AA93" s="54">
        <v>7.9678924827799993E-2</v>
      </c>
      <c r="AB93" s="54">
        <v>8.2700083007000005E-2</v>
      </c>
      <c r="AC93" s="54">
        <v>7.7314920138300006E-2</v>
      </c>
      <c r="AD93" s="54">
        <v>7.8628461717100001E-2</v>
      </c>
      <c r="AE93" s="54">
        <v>8.24969892708E-2</v>
      </c>
      <c r="AF93" s="54">
        <v>8.1633652321099995E-2</v>
      </c>
      <c r="AG93" s="54">
        <v>7.81024353255E-2</v>
      </c>
      <c r="AH93" s="54">
        <v>7.8396798163599998E-2</v>
      </c>
      <c r="AI93" s="54">
        <v>8.0964122202500002E-2</v>
      </c>
      <c r="AJ93" s="54">
        <v>8.2234205394500007E-2</v>
      </c>
      <c r="AK93" s="54">
        <v>0</v>
      </c>
      <c r="AL93" s="54">
        <v>0</v>
      </c>
    </row>
    <row r="94" spans="1:38" x14ac:dyDescent="0.25">
      <c r="A94" s="54" t="s">
        <v>394</v>
      </c>
      <c r="B94" s="54">
        <v>1</v>
      </c>
      <c r="C94" s="54" t="s">
        <v>559</v>
      </c>
      <c r="D94" s="54" t="s">
        <v>74</v>
      </c>
      <c r="E94" s="54">
        <v>2</v>
      </c>
      <c r="F94" s="54">
        <v>2.1525065332549</v>
      </c>
      <c r="G94" s="54">
        <v>2.1164725433228</v>
      </c>
      <c r="H94" s="54">
        <v>2.077987213598</v>
      </c>
      <c r="I94" s="54">
        <v>2.0572558284231</v>
      </c>
      <c r="J94" s="54">
        <v>2.0780062666751</v>
      </c>
      <c r="K94" s="54">
        <v>1.9048258989569</v>
      </c>
      <c r="L94" s="54">
        <v>1.8274699195443</v>
      </c>
      <c r="M94" s="54">
        <v>1.7730132985531999</v>
      </c>
      <c r="N94" s="54">
        <v>1.716215337772</v>
      </c>
      <c r="O94" s="54">
        <v>1.6282554376864</v>
      </c>
      <c r="P94" s="54">
        <v>1.5477757075108001</v>
      </c>
      <c r="Q94" s="54">
        <v>1.4782720154205999</v>
      </c>
      <c r="R94" s="54">
        <v>1.4689513484148</v>
      </c>
      <c r="S94" s="54">
        <v>1.4090583218718</v>
      </c>
      <c r="T94" s="54">
        <v>1.372138547284</v>
      </c>
      <c r="U94" s="54">
        <v>1.301979941618</v>
      </c>
      <c r="V94" s="54">
        <v>1.3847895308910001</v>
      </c>
      <c r="W94" s="54">
        <v>1.3324970239899001</v>
      </c>
      <c r="X94" s="54">
        <v>1.2737395404989</v>
      </c>
      <c r="Y94" s="54">
        <v>1.2091675117489999</v>
      </c>
      <c r="Z94" s="54">
        <v>1.1478490198758</v>
      </c>
      <c r="AA94" s="54">
        <v>1.0855503557756001</v>
      </c>
      <c r="AB94" s="54">
        <v>1.0901760764871999</v>
      </c>
      <c r="AC94" s="54">
        <v>1.0863943586122999</v>
      </c>
      <c r="AD94" s="54">
        <v>1.107309791117</v>
      </c>
      <c r="AE94" s="54">
        <v>1.110650656117</v>
      </c>
      <c r="AF94" s="54">
        <v>1.1271067832231001</v>
      </c>
      <c r="AG94" s="54">
        <v>1.0870608770301</v>
      </c>
      <c r="AH94" s="54">
        <v>1.0922921720659999</v>
      </c>
      <c r="AI94" s="54">
        <v>1.0858126145711</v>
      </c>
      <c r="AJ94" s="54">
        <v>1.0769477728536001</v>
      </c>
      <c r="AK94" s="54">
        <v>0</v>
      </c>
      <c r="AL94" s="54">
        <v>0</v>
      </c>
    </row>
    <row r="95" spans="1:38" x14ac:dyDescent="0.25">
      <c r="A95" s="54" t="s">
        <v>394</v>
      </c>
      <c r="B95" s="54">
        <v>1</v>
      </c>
      <c r="C95" s="54" t="s">
        <v>559</v>
      </c>
      <c r="D95" s="54" t="s">
        <v>76</v>
      </c>
      <c r="E95" s="54">
        <v>2</v>
      </c>
      <c r="F95" s="54">
        <v>10.379192630867299</v>
      </c>
      <c r="G95" s="54">
        <v>10.521808823246101</v>
      </c>
      <c r="H95" s="54">
        <v>11.5257435552627</v>
      </c>
      <c r="I95" s="54">
        <v>11.8109168203164</v>
      </c>
      <c r="J95" s="54">
        <v>12.3426527653712</v>
      </c>
      <c r="K95" s="54">
        <v>12.209966894051901</v>
      </c>
      <c r="L95" s="54">
        <v>11.5718101019963</v>
      </c>
      <c r="M95" s="54">
        <v>11.314910003404099</v>
      </c>
      <c r="N95" s="54">
        <v>10.694539445415099</v>
      </c>
      <c r="O95" s="54">
        <v>10.4333859944335</v>
      </c>
      <c r="P95" s="54">
        <v>11.279311777248299</v>
      </c>
      <c r="Q95" s="54">
        <v>11.0882042975347</v>
      </c>
      <c r="R95" s="54">
        <v>11.1510879870265</v>
      </c>
      <c r="S95" s="54">
        <v>10.808662930354499</v>
      </c>
      <c r="T95" s="54">
        <v>10.972515715020901</v>
      </c>
      <c r="U95" s="54">
        <v>11.0353032551563</v>
      </c>
      <c r="V95" s="54">
        <v>10.7921723329892</v>
      </c>
      <c r="W95" s="54">
        <v>10.554081490494299</v>
      </c>
      <c r="X95" s="54">
        <v>10.0412201415079</v>
      </c>
      <c r="Y95" s="54">
        <v>9.7921511601732991</v>
      </c>
      <c r="Z95" s="54">
        <v>9.2432068290803002</v>
      </c>
      <c r="AA95" s="54">
        <v>9.2143052077262997</v>
      </c>
      <c r="AB95" s="54">
        <v>9.1365507838008995</v>
      </c>
      <c r="AC95" s="54">
        <v>9.1736754253205994</v>
      </c>
      <c r="AD95" s="54">
        <v>9.1672434077811005</v>
      </c>
      <c r="AE95" s="54">
        <v>9.2512701732233005</v>
      </c>
      <c r="AF95" s="54">
        <v>9.1198488997632996</v>
      </c>
      <c r="AG95" s="54">
        <v>9.3237892732130003</v>
      </c>
      <c r="AH95" s="54">
        <v>9.4818174899008003</v>
      </c>
      <c r="AI95" s="54">
        <v>10.1859634335328</v>
      </c>
      <c r="AJ95" s="54">
        <v>9.7362440615814005</v>
      </c>
      <c r="AK95" s="54">
        <v>0</v>
      </c>
      <c r="AL95" s="54">
        <v>0</v>
      </c>
    </row>
    <row r="96" spans="1:38" x14ac:dyDescent="0.25">
      <c r="A96" s="54" t="s">
        <v>394</v>
      </c>
      <c r="B96" s="54">
        <v>1</v>
      </c>
      <c r="C96" s="54" t="s">
        <v>559</v>
      </c>
      <c r="D96" s="54" t="s">
        <v>70</v>
      </c>
      <c r="E96" s="54">
        <v>2</v>
      </c>
      <c r="F96" s="54">
        <v>0.55483348524580001</v>
      </c>
      <c r="G96" s="54">
        <v>0.55974748823029996</v>
      </c>
      <c r="H96" s="54">
        <v>0.56475886482740001</v>
      </c>
      <c r="I96" s="54">
        <v>0.55699220242879999</v>
      </c>
      <c r="J96" s="54">
        <v>0.56328271680679998</v>
      </c>
      <c r="K96" s="54">
        <v>0.54496987674349995</v>
      </c>
      <c r="L96" s="54">
        <v>0.53411316031790002</v>
      </c>
      <c r="M96" s="54">
        <v>0.52970671465870001</v>
      </c>
      <c r="N96" s="54">
        <v>0.52474042001440002</v>
      </c>
      <c r="O96" s="54">
        <v>0.52385367590120002</v>
      </c>
      <c r="P96" s="54">
        <v>0.51394732692379996</v>
      </c>
      <c r="Q96" s="54">
        <v>0.50344195453100005</v>
      </c>
      <c r="R96" s="54">
        <v>0.49303052955959997</v>
      </c>
      <c r="S96" s="54">
        <v>0.49108492143959998</v>
      </c>
      <c r="T96" s="54">
        <v>0.48776656875969998</v>
      </c>
      <c r="U96" s="54">
        <v>0.49186645031830001</v>
      </c>
      <c r="V96" s="54">
        <v>0.48735303240389999</v>
      </c>
      <c r="W96" s="54">
        <v>0.4637151304944</v>
      </c>
      <c r="X96" s="54">
        <v>0.45493486354430002</v>
      </c>
      <c r="Y96" s="54">
        <v>0.4442665755079</v>
      </c>
      <c r="Z96" s="54">
        <v>0.4289070275529</v>
      </c>
      <c r="AA96" s="54">
        <v>0.44301432547300001</v>
      </c>
      <c r="AB96" s="54">
        <v>0.46644828397190002</v>
      </c>
      <c r="AC96" s="54">
        <v>0.48085103148800001</v>
      </c>
      <c r="AD96" s="54">
        <v>0.50226808854689997</v>
      </c>
      <c r="AE96" s="54">
        <v>0.53283189592559999</v>
      </c>
      <c r="AF96" s="54">
        <v>0.5572045915735</v>
      </c>
      <c r="AG96" s="54">
        <v>0.53117701440010001</v>
      </c>
      <c r="AH96" s="54">
        <v>0.53921679015080004</v>
      </c>
      <c r="AI96" s="54">
        <v>0.54946170524210003</v>
      </c>
      <c r="AJ96" s="54">
        <v>0.55820420729870002</v>
      </c>
      <c r="AK96" s="54">
        <v>0</v>
      </c>
      <c r="AL96" s="54">
        <v>0</v>
      </c>
    </row>
    <row r="97" spans="1:38" x14ac:dyDescent="0.25">
      <c r="A97" s="54" t="s">
        <v>394</v>
      </c>
      <c r="B97" s="54">
        <v>1</v>
      </c>
      <c r="C97" s="54" t="s">
        <v>559</v>
      </c>
      <c r="D97" s="54" t="s">
        <v>78</v>
      </c>
      <c r="E97" s="54">
        <v>2</v>
      </c>
      <c r="F97" s="54">
        <v>5.4817632015423001</v>
      </c>
      <c r="G97" s="54">
        <v>5.5447204069079996</v>
      </c>
      <c r="H97" s="54">
        <v>5.4457024182592004</v>
      </c>
      <c r="I97" s="54">
        <v>5.3424570610429001</v>
      </c>
      <c r="J97" s="54">
        <v>5.3041681968932002</v>
      </c>
      <c r="K97" s="54">
        <v>4.9985462114220001</v>
      </c>
      <c r="L97" s="54">
        <v>4.8457564783461002</v>
      </c>
      <c r="M97" s="54">
        <v>4.7483624059106999</v>
      </c>
      <c r="N97" s="54">
        <v>4.5951351775987002</v>
      </c>
      <c r="O97" s="54">
        <v>4.4635069390242998</v>
      </c>
      <c r="P97" s="54">
        <v>4.3385754878918004</v>
      </c>
      <c r="Q97" s="54">
        <v>4.2823618127090999</v>
      </c>
      <c r="R97" s="54">
        <v>4.2006604554734999</v>
      </c>
      <c r="S97" s="54">
        <v>3.928529235749</v>
      </c>
      <c r="T97" s="54">
        <v>3.8829129906375002</v>
      </c>
      <c r="U97" s="54">
        <v>3.8377159890322998</v>
      </c>
      <c r="V97" s="54">
        <v>3.8719478253777999</v>
      </c>
      <c r="W97" s="54">
        <v>3.8199321280901999</v>
      </c>
      <c r="X97" s="54">
        <v>3.7094782662175998</v>
      </c>
      <c r="Y97" s="54">
        <v>3.5220580682270999</v>
      </c>
      <c r="Z97" s="54">
        <v>3.3938879814570999</v>
      </c>
      <c r="AA97" s="54">
        <v>3.2559308965571998</v>
      </c>
      <c r="AB97" s="54">
        <v>3.3312824722555998</v>
      </c>
      <c r="AC97" s="54">
        <v>3.3174037888283001</v>
      </c>
      <c r="AD97" s="54">
        <v>3.3284859712313</v>
      </c>
      <c r="AE97" s="54">
        <v>3.3287439503631</v>
      </c>
      <c r="AF97" s="54">
        <v>3.3279469578001999</v>
      </c>
      <c r="AG97" s="54">
        <v>3.2717691951839001</v>
      </c>
      <c r="AH97" s="54">
        <v>3.2816104005292002</v>
      </c>
      <c r="AI97" s="54">
        <v>3.2671522504688002</v>
      </c>
      <c r="AJ97" s="54">
        <v>3.2003022927735998</v>
      </c>
      <c r="AK97" s="54">
        <v>0</v>
      </c>
      <c r="AL97" s="54">
        <v>0</v>
      </c>
    </row>
    <row r="98" spans="1:38" x14ac:dyDescent="0.25">
      <c r="A98" s="54" t="s">
        <v>394</v>
      </c>
      <c r="B98" s="54">
        <v>1</v>
      </c>
      <c r="C98" s="54" t="s">
        <v>559</v>
      </c>
      <c r="D98" s="54" t="s">
        <v>85</v>
      </c>
      <c r="E98" s="54">
        <v>2</v>
      </c>
      <c r="F98" s="54">
        <v>9.3993767388181997</v>
      </c>
      <c r="G98" s="54">
        <v>9.2044490286625003</v>
      </c>
      <c r="H98" s="54">
        <v>8.9916650230559991</v>
      </c>
      <c r="I98" s="54">
        <v>9.3936300059332005</v>
      </c>
      <c r="J98" s="54">
        <v>9.1332445193120009</v>
      </c>
      <c r="K98" s="54">
        <v>9.0237275154741994</v>
      </c>
      <c r="L98" s="54">
        <v>8.8673044222845991</v>
      </c>
      <c r="M98" s="54">
        <v>8.9031366474864004</v>
      </c>
      <c r="N98" s="54">
        <v>8.6759382560576999</v>
      </c>
      <c r="O98" s="54">
        <v>7.9746864646939004</v>
      </c>
      <c r="P98" s="54">
        <v>7.9898522342265004</v>
      </c>
      <c r="Q98" s="54">
        <v>8.1793236270411001</v>
      </c>
      <c r="R98" s="54">
        <v>7.5860898352637003</v>
      </c>
      <c r="S98" s="54">
        <v>6.8100905751498004</v>
      </c>
      <c r="T98" s="54">
        <v>7.0502041924179002</v>
      </c>
      <c r="U98" s="54">
        <v>7.0592364978643998</v>
      </c>
      <c r="V98" s="54">
        <v>7.0624506076723996</v>
      </c>
      <c r="W98" s="54">
        <v>6.8093528392581</v>
      </c>
      <c r="X98" s="54">
        <v>6.6277657199351996</v>
      </c>
      <c r="Y98" s="54">
        <v>6.4058768752953998</v>
      </c>
      <c r="Z98" s="54">
        <v>6.0149615967801999</v>
      </c>
      <c r="AA98" s="54">
        <v>5.8923388685617999</v>
      </c>
      <c r="AB98" s="54">
        <v>5.8841651262525003</v>
      </c>
      <c r="AC98" s="54">
        <v>6.1109076612372002</v>
      </c>
      <c r="AD98" s="54">
        <v>6.4919584922325004</v>
      </c>
      <c r="AE98" s="54">
        <v>7.1546720232194003</v>
      </c>
      <c r="AF98" s="54">
        <v>7.9509617801152999</v>
      </c>
      <c r="AG98" s="54">
        <v>8.5342875610252005</v>
      </c>
      <c r="AH98" s="54">
        <v>11.7432253378722</v>
      </c>
      <c r="AI98" s="54">
        <v>9.4211682745361003</v>
      </c>
      <c r="AJ98" s="54">
        <v>8.5501084150424003</v>
      </c>
      <c r="AK98" s="54">
        <v>0</v>
      </c>
      <c r="AL98" s="54">
        <v>0</v>
      </c>
    </row>
    <row r="99" spans="1:38" x14ac:dyDescent="0.25">
      <c r="A99" s="54" t="s">
        <v>394</v>
      </c>
      <c r="B99" s="54">
        <v>1</v>
      </c>
      <c r="C99" s="54" t="s">
        <v>559</v>
      </c>
      <c r="D99" s="54" t="s">
        <v>87</v>
      </c>
      <c r="E99" s="54">
        <v>2</v>
      </c>
      <c r="F99" s="54">
        <v>23.298003163701601</v>
      </c>
      <c r="G99" s="54">
        <v>22.790784766559</v>
      </c>
      <c r="H99" s="54">
        <v>22.248893423327999</v>
      </c>
      <c r="I99" s="54">
        <v>21.948457260192999</v>
      </c>
      <c r="J99" s="54">
        <v>20.894294425146999</v>
      </c>
      <c r="K99" s="54">
        <v>19.918849016524899</v>
      </c>
      <c r="L99" s="54">
        <v>18.884827772566599</v>
      </c>
      <c r="M99" s="54">
        <v>18.523178881881901</v>
      </c>
      <c r="N99" s="54">
        <v>17.961477172923701</v>
      </c>
      <c r="O99" s="54">
        <v>16.982302489301102</v>
      </c>
      <c r="P99" s="54">
        <v>17.4633087906745</v>
      </c>
      <c r="Q99" s="54">
        <v>17.154519415171599</v>
      </c>
      <c r="R99" s="54">
        <v>17.136360159715501</v>
      </c>
      <c r="S99" s="54">
        <v>17.4877950224834</v>
      </c>
      <c r="T99" s="54">
        <v>17.4153784209219</v>
      </c>
      <c r="U99" s="54">
        <v>17.065333204003</v>
      </c>
      <c r="V99" s="54">
        <v>16.8498651830167</v>
      </c>
      <c r="W99" s="54">
        <v>16.6441859042048</v>
      </c>
      <c r="X99" s="54">
        <v>16.557108926866</v>
      </c>
      <c r="Y99" s="54">
        <v>16.010112394070202</v>
      </c>
      <c r="Z99" s="54">
        <v>15.279341193998199</v>
      </c>
      <c r="AA99" s="54">
        <v>14.7571395632496</v>
      </c>
      <c r="AB99" s="54">
        <v>14.5226364456121</v>
      </c>
      <c r="AC99" s="54">
        <v>14.4567212898446</v>
      </c>
      <c r="AD99" s="54">
        <v>14.5843362869867</v>
      </c>
      <c r="AE99" s="54">
        <v>14.5388748162177</v>
      </c>
      <c r="AF99" s="54">
        <v>14.757990549866699</v>
      </c>
      <c r="AG99" s="54">
        <v>14.9376613060801</v>
      </c>
      <c r="AH99" s="54">
        <v>15.2400497117172</v>
      </c>
      <c r="AI99" s="54">
        <v>15.8131162985768</v>
      </c>
      <c r="AJ99" s="54">
        <v>14.3504623986439</v>
      </c>
      <c r="AK99" s="54">
        <v>0</v>
      </c>
      <c r="AL99" s="54">
        <v>0</v>
      </c>
    </row>
    <row r="100" spans="1:38" x14ac:dyDescent="0.25">
      <c r="A100" s="54" t="s">
        <v>394</v>
      </c>
      <c r="B100" s="54">
        <v>1</v>
      </c>
      <c r="C100" s="54" t="s">
        <v>559</v>
      </c>
      <c r="D100" s="54" t="s">
        <v>89</v>
      </c>
      <c r="E100" s="54">
        <v>2</v>
      </c>
      <c r="F100" s="54">
        <v>0.73362744551479997</v>
      </c>
      <c r="G100" s="54">
        <v>0.75160435868050002</v>
      </c>
      <c r="H100" s="54">
        <v>0.74033664418659995</v>
      </c>
      <c r="I100" s="54">
        <v>0.74289342103760003</v>
      </c>
      <c r="J100" s="54">
        <v>0.74717072081250002</v>
      </c>
      <c r="K100" s="54">
        <v>0.71772706748339998</v>
      </c>
      <c r="L100" s="54">
        <v>0.70212454910029998</v>
      </c>
      <c r="M100" s="54">
        <v>0.69229187647419999</v>
      </c>
      <c r="N100" s="54">
        <v>0.69257820649409996</v>
      </c>
      <c r="O100" s="54">
        <v>0.67050426219619996</v>
      </c>
      <c r="P100" s="54">
        <v>0.64976113507069999</v>
      </c>
      <c r="Q100" s="54">
        <v>0.63440339083959996</v>
      </c>
      <c r="R100" s="54">
        <v>0.67775251753480004</v>
      </c>
      <c r="S100" s="54">
        <v>0.66701713782670002</v>
      </c>
      <c r="T100" s="54">
        <v>0.6595496822518</v>
      </c>
      <c r="U100" s="54">
        <v>0.6612085171373</v>
      </c>
      <c r="V100" s="54">
        <v>0.63713166271139998</v>
      </c>
      <c r="W100" s="54">
        <v>0.59649769520759999</v>
      </c>
      <c r="X100" s="54">
        <v>0.58174212339370002</v>
      </c>
      <c r="Y100" s="54">
        <v>0.55377420241160003</v>
      </c>
      <c r="Z100" s="54">
        <v>0.54122328467720004</v>
      </c>
      <c r="AA100" s="54">
        <v>0.5221448130577</v>
      </c>
      <c r="AB100" s="54">
        <v>0.53594279643260001</v>
      </c>
      <c r="AC100" s="54">
        <v>0.5569435806752</v>
      </c>
      <c r="AD100" s="54">
        <v>0.56911401639519998</v>
      </c>
      <c r="AE100" s="54">
        <v>0.59073214908039995</v>
      </c>
      <c r="AF100" s="54">
        <v>0.60890888516539998</v>
      </c>
      <c r="AG100" s="54">
        <v>0.58973688363150001</v>
      </c>
      <c r="AH100" s="54">
        <v>0.6098727693721</v>
      </c>
      <c r="AI100" s="54">
        <v>0.63215865185169995</v>
      </c>
      <c r="AJ100" s="54">
        <v>0.64620000038250003</v>
      </c>
      <c r="AK100" s="54">
        <v>0</v>
      </c>
      <c r="AL100" s="54">
        <v>0</v>
      </c>
    </row>
    <row r="101" spans="1:38" x14ac:dyDescent="0.25">
      <c r="A101" s="54" t="s">
        <v>394</v>
      </c>
      <c r="B101" s="54">
        <v>1</v>
      </c>
      <c r="C101" s="54" t="s">
        <v>559</v>
      </c>
      <c r="D101" s="54" t="s">
        <v>91</v>
      </c>
      <c r="E101" s="54">
        <v>2</v>
      </c>
      <c r="F101" s="54">
        <v>7.2678507286508998</v>
      </c>
      <c r="G101" s="54">
        <v>10.2818627690468</v>
      </c>
      <c r="H101" s="54">
        <v>9.1028920930907997</v>
      </c>
      <c r="I101" s="54">
        <v>9.3625695855836994</v>
      </c>
      <c r="J101" s="54">
        <v>10.329003060765899</v>
      </c>
      <c r="K101" s="54">
        <v>9.2309452870628999</v>
      </c>
      <c r="L101" s="54">
        <v>10.9060596023019</v>
      </c>
      <c r="M101" s="54">
        <v>10.909794392389699</v>
      </c>
      <c r="N101" s="54">
        <v>11.0094887072999</v>
      </c>
      <c r="O101" s="54">
        <v>10.9815507924845</v>
      </c>
      <c r="P101" s="54">
        <v>10.8123386422607</v>
      </c>
      <c r="Q101" s="54">
        <v>11.743841944328601</v>
      </c>
      <c r="R101" s="54">
        <v>11.5609649230949</v>
      </c>
      <c r="S101" s="54">
        <v>11.880604163148501</v>
      </c>
      <c r="T101" s="54">
        <v>11.1647387146401</v>
      </c>
      <c r="U101" s="54">
        <v>11.715854510237399</v>
      </c>
      <c r="V101" s="54">
        <v>12.2196776769803</v>
      </c>
      <c r="W101" s="54">
        <v>10.912835118303001</v>
      </c>
      <c r="X101" s="54">
        <v>12.622678887045</v>
      </c>
      <c r="Y101" s="54">
        <v>11.7107314194722</v>
      </c>
      <c r="Z101" s="54">
        <v>12.953938157698399</v>
      </c>
      <c r="AA101" s="54">
        <v>13.5491477001947</v>
      </c>
      <c r="AB101" s="54">
        <v>15.349668828348801</v>
      </c>
      <c r="AC101" s="54">
        <v>17.1938385956262</v>
      </c>
      <c r="AD101" s="54">
        <v>18.031581157374902</v>
      </c>
      <c r="AE101" s="54">
        <v>18.2672609090896</v>
      </c>
      <c r="AF101" s="54">
        <v>18.803502474049299</v>
      </c>
      <c r="AG101" s="54">
        <v>19.864319115854801</v>
      </c>
      <c r="AH101" s="54">
        <v>20.446619528666201</v>
      </c>
      <c r="AI101" s="54">
        <v>20.876843352768699</v>
      </c>
      <c r="AJ101" s="54">
        <v>20.151799837698999</v>
      </c>
      <c r="AK101" s="54">
        <v>0</v>
      </c>
      <c r="AL101" s="54">
        <v>0</v>
      </c>
    </row>
    <row r="102" spans="1:38" x14ac:dyDescent="0.25">
      <c r="A102" s="54" t="s">
        <v>394</v>
      </c>
      <c r="B102" s="54">
        <v>1</v>
      </c>
      <c r="C102" s="54" t="s">
        <v>559</v>
      </c>
      <c r="D102" s="54" t="s">
        <v>556</v>
      </c>
      <c r="E102" s="54">
        <v>2</v>
      </c>
      <c r="F102" s="54">
        <v>3.1806319680000001E-4</v>
      </c>
      <c r="G102" s="54">
        <v>3.2092697319999999E-4</v>
      </c>
      <c r="H102" s="54">
        <v>3.1599243119999999E-4</v>
      </c>
      <c r="I102" s="54">
        <v>3.1563935599999998E-4</v>
      </c>
      <c r="J102" s="54">
        <v>3.2295494680000003E-4</v>
      </c>
      <c r="K102" s="54">
        <v>2.9879605529999998E-4</v>
      </c>
      <c r="L102" s="54">
        <v>2.8090505199999998E-4</v>
      </c>
      <c r="M102" s="54">
        <v>2.701304175E-4</v>
      </c>
      <c r="N102" s="54">
        <v>2.649998323E-4</v>
      </c>
      <c r="O102" s="54">
        <v>2.3959994090000001E-4</v>
      </c>
      <c r="P102" s="54">
        <v>2.249828986E-4</v>
      </c>
      <c r="Q102" s="54">
        <v>2.1299492249999999E-4</v>
      </c>
      <c r="R102" s="54">
        <v>2.0121705039999999E-4</v>
      </c>
      <c r="S102" s="54">
        <v>1.7967750249999999E-4</v>
      </c>
      <c r="T102" s="54">
        <v>1.6551021920000001E-4</v>
      </c>
      <c r="U102" s="54">
        <v>2.3806514229999999E-4</v>
      </c>
      <c r="V102" s="54">
        <v>1.3333936889999999E-4</v>
      </c>
      <c r="W102" s="54">
        <v>1.5344411629999999E-4</v>
      </c>
      <c r="X102" s="54">
        <v>1.3824342529999999E-4</v>
      </c>
      <c r="Y102" s="54">
        <v>1.1807633320000001E-4</v>
      </c>
      <c r="Z102" s="54">
        <v>9.8944094700000005E-5</v>
      </c>
      <c r="AA102" s="54">
        <v>2.7066788040000002E-4</v>
      </c>
      <c r="AB102" s="54">
        <v>2.8539745499999998E-4</v>
      </c>
      <c r="AC102" s="54">
        <v>2.9532616669999999E-4</v>
      </c>
      <c r="AD102" s="54">
        <v>3.0337098869999998E-4</v>
      </c>
      <c r="AE102" s="54">
        <v>3.144514273E-4</v>
      </c>
      <c r="AF102" s="54">
        <v>3.2702290809999998E-4</v>
      </c>
      <c r="AG102" s="54">
        <v>3.1990364379999998E-4</v>
      </c>
      <c r="AH102" s="54">
        <v>3.319071939E-4</v>
      </c>
      <c r="AI102" s="54">
        <v>3.4436307860000003E-4</v>
      </c>
      <c r="AJ102" s="54">
        <v>3.5467895180000002E-4</v>
      </c>
      <c r="AK102" s="54">
        <v>0</v>
      </c>
      <c r="AL102" s="54">
        <v>0</v>
      </c>
    </row>
    <row r="103" spans="1:38" x14ac:dyDescent="0.25">
      <c r="A103" s="54" t="s">
        <v>394</v>
      </c>
      <c r="B103" s="54">
        <v>1</v>
      </c>
      <c r="C103" s="54" t="s">
        <v>559</v>
      </c>
      <c r="D103" s="54" t="s">
        <v>94</v>
      </c>
      <c r="E103" s="54">
        <v>2</v>
      </c>
      <c r="F103" s="54">
        <v>0.35935628549639997</v>
      </c>
      <c r="G103" s="54">
        <v>0.35656835115219998</v>
      </c>
      <c r="H103" s="54">
        <v>0.35567791565540002</v>
      </c>
      <c r="I103" s="54">
        <v>0.33746468063559998</v>
      </c>
      <c r="J103" s="54">
        <v>0.34350225871239998</v>
      </c>
      <c r="K103" s="54">
        <v>0.30579930344020001</v>
      </c>
      <c r="L103" s="54">
        <v>0.29730286069299999</v>
      </c>
      <c r="M103" s="54">
        <v>0.28051138753720001</v>
      </c>
      <c r="N103" s="54">
        <v>0.27263808781839999</v>
      </c>
      <c r="O103" s="54">
        <v>0.2587624927594</v>
      </c>
      <c r="P103" s="54">
        <v>0.2383768083317</v>
      </c>
      <c r="Q103" s="54">
        <v>0.2295571537103</v>
      </c>
      <c r="R103" s="54">
        <v>0.21461297060830001</v>
      </c>
      <c r="S103" s="54">
        <v>0.19614062468480001</v>
      </c>
      <c r="T103" s="54">
        <v>0.18703611404760001</v>
      </c>
      <c r="U103" s="54">
        <v>0.1799188380392</v>
      </c>
      <c r="V103" s="54">
        <v>0.17542507937189999</v>
      </c>
      <c r="W103" s="54">
        <v>0.16739871530219999</v>
      </c>
      <c r="X103" s="54">
        <v>0.159178629228</v>
      </c>
      <c r="Y103" s="54">
        <v>0.15159940441540001</v>
      </c>
      <c r="Z103" s="54">
        <v>0.14104350436839999</v>
      </c>
      <c r="AA103" s="54">
        <v>0.13332397832090001</v>
      </c>
      <c r="AB103" s="54">
        <v>0.1313412246558</v>
      </c>
      <c r="AC103" s="54">
        <v>0.12614657400070001</v>
      </c>
      <c r="AD103" s="54">
        <v>0.12513553537479999</v>
      </c>
      <c r="AE103" s="54">
        <v>0.1248987913107</v>
      </c>
      <c r="AF103" s="54">
        <v>0.1243771897634</v>
      </c>
      <c r="AG103" s="54">
        <v>0.1237435761595</v>
      </c>
      <c r="AH103" s="54">
        <v>0.1245707612212</v>
      </c>
      <c r="AI103" s="54">
        <v>0.1241011516913</v>
      </c>
      <c r="AJ103" s="54">
        <v>0.12317760278629999</v>
      </c>
      <c r="AK103" s="54">
        <v>0</v>
      </c>
      <c r="AL103" s="54">
        <v>0</v>
      </c>
    </row>
    <row r="104" spans="1:38" x14ac:dyDescent="0.25">
      <c r="A104" s="54" t="s">
        <v>394</v>
      </c>
      <c r="B104" s="54">
        <v>1</v>
      </c>
      <c r="C104" s="54" t="s">
        <v>559</v>
      </c>
      <c r="D104" s="54" t="s">
        <v>97</v>
      </c>
      <c r="E104" s="54">
        <v>2</v>
      </c>
      <c r="F104" s="54">
        <v>0.86294688536929998</v>
      </c>
      <c r="G104" s="54">
        <v>0.86986152341080003</v>
      </c>
      <c r="H104" s="54">
        <v>0.86671569921750002</v>
      </c>
      <c r="I104" s="54">
        <v>0.86030849575440005</v>
      </c>
      <c r="J104" s="54">
        <v>0.86971243665459996</v>
      </c>
      <c r="K104" s="54">
        <v>0.84174736970469999</v>
      </c>
      <c r="L104" s="54">
        <v>0.81059728703779999</v>
      </c>
      <c r="M104" s="54">
        <v>0.80361588274520002</v>
      </c>
      <c r="N104" s="54">
        <v>0.78702100315199996</v>
      </c>
      <c r="O104" s="54">
        <v>0.75701248918039998</v>
      </c>
      <c r="P104" s="54">
        <v>0.7376552900326</v>
      </c>
      <c r="Q104" s="54">
        <v>0.71204746912539996</v>
      </c>
      <c r="R104" s="54">
        <v>0.76362231565159999</v>
      </c>
      <c r="S104" s="54">
        <v>0.72560188326219999</v>
      </c>
      <c r="T104" s="54">
        <v>0.42922444765189999</v>
      </c>
      <c r="U104" s="54">
        <v>0.68821687831550005</v>
      </c>
      <c r="V104" s="54">
        <v>0.65783690396710004</v>
      </c>
      <c r="W104" s="54">
        <v>0.60375221668559997</v>
      </c>
      <c r="X104" s="54">
        <v>0.58479161994090001</v>
      </c>
      <c r="Y104" s="54">
        <v>0.56140560069510004</v>
      </c>
      <c r="Z104" s="54">
        <v>0.55571991398039999</v>
      </c>
      <c r="AA104" s="54">
        <v>0.53838392494440002</v>
      </c>
      <c r="AB104" s="54">
        <v>0.55993262900999996</v>
      </c>
      <c r="AC104" s="54">
        <v>0.57344322454509999</v>
      </c>
      <c r="AD104" s="54">
        <v>0.57760150256249998</v>
      </c>
      <c r="AE104" s="54">
        <v>0.6008819885026</v>
      </c>
      <c r="AF104" s="54">
        <v>0.62568901316079995</v>
      </c>
      <c r="AG104" s="54">
        <v>0.61631114458089997</v>
      </c>
      <c r="AH104" s="54">
        <v>0.64408365789019995</v>
      </c>
      <c r="AI104" s="54">
        <v>0.66583912409510004</v>
      </c>
      <c r="AJ104" s="54">
        <v>0.67799288177219996</v>
      </c>
      <c r="AK104" s="54">
        <v>0</v>
      </c>
      <c r="AL104" s="54">
        <v>0</v>
      </c>
    </row>
    <row r="105" spans="1:38" x14ac:dyDescent="0.25">
      <c r="A105" s="54" t="s">
        <v>394</v>
      </c>
      <c r="B105" s="54">
        <v>1</v>
      </c>
      <c r="C105" s="54" t="s">
        <v>559</v>
      </c>
      <c r="D105" s="54" t="s">
        <v>99</v>
      </c>
      <c r="E105" s="54">
        <v>2</v>
      </c>
      <c r="F105" s="54">
        <v>0.5023965816796</v>
      </c>
      <c r="G105" s="54">
        <v>0.50618632122020002</v>
      </c>
      <c r="H105" s="54">
        <v>0.50326042513449998</v>
      </c>
      <c r="I105" s="54">
        <v>0.49946099458650001</v>
      </c>
      <c r="J105" s="54">
        <v>0.49943597218730001</v>
      </c>
      <c r="K105" s="54">
        <v>0.47798450512270002</v>
      </c>
      <c r="L105" s="54">
        <v>0.4631679129372</v>
      </c>
      <c r="M105" s="54">
        <v>0.4523306055927</v>
      </c>
      <c r="N105" s="54">
        <v>0.4388969529383</v>
      </c>
      <c r="O105" s="54">
        <v>0.43350913640569999</v>
      </c>
      <c r="P105" s="54">
        <v>0.4180561030546</v>
      </c>
      <c r="Q105" s="54">
        <v>0.40276590156300002</v>
      </c>
      <c r="R105" s="54">
        <v>0.38522922668530002</v>
      </c>
      <c r="S105" s="54">
        <v>0.3728427935236</v>
      </c>
      <c r="T105" s="54">
        <v>0.35532929916630002</v>
      </c>
      <c r="U105" s="54">
        <v>0.34656826611109998</v>
      </c>
      <c r="V105" s="54">
        <v>0.340319829799</v>
      </c>
      <c r="W105" s="54">
        <v>0.32524918769670003</v>
      </c>
      <c r="X105" s="54">
        <v>0.32320356786299997</v>
      </c>
      <c r="Y105" s="54">
        <v>0.31807319772010001</v>
      </c>
      <c r="Z105" s="54">
        <v>0.32693706291379998</v>
      </c>
      <c r="AA105" s="54">
        <v>0.30097674439700001</v>
      </c>
      <c r="AB105" s="54">
        <v>0.33303991357910001</v>
      </c>
      <c r="AC105" s="54">
        <v>0.34190803527629998</v>
      </c>
      <c r="AD105" s="54">
        <v>0.3594334534177</v>
      </c>
      <c r="AE105" s="54">
        <v>0.3553115974744</v>
      </c>
      <c r="AF105" s="54">
        <v>0.36672375672680002</v>
      </c>
      <c r="AG105" s="54">
        <v>0.34485173093400001</v>
      </c>
      <c r="AH105" s="54">
        <v>0.34944431098970002</v>
      </c>
      <c r="AI105" s="54">
        <v>0.35753887789049998</v>
      </c>
      <c r="AJ105" s="54">
        <v>0.36197017791590003</v>
      </c>
      <c r="AK105" s="54">
        <v>0</v>
      </c>
      <c r="AL105" s="54">
        <v>0</v>
      </c>
    </row>
    <row r="106" spans="1:38" x14ac:dyDescent="0.25">
      <c r="A106" s="54" t="s">
        <v>394</v>
      </c>
      <c r="B106" s="54">
        <v>1</v>
      </c>
      <c r="C106" s="54" t="s">
        <v>559</v>
      </c>
      <c r="D106" s="54" t="s">
        <v>101</v>
      </c>
      <c r="E106" s="54">
        <v>2</v>
      </c>
      <c r="F106" s="54">
        <v>1.8194138464242999</v>
      </c>
      <c r="G106" s="54">
        <v>1.8305959755326999</v>
      </c>
      <c r="H106" s="54">
        <v>1.8302466265841</v>
      </c>
      <c r="I106" s="54">
        <v>1.7965949601789</v>
      </c>
      <c r="J106" s="54">
        <v>1.7662893125584</v>
      </c>
      <c r="K106" s="54">
        <v>1.7230386834758999</v>
      </c>
      <c r="L106" s="54">
        <v>1.6828571288454</v>
      </c>
      <c r="M106" s="54">
        <v>1.6587542405452</v>
      </c>
      <c r="N106" s="54">
        <v>1.6243306584955</v>
      </c>
      <c r="O106" s="54">
        <v>1.5588058071096</v>
      </c>
      <c r="P106" s="54">
        <v>1.5125525757038001</v>
      </c>
      <c r="Q106" s="54">
        <v>1.4698139578138001</v>
      </c>
      <c r="R106" s="54">
        <v>1.4127724191755999</v>
      </c>
      <c r="S106" s="54">
        <v>1.3588546949794</v>
      </c>
      <c r="T106" s="54">
        <v>1.3046616843384999</v>
      </c>
      <c r="U106" s="54">
        <v>1.2477468854531</v>
      </c>
      <c r="V106" s="54">
        <v>1.2748652836661001</v>
      </c>
      <c r="W106" s="54">
        <v>1.2319701452492</v>
      </c>
      <c r="X106" s="54">
        <v>1.1921548222995999</v>
      </c>
      <c r="Y106" s="54">
        <v>1.1555077717046001</v>
      </c>
      <c r="Z106" s="54">
        <v>1.1859986901146999</v>
      </c>
      <c r="AA106" s="54">
        <v>1.1567028871930001</v>
      </c>
      <c r="AB106" s="54">
        <v>1.2006219018490001</v>
      </c>
      <c r="AC106" s="54">
        <v>1.2278086006288</v>
      </c>
      <c r="AD106" s="54">
        <v>1.2806934399644001</v>
      </c>
      <c r="AE106" s="54">
        <v>1.292740793598</v>
      </c>
      <c r="AF106" s="54">
        <v>1.3498240096734999</v>
      </c>
      <c r="AG106" s="54">
        <v>1.3074857724183</v>
      </c>
      <c r="AH106" s="54">
        <v>1.3375686063698</v>
      </c>
      <c r="AI106" s="54">
        <v>1.3649708823865001</v>
      </c>
      <c r="AJ106" s="54">
        <v>1.3759379574162001</v>
      </c>
      <c r="AK106" s="54">
        <v>0</v>
      </c>
      <c r="AL106" s="54">
        <v>0</v>
      </c>
    </row>
    <row r="107" spans="1:38" x14ac:dyDescent="0.25">
      <c r="A107" s="54" t="s">
        <v>394</v>
      </c>
      <c r="B107" s="54">
        <v>1</v>
      </c>
      <c r="C107" s="54" t="s">
        <v>559</v>
      </c>
      <c r="D107" s="54" t="s">
        <v>103</v>
      </c>
      <c r="E107" s="54">
        <v>2</v>
      </c>
      <c r="F107" s="54">
        <v>52.591978262534099</v>
      </c>
      <c r="G107" s="54">
        <v>51.776433353313003</v>
      </c>
      <c r="H107" s="54">
        <v>51.679725326078199</v>
      </c>
      <c r="I107" s="54">
        <v>51.935366765125501</v>
      </c>
      <c r="J107" s="54">
        <v>52.562631677910602</v>
      </c>
      <c r="K107" s="54">
        <v>49.124223611875202</v>
      </c>
      <c r="L107" s="54">
        <v>47.911899829962699</v>
      </c>
      <c r="M107" s="54">
        <v>47.456039574490198</v>
      </c>
      <c r="N107" s="54">
        <v>45.379494817901197</v>
      </c>
      <c r="O107" s="54">
        <v>42.116474295725602</v>
      </c>
      <c r="P107" s="54">
        <v>44.492646218547797</v>
      </c>
      <c r="Q107" s="54">
        <v>44.642811694507699</v>
      </c>
      <c r="R107" s="54">
        <v>43.729339997508802</v>
      </c>
      <c r="S107" s="54">
        <v>43.869508101439799</v>
      </c>
      <c r="T107" s="54">
        <v>43.752617821825403</v>
      </c>
      <c r="U107" s="54">
        <v>44.224966069012702</v>
      </c>
      <c r="V107" s="54">
        <v>45.479041216237803</v>
      </c>
      <c r="W107" s="54">
        <v>47.718789406491403</v>
      </c>
      <c r="X107" s="54">
        <v>49.603040050095601</v>
      </c>
      <c r="Y107" s="54">
        <v>45.705865458070001</v>
      </c>
      <c r="Z107" s="54">
        <v>44.149609806872597</v>
      </c>
      <c r="AA107" s="54">
        <v>43.164255117697103</v>
      </c>
      <c r="AB107" s="54">
        <v>43.332780359108</v>
      </c>
      <c r="AC107" s="54">
        <v>44.802191571693299</v>
      </c>
      <c r="AD107" s="54">
        <v>43.848432180097703</v>
      </c>
      <c r="AE107" s="54">
        <v>43.287788216991501</v>
      </c>
      <c r="AF107" s="54">
        <v>41.7957743481373</v>
      </c>
      <c r="AG107" s="54">
        <v>41.843840507421604</v>
      </c>
      <c r="AH107" s="54">
        <v>42.976639728933897</v>
      </c>
      <c r="AI107" s="54">
        <v>49.036545953449398</v>
      </c>
      <c r="AJ107" s="54">
        <v>43.4027315785494</v>
      </c>
      <c r="AK107" s="54">
        <v>0</v>
      </c>
      <c r="AL107" s="54">
        <v>0</v>
      </c>
    </row>
    <row r="108" spans="1:38" x14ac:dyDescent="0.25">
      <c r="A108" s="54" t="s">
        <v>394</v>
      </c>
      <c r="B108" s="54">
        <v>1</v>
      </c>
      <c r="C108" s="54" t="s">
        <v>559</v>
      </c>
      <c r="D108" s="54" t="s">
        <v>557</v>
      </c>
      <c r="E108" s="54">
        <v>2</v>
      </c>
      <c r="F108" s="54">
        <v>0</v>
      </c>
      <c r="G108" s="54">
        <v>0</v>
      </c>
      <c r="H108" s="54">
        <v>0</v>
      </c>
      <c r="I108" s="54">
        <v>0</v>
      </c>
      <c r="J108" s="54">
        <v>0</v>
      </c>
      <c r="K108" s="54">
        <v>0</v>
      </c>
      <c r="L108" s="54">
        <v>0</v>
      </c>
      <c r="M108" s="54">
        <v>0</v>
      </c>
      <c r="N108" s="54">
        <v>0</v>
      </c>
      <c r="O108" s="54">
        <v>0</v>
      </c>
      <c r="P108" s="54">
        <v>0</v>
      </c>
      <c r="Q108" s="54">
        <v>0</v>
      </c>
      <c r="R108" s="54">
        <v>0</v>
      </c>
      <c r="S108" s="54">
        <v>0</v>
      </c>
      <c r="T108" s="54">
        <v>0</v>
      </c>
      <c r="U108" s="54">
        <v>0</v>
      </c>
      <c r="V108" s="54">
        <v>0</v>
      </c>
      <c r="W108" s="54">
        <v>0</v>
      </c>
      <c r="X108" s="54">
        <v>0</v>
      </c>
      <c r="Y108" s="54">
        <v>0</v>
      </c>
      <c r="Z108" s="54">
        <v>0</v>
      </c>
      <c r="AA108" s="54">
        <v>0</v>
      </c>
      <c r="AB108" s="54">
        <v>0</v>
      </c>
      <c r="AC108" s="54">
        <v>0</v>
      </c>
      <c r="AD108" s="54">
        <v>0</v>
      </c>
      <c r="AE108" s="54">
        <v>0</v>
      </c>
      <c r="AF108" s="54">
        <v>0</v>
      </c>
      <c r="AG108" s="54">
        <v>0</v>
      </c>
      <c r="AH108" s="54">
        <v>0</v>
      </c>
      <c r="AI108" s="54">
        <v>0</v>
      </c>
      <c r="AJ108" s="54">
        <v>0</v>
      </c>
      <c r="AK108" s="54">
        <v>0</v>
      </c>
      <c r="AL108" s="54">
        <v>0</v>
      </c>
    </row>
    <row r="109" spans="1:38" x14ac:dyDescent="0.25">
      <c r="A109" s="54" t="s">
        <v>394</v>
      </c>
      <c r="B109" s="54">
        <v>1</v>
      </c>
      <c r="C109" s="54" t="s">
        <v>559</v>
      </c>
      <c r="D109" s="54" t="s">
        <v>105</v>
      </c>
      <c r="E109" s="54">
        <v>2</v>
      </c>
      <c r="F109" s="54">
        <v>1.6035915454759999</v>
      </c>
      <c r="G109" s="54">
        <v>1.7246446568564</v>
      </c>
      <c r="H109" s="54">
        <v>1.9717792069917</v>
      </c>
      <c r="I109" s="54">
        <v>2.1270388994550999</v>
      </c>
      <c r="J109" s="54">
        <v>2.2454995109654998</v>
      </c>
      <c r="K109" s="54">
        <v>2.0451670789709002</v>
      </c>
      <c r="L109" s="54">
        <v>1.9416112366238001</v>
      </c>
      <c r="M109" s="54">
        <v>2.1660022523169999</v>
      </c>
      <c r="N109" s="54">
        <v>2.3763849070562002</v>
      </c>
      <c r="O109" s="54">
        <v>2.3004944866630002</v>
      </c>
      <c r="P109" s="54">
        <v>2.5404196312773002</v>
      </c>
      <c r="Q109" s="54">
        <v>2.6623208085129</v>
      </c>
      <c r="R109" s="54">
        <v>2.5341251794285</v>
      </c>
      <c r="S109" s="54">
        <v>2.5186557388848998</v>
      </c>
      <c r="T109" s="54">
        <v>2.5524086955671001</v>
      </c>
      <c r="U109" s="54">
        <v>2.6314728555347999</v>
      </c>
      <c r="V109" s="54">
        <v>2.8214416626482</v>
      </c>
      <c r="W109" s="54">
        <v>2.8109212764173002</v>
      </c>
      <c r="X109" s="54">
        <v>2.9303061374060002</v>
      </c>
      <c r="Y109" s="54">
        <v>2.7566630818419</v>
      </c>
      <c r="Z109" s="54">
        <v>2.7169628780866</v>
      </c>
      <c r="AA109" s="54">
        <v>3.2276812523683001</v>
      </c>
      <c r="AB109" s="54">
        <v>3.0418422872184001</v>
      </c>
      <c r="AC109" s="54">
        <v>3.146940305037</v>
      </c>
      <c r="AD109" s="54">
        <v>2.8372171588359998</v>
      </c>
      <c r="AE109" s="54">
        <v>2.7873993737588001</v>
      </c>
      <c r="AF109" s="54">
        <v>2.6305690145206002</v>
      </c>
      <c r="AG109" s="54">
        <v>2.5744765828621001</v>
      </c>
      <c r="AH109" s="54">
        <v>2.5052620704922002</v>
      </c>
      <c r="AI109" s="54">
        <v>2.4812546485236999</v>
      </c>
      <c r="AJ109" s="54">
        <v>2.3745576595976998</v>
      </c>
      <c r="AK109" s="54">
        <v>0</v>
      </c>
      <c r="AL109" s="54">
        <v>0</v>
      </c>
    </row>
    <row r="110" spans="1:38" x14ac:dyDescent="0.25">
      <c r="A110" s="54" t="s">
        <v>394</v>
      </c>
      <c r="B110" s="54">
        <v>1</v>
      </c>
      <c r="C110" s="54" t="s">
        <v>559</v>
      </c>
      <c r="D110" s="54" t="s">
        <v>109</v>
      </c>
      <c r="E110" s="54">
        <v>2</v>
      </c>
      <c r="F110" s="54">
        <v>1.2476697618107</v>
      </c>
      <c r="G110" s="54">
        <v>1.2411415080182999</v>
      </c>
      <c r="H110" s="54">
        <v>1.4976720437338</v>
      </c>
      <c r="I110" s="54">
        <v>1.4234144655223</v>
      </c>
      <c r="J110" s="54">
        <v>1.4689171211862999</v>
      </c>
      <c r="K110" s="54">
        <v>1.3899851427784999</v>
      </c>
      <c r="L110" s="54">
        <v>1.4257247918097</v>
      </c>
      <c r="M110" s="54">
        <v>1.4373347496011999</v>
      </c>
      <c r="N110" s="54">
        <v>1.4589806998596</v>
      </c>
      <c r="O110" s="54">
        <v>1.5255271567177</v>
      </c>
      <c r="P110" s="54">
        <v>1.5358965696736</v>
      </c>
      <c r="Q110" s="54">
        <v>1.7398334026944999</v>
      </c>
      <c r="R110" s="54">
        <v>1.6903740378345999</v>
      </c>
      <c r="S110" s="54">
        <v>1.8636949747517</v>
      </c>
      <c r="T110" s="54">
        <v>1.7765751099810001</v>
      </c>
      <c r="U110" s="54">
        <v>1.793688488001</v>
      </c>
      <c r="V110" s="54">
        <v>1.8892056470748</v>
      </c>
      <c r="W110" s="54">
        <v>1.9655571563215</v>
      </c>
      <c r="X110" s="54">
        <v>2.0739110240550001</v>
      </c>
      <c r="Y110" s="54">
        <v>2.1805049822270002</v>
      </c>
      <c r="Z110" s="54">
        <v>2.2231834465554998</v>
      </c>
      <c r="AA110" s="54">
        <v>2.2287445455019999</v>
      </c>
      <c r="AB110" s="54">
        <v>2.2738124008562002</v>
      </c>
      <c r="AC110" s="54">
        <v>2.3124748335628</v>
      </c>
      <c r="AD110" s="54">
        <v>2.3410554619999999</v>
      </c>
      <c r="AE110" s="54">
        <v>2.4951142297678999</v>
      </c>
      <c r="AF110" s="54">
        <v>2.4829818126605998</v>
      </c>
      <c r="AG110" s="54">
        <v>2.5869568857466998</v>
      </c>
      <c r="AH110" s="54">
        <v>2.5140347988345</v>
      </c>
      <c r="AI110" s="54">
        <v>2.514478909028</v>
      </c>
      <c r="AJ110" s="54">
        <v>2.4431399062296002</v>
      </c>
      <c r="AK110" s="54">
        <v>0</v>
      </c>
      <c r="AL110" s="54">
        <v>0</v>
      </c>
    </row>
    <row r="111" spans="1:38" x14ac:dyDescent="0.25">
      <c r="A111" s="54" t="s">
        <v>394</v>
      </c>
      <c r="B111" s="54">
        <v>1</v>
      </c>
      <c r="C111" s="54" t="s">
        <v>559</v>
      </c>
      <c r="D111" s="54" t="s">
        <v>558</v>
      </c>
      <c r="E111" s="54">
        <v>2</v>
      </c>
      <c r="F111" s="54">
        <v>4.9999999999999997E-12</v>
      </c>
      <c r="G111" s="54">
        <v>1.0352999999999999E-9</v>
      </c>
      <c r="H111" s="54">
        <v>2.0631E-9</v>
      </c>
      <c r="I111" s="54">
        <v>3.0934000000000001E-9</v>
      </c>
      <c r="J111" s="54">
        <v>4.1238000000000002E-9</v>
      </c>
      <c r="K111" s="54">
        <v>5.1516000000000003E-9</v>
      </c>
      <c r="L111" s="54">
        <v>6.1818999999999999E-9</v>
      </c>
      <c r="M111" s="54">
        <v>7.2122000000000004E-9</v>
      </c>
      <c r="N111" s="54">
        <v>8.2399999999999997E-9</v>
      </c>
      <c r="O111" s="54">
        <v>9.2702999999999993E-9</v>
      </c>
      <c r="P111" s="54">
        <v>1.2386300000000001E-8</v>
      </c>
      <c r="Q111" s="54">
        <v>1.5249700000000001E-8</v>
      </c>
      <c r="R111" s="54">
        <v>1.87833E-8</v>
      </c>
      <c r="S111" s="54">
        <v>2.0631300000000001E-8</v>
      </c>
      <c r="T111" s="54">
        <v>2.2129299999999999E-8</v>
      </c>
      <c r="U111" s="54">
        <v>2.3542200000000001E-8</v>
      </c>
      <c r="V111" s="54">
        <v>2.4012399999999999E-8</v>
      </c>
      <c r="W111" s="54">
        <v>2.5007700000000002E-8</v>
      </c>
      <c r="X111" s="54">
        <v>2.6993299999999999E-8</v>
      </c>
      <c r="Y111" s="54">
        <v>3.0381800000000003E-8</v>
      </c>
      <c r="Z111" s="54">
        <v>3.0846999999999998E-8</v>
      </c>
      <c r="AA111" s="54">
        <v>3.3750299999999997E-8</v>
      </c>
      <c r="AB111" s="54">
        <v>3.81867E-8</v>
      </c>
      <c r="AC111" s="54">
        <v>4.2643099999999999E-8</v>
      </c>
      <c r="AD111" s="54">
        <v>5.0753099999999997E-8</v>
      </c>
      <c r="AE111" s="54">
        <v>6.0698599999999998E-8</v>
      </c>
      <c r="AF111" s="54">
        <v>7.0604099999999994E-8</v>
      </c>
      <c r="AG111" s="54">
        <v>8.0879799999999996E-8</v>
      </c>
      <c r="AH111" s="54">
        <v>9.0037599999999994E-8</v>
      </c>
      <c r="AI111" s="54">
        <v>9.96956E-8</v>
      </c>
      <c r="AJ111" s="54">
        <v>1.088359E-7</v>
      </c>
      <c r="AK111" s="54">
        <v>0</v>
      </c>
      <c r="AL111" s="54">
        <v>0</v>
      </c>
    </row>
    <row r="112" spans="1:38" x14ac:dyDescent="0.25">
      <c r="A112" s="54" t="s">
        <v>394</v>
      </c>
      <c r="B112" s="54">
        <v>1</v>
      </c>
      <c r="C112" s="54" t="s">
        <v>559</v>
      </c>
      <c r="D112" s="54" t="s">
        <v>107</v>
      </c>
      <c r="E112" s="54">
        <v>2</v>
      </c>
      <c r="F112" s="54">
        <v>2.8593510587699999E-2</v>
      </c>
      <c r="G112" s="54">
        <v>2.9070228227600001E-2</v>
      </c>
      <c r="H112" s="54">
        <v>2.8966200797500001E-2</v>
      </c>
      <c r="I112" s="54">
        <v>2.8787896445499998E-2</v>
      </c>
      <c r="J112" s="54">
        <v>2.9093267851800001E-2</v>
      </c>
      <c r="K112" s="54">
        <v>2.83342483078E-2</v>
      </c>
      <c r="L112" s="54">
        <v>2.74232732591E-2</v>
      </c>
      <c r="M112" s="54">
        <v>2.735139331E-2</v>
      </c>
      <c r="N112" s="54">
        <v>2.6970103692000001E-2</v>
      </c>
      <c r="O112" s="54">
        <v>2.6359630845399998E-2</v>
      </c>
      <c r="P112" s="54">
        <v>2.6316884054400001E-2</v>
      </c>
      <c r="Q112" s="54">
        <v>2.51329658641E-2</v>
      </c>
      <c r="R112" s="54">
        <v>2.49429605554E-2</v>
      </c>
      <c r="S112" s="54">
        <v>2.3875177644799999E-2</v>
      </c>
      <c r="T112" s="54">
        <v>2.3704607034799999E-2</v>
      </c>
      <c r="U112" s="54">
        <v>2.30985468806E-2</v>
      </c>
      <c r="V112" s="54">
        <v>2.2571452217999999E-2</v>
      </c>
      <c r="W112" s="54">
        <v>2.0879602322999999E-2</v>
      </c>
      <c r="X112" s="54">
        <v>2.0464287419600002E-2</v>
      </c>
      <c r="Y112" s="54">
        <v>1.97762076574E-2</v>
      </c>
      <c r="Z112" s="54">
        <v>1.9079966749300001E-2</v>
      </c>
      <c r="AA112" s="54">
        <v>1.8317857391199999E-2</v>
      </c>
      <c r="AB112" s="54">
        <v>1.8729570215000001E-2</v>
      </c>
      <c r="AC112" s="54">
        <v>1.8833973453199999E-2</v>
      </c>
      <c r="AD112" s="54">
        <v>2.0099679855499999E-2</v>
      </c>
      <c r="AE112" s="54">
        <v>2.0388325451799999E-2</v>
      </c>
      <c r="AF112" s="54">
        <v>2.3886855302699999E-2</v>
      </c>
      <c r="AG112" s="54">
        <v>2.70130279343E-2</v>
      </c>
      <c r="AH112" s="54">
        <v>2.80241447771E-2</v>
      </c>
      <c r="AI112" s="54">
        <v>2.8439413253199999E-2</v>
      </c>
      <c r="AJ112" s="54">
        <v>2.92377841804E-2</v>
      </c>
      <c r="AK112" s="54">
        <v>0</v>
      </c>
      <c r="AL112" s="54">
        <v>0</v>
      </c>
    </row>
    <row r="113" spans="1:38" x14ac:dyDescent="0.25">
      <c r="A113" s="54" t="s">
        <v>394</v>
      </c>
      <c r="B113" s="54">
        <v>1</v>
      </c>
      <c r="C113" s="54" t="s">
        <v>559</v>
      </c>
      <c r="D113" s="54" t="s">
        <v>111</v>
      </c>
      <c r="E113" s="54">
        <v>2</v>
      </c>
      <c r="F113" s="54">
        <v>0.87777464857559995</v>
      </c>
      <c r="G113" s="54">
        <v>0.88718395964450003</v>
      </c>
      <c r="H113" s="54">
        <v>0.88620224754190002</v>
      </c>
      <c r="I113" s="54">
        <v>0.8895383933173</v>
      </c>
      <c r="J113" s="54">
        <v>0.9040168360077</v>
      </c>
      <c r="K113" s="54">
        <v>0.87753931591669998</v>
      </c>
      <c r="L113" s="54">
        <v>0.85151380677510002</v>
      </c>
      <c r="M113" s="54">
        <v>0.83966211531510004</v>
      </c>
      <c r="N113" s="54">
        <v>0.83303967334359996</v>
      </c>
      <c r="O113" s="54">
        <v>0.80575216139490002</v>
      </c>
      <c r="P113" s="54">
        <v>0.79059104672839997</v>
      </c>
      <c r="Q113" s="54">
        <v>0.77285401661639996</v>
      </c>
      <c r="R113" s="54">
        <v>0.7229214346167</v>
      </c>
      <c r="S113" s="54">
        <v>0.70873088494460001</v>
      </c>
      <c r="T113" s="54">
        <v>0.70468234747339997</v>
      </c>
      <c r="U113" s="54">
        <v>0.68829955967279999</v>
      </c>
      <c r="V113" s="54">
        <v>0.64645698450809996</v>
      </c>
      <c r="W113" s="54">
        <v>0.60456006873000001</v>
      </c>
      <c r="X113" s="54">
        <v>0.59668743820890002</v>
      </c>
      <c r="Y113" s="54">
        <v>0.57484215587270004</v>
      </c>
      <c r="Z113" s="54">
        <v>0.55108428828690004</v>
      </c>
      <c r="AA113" s="54">
        <v>0.51704177948569996</v>
      </c>
      <c r="AB113" s="54">
        <v>0.51148281981400001</v>
      </c>
      <c r="AC113" s="54">
        <v>0.5316642714848</v>
      </c>
      <c r="AD113" s="54">
        <v>0.54707289228860001</v>
      </c>
      <c r="AE113" s="54">
        <v>0.56485188904039996</v>
      </c>
      <c r="AF113" s="54">
        <v>0.57669285727279995</v>
      </c>
      <c r="AG113" s="54">
        <v>0.57696922111049997</v>
      </c>
      <c r="AH113" s="54">
        <v>0.59025010468899997</v>
      </c>
      <c r="AI113" s="54">
        <v>0.61413412375599996</v>
      </c>
      <c r="AJ113" s="54">
        <v>0.62390319266219996</v>
      </c>
      <c r="AK113" s="54">
        <v>0</v>
      </c>
      <c r="AL113" s="54">
        <v>0</v>
      </c>
    </row>
    <row r="114" spans="1:38" x14ac:dyDescent="0.25">
      <c r="A114" s="54" t="s">
        <v>394</v>
      </c>
      <c r="B114" s="54">
        <v>1</v>
      </c>
      <c r="C114" s="54" t="s">
        <v>559</v>
      </c>
      <c r="D114" s="54" t="s">
        <v>114</v>
      </c>
      <c r="E114" s="54">
        <v>2</v>
      </c>
      <c r="F114" s="54">
        <v>1.3572610223415</v>
      </c>
      <c r="G114" s="54">
        <v>1.3688813440422001</v>
      </c>
      <c r="H114" s="54">
        <v>1.3691599558487999</v>
      </c>
      <c r="I114" s="54">
        <v>1.3630563045024999</v>
      </c>
      <c r="J114" s="54">
        <v>1.3650723641928999</v>
      </c>
      <c r="K114" s="54">
        <v>1.3428939721094999</v>
      </c>
      <c r="L114" s="54">
        <v>1.3058372357446</v>
      </c>
      <c r="M114" s="54">
        <v>1.3097317356411</v>
      </c>
      <c r="N114" s="54">
        <v>1.2840027480088001</v>
      </c>
      <c r="O114" s="54">
        <v>1.2529111695427</v>
      </c>
      <c r="P114" s="54">
        <v>1.2377098903035999</v>
      </c>
      <c r="Q114" s="54">
        <v>1.2087258525666</v>
      </c>
      <c r="R114" s="54">
        <v>1.1953871557405</v>
      </c>
      <c r="S114" s="54">
        <v>1.1539123438048999</v>
      </c>
      <c r="T114" s="54">
        <v>1.1551001681788999</v>
      </c>
      <c r="U114" s="54">
        <v>1.1161789188236999</v>
      </c>
      <c r="V114" s="54">
        <v>1.0939005111005999</v>
      </c>
      <c r="W114" s="54">
        <v>1.0533341651693</v>
      </c>
      <c r="X114" s="54">
        <v>1.0319681751617999</v>
      </c>
      <c r="Y114" s="54">
        <v>1.0153024687114001</v>
      </c>
      <c r="Z114" s="54">
        <v>0.99221189030220003</v>
      </c>
      <c r="AA114" s="54">
        <v>0.96099949316779998</v>
      </c>
      <c r="AB114" s="54">
        <v>0.97607686543460004</v>
      </c>
      <c r="AC114" s="54">
        <v>0.99867404623730005</v>
      </c>
      <c r="AD114" s="54">
        <v>1.0299949717786001</v>
      </c>
      <c r="AE114" s="54">
        <v>1.0630863786163001</v>
      </c>
      <c r="AF114" s="54">
        <v>1.1029386841424</v>
      </c>
      <c r="AG114" s="54">
        <v>1.0841490791765001</v>
      </c>
      <c r="AH114" s="54">
        <v>1.1228336793205</v>
      </c>
      <c r="AI114" s="54">
        <v>1.1613280376090001</v>
      </c>
      <c r="AJ114" s="54">
        <v>1.1924212055848999</v>
      </c>
      <c r="AK114" s="54">
        <v>0</v>
      </c>
      <c r="AL114" s="54">
        <v>0</v>
      </c>
    </row>
    <row r="115" spans="1:38" x14ac:dyDescent="0.25">
      <c r="A115" s="54" t="s">
        <v>394</v>
      </c>
      <c r="B115" s="54">
        <v>1</v>
      </c>
      <c r="C115" s="54" t="s">
        <v>559</v>
      </c>
      <c r="D115" s="54" t="s">
        <v>113</v>
      </c>
      <c r="E115" s="54">
        <v>2</v>
      </c>
      <c r="F115" s="54">
        <v>7.7937663404804001</v>
      </c>
      <c r="G115" s="54">
        <v>7.9993288764884003</v>
      </c>
      <c r="H115" s="54">
        <v>7.8971702165019</v>
      </c>
      <c r="I115" s="54">
        <v>8.0929248879740996</v>
      </c>
      <c r="J115" s="54">
        <v>8.5494730546081001</v>
      </c>
      <c r="K115" s="54">
        <v>7.7692549940243998</v>
      </c>
      <c r="L115" s="54">
        <v>8.6831278576574995</v>
      </c>
      <c r="M115" s="54">
        <v>9.0243939851100006</v>
      </c>
      <c r="N115" s="54">
        <v>9.3235778015089998</v>
      </c>
      <c r="O115" s="54">
        <v>12.295448892512701</v>
      </c>
      <c r="P115" s="54">
        <v>7.8018693435628999</v>
      </c>
      <c r="Q115" s="54">
        <v>8.8518918978541006</v>
      </c>
      <c r="R115" s="54">
        <v>8.4981538420315008</v>
      </c>
      <c r="S115" s="54">
        <v>8.4994853796347005</v>
      </c>
      <c r="T115" s="54">
        <v>8.5150743307442998</v>
      </c>
      <c r="U115" s="54">
        <v>8.4692691919776006</v>
      </c>
      <c r="V115" s="54">
        <v>8.6657337681090993</v>
      </c>
      <c r="W115" s="54">
        <v>8.7059166253821001</v>
      </c>
      <c r="X115" s="54">
        <v>8.8571828492822</v>
      </c>
      <c r="Y115" s="54">
        <v>8.4572161369816996</v>
      </c>
      <c r="Z115" s="54">
        <v>8.4678559620850002</v>
      </c>
      <c r="AA115" s="54">
        <v>8.5453735179132</v>
      </c>
      <c r="AB115" s="54">
        <v>9.1060720014299008</v>
      </c>
      <c r="AC115" s="54">
        <v>9.2706603393400009</v>
      </c>
      <c r="AD115" s="54">
        <v>9.7277542283386005</v>
      </c>
      <c r="AE115" s="54">
        <v>9.5467911535422001</v>
      </c>
      <c r="AF115" s="54">
        <v>10.126458538912001</v>
      </c>
      <c r="AG115" s="54">
        <v>10.7114660779439</v>
      </c>
      <c r="AH115" s="54">
        <v>10.980357330247401</v>
      </c>
      <c r="AI115" s="54">
        <v>11.0698703079133</v>
      </c>
      <c r="AJ115" s="54">
        <v>10.788374507363001</v>
      </c>
      <c r="AK115" s="54">
        <v>0</v>
      </c>
      <c r="AL115" s="54">
        <v>0</v>
      </c>
    </row>
    <row r="116" spans="1:38" x14ac:dyDescent="0.25">
      <c r="A116" s="54" t="s">
        <v>394</v>
      </c>
      <c r="B116" s="54">
        <v>1</v>
      </c>
      <c r="C116" s="54" t="s">
        <v>559</v>
      </c>
      <c r="D116" s="54" t="s">
        <v>116</v>
      </c>
      <c r="E116" s="54">
        <v>2</v>
      </c>
      <c r="F116" s="54">
        <v>5.1013677889669999</v>
      </c>
      <c r="G116" s="54">
        <v>5.2258949382136004</v>
      </c>
      <c r="H116" s="54">
        <v>5.6384845255939</v>
      </c>
      <c r="I116" s="54">
        <v>5.0608817727044997</v>
      </c>
      <c r="J116" s="54">
        <v>5.2459870457347</v>
      </c>
      <c r="K116" s="54">
        <v>4.8356853107426003</v>
      </c>
      <c r="L116" s="54">
        <v>4.6067244018829001</v>
      </c>
      <c r="M116" s="54">
        <v>5.1448915471449999</v>
      </c>
      <c r="N116" s="54">
        <v>5.5575109416980002</v>
      </c>
      <c r="O116" s="54">
        <v>6.8605951034785004</v>
      </c>
      <c r="P116" s="54">
        <v>10.046327401904399</v>
      </c>
      <c r="Q116" s="54">
        <v>11.620583432563899</v>
      </c>
      <c r="R116" s="54">
        <v>11.868410947207099</v>
      </c>
      <c r="S116" s="54">
        <v>11.7491030240187</v>
      </c>
      <c r="T116" s="54">
        <v>12.6019335791523</v>
      </c>
      <c r="U116" s="54">
        <v>12.7627451223891</v>
      </c>
      <c r="V116" s="54">
        <v>13.279596283287299</v>
      </c>
      <c r="W116" s="54">
        <v>13.1954117763817</v>
      </c>
      <c r="X116" s="54">
        <v>13.653154936106301</v>
      </c>
      <c r="Y116" s="54">
        <v>13.0146320846516</v>
      </c>
      <c r="Z116" s="54">
        <v>12.0408973046985</v>
      </c>
      <c r="AA116" s="54">
        <v>12.0622052315679</v>
      </c>
      <c r="AB116" s="54">
        <v>10.4223542020195</v>
      </c>
      <c r="AC116" s="54">
        <v>9.8960497170712998</v>
      </c>
      <c r="AD116" s="54">
        <v>9.0445693286199997</v>
      </c>
      <c r="AE116" s="54">
        <v>8.6195256806424005</v>
      </c>
      <c r="AF116" s="54">
        <v>8.0899265470456001</v>
      </c>
      <c r="AG116" s="54">
        <v>8.1091772478728004</v>
      </c>
      <c r="AH116" s="54">
        <v>7.8406194880925</v>
      </c>
      <c r="AI116" s="54">
        <v>7.4297946870817002</v>
      </c>
      <c r="AJ116" s="54">
        <v>6.8939460755289996</v>
      </c>
      <c r="AK116" s="54">
        <v>0</v>
      </c>
      <c r="AL116" s="54">
        <v>0</v>
      </c>
    </row>
    <row r="117" spans="1:38" x14ac:dyDescent="0.25">
      <c r="A117" s="54" t="s">
        <v>396</v>
      </c>
      <c r="B117" s="54">
        <v>1</v>
      </c>
      <c r="C117" s="54" t="s">
        <v>561</v>
      </c>
      <c r="D117" s="54" t="s">
        <v>8</v>
      </c>
      <c r="E117" s="54">
        <v>3</v>
      </c>
      <c r="F117" s="54">
        <v>6.9233866908699995E-2</v>
      </c>
      <c r="G117" s="54">
        <v>6.5690518755700006E-2</v>
      </c>
      <c r="H117" s="54">
        <v>6.3184355934100003E-2</v>
      </c>
      <c r="I117" s="54">
        <v>7.1019971206499999E-2</v>
      </c>
      <c r="J117" s="54">
        <v>7.2678592459099994E-2</v>
      </c>
      <c r="K117" s="54">
        <v>7.9711130807100003E-2</v>
      </c>
      <c r="L117" s="54">
        <v>5.24812260896E-2</v>
      </c>
      <c r="M117" s="54">
        <v>7.3949800107900004E-2</v>
      </c>
      <c r="N117" s="54">
        <v>7.6337789973500006E-2</v>
      </c>
      <c r="O117" s="54">
        <v>7.2588191043500006E-2</v>
      </c>
      <c r="P117" s="54">
        <v>6.3575120465600002E-2</v>
      </c>
      <c r="Q117" s="54">
        <v>8.0430038625199998E-2</v>
      </c>
      <c r="R117" s="54">
        <v>8.6318403729500004E-2</v>
      </c>
      <c r="S117" s="54">
        <v>8.1300007973300004E-2</v>
      </c>
      <c r="T117" s="54">
        <v>8.3115534341200004E-2</v>
      </c>
      <c r="U117" s="54">
        <v>8.6191576998300004E-2</v>
      </c>
      <c r="V117" s="54">
        <v>7.9599549752899998E-2</v>
      </c>
      <c r="W117" s="54">
        <v>7.1444465902299997E-2</v>
      </c>
      <c r="X117" s="54">
        <v>6.5074763004800001E-2</v>
      </c>
      <c r="Y117" s="54">
        <v>9.6846638233899995E-2</v>
      </c>
      <c r="Z117" s="54">
        <v>0.23822197614080001</v>
      </c>
      <c r="AA117" s="54">
        <v>0.2332131529608</v>
      </c>
      <c r="AB117" s="54">
        <v>0.21369881049030001</v>
      </c>
      <c r="AC117" s="54">
        <v>0.20208327360200001</v>
      </c>
      <c r="AD117" s="54">
        <v>0.1921947902218</v>
      </c>
      <c r="AE117" s="54">
        <v>0.18709363891520001</v>
      </c>
      <c r="AF117" s="54">
        <v>0.17135272662869999</v>
      </c>
      <c r="AG117" s="54">
        <v>0.1617618151213</v>
      </c>
      <c r="AH117" s="54">
        <v>0.15307812333189999</v>
      </c>
      <c r="AI117" s="54">
        <v>0.15383154485520001</v>
      </c>
      <c r="AJ117" s="54">
        <v>0.14333048305820001</v>
      </c>
      <c r="AK117" s="54">
        <v>0</v>
      </c>
      <c r="AL117" s="54">
        <v>0</v>
      </c>
    </row>
    <row r="118" spans="1:38" x14ac:dyDescent="0.25">
      <c r="A118" s="54" t="s">
        <v>396</v>
      </c>
      <c r="B118" s="54">
        <v>1</v>
      </c>
      <c r="C118" s="54" t="s">
        <v>561</v>
      </c>
      <c r="D118" s="54" t="s">
        <v>4</v>
      </c>
      <c r="E118" s="54">
        <v>3</v>
      </c>
      <c r="F118" s="54">
        <v>0.55138076424280003</v>
      </c>
      <c r="G118" s="54">
        <v>0.54015817882359995</v>
      </c>
      <c r="H118" s="54">
        <v>0.57236692237620002</v>
      </c>
      <c r="I118" s="54">
        <v>0.60255978376170005</v>
      </c>
      <c r="J118" s="54">
        <v>0.69942311443070004</v>
      </c>
      <c r="K118" s="54">
        <v>0.9223599321207</v>
      </c>
      <c r="L118" s="54">
        <v>0.77310835801989997</v>
      </c>
      <c r="M118" s="54">
        <v>0.54767335217940005</v>
      </c>
      <c r="N118" s="54">
        <v>0.62468582576679998</v>
      </c>
      <c r="O118" s="54">
        <v>0.96705427265970001</v>
      </c>
      <c r="P118" s="54">
        <v>0.96636508165870005</v>
      </c>
      <c r="Q118" s="54">
        <v>0.82467179771139998</v>
      </c>
      <c r="R118" s="54">
        <v>0.82039278564899998</v>
      </c>
      <c r="S118" s="54">
        <v>0.86321221497330003</v>
      </c>
      <c r="T118" s="54">
        <v>1.5707393144341999</v>
      </c>
      <c r="U118" s="54">
        <v>1.0402078220183999</v>
      </c>
      <c r="V118" s="54">
        <v>0.90326119218459999</v>
      </c>
      <c r="W118" s="54">
        <v>0.57954910784199998</v>
      </c>
      <c r="X118" s="54">
        <v>0.66582621494359995</v>
      </c>
      <c r="Y118" s="54">
        <v>0.46077606924249997</v>
      </c>
      <c r="Z118" s="54">
        <v>0.79673760231159996</v>
      </c>
      <c r="AA118" s="54">
        <v>0.74292342916059995</v>
      </c>
      <c r="AB118" s="54">
        <v>1.1569328341378999</v>
      </c>
      <c r="AC118" s="54">
        <v>1.1040674859871</v>
      </c>
      <c r="AD118" s="54">
        <v>0.78224653957820001</v>
      </c>
      <c r="AE118" s="54">
        <v>1.1442679157833999</v>
      </c>
      <c r="AF118" s="54">
        <v>1.0844370669504</v>
      </c>
      <c r="AG118" s="54">
        <v>1.2266230541073999</v>
      </c>
      <c r="AH118" s="54">
        <v>1.2303384889947999</v>
      </c>
      <c r="AI118" s="54">
        <v>1.0242745093373999</v>
      </c>
      <c r="AJ118" s="54">
        <v>0.82831723441439997</v>
      </c>
      <c r="AK118" s="54">
        <v>0</v>
      </c>
      <c r="AL118" s="54">
        <v>0</v>
      </c>
    </row>
    <row r="119" spans="1:38" x14ac:dyDescent="0.25">
      <c r="A119" s="54" t="s">
        <v>396</v>
      </c>
      <c r="B119" s="54">
        <v>1</v>
      </c>
      <c r="C119" s="54" t="s">
        <v>561</v>
      </c>
      <c r="D119" s="54" t="s">
        <v>13</v>
      </c>
      <c r="E119" s="54">
        <v>3</v>
      </c>
      <c r="F119" s="54">
        <v>0.50380478332260004</v>
      </c>
      <c r="G119" s="54">
        <v>0.43484808688569998</v>
      </c>
      <c r="H119" s="54">
        <v>0.45103303730159999</v>
      </c>
      <c r="I119" s="54">
        <v>0.45955225934080002</v>
      </c>
      <c r="J119" s="54">
        <v>0.47304559838179999</v>
      </c>
      <c r="K119" s="54">
        <v>0.47154985914320002</v>
      </c>
      <c r="L119" s="54">
        <v>0.47767220923850001</v>
      </c>
      <c r="M119" s="54">
        <v>0.49152377249739998</v>
      </c>
      <c r="N119" s="54">
        <v>0.50704524103860005</v>
      </c>
      <c r="O119" s="54">
        <v>0.62855752778060003</v>
      </c>
      <c r="P119" s="54">
        <v>0.61673013165229995</v>
      </c>
      <c r="Q119" s="54">
        <v>0.56572530975949997</v>
      </c>
      <c r="R119" s="54">
        <v>0.4712511153076</v>
      </c>
      <c r="S119" s="54">
        <v>0.40463946416300001</v>
      </c>
      <c r="T119" s="54">
        <v>0.40021392621500002</v>
      </c>
      <c r="U119" s="54">
        <v>0.38603144864759997</v>
      </c>
      <c r="V119" s="54">
        <v>0.3792781954519</v>
      </c>
      <c r="W119" s="54">
        <v>0.37599062432590002</v>
      </c>
      <c r="X119" s="54">
        <v>0.34865335659570001</v>
      </c>
      <c r="Y119" s="54">
        <v>0.30911622697379998</v>
      </c>
      <c r="Z119" s="54">
        <v>0.31998367594010002</v>
      </c>
      <c r="AA119" s="54">
        <v>0.31286465957370002</v>
      </c>
      <c r="AB119" s="54">
        <v>0.27443487605950001</v>
      </c>
      <c r="AC119" s="54">
        <v>0.29150701875469998</v>
      </c>
      <c r="AD119" s="54">
        <v>0.31326392947409998</v>
      </c>
      <c r="AE119" s="54">
        <v>0.30397351051819999</v>
      </c>
      <c r="AF119" s="54">
        <v>0.28412762177989997</v>
      </c>
      <c r="AG119" s="54">
        <v>0.26895962468910001</v>
      </c>
      <c r="AH119" s="54">
        <v>0.28683245568389998</v>
      </c>
      <c r="AI119" s="54">
        <v>0.2869840913724</v>
      </c>
      <c r="AJ119" s="54">
        <v>0.25197281746049999</v>
      </c>
      <c r="AK119" s="54">
        <v>0</v>
      </c>
      <c r="AL119" s="54">
        <v>0</v>
      </c>
    </row>
    <row r="120" spans="1:38" x14ac:dyDescent="0.25">
      <c r="A120" s="54" t="s">
        <v>396</v>
      </c>
      <c r="B120" s="54">
        <v>1</v>
      </c>
      <c r="C120" s="54" t="s">
        <v>561</v>
      </c>
      <c r="D120" s="54" t="s">
        <v>553</v>
      </c>
      <c r="E120" s="54">
        <v>3</v>
      </c>
      <c r="F120" s="54">
        <v>1.3627086659999999E-2</v>
      </c>
      <c r="G120" s="54">
        <v>1.3627086659999999E-2</v>
      </c>
      <c r="H120" s="54">
        <v>1.3626592848E-2</v>
      </c>
      <c r="I120" s="54">
        <v>1.3627086659999999E-2</v>
      </c>
      <c r="J120" s="54">
        <v>1.3627086659999999E-2</v>
      </c>
      <c r="K120" s="54">
        <v>1.3627086659999999E-2</v>
      </c>
      <c r="L120" s="54">
        <v>1.3626592848E-2</v>
      </c>
      <c r="M120" s="54">
        <v>1.3627086659999999E-2</v>
      </c>
      <c r="N120" s="54">
        <v>1.3627086659999999E-2</v>
      </c>
      <c r="O120" s="54">
        <v>1.362768E-2</v>
      </c>
      <c r="P120" s="54">
        <v>1.362768E-2</v>
      </c>
      <c r="Q120" s="54">
        <v>1.362768E-2</v>
      </c>
      <c r="R120" s="54">
        <v>1.362768E-2</v>
      </c>
      <c r="S120" s="54">
        <v>1.362768E-2</v>
      </c>
      <c r="T120" s="54">
        <v>1.362768E-2</v>
      </c>
      <c r="U120" s="54">
        <v>1.70346E-2</v>
      </c>
      <c r="V120" s="54">
        <v>1.6766639999999999E-2</v>
      </c>
      <c r="W120" s="54">
        <v>1.6766639999999999E-2</v>
      </c>
      <c r="X120" s="54">
        <v>1.6812575999999999E-2</v>
      </c>
      <c r="Y120" s="54">
        <v>1.6766639999999999E-2</v>
      </c>
      <c r="Z120" s="54">
        <v>1.6766639999999999E-2</v>
      </c>
      <c r="AA120" s="54">
        <v>2.5149960000000001E-4</v>
      </c>
      <c r="AB120" s="54">
        <v>2.5218864000000002E-4</v>
      </c>
      <c r="AC120" s="54">
        <v>2.5149960000000001E-4</v>
      </c>
      <c r="AD120" s="54">
        <v>2.5149960000000001E-4</v>
      </c>
      <c r="AE120" s="54">
        <v>2.5149960000000001E-4</v>
      </c>
      <c r="AF120" s="54">
        <v>2.5218864000000002E-4</v>
      </c>
      <c r="AG120" s="54">
        <v>2.5149960000000001E-4</v>
      </c>
      <c r="AH120" s="54">
        <v>2.5149960000000001E-4</v>
      </c>
      <c r="AI120" s="54">
        <v>2.5149960000000001E-4</v>
      </c>
      <c r="AJ120" s="54">
        <v>2.5218864000000002E-4</v>
      </c>
      <c r="AK120" s="54">
        <v>0</v>
      </c>
      <c r="AL120" s="54">
        <v>0</v>
      </c>
    </row>
    <row r="121" spans="1:38" x14ac:dyDescent="0.25">
      <c r="A121" s="54" t="s">
        <v>396</v>
      </c>
      <c r="B121" s="54">
        <v>1</v>
      </c>
      <c r="C121" s="54" t="s">
        <v>561</v>
      </c>
      <c r="D121" s="54" t="s">
        <v>11</v>
      </c>
      <c r="E121" s="54">
        <v>3</v>
      </c>
      <c r="F121" s="54">
        <v>0.30677572164709999</v>
      </c>
      <c r="G121" s="54">
        <v>0.30622918433219998</v>
      </c>
      <c r="H121" s="54">
        <v>0.34045971124899999</v>
      </c>
      <c r="I121" s="54">
        <v>0.32669768778280001</v>
      </c>
      <c r="J121" s="54">
        <v>0.33866800240740003</v>
      </c>
      <c r="K121" s="54">
        <v>0.32853727782269998</v>
      </c>
      <c r="L121" s="54">
        <v>0.31378315876860002</v>
      </c>
      <c r="M121" s="54">
        <v>0.30587540069559999</v>
      </c>
      <c r="N121" s="54">
        <v>0.30702191856510003</v>
      </c>
      <c r="O121" s="54">
        <v>0.31358268182240001</v>
      </c>
      <c r="P121" s="54">
        <v>0.30308860866539999</v>
      </c>
      <c r="Q121" s="54">
        <v>0.28224805061359998</v>
      </c>
      <c r="R121" s="54">
        <v>0.26903472070959999</v>
      </c>
      <c r="S121" s="54">
        <v>0.27552687292950001</v>
      </c>
      <c r="T121" s="54">
        <v>0.27629144706070002</v>
      </c>
      <c r="U121" s="54">
        <v>0.2669579598747</v>
      </c>
      <c r="V121" s="54">
        <v>0.27589383175429999</v>
      </c>
      <c r="W121" s="54">
        <v>0.28293505718840001</v>
      </c>
      <c r="X121" s="54">
        <v>0.27550919269520002</v>
      </c>
      <c r="Y121" s="54">
        <v>0.23125821331919999</v>
      </c>
      <c r="Z121" s="54">
        <v>0.36491034963050001</v>
      </c>
      <c r="AA121" s="54">
        <v>0.3555889055259</v>
      </c>
      <c r="AB121" s="54">
        <v>0.31161767727060002</v>
      </c>
      <c r="AC121" s="54">
        <v>0.33961223577869998</v>
      </c>
      <c r="AD121" s="54">
        <v>0.34802043317280001</v>
      </c>
      <c r="AE121" s="54">
        <v>0.36635879479040001</v>
      </c>
      <c r="AF121" s="54">
        <v>0.34552097267199999</v>
      </c>
      <c r="AG121" s="54">
        <v>0.3577909536992</v>
      </c>
      <c r="AH121" s="54">
        <v>0.35518088264789999</v>
      </c>
      <c r="AI121" s="54">
        <v>0.34741621077919999</v>
      </c>
      <c r="AJ121" s="54">
        <v>0.32139512438680001</v>
      </c>
      <c r="AK121" s="54">
        <v>0</v>
      </c>
      <c r="AL121" s="54">
        <v>0</v>
      </c>
    </row>
    <row r="122" spans="1:38" x14ac:dyDescent="0.25">
      <c r="A122" s="54" t="s">
        <v>396</v>
      </c>
      <c r="B122" s="54">
        <v>1</v>
      </c>
      <c r="C122" s="54" t="s">
        <v>561</v>
      </c>
      <c r="D122" s="54" t="s">
        <v>16</v>
      </c>
      <c r="E122" s="54">
        <v>3</v>
      </c>
      <c r="F122" s="54">
        <v>3.9065521064116999</v>
      </c>
      <c r="G122" s="54">
        <v>3.3695469418730002</v>
      </c>
      <c r="H122" s="54">
        <v>4.2832949404880996</v>
      </c>
      <c r="I122" s="54">
        <v>3.5239789636925001</v>
      </c>
      <c r="J122" s="54">
        <v>3.853332819881</v>
      </c>
      <c r="K122" s="54">
        <v>3.4775944075663001</v>
      </c>
      <c r="L122" s="54">
        <v>2.9755333160552002</v>
      </c>
      <c r="M122" s="54">
        <v>2.7630296183806</v>
      </c>
      <c r="N122" s="54">
        <v>3.2856093838043998</v>
      </c>
      <c r="O122" s="54">
        <v>4.0992493101249003</v>
      </c>
      <c r="P122" s="54">
        <v>3.0166535754865</v>
      </c>
      <c r="Q122" s="54">
        <v>3.6413588517929001</v>
      </c>
      <c r="R122" s="54">
        <v>3.7197690030683002</v>
      </c>
      <c r="S122" s="54">
        <v>3.0690706905630001</v>
      </c>
      <c r="T122" s="54">
        <v>3.4810258404823</v>
      </c>
      <c r="U122" s="54">
        <v>3.2085166356280999</v>
      </c>
      <c r="V122" s="54">
        <v>3.2517732840457998</v>
      </c>
      <c r="W122" s="54">
        <v>3.0462661653472001</v>
      </c>
      <c r="X122" s="54">
        <v>3.0849313294287999</v>
      </c>
      <c r="Y122" s="54">
        <v>2.8833619276319999</v>
      </c>
      <c r="Z122" s="54">
        <v>2.7666665682353999</v>
      </c>
      <c r="AA122" s="54">
        <v>2.6177131008946999</v>
      </c>
      <c r="AB122" s="54">
        <v>2.3689798500318</v>
      </c>
      <c r="AC122" s="54">
        <v>2.6699797658821001</v>
      </c>
      <c r="AD122" s="54">
        <v>2.7631490406360002</v>
      </c>
      <c r="AE122" s="54">
        <v>2.8685959978177999</v>
      </c>
      <c r="AF122" s="54">
        <v>2.7170843628406001</v>
      </c>
      <c r="AG122" s="54">
        <v>2.6848907835353999</v>
      </c>
      <c r="AH122" s="54">
        <v>2.7175889999806002</v>
      </c>
      <c r="AI122" s="54">
        <v>2.6449950561104001</v>
      </c>
      <c r="AJ122" s="54">
        <v>2.3822154712771999</v>
      </c>
      <c r="AK122" s="54">
        <v>0</v>
      </c>
      <c r="AL122" s="54">
        <v>0</v>
      </c>
    </row>
    <row r="123" spans="1:38" x14ac:dyDescent="0.25">
      <c r="A123" s="54" t="s">
        <v>396</v>
      </c>
      <c r="B123" s="54">
        <v>1</v>
      </c>
      <c r="C123" s="54" t="s">
        <v>561</v>
      </c>
      <c r="D123" s="54" t="s">
        <v>19</v>
      </c>
      <c r="E123" s="54">
        <v>3</v>
      </c>
      <c r="F123" s="54">
        <v>0.37603621250620001</v>
      </c>
      <c r="G123" s="54">
        <v>0.375877528209</v>
      </c>
      <c r="H123" s="54">
        <v>0.38672766477350001</v>
      </c>
      <c r="I123" s="54">
        <v>0.3892963719209</v>
      </c>
      <c r="J123" s="54">
        <v>0.40192734250029999</v>
      </c>
      <c r="K123" s="54">
        <v>0.40929752435700001</v>
      </c>
      <c r="L123" s="54">
        <v>0.40862842453370002</v>
      </c>
      <c r="M123" s="54">
        <v>0.43859655520739999</v>
      </c>
      <c r="N123" s="54">
        <v>0.4458098601619</v>
      </c>
      <c r="O123" s="54">
        <v>0.40571736014100002</v>
      </c>
      <c r="P123" s="54">
        <v>0.52319343161179999</v>
      </c>
      <c r="Q123" s="54">
        <v>0.5372132981712</v>
      </c>
      <c r="R123" s="54">
        <v>0.45232833384030002</v>
      </c>
      <c r="S123" s="54">
        <v>0.43306077081400002</v>
      </c>
      <c r="T123" s="54">
        <v>0.49069501276920002</v>
      </c>
      <c r="U123" s="54">
        <v>0.400638217721</v>
      </c>
      <c r="V123" s="54">
        <v>0.53202933580010003</v>
      </c>
      <c r="W123" s="54">
        <v>0.43889758122069999</v>
      </c>
      <c r="X123" s="54">
        <v>0.30869058200839999</v>
      </c>
      <c r="Y123" s="54">
        <v>0.27587082834109999</v>
      </c>
      <c r="Z123" s="54">
        <v>0.38237510212190001</v>
      </c>
      <c r="AA123" s="54">
        <v>0.36316453346599997</v>
      </c>
      <c r="AB123" s="54">
        <v>0.34193340253780002</v>
      </c>
      <c r="AC123" s="54">
        <v>0.3831825420735</v>
      </c>
      <c r="AD123" s="54">
        <v>0.43496844423530001</v>
      </c>
      <c r="AE123" s="54">
        <v>0.4720488648765</v>
      </c>
      <c r="AF123" s="54">
        <v>0.45183075285059998</v>
      </c>
      <c r="AG123" s="54">
        <v>0.42354864956440003</v>
      </c>
      <c r="AH123" s="54">
        <v>0.43663872109820001</v>
      </c>
      <c r="AI123" s="54">
        <v>0.43160452627200002</v>
      </c>
      <c r="AJ123" s="54">
        <v>0.3745902712161</v>
      </c>
      <c r="AK123" s="54">
        <v>0</v>
      </c>
      <c r="AL123" s="54">
        <v>0</v>
      </c>
    </row>
    <row r="124" spans="1:38" x14ac:dyDescent="0.25">
      <c r="A124" s="54" t="s">
        <v>396</v>
      </c>
      <c r="B124" s="54">
        <v>1</v>
      </c>
      <c r="C124" s="54" t="s">
        <v>561</v>
      </c>
      <c r="D124" s="54" t="s">
        <v>22</v>
      </c>
      <c r="E124" s="54">
        <v>3</v>
      </c>
      <c r="F124" s="54">
        <v>0.26710686245429999</v>
      </c>
      <c r="G124" s="54">
        <v>0.23211657086679999</v>
      </c>
      <c r="H124" s="54">
        <v>0.2455612798388</v>
      </c>
      <c r="I124" s="54">
        <v>0.2449006333241</v>
      </c>
      <c r="J124" s="54">
        <v>0.2454422845424</v>
      </c>
      <c r="K124" s="54">
        <v>0.24081622036190001</v>
      </c>
      <c r="L124" s="54">
        <v>0.23595226040450001</v>
      </c>
      <c r="M124" s="54">
        <v>0.24919472948079999</v>
      </c>
      <c r="N124" s="54">
        <v>0.27126077951330002</v>
      </c>
      <c r="O124" s="54">
        <v>0.27287867934670001</v>
      </c>
      <c r="P124" s="54">
        <v>0.2661458962387</v>
      </c>
      <c r="Q124" s="54">
        <v>0.24611765560070001</v>
      </c>
      <c r="R124" s="54">
        <v>0.2132717161505</v>
      </c>
      <c r="S124" s="54">
        <v>0.23678991522789999</v>
      </c>
      <c r="T124" s="54">
        <v>0.2463660265273</v>
      </c>
      <c r="U124" s="54">
        <v>0.3293946693532</v>
      </c>
      <c r="V124" s="54">
        <v>0.33032517895399999</v>
      </c>
      <c r="W124" s="54">
        <v>0.28057252297980001</v>
      </c>
      <c r="X124" s="54">
        <v>0.17558604821080001</v>
      </c>
      <c r="Y124" s="54">
        <v>0.15733246467180001</v>
      </c>
      <c r="Z124" s="54">
        <v>0.21744997954270001</v>
      </c>
      <c r="AA124" s="54">
        <v>0.20228519921480001</v>
      </c>
      <c r="AB124" s="54">
        <v>0.1726380446222</v>
      </c>
      <c r="AC124" s="54">
        <v>0.19063123567490001</v>
      </c>
      <c r="AD124" s="54">
        <v>0.19444425783210001</v>
      </c>
      <c r="AE124" s="54">
        <v>0.20077785907250001</v>
      </c>
      <c r="AF124" s="54">
        <v>0.18208554491930001</v>
      </c>
      <c r="AG124" s="54">
        <v>0.1580374356317</v>
      </c>
      <c r="AH124" s="54">
        <v>0.1608913653289</v>
      </c>
      <c r="AI124" s="54">
        <v>0.15802377561520001</v>
      </c>
      <c r="AJ124" s="54">
        <v>0.13793650957459999</v>
      </c>
      <c r="AK124" s="54">
        <v>0</v>
      </c>
      <c r="AL124" s="54">
        <v>0</v>
      </c>
    </row>
    <row r="125" spans="1:38" x14ac:dyDescent="0.25">
      <c r="A125" s="54" t="s">
        <v>396</v>
      </c>
      <c r="B125" s="54">
        <v>1</v>
      </c>
      <c r="C125" s="54" t="s">
        <v>561</v>
      </c>
      <c r="D125" s="54" t="s">
        <v>373</v>
      </c>
      <c r="E125" s="54">
        <v>3</v>
      </c>
      <c r="F125" s="54">
        <v>2.5763704480699999E-2</v>
      </c>
      <c r="G125" s="54">
        <v>2.3042375783199998E-2</v>
      </c>
      <c r="H125" s="54">
        <v>2.3714518716099999E-2</v>
      </c>
      <c r="I125" s="54">
        <v>2.3931761205099999E-2</v>
      </c>
      <c r="J125" s="54">
        <v>2.4991418267999999E-2</v>
      </c>
      <c r="K125" s="54">
        <v>2.4577425708299998E-2</v>
      </c>
      <c r="L125" s="54">
        <v>2.38302033601E-2</v>
      </c>
      <c r="M125" s="54">
        <v>2.5363299848399998E-2</v>
      </c>
      <c r="N125" s="54">
        <v>2.6242304959900001E-2</v>
      </c>
      <c r="O125" s="54">
        <v>2.6825868375900001E-2</v>
      </c>
      <c r="P125" s="54">
        <v>2.6352654823400001E-2</v>
      </c>
      <c r="Q125" s="54">
        <v>2.41240253647E-2</v>
      </c>
      <c r="R125" s="54">
        <v>2.3741615382900001E-2</v>
      </c>
      <c r="S125" s="54">
        <v>2.2126087362600001E-2</v>
      </c>
      <c r="T125" s="54">
        <v>2.2253288154799999E-2</v>
      </c>
      <c r="U125" s="54">
        <v>2.2109183121099999E-2</v>
      </c>
      <c r="V125" s="54">
        <v>2.1568566149899999E-2</v>
      </c>
      <c r="W125" s="54">
        <v>2.23688119512E-2</v>
      </c>
      <c r="X125" s="54">
        <v>2.06353008528E-2</v>
      </c>
      <c r="Y125" s="54">
        <v>1.98031809169E-2</v>
      </c>
      <c r="Z125" s="54">
        <v>9.8076234001999996E-3</v>
      </c>
      <c r="AA125" s="54">
        <v>9.9248739014000005E-3</v>
      </c>
      <c r="AB125" s="54">
        <v>9.1195672846000001E-3</v>
      </c>
      <c r="AC125" s="54">
        <v>9.3472704512000005E-3</v>
      </c>
      <c r="AD125" s="54">
        <v>9.6930358657000004E-3</v>
      </c>
      <c r="AE125" s="54">
        <v>9.8307916755999997E-3</v>
      </c>
      <c r="AF125" s="54">
        <v>9.2687579695000001E-3</v>
      </c>
      <c r="AG125" s="54">
        <v>8.0267539565000001E-3</v>
      </c>
      <c r="AH125" s="54">
        <v>8.2183203852999997E-3</v>
      </c>
      <c r="AI125" s="54">
        <v>8.1905502700999992E-3</v>
      </c>
      <c r="AJ125" s="54">
        <v>7.1425000404999996E-3</v>
      </c>
      <c r="AK125" s="54">
        <v>0</v>
      </c>
      <c r="AL125" s="54">
        <v>0</v>
      </c>
    </row>
    <row r="126" spans="1:38" x14ac:dyDescent="0.25">
      <c r="A126" s="54" t="s">
        <v>396</v>
      </c>
      <c r="B126" s="54">
        <v>1</v>
      </c>
      <c r="C126" s="54" t="s">
        <v>561</v>
      </c>
      <c r="D126" s="54" t="s">
        <v>24</v>
      </c>
      <c r="E126" s="54">
        <v>3</v>
      </c>
      <c r="F126" s="54">
        <v>0.17285299140669999</v>
      </c>
      <c r="G126" s="54">
        <v>0.14347941521669999</v>
      </c>
      <c r="H126" s="54">
        <v>0.2487839958601</v>
      </c>
      <c r="I126" s="54">
        <v>0.1993289453581</v>
      </c>
      <c r="J126" s="54">
        <v>0.22058750109780001</v>
      </c>
      <c r="K126" s="54">
        <v>0.19512391520299999</v>
      </c>
      <c r="L126" s="54">
        <v>0.20269113037879999</v>
      </c>
      <c r="M126" s="54">
        <v>0.120800985369</v>
      </c>
      <c r="N126" s="54">
        <v>0.26115681321810003</v>
      </c>
      <c r="O126" s="54">
        <v>0.35128746928620003</v>
      </c>
      <c r="P126" s="54">
        <v>0.17433058987409999</v>
      </c>
      <c r="Q126" s="54">
        <v>0.23067289495730001</v>
      </c>
      <c r="R126" s="54">
        <v>0.16666734682699999</v>
      </c>
      <c r="S126" s="54">
        <v>0.14986750700519999</v>
      </c>
      <c r="T126" s="54">
        <v>0.19799845878710001</v>
      </c>
      <c r="U126" s="54">
        <v>0.197137731968</v>
      </c>
      <c r="V126" s="54">
        <v>0.19269289503250001</v>
      </c>
      <c r="W126" s="54">
        <v>0.1824593664801</v>
      </c>
      <c r="X126" s="54">
        <v>0.2004362391359</v>
      </c>
      <c r="Y126" s="54">
        <v>6.4306486978499999E-2</v>
      </c>
      <c r="Z126" s="54">
        <v>5.1363510135500001E-2</v>
      </c>
      <c r="AA126" s="54">
        <v>8.8265704179300006E-2</v>
      </c>
      <c r="AB126" s="54">
        <v>8.0667616196499994E-2</v>
      </c>
      <c r="AC126" s="54">
        <v>8.4534442513999997E-2</v>
      </c>
      <c r="AD126" s="54">
        <v>8.6505534938499995E-2</v>
      </c>
      <c r="AE126" s="54">
        <v>9.2856248817100001E-2</v>
      </c>
      <c r="AF126" s="54">
        <v>8.8863645233399999E-2</v>
      </c>
      <c r="AG126" s="54">
        <v>8.3420786798700006E-2</v>
      </c>
      <c r="AH126" s="54">
        <v>9.6026601915600002E-2</v>
      </c>
      <c r="AI126" s="54">
        <v>9.6992662408199995E-2</v>
      </c>
      <c r="AJ126" s="54">
        <v>9.2845999087999995E-2</v>
      </c>
      <c r="AK126" s="54">
        <v>0</v>
      </c>
      <c r="AL126" s="54">
        <v>0</v>
      </c>
    </row>
    <row r="127" spans="1:38" x14ac:dyDescent="0.25">
      <c r="A127" s="54" t="s">
        <v>396</v>
      </c>
      <c r="B127" s="54">
        <v>1</v>
      </c>
      <c r="C127" s="54" t="s">
        <v>561</v>
      </c>
      <c r="D127" s="54" t="s">
        <v>27</v>
      </c>
      <c r="E127" s="54">
        <v>3</v>
      </c>
      <c r="F127" s="54">
        <v>0.81521401412329997</v>
      </c>
      <c r="G127" s="54">
        <v>0.77098488367920004</v>
      </c>
      <c r="H127" s="54">
        <v>0.79500254155399996</v>
      </c>
      <c r="I127" s="54">
        <v>0.81148335413539996</v>
      </c>
      <c r="J127" s="54">
        <v>0.8111040505164</v>
      </c>
      <c r="K127" s="54">
        <v>0.8832437751926</v>
      </c>
      <c r="L127" s="54">
        <v>0.88008935484960005</v>
      </c>
      <c r="M127" s="54">
        <v>0.75585654621349996</v>
      </c>
      <c r="N127" s="54">
        <v>0.79961255807840004</v>
      </c>
      <c r="O127" s="54">
        <v>0.91916757944859995</v>
      </c>
      <c r="P127" s="54">
        <v>0.84180155882700003</v>
      </c>
      <c r="Q127" s="54">
        <v>0.82987843021730001</v>
      </c>
      <c r="R127" s="54">
        <v>0.73828774848610002</v>
      </c>
      <c r="S127" s="54">
        <v>0.71262678140839997</v>
      </c>
      <c r="T127" s="54">
        <v>0.66814383906649999</v>
      </c>
      <c r="U127" s="54">
        <v>0.72948345541240001</v>
      </c>
      <c r="V127" s="54">
        <v>0.74918817681399996</v>
      </c>
      <c r="W127" s="54">
        <v>0.69835461677629995</v>
      </c>
      <c r="X127" s="54">
        <v>0.63411476533949995</v>
      </c>
      <c r="Y127" s="54">
        <v>0.53005513490269995</v>
      </c>
      <c r="Z127" s="54">
        <v>0.84175230199630002</v>
      </c>
      <c r="AA127" s="54">
        <v>0.8292496486373</v>
      </c>
      <c r="AB127" s="54">
        <v>0.71136700843709999</v>
      </c>
      <c r="AC127" s="54">
        <v>0.79007387034809995</v>
      </c>
      <c r="AD127" s="54">
        <v>0.83980010391500004</v>
      </c>
      <c r="AE127" s="54">
        <v>0.91139623693789995</v>
      </c>
      <c r="AF127" s="54">
        <v>0.89154237479620002</v>
      </c>
      <c r="AG127" s="54">
        <v>0.85828699154720001</v>
      </c>
      <c r="AH127" s="54">
        <v>0.87064528879570002</v>
      </c>
      <c r="AI127" s="54">
        <v>0.8238342811478</v>
      </c>
      <c r="AJ127" s="54">
        <v>0.74826589217969997</v>
      </c>
      <c r="AK127" s="54">
        <v>0</v>
      </c>
      <c r="AL127" s="54">
        <v>0</v>
      </c>
    </row>
    <row r="128" spans="1:38" x14ac:dyDescent="0.25">
      <c r="A128" s="54" t="s">
        <v>396</v>
      </c>
      <c r="B128" s="54">
        <v>1</v>
      </c>
      <c r="C128" s="54" t="s">
        <v>561</v>
      </c>
      <c r="D128" s="54" t="s">
        <v>30</v>
      </c>
      <c r="E128" s="54">
        <v>3</v>
      </c>
      <c r="F128" s="54">
        <v>0.87266288435850004</v>
      </c>
      <c r="G128" s="54">
        <v>0.82403518127880004</v>
      </c>
      <c r="H128" s="54">
        <v>0.88614490986000005</v>
      </c>
      <c r="I128" s="54">
        <v>0.87101940797010002</v>
      </c>
      <c r="J128" s="54">
        <v>0.87743931845519996</v>
      </c>
      <c r="K128" s="54">
        <v>0.84969947180359995</v>
      </c>
      <c r="L128" s="54">
        <v>0.85045549976760004</v>
      </c>
      <c r="M128" s="54">
        <v>0.86287229780730001</v>
      </c>
      <c r="N128" s="54">
        <v>0.90676217762830003</v>
      </c>
      <c r="O128" s="54">
        <v>1.0359010927437</v>
      </c>
      <c r="P128" s="54">
        <v>0.93195006437219996</v>
      </c>
      <c r="Q128" s="54">
        <v>0.92262090641929995</v>
      </c>
      <c r="R128" s="54">
        <v>0.93323503322900003</v>
      </c>
      <c r="S128" s="54">
        <v>0.78401321667580004</v>
      </c>
      <c r="T128" s="54">
        <v>0.79129132233139998</v>
      </c>
      <c r="U128" s="54">
        <v>0.84798620877649999</v>
      </c>
      <c r="V128" s="54">
        <v>0.85189387147609996</v>
      </c>
      <c r="W128" s="54">
        <v>0.81033700839300005</v>
      </c>
      <c r="X128" s="54">
        <v>0.76552057852139999</v>
      </c>
      <c r="Y128" s="54">
        <v>0.62948992306609997</v>
      </c>
      <c r="Z128" s="54">
        <v>0.75344132358280003</v>
      </c>
      <c r="AA128" s="54">
        <v>0.69346987889559997</v>
      </c>
      <c r="AB128" s="54">
        <v>0.60733689435439997</v>
      </c>
      <c r="AC128" s="54">
        <v>0.75585991437720002</v>
      </c>
      <c r="AD128" s="54">
        <v>0.78723625796109997</v>
      </c>
      <c r="AE128" s="54">
        <v>0.8219190940469</v>
      </c>
      <c r="AF128" s="54">
        <v>0.75430416138169998</v>
      </c>
      <c r="AG128" s="54">
        <v>0.74561454075120004</v>
      </c>
      <c r="AH128" s="54">
        <v>0.74200266148899996</v>
      </c>
      <c r="AI128" s="54">
        <v>0.71039308493450004</v>
      </c>
      <c r="AJ128" s="54">
        <v>0.65360601664829998</v>
      </c>
      <c r="AK128" s="54">
        <v>0</v>
      </c>
      <c r="AL128" s="54">
        <v>0</v>
      </c>
    </row>
    <row r="129" spans="1:38" x14ac:dyDescent="0.25">
      <c r="A129" s="54" t="s">
        <v>396</v>
      </c>
      <c r="B129" s="54">
        <v>1</v>
      </c>
      <c r="C129" s="54" t="s">
        <v>561</v>
      </c>
      <c r="D129" s="54" t="s">
        <v>554</v>
      </c>
      <c r="E129" s="54">
        <v>3</v>
      </c>
      <c r="F129" s="54">
        <v>1.033523634E-2</v>
      </c>
      <c r="G129" s="54">
        <v>1.3972200000000001E-2</v>
      </c>
      <c r="H129" s="54">
        <v>2.8020960000000001E-2</v>
      </c>
      <c r="I129" s="54">
        <v>6.1240152599999998E-3</v>
      </c>
      <c r="J129" s="54">
        <v>8.4210449400000005E-3</v>
      </c>
      <c r="K129" s="54">
        <v>0</v>
      </c>
      <c r="L129" s="54">
        <v>0</v>
      </c>
      <c r="M129" s="54">
        <v>1.0365975180000001E-2</v>
      </c>
      <c r="N129" s="54">
        <v>0</v>
      </c>
      <c r="O129" s="54">
        <v>0</v>
      </c>
      <c r="P129" s="54">
        <v>0.10032039600000001</v>
      </c>
      <c r="Q129" s="54">
        <v>9.7525956000000004E-3</v>
      </c>
      <c r="R129" s="54">
        <v>1.0129845E-2</v>
      </c>
      <c r="S129" s="54">
        <v>9.0516574180599996E-2</v>
      </c>
      <c r="T129" s="54">
        <v>0.17170436580000001</v>
      </c>
      <c r="U129" s="54">
        <v>9.8266482599999996E-2</v>
      </c>
      <c r="V129" s="54">
        <v>1.02416226E-2</v>
      </c>
      <c r="W129" s="54">
        <v>6.636795E-3</v>
      </c>
      <c r="X129" s="54">
        <v>9.0260411999999995E-3</v>
      </c>
      <c r="Y129" s="54">
        <v>8.4424565811000007E-3</v>
      </c>
      <c r="Z129" s="54">
        <v>8.3414034000000008E-3</v>
      </c>
      <c r="AA129" s="54">
        <v>3.7166051999999998E-2</v>
      </c>
      <c r="AB129" s="54">
        <v>0.289480049766</v>
      </c>
      <c r="AC129" s="54">
        <v>0.25393485552869999</v>
      </c>
      <c r="AD129" s="54">
        <v>0.20958299999999999</v>
      </c>
      <c r="AE129" s="54">
        <v>0.27944400000000003</v>
      </c>
      <c r="AF129" s="54">
        <v>0.3363172377957</v>
      </c>
      <c r="AG129" s="54">
        <v>0</v>
      </c>
      <c r="AH129" s="54">
        <v>0</v>
      </c>
      <c r="AI129" s="54">
        <v>0</v>
      </c>
      <c r="AJ129" s="54">
        <v>0</v>
      </c>
      <c r="AK129" s="54">
        <v>0</v>
      </c>
      <c r="AL129" s="54">
        <v>0</v>
      </c>
    </row>
    <row r="130" spans="1:38" x14ac:dyDescent="0.25">
      <c r="A130" s="54" t="s">
        <v>396</v>
      </c>
      <c r="B130" s="54">
        <v>1</v>
      </c>
      <c r="C130" s="54" t="s">
        <v>561</v>
      </c>
      <c r="D130" s="54" t="s">
        <v>32</v>
      </c>
      <c r="E130" s="54">
        <v>3</v>
      </c>
      <c r="F130" s="54">
        <v>5.8403040351699999E-2</v>
      </c>
      <c r="G130" s="54">
        <v>5.7084403110900003E-2</v>
      </c>
      <c r="H130" s="54">
        <v>7.36097073243E-2</v>
      </c>
      <c r="I130" s="54">
        <v>0.114486395928</v>
      </c>
      <c r="J130" s="54">
        <v>0.17991178258849999</v>
      </c>
      <c r="K130" s="54">
        <v>0.1510643086722</v>
      </c>
      <c r="L130" s="54">
        <v>0.13304121716199999</v>
      </c>
      <c r="M130" s="54">
        <v>4.6031958061299998E-2</v>
      </c>
      <c r="N130" s="54">
        <v>7.0065858932299996E-2</v>
      </c>
      <c r="O130" s="54">
        <v>6.9661131290700007E-2</v>
      </c>
      <c r="P130" s="54">
        <v>5.2519359758399997E-2</v>
      </c>
      <c r="Q130" s="54">
        <v>7.2271606193400006E-2</v>
      </c>
      <c r="R130" s="54">
        <v>8.0441987202300003E-2</v>
      </c>
      <c r="S130" s="54">
        <v>6.2376407582900001E-2</v>
      </c>
      <c r="T130" s="54">
        <v>7.82205476525E-2</v>
      </c>
      <c r="U130" s="54">
        <v>7.2300660133999994E-2</v>
      </c>
      <c r="V130" s="54">
        <v>7.4386983921800001E-2</v>
      </c>
      <c r="W130" s="54">
        <v>6.9641758960399994E-2</v>
      </c>
      <c r="X130" s="54">
        <v>6.4758274280200007E-2</v>
      </c>
      <c r="Y130" s="54">
        <v>7.5774980784499998E-2</v>
      </c>
      <c r="Z130" s="54">
        <v>7.7532107525800004E-2</v>
      </c>
      <c r="AA130" s="54">
        <v>7.9610099687400002E-2</v>
      </c>
      <c r="AB130" s="54">
        <v>7.0453299962499993E-2</v>
      </c>
      <c r="AC130" s="54">
        <v>7.4064878293100003E-2</v>
      </c>
      <c r="AD130" s="54">
        <v>7.0640125072699997E-2</v>
      </c>
      <c r="AE130" s="54">
        <v>7.3060563263000006E-2</v>
      </c>
      <c r="AF130" s="54">
        <v>6.9146787684600003E-2</v>
      </c>
      <c r="AG130" s="54">
        <v>7.1873146518100006E-2</v>
      </c>
      <c r="AH130" s="54">
        <v>7.7454158392700007E-2</v>
      </c>
      <c r="AI130" s="54">
        <v>6.7800886416199996E-2</v>
      </c>
      <c r="AJ130" s="54">
        <v>5.1247703821200002E-2</v>
      </c>
      <c r="AK130" s="54">
        <v>0</v>
      </c>
      <c r="AL130" s="54">
        <v>0</v>
      </c>
    </row>
    <row r="131" spans="1:38" x14ac:dyDescent="0.25">
      <c r="A131" s="54" t="s">
        <v>396</v>
      </c>
      <c r="B131" s="54">
        <v>1</v>
      </c>
      <c r="C131" s="54" t="s">
        <v>561</v>
      </c>
      <c r="D131" s="54" t="s">
        <v>43</v>
      </c>
      <c r="E131" s="54">
        <v>3</v>
      </c>
      <c r="F131" s="54">
        <v>0.67359448323000004</v>
      </c>
      <c r="G131" s="54">
        <v>0.69921802238249997</v>
      </c>
      <c r="H131" s="54">
        <v>0.85809236946989997</v>
      </c>
      <c r="I131" s="54">
        <v>1.2605014706808999</v>
      </c>
      <c r="J131" s="54">
        <v>1.3252144748211001</v>
      </c>
      <c r="K131" s="54">
        <v>1.3511464446445001</v>
      </c>
      <c r="L131" s="54">
        <v>0.78860647913240001</v>
      </c>
      <c r="M131" s="54">
        <v>0.79919060323140001</v>
      </c>
      <c r="N131" s="54">
        <v>1.2632682937704001</v>
      </c>
      <c r="O131" s="54">
        <v>1.5963842387649001</v>
      </c>
      <c r="P131" s="54">
        <v>1.3269070731439001</v>
      </c>
      <c r="Q131" s="54">
        <v>1.2607665289078001</v>
      </c>
      <c r="R131" s="54">
        <v>1.2892112001913001</v>
      </c>
      <c r="S131" s="54">
        <v>0.8920698160103</v>
      </c>
      <c r="T131" s="54">
        <v>1.2517387463623999</v>
      </c>
      <c r="U131" s="54">
        <v>1.4700753050821</v>
      </c>
      <c r="V131" s="54">
        <v>1.4715776436651</v>
      </c>
      <c r="W131" s="54">
        <v>1.0848483405516001</v>
      </c>
      <c r="X131" s="54">
        <v>1.2793513031438</v>
      </c>
      <c r="Y131" s="54">
        <v>1.193143789271</v>
      </c>
      <c r="Z131" s="54">
        <v>1.1755581731231</v>
      </c>
      <c r="AA131" s="54">
        <v>1.0689233608235</v>
      </c>
      <c r="AB131" s="54">
        <v>0.84868129074959997</v>
      </c>
      <c r="AC131" s="54">
        <v>1.1986182005482</v>
      </c>
      <c r="AD131" s="54">
        <v>1.2871964816210999</v>
      </c>
      <c r="AE131" s="54">
        <v>1.2264898039051</v>
      </c>
      <c r="AF131" s="54">
        <v>1.1549912801388</v>
      </c>
      <c r="AG131" s="54">
        <v>1.2871563124745</v>
      </c>
      <c r="AH131" s="54">
        <v>1.3929464793144</v>
      </c>
      <c r="AI131" s="54">
        <v>1.4649937213587001</v>
      </c>
      <c r="AJ131" s="54">
        <v>1.3260162669371001</v>
      </c>
      <c r="AK131" s="54">
        <v>0</v>
      </c>
      <c r="AL131" s="54">
        <v>0</v>
      </c>
    </row>
    <row r="132" spans="1:38" x14ac:dyDescent="0.25">
      <c r="A132" s="54" t="s">
        <v>396</v>
      </c>
      <c r="B132" s="54">
        <v>1</v>
      </c>
      <c r="C132" s="54" t="s">
        <v>561</v>
      </c>
      <c r="D132" s="54" t="s">
        <v>35</v>
      </c>
      <c r="E132" s="54">
        <v>3</v>
      </c>
      <c r="F132" s="54">
        <v>9.6895687108700002E-2</v>
      </c>
      <c r="G132" s="54">
        <v>0.10461713202759999</v>
      </c>
      <c r="H132" s="54">
        <v>0.1015215716375</v>
      </c>
      <c r="I132" s="54">
        <v>9.9498581845500006E-2</v>
      </c>
      <c r="J132" s="54">
        <v>0.10273834037689999</v>
      </c>
      <c r="K132" s="54">
        <v>0.1055455913717</v>
      </c>
      <c r="L132" s="54">
        <v>0.2340794030594</v>
      </c>
      <c r="M132" s="54">
        <v>8.9911556917300003E-2</v>
      </c>
      <c r="N132" s="54">
        <v>0.10891304491290001</v>
      </c>
      <c r="O132" s="54">
        <v>0.1010605850696</v>
      </c>
      <c r="P132" s="54">
        <v>0.1123117976448</v>
      </c>
      <c r="Q132" s="54">
        <v>9.0255504804000006E-2</v>
      </c>
      <c r="R132" s="54">
        <v>8.7268814554799998E-2</v>
      </c>
      <c r="S132" s="54">
        <v>8.2438760155900001E-2</v>
      </c>
      <c r="T132" s="54">
        <v>8.4620788664499999E-2</v>
      </c>
      <c r="U132" s="54">
        <v>0.10073855159010001</v>
      </c>
      <c r="V132" s="54">
        <v>0.10039417636130001</v>
      </c>
      <c r="W132" s="54">
        <v>0.1040374914562</v>
      </c>
      <c r="X132" s="54">
        <v>8.6551394048200003E-2</v>
      </c>
      <c r="Y132" s="54">
        <v>6.9163760885700004E-2</v>
      </c>
      <c r="Z132" s="54">
        <v>0.1061771705298</v>
      </c>
      <c r="AA132" s="54">
        <v>0.1090612912915</v>
      </c>
      <c r="AB132" s="54">
        <v>9.4474055332399998E-2</v>
      </c>
      <c r="AC132" s="54">
        <v>0.1021426492351</v>
      </c>
      <c r="AD132" s="54">
        <v>0.1058413553666</v>
      </c>
      <c r="AE132" s="54">
        <v>0.11675300914429999</v>
      </c>
      <c r="AF132" s="54">
        <v>0.1136773289639</v>
      </c>
      <c r="AG132" s="54">
        <v>0.1045753221084</v>
      </c>
      <c r="AH132" s="54">
        <v>0.1073343479736</v>
      </c>
      <c r="AI132" s="54">
        <v>0.10093453398759999</v>
      </c>
      <c r="AJ132" s="54">
        <v>0.104333592443</v>
      </c>
      <c r="AK132" s="54">
        <v>0</v>
      </c>
      <c r="AL132" s="54">
        <v>0</v>
      </c>
    </row>
    <row r="133" spans="1:38" x14ac:dyDescent="0.25">
      <c r="A133" s="54" t="s">
        <v>396</v>
      </c>
      <c r="B133" s="54">
        <v>1</v>
      </c>
      <c r="C133" s="54" t="s">
        <v>561</v>
      </c>
      <c r="D133" s="54" t="s">
        <v>38</v>
      </c>
      <c r="E133" s="54">
        <v>3</v>
      </c>
      <c r="F133" s="54">
        <v>2.8517816724684</v>
      </c>
      <c r="G133" s="54">
        <v>2.7372435539664002</v>
      </c>
      <c r="H133" s="54">
        <v>2.8469708872406998</v>
      </c>
      <c r="I133" s="54">
        <v>3.3241616697917</v>
      </c>
      <c r="J133" s="54">
        <v>3.7464171057762998</v>
      </c>
      <c r="K133" s="54">
        <v>3.8222530658011</v>
      </c>
      <c r="L133" s="54">
        <v>3.4286753467272</v>
      </c>
      <c r="M133" s="54">
        <v>3.3791555088587999</v>
      </c>
      <c r="N133" s="54">
        <v>3.1636465578744999</v>
      </c>
      <c r="O133" s="54">
        <v>4.1885067352748999</v>
      </c>
      <c r="P133" s="54">
        <v>3.2576813430790001</v>
      </c>
      <c r="Q133" s="54">
        <v>3.1052126635363999</v>
      </c>
      <c r="R133" s="54">
        <v>3.0667499046188</v>
      </c>
      <c r="S133" s="54">
        <v>2.5992435281042998</v>
      </c>
      <c r="T133" s="54">
        <v>3.0622357548760002</v>
      </c>
      <c r="U133" s="54">
        <v>3.1452727501134001</v>
      </c>
      <c r="V133" s="54">
        <v>3.0553291077025002</v>
      </c>
      <c r="W133" s="54">
        <v>2.7708125227845</v>
      </c>
      <c r="X133" s="54">
        <v>2.747326393527</v>
      </c>
      <c r="Y133" s="54">
        <v>2.4668269908209002</v>
      </c>
      <c r="Z133" s="54">
        <v>2.1904078847589998</v>
      </c>
      <c r="AA133" s="54">
        <v>2.2016012059947001</v>
      </c>
      <c r="AB133" s="54">
        <v>2.5522830245022998</v>
      </c>
      <c r="AC133" s="54">
        <v>2.6801845807152</v>
      </c>
      <c r="AD133" s="54">
        <v>2.5464305102789</v>
      </c>
      <c r="AE133" s="54">
        <v>2.7695499961237</v>
      </c>
      <c r="AF133" s="54">
        <v>2.5017951976177999</v>
      </c>
      <c r="AG133" s="54">
        <v>2.7265661542977999</v>
      </c>
      <c r="AH133" s="54">
        <v>2.8650613814538999</v>
      </c>
      <c r="AI133" s="54">
        <v>2.8846228191851</v>
      </c>
      <c r="AJ133" s="54">
        <v>2.6500107248264002</v>
      </c>
      <c r="AK133" s="54">
        <v>0</v>
      </c>
      <c r="AL133" s="54">
        <v>0</v>
      </c>
    </row>
    <row r="134" spans="1:38" x14ac:dyDescent="0.25">
      <c r="A134" s="54" t="s">
        <v>396</v>
      </c>
      <c r="B134" s="54">
        <v>1</v>
      </c>
      <c r="C134" s="54" t="s">
        <v>561</v>
      </c>
      <c r="D134" s="54" t="s">
        <v>40</v>
      </c>
      <c r="E134" s="54">
        <v>3</v>
      </c>
      <c r="F134" s="54">
        <v>1.3397157471143999</v>
      </c>
      <c r="G134" s="54">
        <v>1.2943596299521001</v>
      </c>
      <c r="H134" s="54">
        <v>1.2985839058152</v>
      </c>
      <c r="I134" s="54">
        <v>1.196451061236</v>
      </c>
      <c r="J134" s="54">
        <v>1.32759447609</v>
      </c>
      <c r="K134" s="54">
        <v>1.6964616845141001</v>
      </c>
      <c r="L134" s="54">
        <v>1.4382383663724001</v>
      </c>
      <c r="M134" s="54">
        <v>0.96712045392510004</v>
      </c>
      <c r="N134" s="54">
        <v>1.3489336547154001</v>
      </c>
      <c r="O134" s="54">
        <v>2.2461853847075002</v>
      </c>
      <c r="P134" s="54">
        <v>2.3573794608577998</v>
      </c>
      <c r="Q134" s="54">
        <v>1.9521105714464</v>
      </c>
      <c r="R134" s="54">
        <v>2.3912947976557999</v>
      </c>
      <c r="S134" s="54">
        <v>2.5306167346380999</v>
      </c>
      <c r="T134" s="54">
        <v>6.2531658901664002</v>
      </c>
      <c r="U134" s="54">
        <v>3.4803239840354001</v>
      </c>
      <c r="V134" s="54">
        <v>3.0387568202679001</v>
      </c>
      <c r="W134" s="54">
        <v>1.4141041808765</v>
      </c>
      <c r="X134" s="54">
        <v>1.9918422023172</v>
      </c>
      <c r="Y134" s="54">
        <v>1.4542944814550001</v>
      </c>
      <c r="Z134" s="54">
        <v>2.2724280888216999</v>
      </c>
      <c r="AA134" s="54">
        <v>2.1328089468306</v>
      </c>
      <c r="AB134" s="54">
        <v>3.7734933117238998</v>
      </c>
      <c r="AC134" s="54">
        <v>3.3741783205007998</v>
      </c>
      <c r="AD134" s="54">
        <v>1.7929222833251</v>
      </c>
      <c r="AE134" s="54">
        <v>3.2260639405356</v>
      </c>
      <c r="AF134" s="54">
        <v>2.5648739718231002</v>
      </c>
      <c r="AG134" s="54">
        <v>2.7673038397869001</v>
      </c>
      <c r="AH134" s="54">
        <v>2.9534521053538998</v>
      </c>
      <c r="AI134" s="54">
        <v>2.8207895384266002</v>
      </c>
      <c r="AJ134" s="54">
        <v>2.4475527493410998</v>
      </c>
      <c r="AK134" s="54">
        <v>0</v>
      </c>
      <c r="AL134" s="54">
        <v>0</v>
      </c>
    </row>
    <row r="135" spans="1:38" x14ac:dyDescent="0.25">
      <c r="A135" s="54" t="s">
        <v>396</v>
      </c>
      <c r="B135" s="54">
        <v>1</v>
      </c>
      <c r="C135" s="54" t="s">
        <v>561</v>
      </c>
      <c r="D135" s="54" t="s">
        <v>46</v>
      </c>
      <c r="E135" s="54">
        <v>3</v>
      </c>
      <c r="F135" s="54">
        <v>1.7167962667436001</v>
      </c>
      <c r="G135" s="54">
        <v>1.4103507282843999</v>
      </c>
      <c r="H135" s="54">
        <v>1.7811615088138999</v>
      </c>
      <c r="I135" s="54">
        <v>1.0029756918182</v>
      </c>
      <c r="J135" s="54">
        <v>1.0325145881585001</v>
      </c>
      <c r="K135" s="54">
        <v>0.74790916508259997</v>
      </c>
      <c r="L135" s="54">
        <v>1.0494951461496</v>
      </c>
      <c r="M135" s="54">
        <v>1.3864706070768</v>
      </c>
      <c r="N135" s="54">
        <v>1.3952947455055</v>
      </c>
      <c r="O135" s="54">
        <v>2.1109892565967998</v>
      </c>
      <c r="P135" s="54">
        <v>1.4266275819136001</v>
      </c>
      <c r="Q135" s="54">
        <v>1.1701169267408</v>
      </c>
      <c r="R135" s="54">
        <v>1.0660506806340999</v>
      </c>
      <c r="S135" s="54">
        <v>1.4311421032842999</v>
      </c>
      <c r="T135" s="54">
        <v>1.2946416049980001</v>
      </c>
      <c r="U135" s="54">
        <v>0.53311039646439995</v>
      </c>
      <c r="V135" s="54">
        <v>0.52432702412580001</v>
      </c>
      <c r="W135" s="54">
        <v>1.4336017828406999</v>
      </c>
      <c r="X135" s="54">
        <v>0.52215969102000004</v>
      </c>
      <c r="Y135" s="54">
        <v>0.50162343688910005</v>
      </c>
      <c r="Z135" s="54">
        <v>0.32123957669640002</v>
      </c>
      <c r="AA135" s="54">
        <v>0.32609703342399998</v>
      </c>
      <c r="AB135" s="54">
        <v>0.29782858517970001</v>
      </c>
      <c r="AC135" s="54">
        <v>0.3317409192679</v>
      </c>
      <c r="AD135" s="54">
        <v>0.33875373483799998</v>
      </c>
      <c r="AE135" s="54">
        <v>0.35485189251619997</v>
      </c>
      <c r="AF135" s="54">
        <v>0.3264820004722</v>
      </c>
      <c r="AG135" s="54">
        <v>0.33816427730300003</v>
      </c>
      <c r="AH135" s="54">
        <v>0.35786294743039998</v>
      </c>
      <c r="AI135" s="54">
        <v>0.35423046681940001</v>
      </c>
      <c r="AJ135" s="54">
        <v>0.32007653492560001</v>
      </c>
      <c r="AK135" s="54">
        <v>0</v>
      </c>
      <c r="AL135" s="54">
        <v>0</v>
      </c>
    </row>
    <row r="136" spans="1:38" x14ac:dyDescent="0.25">
      <c r="A136" s="54" t="s">
        <v>396</v>
      </c>
      <c r="B136" s="54">
        <v>1</v>
      </c>
      <c r="C136" s="54" t="s">
        <v>561</v>
      </c>
      <c r="D136" s="54" t="s">
        <v>48</v>
      </c>
      <c r="E136" s="54">
        <v>3</v>
      </c>
      <c r="F136" s="54">
        <v>1.0626506576471999</v>
      </c>
      <c r="G136" s="54">
        <v>0.99889284105099996</v>
      </c>
      <c r="H136" s="54">
        <v>1.1963374053091</v>
      </c>
      <c r="I136" s="54">
        <v>0.94994653412399999</v>
      </c>
      <c r="J136" s="54">
        <v>1.0206133677611</v>
      </c>
      <c r="K136" s="54">
        <v>1.0681420476090999</v>
      </c>
      <c r="L136" s="54">
        <v>0.99846739840709997</v>
      </c>
      <c r="M136" s="54">
        <v>1.0293084991515</v>
      </c>
      <c r="N136" s="54">
        <v>1.2625634537026</v>
      </c>
      <c r="O136" s="54">
        <v>1.7792824240105001</v>
      </c>
      <c r="P136" s="54">
        <v>1.2855688050598</v>
      </c>
      <c r="Q136" s="54">
        <v>1.6834787662315001</v>
      </c>
      <c r="R136" s="54">
        <v>1.6086295498126</v>
      </c>
      <c r="S136" s="54">
        <v>1.2972788794654999</v>
      </c>
      <c r="T136" s="54">
        <v>2.1832322253123002</v>
      </c>
      <c r="U136" s="54">
        <v>1.8739811741345</v>
      </c>
      <c r="V136" s="54">
        <v>1.9836368879532</v>
      </c>
      <c r="W136" s="54">
        <v>1.5656379847269</v>
      </c>
      <c r="X136" s="54">
        <v>1.7654165655448</v>
      </c>
      <c r="Y136" s="54">
        <v>1.4365456160806001</v>
      </c>
      <c r="Z136" s="54">
        <v>1.4795212586961</v>
      </c>
      <c r="AA136" s="54">
        <v>1.3508507647963</v>
      </c>
      <c r="AB136" s="54">
        <v>1.1239323968907</v>
      </c>
      <c r="AC136" s="54">
        <v>0.97330125648309995</v>
      </c>
      <c r="AD136" s="54">
        <v>0.94955331582689995</v>
      </c>
      <c r="AE136" s="54">
        <v>1.0016549410358</v>
      </c>
      <c r="AF136" s="54">
        <v>0.88579122746289995</v>
      </c>
      <c r="AG136" s="54">
        <v>0.98204339879979996</v>
      </c>
      <c r="AH136" s="54">
        <v>1.0869582217300999</v>
      </c>
      <c r="AI136" s="54">
        <v>1.0692586608176999</v>
      </c>
      <c r="AJ136" s="54">
        <v>1.0327793957589</v>
      </c>
      <c r="AK136" s="54">
        <v>0</v>
      </c>
      <c r="AL136" s="54">
        <v>0</v>
      </c>
    </row>
    <row r="137" spans="1:38" x14ac:dyDescent="0.25">
      <c r="A137" s="54" t="s">
        <v>396</v>
      </c>
      <c r="B137" s="54">
        <v>1</v>
      </c>
      <c r="C137" s="54" t="s">
        <v>561</v>
      </c>
      <c r="D137" s="54" t="s">
        <v>50</v>
      </c>
      <c r="E137" s="54">
        <v>3</v>
      </c>
      <c r="F137" s="54">
        <v>18.449423309502599</v>
      </c>
      <c r="G137" s="54">
        <v>19.808208338098499</v>
      </c>
      <c r="H137" s="54">
        <v>20.776968582033799</v>
      </c>
      <c r="I137" s="54">
        <v>19.019579187822501</v>
      </c>
      <c r="J137" s="54">
        <v>21.210417523174598</v>
      </c>
      <c r="K137" s="54">
        <v>19.743046730426801</v>
      </c>
      <c r="L137" s="54">
        <v>19.2152724578287</v>
      </c>
      <c r="M137" s="54">
        <v>20.7256747676842</v>
      </c>
      <c r="N137" s="54">
        <v>20.949703539506402</v>
      </c>
      <c r="O137" s="54">
        <v>24.789476399774902</v>
      </c>
      <c r="P137" s="54">
        <v>22.3307479000743</v>
      </c>
      <c r="Q137" s="54">
        <v>20.225836365924302</v>
      </c>
      <c r="R137" s="54">
        <v>19.328353383676301</v>
      </c>
      <c r="S137" s="54">
        <v>17.9225597304136</v>
      </c>
      <c r="T137" s="54">
        <v>20.297665642818899</v>
      </c>
      <c r="U137" s="54">
        <v>20.2436376254065</v>
      </c>
      <c r="V137" s="54">
        <v>21.627768883072001</v>
      </c>
      <c r="W137" s="54">
        <v>24.475998866008599</v>
      </c>
      <c r="X137" s="54">
        <v>28.8730602199517</v>
      </c>
      <c r="Y137" s="54">
        <v>22.9480366525266</v>
      </c>
      <c r="Z137" s="54">
        <v>20.499379593850001</v>
      </c>
      <c r="AA137" s="54">
        <v>18.566754097877901</v>
      </c>
      <c r="AB137" s="54">
        <v>15.9896038846181</v>
      </c>
      <c r="AC137" s="54">
        <v>16.9056643952567</v>
      </c>
      <c r="AD137" s="54">
        <v>17.6443935921891</v>
      </c>
      <c r="AE137" s="54">
        <v>18.241958259262699</v>
      </c>
      <c r="AF137" s="54">
        <v>16.845534113667998</v>
      </c>
      <c r="AG137" s="54">
        <v>20.865480095582502</v>
      </c>
      <c r="AH137" s="54">
        <v>22.3914263522651</v>
      </c>
      <c r="AI137" s="54">
        <v>22.4187318143439</v>
      </c>
      <c r="AJ137" s="54">
        <v>24.923599553176899</v>
      </c>
      <c r="AK137" s="54">
        <v>0</v>
      </c>
      <c r="AL137" s="54">
        <v>0</v>
      </c>
    </row>
    <row r="138" spans="1:38" x14ac:dyDescent="0.25">
      <c r="A138" s="54" t="s">
        <v>396</v>
      </c>
      <c r="B138" s="54">
        <v>1</v>
      </c>
      <c r="C138" s="54" t="s">
        <v>561</v>
      </c>
      <c r="D138" s="54" t="s">
        <v>56</v>
      </c>
      <c r="E138" s="54">
        <v>3</v>
      </c>
      <c r="F138" s="54">
        <v>0.52977666764359999</v>
      </c>
      <c r="G138" s="54">
        <v>0.44918896743769998</v>
      </c>
      <c r="H138" s="54">
        <v>0.46794667924599997</v>
      </c>
      <c r="I138" s="54">
        <v>0.47217126454179997</v>
      </c>
      <c r="J138" s="54">
        <v>0.46192937366089998</v>
      </c>
      <c r="K138" s="54">
        <v>0.44941838928490002</v>
      </c>
      <c r="L138" s="54">
        <v>0.43511350862929998</v>
      </c>
      <c r="M138" s="54">
        <v>0.42810120766909998</v>
      </c>
      <c r="N138" s="54">
        <v>0.4627176217315</v>
      </c>
      <c r="O138" s="54">
        <v>0.50199127754759998</v>
      </c>
      <c r="P138" s="54">
        <v>0.47451278044529999</v>
      </c>
      <c r="Q138" s="54">
        <v>0.45441432974919999</v>
      </c>
      <c r="R138" s="54">
        <v>0.44028333801440001</v>
      </c>
      <c r="S138" s="54">
        <v>0.37550812790260002</v>
      </c>
      <c r="T138" s="54">
        <v>0.35714031107479999</v>
      </c>
      <c r="U138" s="54">
        <v>0.38471586270390001</v>
      </c>
      <c r="V138" s="54">
        <v>0.4317695415567</v>
      </c>
      <c r="W138" s="54">
        <v>0.40964986586680002</v>
      </c>
      <c r="X138" s="54">
        <v>0.34385638291170001</v>
      </c>
      <c r="Y138" s="54">
        <v>0.2919730721396</v>
      </c>
      <c r="Z138" s="54">
        <v>0.33233695344000003</v>
      </c>
      <c r="AA138" s="54">
        <v>0.31666978754949998</v>
      </c>
      <c r="AB138" s="54">
        <v>0.28728399597389997</v>
      </c>
      <c r="AC138" s="54">
        <v>0.34365213764210001</v>
      </c>
      <c r="AD138" s="54">
        <v>0.34056947729659998</v>
      </c>
      <c r="AE138" s="54">
        <v>0.36124996832989997</v>
      </c>
      <c r="AF138" s="54">
        <v>0.33827547426100002</v>
      </c>
      <c r="AG138" s="54">
        <v>0.31068611525970002</v>
      </c>
      <c r="AH138" s="54">
        <v>0.3045858558267</v>
      </c>
      <c r="AI138" s="54">
        <v>0.29019795999179998</v>
      </c>
      <c r="AJ138" s="54">
        <v>0.2587000957685</v>
      </c>
      <c r="AK138" s="54">
        <v>0</v>
      </c>
      <c r="AL138" s="54">
        <v>0</v>
      </c>
    </row>
    <row r="139" spans="1:38" x14ac:dyDescent="0.25">
      <c r="A139" s="54" t="s">
        <v>396</v>
      </c>
      <c r="B139" s="54">
        <v>1</v>
      </c>
      <c r="C139" s="54" t="s">
        <v>561</v>
      </c>
      <c r="D139" s="54" t="s">
        <v>54</v>
      </c>
      <c r="E139" s="54">
        <v>3</v>
      </c>
      <c r="F139" s="54">
        <v>0.61223405879140003</v>
      </c>
      <c r="G139" s="54">
        <v>0.42388105889760003</v>
      </c>
      <c r="H139" s="54">
        <v>0.53203017595589996</v>
      </c>
      <c r="I139" s="54">
        <v>0.46162208590210002</v>
      </c>
      <c r="J139" s="54">
        <v>0.50903576030459996</v>
      </c>
      <c r="K139" s="54">
        <v>0.45266760294390002</v>
      </c>
      <c r="L139" s="54">
        <v>0.46069323796950001</v>
      </c>
      <c r="M139" s="54">
        <v>0.43605409834059999</v>
      </c>
      <c r="N139" s="54">
        <v>0.53506251175209996</v>
      </c>
      <c r="O139" s="54">
        <v>0.64659562331730003</v>
      </c>
      <c r="P139" s="54">
        <v>0.48497244470869999</v>
      </c>
      <c r="Q139" s="54">
        <v>0.58763875979710001</v>
      </c>
      <c r="R139" s="54">
        <v>0.53382468193580002</v>
      </c>
      <c r="S139" s="54">
        <v>0.46920897644990001</v>
      </c>
      <c r="T139" s="54">
        <v>0.62044515138519996</v>
      </c>
      <c r="U139" s="54">
        <v>0.57703464989980002</v>
      </c>
      <c r="V139" s="54">
        <v>0.37845851827229998</v>
      </c>
      <c r="W139" s="54">
        <v>0.36470263837740002</v>
      </c>
      <c r="X139" s="54">
        <v>0.33762593372920002</v>
      </c>
      <c r="Y139" s="54">
        <v>0.27935539171820001</v>
      </c>
      <c r="Z139" s="54">
        <v>0.31887818228589998</v>
      </c>
      <c r="AA139" s="54">
        <v>0.29084868663090002</v>
      </c>
      <c r="AB139" s="54">
        <v>0.2529011124387</v>
      </c>
      <c r="AC139" s="54">
        <v>0.32835945511199999</v>
      </c>
      <c r="AD139" s="54">
        <v>0.34299213766780001</v>
      </c>
      <c r="AE139" s="54">
        <v>0.36028171686679999</v>
      </c>
      <c r="AF139" s="54">
        <v>0.33267794747719998</v>
      </c>
      <c r="AG139" s="54">
        <v>0.32945813253919998</v>
      </c>
      <c r="AH139" s="54">
        <v>0.32543222108109998</v>
      </c>
      <c r="AI139" s="54">
        <v>0.31854503858760003</v>
      </c>
      <c r="AJ139" s="54">
        <v>0.28983503706050001</v>
      </c>
      <c r="AK139" s="54">
        <v>0</v>
      </c>
      <c r="AL139" s="54">
        <v>0</v>
      </c>
    </row>
    <row r="140" spans="1:38" x14ac:dyDescent="0.25">
      <c r="A140" s="54" t="s">
        <v>396</v>
      </c>
      <c r="B140" s="54">
        <v>1</v>
      </c>
      <c r="C140" s="54" t="s">
        <v>561</v>
      </c>
      <c r="D140" s="54" t="s">
        <v>52</v>
      </c>
      <c r="E140" s="54">
        <v>3</v>
      </c>
      <c r="F140" s="54">
        <v>0.1120500699498</v>
      </c>
      <c r="G140" s="54">
        <v>0.1092385580644</v>
      </c>
      <c r="H140" s="54">
        <v>0.10804987867550001</v>
      </c>
      <c r="I140" s="54">
        <v>0.10223294604249999</v>
      </c>
      <c r="J140" s="54">
        <v>0.1033644568971</v>
      </c>
      <c r="K140" s="54">
        <v>0.1017114727208</v>
      </c>
      <c r="L140" s="54">
        <v>0.1037731520261</v>
      </c>
      <c r="M140" s="54">
        <v>9.48357385415E-2</v>
      </c>
      <c r="N140" s="54">
        <v>0.1019295504171</v>
      </c>
      <c r="O140" s="54">
        <v>9.2457439261299998E-2</v>
      </c>
      <c r="P140" s="54">
        <v>9.5388612701899994E-2</v>
      </c>
      <c r="Q140" s="54">
        <v>9.5582465144200005E-2</v>
      </c>
      <c r="R140" s="54">
        <v>0.1012004172681</v>
      </c>
      <c r="S140" s="54">
        <v>8.2020018677399997E-2</v>
      </c>
      <c r="T140" s="54">
        <v>8.0076417824199997E-2</v>
      </c>
      <c r="U140" s="54">
        <v>9.5801187691100007E-2</v>
      </c>
      <c r="V140" s="54">
        <v>9.9121963179699998E-2</v>
      </c>
      <c r="W140" s="54">
        <v>9.2939750096299997E-2</v>
      </c>
      <c r="X140" s="54">
        <v>7.3006108455099999E-2</v>
      </c>
      <c r="Y140" s="54">
        <v>6.8868914634200001E-2</v>
      </c>
      <c r="Z140" s="54">
        <v>7.5542521076600005E-2</v>
      </c>
      <c r="AA140" s="54">
        <v>7.4851616668900001E-2</v>
      </c>
      <c r="AB140" s="54">
        <v>6.4082952541499996E-2</v>
      </c>
      <c r="AC140" s="54">
        <v>6.90706421928E-2</v>
      </c>
      <c r="AD140" s="54">
        <v>7.08330658778E-2</v>
      </c>
      <c r="AE140" s="54">
        <v>7.9316837572999996E-2</v>
      </c>
      <c r="AF140" s="54">
        <v>7.3776657183699995E-2</v>
      </c>
      <c r="AG140" s="54">
        <v>7.5532944094099996E-2</v>
      </c>
      <c r="AH140" s="54">
        <v>6.2501430428300003E-2</v>
      </c>
      <c r="AI140" s="54">
        <v>5.9709977312199999E-2</v>
      </c>
      <c r="AJ140" s="54">
        <v>5.6161960985400002E-2</v>
      </c>
      <c r="AK140" s="54">
        <v>0</v>
      </c>
      <c r="AL140" s="54">
        <v>0</v>
      </c>
    </row>
    <row r="141" spans="1:38" x14ac:dyDescent="0.25">
      <c r="A141" s="54" t="s">
        <v>396</v>
      </c>
      <c r="B141" s="54">
        <v>1</v>
      </c>
      <c r="C141" s="54" t="s">
        <v>561</v>
      </c>
      <c r="D141" s="54" t="s">
        <v>58</v>
      </c>
      <c r="E141" s="54">
        <v>3</v>
      </c>
      <c r="F141" s="54">
        <v>2.1888922352794999</v>
      </c>
      <c r="G141" s="54">
        <v>2.0253438683427998</v>
      </c>
      <c r="H141" s="54">
        <v>2.1642377395216998</v>
      </c>
      <c r="I141" s="54">
        <v>1.7730530697447</v>
      </c>
      <c r="J141" s="54">
        <v>1.9547001587199999</v>
      </c>
      <c r="K141" s="54">
        <v>2.0137175696209</v>
      </c>
      <c r="L141" s="54">
        <v>1.9647741076578</v>
      </c>
      <c r="M141" s="54">
        <v>1.7293756650759</v>
      </c>
      <c r="N141" s="54">
        <v>1.8557926103972</v>
      </c>
      <c r="O141" s="54">
        <v>2.3580763242463001</v>
      </c>
      <c r="P141" s="54">
        <v>2.1256782009000998</v>
      </c>
      <c r="Q141" s="54">
        <v>1.7693407802086001</v>
      </c>
      <c r="R141" s="54">
        <v>1.8445738601643999</v>
      </c>
      <c r="S141" s="54">
        <v>1.7478395079264999</v>
      </c>
      <c r="T141" s="54">
        <v>2.3581415250897999</v>
      </c>
      <c r="U141" s="54">
        <v>2.1377927982776002</v>
      </c>
      <c r="V141" s="54">
        <v>1.9372842812255</v>
      </c>
      <c r="W141" s="54">
        <v>1.6668717519026</v>
      </c>
      <c r="X141" s="54">
        <v>1.5557253835411</v>
      </c>
      <c r="Y141" s="54">
        <v>1.241938458433</v>
      </c>
      <c r="Z141" s="54">
        <v>1.0400204756917</v>
      </c>
      <c r="AA141" s="54">
        <v>1.0019984538525999</v>
      </c>
      <c r="AB141" s="54">
        <v>1.2573874429323</v>
      </c>
      <c r="AC141" s="54">
        <v>1.3857758134107001</v>
      </c>
      <c r="AD141" s="54">
        <v>1.0294659567522</v>
      </c>
      <c r="AE141" s="54">
        <v>1.5243882779204001</v>
      </c>
      <c r="AF141" s="54">
        <v>1.1108185739722001</v>
      </c>
      <c r="AG141" s="54">
        <v>1.3868146366973</v>
      </c>
      <c r="AH141" s="54">
        <v>1.4740822268421001</v>
      </c>
      <c r="AI141" s="54">
        <v>1.3725491042642</v>
      </c>
      <c r="AJ141" s="54">
        <v>1.0342621344028999</v>
      </c>
      <c r="AK141" s="54">
        <v>0</v>
      </c>
      <c r="AL141" s="54">
        <v>0</v>
      </c>
    </row>
    <row r="142" spans="1:38" x14ac:dyDescent="0.25">
      <c r="A142" s="54" t="s">
        <v>396</v>
      </c>
      <c r="B142" s="54">
        <v>1</v>
      </c>
      <c r="C142" s="54" t="s">
        <v>561</v>
      </c>
      <c r="D142" s="54" t="s">
        <v>60</v>
      </c>
      <c r="E142" s="54">
        <v>3</v>
      </c>
      <c r="F142" s="54">
        <v>0.74683068700449995</v>
      </c>
      <c r="G142" s="54">
        <v>0.73689789588940002</v>
      </c>
      <c r="H142" s="54">
        <v>0.86516738211319999</v>
      </c>
      <c r="I142" s="54">
        <v>0.8154554029487</v>
      </c>
      <c r="J142" s="54">
        <v>0.91262097930279995</v>
      </c>
      <c r="K142" s="54">
        <v>0.89403606117430001</v>
      </c>
      <c r="L142" s="54">
        <v>0.88242078597060003</v>
      </c>
      <c r="M142" s="54">
        <v>0.80909728393760005</v>
      </c>
      <c r="N142" s="54">
        <v>0.8181869084408</v>
      </c>
      <c r="O142" s="54">
        <v>0.92087620151670002</v>
      </c>
      <c r="P142" s="54">
        <v>0.7811209256071</v>
      </c>
      <c r="Q142" s="54">
        <v>0.83463453398980003</v>
      </c>
      <c r="R142" s="54">
        <v>0.97283798787480003</v>
      </c>
      <c r="S142" s="54">
        <v>0.78957837601589997</v>
      </c>
      <c r="T142" s="54">
        <v>0.93206934468939995</v>
      </c>
      <c r="U142" s="54">
        <v>0.94376735767130004</v>
      </c>
      <c r="V142" s="54">
        <v>0.93124217869030002</v>
      </c>
      <c r="W142" s="54">
        <v>0.87852867106879995</v>
      </c>
      <c r="X142" s="54">
        <v>0.79999876453609997</v>
      </c>
      <c r="Y142" s="54">
        <v>0.79572943799770002</v>
      </c>
      <c r="Z142" s="54">
        <v>0.59893144545849997</v>
      </c>
      <c r="AA142" s="54">
        <v>0.56285167817159998</v>
      </c>
      <c r="AB142" s="54">
        <v>0.52749715543039999</v>
      </c>
      <c r="AC142" s="54">
        <v>0.67575393300669995</v>
      </c>
      <c r="AD142" s="54">
        <v>0.73995315889250002</v>
      </c>
      <c r="AE142" s="54">
        <v>0.64132120529000003</v>
      </c>
      <c r="AF142" s="54">
        <v>0.61970263700030004</v>
      </c>
      <c r="AG142" s="54">
        <v>0.62053214119779998</v>
      </c>
      <c r="AH142" s="54">
        <v>0.66200459288140001</v>
      </c>
      <c r="AI142" s="54">
        <v>0.7202589544029</v>
      </c>
      <c r="AJ142" s="54">
        <v>0.6385821926295</v>
      </c>
      <c r="AK142" s="54">
        <v>0</v>
      </c>
      <c r="AL142" s="54">
        <v>0</v>
      </c>
    </row>
    <row r="143" spans="1:38" x14ac:dyDescent="0.25">
      <c r="A143" s="54" t="s">
        <v>396</v>
      </c>
      <c r="B143" s="54">
        <v>1</v>
      </c>
      <c r="C143" s="54" t="s">
        <v>561</v>
      </c>
      <c r="D143" s="54" t="s">
        <v>64</v>
      </c>
      <c r="E143" s="54">
        <v>3</v>
      </c>
      <c r="F143" s="54">
        <v>1.0630181551057001</v>
      </c>
      <c r="G143" s="54">
        <v>0.87850124392740003</v>
      </c>
      <c r="H143" s="54">
        <v>0.96237912071539999</v>
      </c>
      <c r="I143" s="54">
        <v>0.94772186530290004</v>
      </c>
      <c r="J143" s="54">
        <v>0.99188025628260001</v>
      </c>
      <c r="K143" s="54">
        <v>1.0725461447207001</v>
      </c>
      <c r="L143" s="54">
        <v>1.0249222063393999</v>
      </c>
      <c r="M143" s="54">
        <v>0.9812761514542</v>
      </c>
      <c r="N143" s="54">
        <v>1.0707715635991999</v>
      </c>
      <c r="O143" s="54">
        <v>1.4555655507691001</v>
      </c>
      <c r="P143" s="54">
        <v>1.0559886793897999</v>
      </c>
      <c r="Q143" s="54">
        <v>1.0948011439981</v>
      </c>
      <c r="R143" s="54">
        <v>1.1876963863165</v>
      </c>
      <c r="S143" s="54">
        <v>1.0747352362734</v>
      </c>
      <c r="T143" s="54">
        <v>1.3591042919030001</v>
      </c>
      <c r="U143" s="54">
        <v>1.3038140966139</v>
      </c>
      <c r="V143" s="54">
        <v>1.2636630696402</v>
      </c>
      <c r="W143" s="54">
        <v>1.2476799714389999</v>
      </c>
      <c r="X143" s="54">
        <v>1.0725187678592001</v>
      </c>
      <c r="Y143" s="54">
        <v>0.84074516902300001</v>
      </c>
      <c r="Z143" s="54">
        <v>0.54909206782770004</v>
      </c>
      <c r="AA143" s="54">
        <v>0.51256450969300005</v>
      </c>
      <c r="AB143" s="54">
        <v>0.46189309607250001</v>
      </c>
      <c r="AC143" s="54">
        <v>0.54963591816589996</v>
      </c>
      <c r="AD143" s="54">
        <v>0.58242120632859995</v>
      </c>
      <c r="AE143" s="54">
        <v>0.56919541177419997</v>
      </c>
      <c r="AF143" s="54">
        <v>0.51398236362799998</v>
      </c>
      <c r="AG143" s="54">
        <v>0.50508736584619995</v>
      </c>
      <c r="AH143" s="54">
        <v>0.46764918670979999</v>
      </c>
      <c r="AI143" s="54">
        <v>0.44735837063900002</v>
      </c>
      <c r="AJ143" s="54">
        <v>0.43975795183249999</v>
      </c>
      <c r="AK143" s="54">
        <v>0</v>
      </c>
      <c r="AL143" s="54">
        <v>0</v>
      </c>
    </row>
    <row r="144" spans="1:38" x14ac:dyDescent="0.25">
      <c r="A144" s="54" t="s">
        <v>396</v>
      </c>
      <c r="B144" s="54">
        <v>1</v>
      </c>
      <c r="C144" s="54" t="s">
        <v>561</v>
      </c>
      <c r="D144" s="54" t="s">
        <v>555</v>
      </c>
      <c r="E144" s="54">
        <v>3</v>
      </c>
      <c r="F144" s="54">
        <v>8.9155167763999999E-3</v>
      </c>
      <c r="G144" s="54">
        <v>8.9155167763999999E-3</v>
      </c>
      <c r="H144" s="54">
        <v>8.9231302737999996E-3</v>
      </c>
      <c r="I144" s="54">
        <v>8.9155167763999999E-3</v>
      </c>
      <c r="J144" s="54">
        <v>8.9155167763999999E-3</v>
      </c>
      <c r="K144" s="54">
        <v>8.9155167763999999E-3</v>
      </c>
      <c r="L144" s="54">
        <v>8.9231302737999996E-3</v>
      </c>
      <c r="M144" s="54">
        <v>8.9155167763999999E-3</v>
      </c>
      <c r="N144" s="54">
        <v>8.9155167763999999E-3</v>
      </c>
      <c r="O144" s="54">
        <v>8.9157464563999998E-3</v>
      </c>
      <c r="P144" s="54">
        <v>8.9234977618000005E-3</v>
      </c>
      <c r="Q144" s="54">
        <v>8.9157464563999998E-3</v>
      </c>
      <c r="R144" s="54">
        <v>8.9157464563999998E-3</v>
      </c>
      <c r="S144" s="54">
        <v>8.9157464563999998E-3</v>
      </c>
      <c r="T144" s="54">
        <v>8.9422640799999998E-3</v>
      </c>
      <c r="U144" s="54">
        <v>8.9422640799999998E-3</v>
      </c>
      <c r="V144" s="54">
        <v>1.1453299667999999E-2</v>
      </c>
      <c r="W144" s="54">
        <v>1.1474985103300001E-2</v>
      </c>
      <c r="X144" s="54">
        <v>1.13542094866E-2</v>
      </c>
      <c r="Y144" s="54">
        <v>1.1453299667999999E-2</v>
      </c>
      <c r="Z144" s="54">
        <v>1.1453299667999999E-2</v>
      </c>
      <c r="AA144" s="54">
        <v>1.1453299667999999E-2</v>
      </c>
      <c r="AB144" s="54">
        <v>1.14846785712E-2</v>
      </c>
      <c r="AC144" s="54">
        <v>1.1453299667999999E-2</v>
      </c>
      <c r="AD144" s="54">
        <v>1.1453299667999999E-2</v>
      </c>
      <c r="AE144" s="54">
        <v>1.1453299667999999E-2</v>
      </c>
      <c r="AF144" s="54">
        <v>1.14846785712E-2</v>
      </c>
      <c r="AG144" s="54">
        <v>1.1453299667999999E-2</v>
      </c>
      <c r="AH144" s="54">
        <v>1.1453299667999999E-2</v>
      </c>
      <c r="AI144" s="54">
        <v>1.29466979424E-2</v>
      </c>
      <c r="AJ144" s="54">
        <v>1.2982168347799999E-2</v>
      </c>
      <c r="AK144" s="54">
        <v>0</v>
      </c>
      <c r="AL144" s="54">
        <v>0</v>
      </c>
    </row>
    <row r="145" spans="1:38" x14ac:dyDescent="0.25">
      <c r="A145" s="54" t="s">
        <v>396</v>
      </c>
      <c r="B145" s="54">
        <v>1</v>
      </c>
      <c r="C145" s="54" t="s">
        <v>561</v>
      </c>
      <c r="D145" s="54" t="s">
        <v>62</v>
      </c>
      <c r="E145" s="54">
        <v>3</v>
      </c>
      <c r="F145" s="54">
        <v>0.67524098432820001</v>
      </c>
      <c r="G145" s="54">
        <v>0.62313186783100005</v>
      </c>
      <c r="H145" s="54">
        <v>0.68243327469939996</v>
      </c>
      <c r="I145" s="54">
        <v>0.59942450480819998</v>
      </c>
      <c r="J145" s="54">
        <v>0.64960946437379996</v>
      </c>
      <c r="K145" s="54">
        <v>0.67444719317830004</v>
      </c>
      <c r="L145" s="54">
        <v>0.76602768815590006</v>
      </c>
      <c r="M145" s="54">
        <v>0.3683797130957</v>
      </c>
      <c r="N145" s="54">
        <v>0.4081741739018</v>
      </c>
      <c r="O145" s="54">
        <v>0.63029924517680003</v>
      </c>
      <c r="P145" s="54">
        <v>0.46518351549620002</v>
      </c>
      <c r="Q145" s="54">
        <v>0.55370083710340001</v>
      </c>
      <c r="R145" s="54">
        <v>0.50476366919939997</v>
      </c>
      <c r="S145" s="54">
        <v>0.58821673233159999</v>
      </c>
      <c r="T145" s="54">
        <v>0.44876677733699999</v>
      </c>
      <c r="U145" s="54">
        <v>0.42818395131659998</v>
      </c>
      <c r="V145" s="54">
        <v>0.472932758861</v>
      </c>
      <c r="W145" s="54">
        <v>0.42510514639230002</v>
      </c>
      <c r="X145" s="54">
        <v>0.39637199139570001</v>
      </c>
      <c r="Y145" s="54">
        <v>0.38151651864210001</v>
      </c>
      <c r="Z145" s="54">
        <v>0.33866742954119999</v>
      </c>
      <c r="AA145" s="54">
        <v>0.32620997872739999</v>
      </c>
      <c r="AB145" s="54">
        <v>0.30415378802179999</v>
      </c>
      <c r="AC145" s="54">
        <v>0.32580428951009999</v>
      </c>
      <c r="AD145" s="54">
        <v>0.33937308611799999</v>
      </c>
      <c r="AE145" s="54">
        <v>0.35410004253810001</v>
      </c>
      <c r="AF145" s="54">
        <v>0.34350334171079999</v>
      </c>
      <c r="AG145" s="54">
        <v>0.32720180379949998</v>
      </c>
      <c r="AH145" s="54">
        <v>0.34449377661649999</v>
      </c>
      <c r="AI145" s="54">
        <v>0.33138636227450002</v>
      </c>
      <c r="AJ145" s="54">
        <v>0.30770698479109998</v>
      </c>
      <c r="AK145" s="54">
        <v>0</v>
      </c>
      <c r="AL145" s="54">
        <v>0</v>
      </c>
    </row>
    <row r="146" spans="1:38" x14ac:dyDescent="0.25">
      <c r="A146" s="54" t="s">
        <v>396</v>
      </c>
      <c r="B146" s="54">
        <v>1</v>
      </c>
      <c r="C146" s="54" t="s">
        <v>561</v>
      </c>
      <c r="D146" s="54" t="s">
        <v>66</v>
      </c>
      <c r="E146" s="54">
        <v>3</v>
      </c>
      <c r="F146" s="54">
        <v>0.20787995967469999</v>
      </c>
      <c r="G146" s="54">
        <v>0.139208159611</v>
      </c>
      <c r="H146" s="54">
        <v>0.2215736699293</v>
      </c>
      <c r="I146" s="54">
        <v>0.24850862401240001</v>
      </c>
      <c r="J146" s="54">
        <v>0.19303413032969999</v>
      </c>
      <c r="K146" s="54">
        <v>0.18169295311370001</v>
      </c>
      <c r="L146" s="54">
        <v>0.2111962490615</v>
      </c>
      <c r="M146" s="54">
        <v>0.11905385969890001</v>
      </c>
      <c r="N146" s="54">
        <v>0.20469158330439999</v>
      </c>
      <c r="O146" s="54">
        <v>0.31955755834920002</v>
      </c>
      <c r="P146" s="54">
        <v>0.1439044230688</v>
      </c>
      <c r="Q146" s="54">
        <v>0.17548189083070001</v>
      </c>
      <c r="R146" s="54">
        <v>0.20646221282960001</v>
      </c>
      <c r="S146" s="54">
        <v>0.15835179401550001</v>
      </c>
      <c r="T146" s="54">
        <v>0.22689043204629999</v>
      </c>
      <c r="U146" s="54">
        <v>0.21904754443310001</v>
      </c>
      <c r="V146" s="54">
        <v>0.2431318004188</v>
      </c>
      <c r="W146" s="54">
        <v>0.30925482154020001</v>
      </c>
      <c r="X146" s="54">
        <v>0.30683473402130002</v>
      </c>
      <c r="Y146" s="54">
        <v>0.20574533179310001</v>
      </c>
      <c r="Z146" s="54">
        <v>0.12954304644459999</v>
      </c>
      <c r="AA146" s="54">
        <v>0.1338868074988</v>
      </c>
      <c r="AB146" s="54">
        <v>0.1204112371658</v>
      </c>
      <c r="AC146" s="54">
        <v>0.1299522600936</v>
      </c>
      <c r="AD146" s="54">
        <v>0.13031660774779999</v>
      </c>
      <c r="AE146" s="54">
        <v>0.1381450554283</v>
      </c>
      <c r="AF146" s="54">
        <v>0.1231338956026</v>
      </c>
      <c r="AG146" s="54">
        <v>0.12569567709560001</v>
      </c>
      <c r="AH146" s="54">
        <v>0.1269669719489</v>
      </c>
      <c r="AI146" s="54">
        <v>0.1259506136696</v>
      </c>
      <c r="AJ146" s="54">
        <v>0.1183966129261</v>
      </c>
      <c r="AK146" s="54">
        <v>0</v>
      </c>
      <c r="AL146" s="54">
        <v>0</v>
      </c>
    </row>
    <row r="147" spans="1:38" x14ac:dyDescent="0.25">
      <c r="A147" s="54" t="s">
        <v>396</v>
      </c>
      <c r="B147" s="54">
        <v>1</v>
      </c>
      <c r="C147" s="54" t="s">
        <v>561</v>
      </c>
      <c r="D147" s="54" t="s">
        <v>80</v>
      </c>
      <c r="E147" s="54">
        <v>3</v>
      </c>
      <c r="F147" s="54">
        <v>0.90870283901299997</v>
      </c>
      <c r="G147" s="54">
        <v>0.93641357932000002</v>
      </c>
      <c r="H147" s="54">
        <v>1.0117363736319001</v>
      </c>
      <c r="I147" s="54">
        <v>0.99149030613550004</v>
      </c>
      <c r="J147" s="54">
        <v>1.056893016723</v>
      </c>
      <c r="K147" s="54">
        <v>0.98389339777569995</v>
      </c>
      <c r="L147" s="54">
        <v>1.0372093462903</v>
      </c>
      <c r="M147" s="54">
        <v>1.2399275629904001</v>
      </c>
      <c r="N147" s="54">
        <v>1.1264631332081001</v>
      </c>
      <c r="O147" s="54">
        <v>1.1374284117414</v>
      </c>
      <c r="P147" s="54">
        <v>1.0323696479116</v>
      </c>
      <c r="Q147" s="54">
        <v>1.0591869358649999</v>
      </c>
      <c r="R147" s="54">
        <v>0.95933949469760005</v>
      </c>
      <c r="S147" s="54">
        <v>0.77599740494089997</v>
      </c>
      <c r="T147" s="54">
        <v>0.72371112374680002</v>
      </c>
      <c r="U147" s="54">
        <v>0.85835220431220005</v>
      </c>
      <c r="V147" s="54">
        <v>0.89349840390799995</v>
      </c>
      <c r="W147" s="54">
        <v>0.82670733032069998</v>
      </c>
      <c r="X147" s="54">
        <v>0.71080773787079998</v>
      </c>
      <c r="Y147" s="54">
        <v>0.61669852609349995</v>
      </c>
      <c r="Z147" s="54">
        <v>0.9712745853018</v>
      </c>
      <c r="AA147" s="54">
        <v>0.91161020097550005</v>
      </c>
      <c r="AB147" s="54">
        <v>0.78887025888130002</v>
      </c>
      <c r="AC147" s="54">
        <v>0.83627404078279999</v>
      </c>
      <c r="AD147" s="54">
        <v>0.89305969367339999</v>
      </c>
      <c r="AE147" s="54">
        <v>0.90348689151350003</v>
      </c>
      <c r="AF147" s="54">
        <v>0.81260997205230001</v>
      </c>
      <c r="AG147" s="54">
        <v>0.81572202714639996</v>
      </c>
      <c r="AH147" s="54">
        <v>0.83534353712609999</v>
      </c>
      <c r="AI147" s="54">
        <v>0.79118502510629996</v>
      </c>
      <c r="AJ147" s="54">
        <v>0.74935536542519998</v>
      </c>
      <c r="AK147" s="54">
        <v>0</v>
      </c>
      <c r="AL147" s="54">
        <v>0</v>
      </c>
    </row>
    <row r="148" spans="1:38" x14ac:dyDescent="0.25">
      <c r="A148" s="54" t="s">
        <v>396</v>
      </c>
      <c r="B148" s="54">
        <v>1</v>
      </c>
      <c r="C148" s="54" t="s">
        <v>561</v>
      </c>
      <c r="D148" s="54" t="s">
        <v>83</v>
      </c>
      <c r="E148" s="54">
        <v>3</v>
      </c>
      <c r="F148" s="54">
        <v>0.1403601625399</v>
      </c>
      <c r="G148" s="54">
        <v>0.14962376399569999</v>
      </c>
      <c r="H148" s="54">
        <v>0.13437553403329999</v>
      </c>
      <c r="I148" s="54">
        <v>0.1193324414983</v>
      </c>
      <c r="J148" s="54">
        <v>0.13143611083930001</v>
      </c>
      <c r="K148" s="54">
        <v>0.15227529695809999</v>
      </c>
      <c r="L148" s="54">
        <v>0.1610267152522</v>
      </c>
      <c r="M148" s="54">
        <v>0.1387721665627</v>
      </c>
      <c r="N148" s="54">
        <v>0.1502765172934</v>
      </c>
      <c r="O148" s="54">
        <v>0.1959370728957</v>
      </c>
      <c r="P148" s="54">
        <v>0.1704408313072</v>
      </c>
      <c r="Q148" s="54">
        <v>0.31942164656650002</v>
      </c>
      <c r="R148" s="54">
        <v>0.18410665382120001</v>
      </c>
      <c r="S148" s="54">
        <v>0.13615701228759999</v>
      </c>
      <c r="T148" s="54">
        <v>0.18920919784519999</v>
      </c>
      <c r="U148" s="54">
        <v>0.1891796502624</v>
      </c>
      <c r="V148" s="54">
        <v>0.18698279385030001</v>
      </c>
      <c r="W148" s="54">
        <v>0.1840536588475</v>
      </c>
      <c r="X148" s="54">
        <v>0.1538882510997</v>
      </c>
      <c r="Y148" s="54">
        <v>0.1535609984662</v>
      </c>
      <c r="Z148" s="54">
        <v>0.1623194469691</v>
      </c>
      <c r="AA148" s="54">
        <v>0.1714624367283</v>
      </c>
      <c r="AB148" s="54">
        <v>0.20254393055459999</v>
      </c>
      <c r="AC148" s="54">
        <v>0.25109395607579998</v>
      </c>
      <c r="AD148" s="54">
        <v>0.27519840396239997</v>
      </c>
      <c r="AE148" s="54">
        <v>0.24728140758020001</v>
      </c>
      <c r="AF148" s="54">
        <v>0.20554279134190001</v>
      </c>
      <c r="AG148" s="54">
        <v>0.25204857134030001</v>
      </c>
      <c r="AH148" s="54">
        <v>0.25419136247329999</v>
      </c>
      <c r="AI148" s="54">
        <v>0.27525513489070003</v>
      </c>
      <c r="AJ148" s="54">
        <v>0.232094886148</v>
      </c>
      <c r="AK148" s="54">
        <v>0</v>
      </c>
      <c r="AL148" s="54">
        <v>0</v>
      </c>
    </row>
    <row r="149" spans="1:38" x14ac:dyDescent="0.25">
      <c r="A149" s="54" t="s">
        <v>396</v>
      </c>
      <c r="B149" s="54">
        <v>1</v>
      </c>
      <c r="C149" s="54" t="s">
        <v>561</v>
      </c>
      <c r="D149" s="54" t="s">
        <v>68</v>
      </c>
      <c r="E149" s="54">
        <v>3</v>
      </c>
      <c r="F149" s="54">
        <v>0.31611656590080001</v>
      </c>
      <c r="G149" s="54">
        <v>0.29325138273759999</v>
      </c>
      <c r="H149" s="54">
        <v>0.29993245353120002</v>
      </c>
      <c r="I149" s="54">
        <v>0.2797044831878</v>
      </c>
      <c r="J149" s="54">
        <v>0.30967947463099998</v>
      </c>
      <c r="K149" s="54">
        <v>0.2895326487141</v>
      </c>
      <c r="L149" s="54">
        <v>0.30730689088250002</v>
      </c>
      <c r="M149" s="54">
        <v>0.29799333809810002</v>
      </c>
      <c r="N149" s="54">
        <v>0.2856011624609</v>
      </c>
      <c r="O149" s="54">
        <v>0.3249189788488</v>
      </c>
      <c r="P149" s="54">
        <v>0.29404801425560001</v>
      </c>
      <c r="Q149" s="54">
        <v>0.28602401737810002</v>
      </c>
      <c r="R149" s="54">
        <v>0.34079739852000002</v>
      </c>
      <c r="S149" s="54">
        <v>0.29961106686689998</v>
      </c>
      <c r="T149" s="54">
        <v>0.29728315312420001</v>
      </c>
      <c r="U149" s="54">
        <v>0.28320546318220002</v>
      </c>
      <c r="V149" s="54">
        <v>0.30098599002949999</v>
      </c>
      <c r="W149" s="54">
        <v>0.25528384207310001</v>
      </c>
      <c r="X149" s="54">
        <v>0.2066924492786</v>
      </c>
      <c r="Y149" s="54">
        <v>0.2165720243898</v>
      </c>
      <c r="Z149" s="54">
        <v>0.21884474239929999</v>
      </c>
      <c r="AA149" s="54">
        <v>0.19812876331090001</v>
      </c>
      <c r="AB149" s="54">
        <v>0.19120787326390001</v>
      </c>
      <c r="AC149" s="54">
        <v>0.2149636835607</v>
      </c>
      <c r="AD149" s="54">
        <v>0.207885381225</v>
      </c>
      <c r="AE149" s="54">
        <v>0.19978764299009999</v>
      </c>
      <c r="AF149" s="54">
        <v>0.19256679393369999</v>
      </c>
      <c r="AG149" s="54">
        <v>0.19244225827979999</v>
      </c>
      <c r="AH149" s="54">
        <v>0.18130680458830001</v>
      </c>
      <c r="AI149" s="54">
        <v>0.17911776604640001</v>
      </c>
      <c r="AJ149" s="54">
        <v>0.16716692970579999</v>
      </c>
      <c r="AK149" s="54">
        <v>0</v>
      </c>
      <c r="AL149" s="54">
        <v>0</v>
      </c>
    </row>
    <row r="150" spans="1:38" x14ac:dyDescent="0.25">
      <c r="A150" s="54" t="s">
        <v>396</v>
      </c>
      <c r="B150" s="54">
        <v>1</v>
      </c>
      <c r="C150" s="54" t="s">
        <v>561</v>
      </c>
      <c r="D150" s="54" t="s">
        <v>72</v>
      </c>
      <c r="E150" s="54">
        <v>3</v>
      </c>
      <c r="F150" s="54">
        <v>8.2569441241300001E-2</v>
      </c>
      <c r="G150" s="54">
        <v>5.0759334776499999E-2</v>
      </c>
      <c r="H150" s="54">
        <v>5.5237753800399997E-2</v>
      </c>
      <c r="I150" s="54">
        <v>6.5254289464200005E-2</v>
      </c>
      <c r="J150" s="54">
        <v>6.8188408860999999E-2</v>
      </c>
      <c r="K150" s="54">
        <v>5.95858058868E-2</v>
      </c>
      <c r="L150" s="54">
        <v>5.7418731489299997E-2</v>
      </c>
      <c r="M150" s="54">
        <v>5.94934797564E-2</v>
      </c>
      <c r="N150" s="54">
        <v>6.3900222304699994E-2</v>
      </c>
      <c r="O150" s="54">
        <v>5.5906973375000002E-2</v>
      </c>
      <c r="P150" s="54">
        <v>8.13571587677E-2</v>
      </c>
      <c r="Q150" s="54">
        <v>6.5327072744299997E-2</v>
      </c>
      <c r="R150" s="54">
        <v>5.5224572522700001E-2</v>
      </c>
      <c r="S150" s="54">
        <v>5.4703049779599999E-2</v>
      </c>
      <c r="T150" s="54">
        <v>5.09506542085E-2</v>
      </c>
      <c r="U150" s="54">
        <v>6.7180558969300003E-2</v>
      </c>
      <c r="V150" s="54">
        <v>8.0901493595900001E-2</v>
      </c>
      <c r="W150" s="54">
        <v>6.2969425419700006E-2</v>
      </c>
      <c r="X150" s="54">
        <v>5.4823656866700002E-2</v>
      </c>
      <c r="Y150" s="54">
        <v>4.5141035001400001E-2</v>
      </c>
      <c r="Z150" s="54">
        <v>7.7549222951999994E-2</v>
      </c>
      <c r="AA150" s="54">
        <v>8.0199258855300007E-2</v>
      </c>
      <c r="AB150" s="54">
        <v>6.7466164591499997E-2</v>
      </c>
      <c r="AC150" s="54">
        <v>8.2160721851299995E-2</v>
      </c>
      <c r="AD150" s="54">
        <v>8.3713259551899996E-2</v>
      </c>
      <c r="AE150" s="54">
        <v>8.9530039172999995E-2</v>
      </c>
      <c r="AF150" s="54">
        <v>8.08180432862E-2</v>
      </c>
      <c r="AG150" s="54">
        <v>8.85443062813E-2</v>
      </c>
      <c r="AH150" s="54">
        <v>7.1401229940000005E-2</v>
      </c>
      <c r="AI150" s="54">
        <v>6.4762761008899994E-2</v>
      </c>
      <c r="AJ150" s="54">
        <v>5.9898402271899999E-2</v>
      </c>
      <c r="AK150" s="54">
        <v>0</v>
      </c>
      <c r="AL150" s="54">
        <v>0</v>
      </c>
    </row>
    <row r="151" spans="1:38" x14ac:dyDescent="0.25">
      <c r="A151" s="54" t="s">
        <v>396</v>
      </c>
      <c r="B151" s="54">
        <v>1</v>
      </c>
      <c r="C151" s="54" t="s">
        <v>561</v>
      </c>
      <c r="D151" s="54" t="s">
        <v>74</v>
      </c>
      <c r="E151" s="54">
        <v>3</v>
      </c>
      <c r="F151" s="54">
        <v>1.5583061778044001</v>
      </c>
      <c r="G151" s="54">
        <v>1.5541804156715999</v>
      </c>
      <c r="H151" s="54">
        <v>1.7989850767877</v>
      </c>
      <c r="I151" s="54">
        <v>1.4285286290004999</v>
      </c>
      <c r="J151" s="54">
        <v>1.5079078903997001</v>
      </c>
      <c r="K151" s="54">
        <v>1.4525816098871001</v>
      </c>
      <c r="L151" s="54">
        <v>1.3269139941701</v>
      </c>
      <c r="M151" s="54">
        <v>1.3643788398845</v>
      </c>
      <c r="N151" s="54">
        <v>1.5452593078543</v>
      </c>
      <c r="O151" s="54">
        <v>2.1304996503611999</v>
      </c>
      <c r="P151" s="54">
        <v>1.5363823636531</v>
      </c>
      <c r="Q151" s="54">
        <v>1.7344839429779</v>
      </c>
      <c r="R151" s="54">
        <v>1.6729014512308</v>
      </c>
      <c r="S151" s="54">
        <v>1.2091043697638999</v>
      </c>
      <c r="T151" s="54">
        <v>1.4334201146450001</v>
      </c>
      <c r="U151" s="54">
        <v>1.3732334260693</v>
      </c>
      <c r="V151" s="54">
        <v>1.3284310650799001</v>
      </c>
      <c r="W151" s="54">
        <v>1.341196406276</v>
      </c>
      <c r="X151" s="54">
        <v>1.3329614932191001</v>
      </c>
      <c r="Y151" s="54">
        <v>1.1412106240663999</v>
      </c>
      <c r="Z151" s="54">
        <v>0.95065759933210003</v>
      </c>
      <c r="AA151" s="54">
        <v>0.9043326053888</v>
      </c>
      <c r="AB151" s="54">
        <v>0.77783078297329999</v>
      </c>
      <c r="AC151" s="54">
        <v>0.88433322972179995</v>
      </c>
      <c r="AD151" s="54">
        <v>0.91129749782089997</v>
      </c>
      <c r="AE151" s="54">
        <v>0.93020261685619998</v>
      </c>
      <c r="AF151" s="54">
        <v>0.88979160413629999</v>
      </c>
      <c r="AG151" s="54">
        <v>0.83798972717010001</v>
      </c>
      <c r="AH151" s="54">
        <v>0.8809078070927</v>
      </c>
      <c r="AI151" s="54">
        <v>0.84663978062769996</v>
      </c>
      <c r="AJ151" s="54">
        <v>0.80456315917349996</v>
      </c>
      <c r="AK151" s="54">
        <v>0</v>
      </c>
      <c r="AL151" s="54">
        <v>0</v>
      </c>
    </row>
    <row r="152" spans="1:38" x14ac:dyDescent="0.25">
      <c r="A152" s="54" t="s">
        <v>396</v>
      </c>
      <c r="B152" s="54">
        <v>1</v>
      </c>
      <c r="C152" s="54" t="s">
        <v>561</v>
      </c>
      <c r="D152" s="54" t="s">
        <v>76</v>
      </c>
      <c r="E152" s="54">
        <v>3</v>
      </c>
      <c r="F152" s="54">
        <v>0.60435325567319997</v>
      </c>
      <c r="G152" s="54">
        <v>0.95191970403750004</v>
      </c>
      <c r="H152" s="54">
        <v>0.89138075212510004</v>
      </c>
      <c r="I152" s="54">
        <v>0.78492223034139996</v>
      </c>
      <c r="J152" s="54">
        <v>0.7746785086522</v>
      </c>
      <c r="K152" s="54">
        <v>0.6838392281947</v>
      </c>
      <c r="L152" s="54">
        <v>0.2115173290862</v>
      </c>
      <c r="M152" s="54">
        <v>0.24695365720580001</v>
      </c>
      <c r="N152" s="54">
        <v>0.23900049640259999</v>
      </c>
      <c r="O152" s="54">
        <v>0.33138690222650002</v>
      </c>
      <c r="P152" s="54">
        <v>0.18335104277</v>
      </c>
      <c r="Q152" s="54">
        <v>0.1908236147356</v>
      </c>
      <c r="R152" s="54">
        <v>0.1858258669183</v>
      </c>
      <c r="S152" s="54">
        <v>0.17210510348229999</v>
      </c>
      <c r="T152" s="54">
        <v>0.20482685778660001</v>
      </c>
      <c r="U152" s="54">
        <v>0.20093586025429999</v>
      </c>
      <c r="V152" s="54">
        <v>0.21460963894310001</v>
      </c>
      <c r="W152" s="54">
        <v>0.4890199349621</v>
      </c>
      <c r="X152" s="54">
        <v>0.18989964883890001</v>
      </c>
      <c r="Y152" s="54">
        <v>0.1724498208063</v>
      </c>
      <c r="Z152" s="54">
        <v>0.21560972283730001</v>
      </c>
      <c r="AA152" s="54">
        <v>0.2180149014835</v>
      </c>
      <c r="AB152" s="54">
        <v>0.20931799308580001</v>
      </c>
      <c r="AC152" s="54">
        <v>0.22557044227209999</v>
      </c>
      <c r="AD152" s="54">
        <v>0.2405746792158</v>
      </c>
      <c r="AE152" s="54">
        <v>0.25955762997229997</v>
      </c>
      <c r="AF152" s="54">
        <v>0.22436916805759999</v>
      </c>
      <c r="AG152" s="54">
        <v>0.2233184518711</v>
      </c>
      <c r="AH152" s="54">
        <v>0.22850125782219999</v>
      </c>
      <c r="AI152" s="54">
        <v>0.21942981287319999</v>
      </c>
      <c r="AJ152" s="54">
        <v>0.22620764182129999</v>
      </c>
      <c r="AK152" s="54">
        <v>0</v>
      </c>
      <c r="AL152" s="54">
        <v>0</v>
      </c>
    </row>
    <row r="153" spans="1:38" x14ac:dyDescent="0.25">
      <c r="A153" s="54" t="s">
        <v>396</v>
      </c>
      <c r="B153" s="54">
        <v>1</v>
      </c>
      <c r="C153" s="54" t="s">
        <v>561</v>
      </c>
      <c r="D153" s="54" t="s">
        <v>70</v>
      </c>
      <c r="E153" s="54">
        <v>3</v>
      </c>
      <c r="F153" s="54">
        <v>8.5900519104399997E-2</v>
      </c>
      <c r="G153" s="54">
        <v>6.9686339430499997E-2</v>
      </c>
      <c r="H153" s="54">
        <v>6.7723457183599997E-2</v>
      </c>
      <c r="I153" s="54">
        <v>6.1581067655899997E-2</v>
      </c>
      <c r="J153" s="54">
        <v>0.1039267653252</v>
      </c>
      <c r="K153" s="54">
        <v>6.7058472301200003E-2</v>
      </c>
      <c r="L153" s="54">
        <v>7.6371177076200003E-2</v>
      </c>
      <c r="M153" s="54">
        <v>6.7627849645400001E-2</v>
      </c>
      <c r="N153" s="54">
        <v>7.4870785419200003E-2</v>
      </c>
      <c r="O153" s="54">
        <v>8.8987790608799994E-2</v>
      </c>
      <c r="P153" s="54">
        <v>0.1013190773605</v>
      </c>
      <c r="Q153" s="54">
        <v>0.110536203487</v>
      </c>
      <c r="R153" s="54">
        <v>7.1813908913300001E-2</v>
      </c>
      <c r="S153" s="54">
        <v>6.9236889651500003E-2</v>
      </c>
      <c r="T153" s="54">
        <v>6.2882532025300003E-2</v>
      </c>
      <c r="U153" s="54">
        <v>6.35091602034E-2</v>
      </c>
      <c r="V153" s="54">
        <v>6.9387918195399995E-2</v>
      </c>
      <c r="W153" s="54">
        <v>6.7100386028100006E-2</v>
      </c>
      <c r="X153" s="54">
        <v>7.3181890711399994E-2</v>
      </c>
      <c r="Y153" s="54">
        <v>6.2675653456600006E-2</v>
      </c>
      <c r="Z153" s="54">
        <v>0.19157181262190001</v>
      </c>
      <c r="AA153" s="54">
        <v>0.1785800021684</v>
      </c>
      <c r="AB153" s="54">
        <v>0.15851256034370001</v>
      </c>
      <c r="AC153" s="54">
        <v>0.1633791985818</v>
      </c>
      <c r="AD153" s="54">
        <v>0.17097783499390001</v>
      </c>
      <c r="AE153" s="54">
        <v>0.16143408260610001</v>
      </c>
      <c r="AF153" s="54">
        <v>0.16346225556399999</v>
      </c>
      <c r="AG153" s="54">
        <v>0.1940403832009</v>
      </c>
      <c r="AH153" s="54">
        <v>0.19663762121520001</v>
      </c>
      <c r="AI153" s="54">
        <v>0.19842918350409999</v>
      </c>
      <c r="AJ153" s="54">
        <v>0.1805302105945</v>
      </c>
      <c r="AK153" s="54">
        <v>0</v>
      </c>
      <c r="AL153" s="54">
        <v>0</v>
      </c>
    </row>
    <row r="154" spans="1:38" x14ac:dyDescent="0.25">
      <c r="A154" s="54" t="s">
        <v>396</v>
      </c>
      <c r="B154" s="54">
        <v>1</v>
      </c>
      <c r="C154" s="54" t="s">
        <v>561</v>
      </c>
      <c r="D154" s="54" t="s">
        <v>78</v>
      </c>
      <c r="E154" s="54">
        <v>3</v>
      </c>
      <c r="F154" s="54">
        <v>1.1159728003808</v>
      </c>
      <c r="G154" s="54">
        <v>1.0080200338723999</v>
      </c>
      <c r="H154" s="54">
        <v>1.147273986174</v>
      </c>
      <c r="I154" s="54">
        <v>1.045751236371</v>
      </c>
      <c r="J154" s="54">
        <v>1.1199182719487999</v>
      </c>
      <c r="K154" s="54">
        <v>1.1787332205006</v>
      </c>
      <c r="L154" s="54">
        <v>1.1033537293660001</v>
      </c>
      <c r="M154" s="54">
        <v>1.0594022606944999</v>
      </c>
      <c r="N154" s="54">
        <v>1.2480673323897</v>
      </c>
      <c r="O154" s="54">
        <v>1.5203598740598001</v>
      </c>
      <c r="P154" s="54">
        <v>1.3132301969061</v>
      </c>
      <c r="Q154" s="54">
        <v>1.3231418680367999</v>
      </c>
      <c r="R154" s="54">
        <v>1.2137053129887001</v>
      </c>
      <c r="S154" s="54">
        <v>1.0985552078987999</v>
      </c>
      <c r="T154" s="54">
        <v>1.3954238121085001</v>
      </c>
      <c r="U154" s="54">
        <v>1.3678897417096001</v>
      </c>
      <c r="V154" s="54">
        <v>1.3422178643303999</v>
      </c>
      <c r="W154" s="54">
        <v>1.1792871538267999</v>
      </c>
      <c r="X154" s="54">
        <v>1.2152131823996</v>
      </c>
      <c r="Y154" s="54">
        <v>0.97193164274569999</v>
      </c>
      <c r="Z154" s="54">
        <v>0.81894277215519995</v>
      </c>
      <c r="AA154" s="54">
        <v>0.72723082590239996</v>
      </c>
      <c r="AB154" s="54">
        <v>0.71808672212919999</v>
      </c>
      <c r="AC154" s="54">
        <v>0.77707625660169999</v>
      </c>
      <c r="AD154" s="54">
        <v>0.78486750768559999</v>
      </c>
      <c r="AE154" s="54">
        <v>0.83987855690680002</v>
      </c>
      <c r="AF154" s="54">
        <v>0.78356287674309999</v>
      </c>
      <c r="AG154" s="54">
        <v>0.73681336244359996</v>
      </c>
      <c r="AH154" s="54">
        <v>0.71036697089650003</v>
      </c>
      <c r="AI154" s="54">
        <v>0.6191833909344</v>
      </c>
      <c r="AJ154" s="54">
        <v>0.56560528349850003</v>
      </c>
      <c r="AK154" s="54">
        <v>0</v>
      </c>
      <c r="AL154" s="54">
        <v>0</v>
      </c>
    </row>
    <row r="155" spans="1:38" x14ac:dyDescent="0.25">
      <c r="A155" s="54" t="s">
        <v>396</v>
      </c>
      <c r="B155" s="54">
        <v>1</v>
      </c>
      <c r="C155" s="54" t="s">
        <v>561</v>
      </c>
      <c r="D155" s="54" t="s">
        <v>85</v>
      </c>
      <c r="E155" s="54">
        <v>3</v>
      </c>
      <c r="F155" s="54">
        <v>2.6910096715396001</v>
      </c>
      <c r="G155" s="54">
        <v>2.4900714360967</v>
      </c>
      <c r="H155" s="54">
        <v>3.1262205056607</v>
      </c>
      <c r="I155" s="54">
        <v>2.8645133741990998</v>
      </c>
      <c r="J155" s="54">
        <v>3.0511258280244999</v>
      </c>
      <c r="K155" s="54">
        <v>3.0093127235266999</v>
      </c>
      <c r="L155" s="54">
        <v>2.7277458424333001</v>
      </c>
      <c r="M155" s="54">
        <v>2.2994055031448002</v>
      </c>
      <c r="N155" s="54">
        <v>2.6423909767907001</v>
      </c>
      <c r="O155" s="54">
        <v>3.3794608538605999</v>
      </c>
      <c r="P155" s="54">
        <v>2.6929462044806001</v>
      </c>
      <c r="Q155" s="54">
        <v>2.8081576428008002</v>
      </c>
      <c r="R155" s="54">
        <v>2.8863153143885998</v>
      </c>
      <c r="S155" s="54">
        <v>3.1192480578613999</v>
      </c>
      <c r="T155" s="54">
        <v>3.3322216845550998</v>
      </c>
      <c r="U155" s="54">
        <v>2.9905235024987999</v>
      </c>
      <c r="V155" s="54">
        <v>2.9989481125253001</v>
      </c>
      <c r="W155" s="54">
        <v>2.3758158748547999</v>
      </c>
      <c r="X155" s="54">
        <v>2.6843664453618001</v>
      </c>
      <c r="Y155" s="54">
        <v>2.1370344358905</v>
      </c>
      <c r="Z155" s="54">
        <v>2.0071894299266</v>
      </c>
      <c r="AA155" s="54">
        <v>1.9035736863773001</v>
      </c>
      <c r="AB155" s="54">
        <v>2.9842064143943001</v>
      </c>
      <c r="AC155" s="54">
        <v>3.1531215697035</v>
      </c>
      <c r="AD155" s="54">
        <v>2.2549084004812001</v>
      </c>
      <c r="AE155" s="54">
        <v>3.4724473457661</v>
      </c>
      <c r="AF155" s="54">
        <v>3.0007460388046998</v>
      </c>
      <c r="AG155" s="54">
        <v>3.3348274183958</v>
      </c>
      <c r="AH155" s="54">
        <v>3.5707106026419999</v>
      </c>
      <c r="AI155" s="54">
        <v>3.3849097603895002</v>
      </c>
      <c r="AJ155" s="54">
        <v>2.7458527501046999</v>
      </c>
      <c r="AK155" s="54">
        <v>0</v>
      </c>
      <c r="AL155" s="54">
        <v>0</v>
      </c>
    </row>
    <row r="156" spans="1:38" x14ac:dyDescent="0.25">
      <c r="A156" s="54" t="s">
        <v>396</v>
      </c>
      <c r="B156" s="54">
        <v>1</v>
      </c>
      <c r="C156" s="54" t="s">
        <v>561</v>
      </c>
      <c r="D156" s="54" t="s">
        <v>87</v>
      </c>
      <c r="E156" s="54">
        <v>3</v>
      </c>
      <c r="F156" s="54">
        <v>0.85545649995609996</v>
      </c>
      <c r="G156" s="54">
        <v>0.91425546062079999</v>
      </c>
      <c r="H156" s="54">
        <v>0.99597321925850002</v>
      </c>
      <c r="I156" s="54">
        <v>1.0071263526823999</v>
      </c>
      <c r="J156" s="54">
        <v>1.0785519862145001</v>
      </c>
      <c r="K156" s="54">
        <v>0.90032411719149996</v>
      </c>
      <c r="L156" s="54">
        <v>0.83642848089790001</v>
      </c>
      <c r="M156" s="54">
        <v>0.923461294933</v>
      </c>
      <c r="N156" s="54">
        <v>0.9296406687105</v>
      </c>
      <c r="O156" s="54">
        <v>1.4132067607751999</v>
      </c>
      <c r="P156" s="54">
        <v>0.90029716534259996</v>
      </c>
      <c r="Q156" s="54">
        <v>0.94870051147180001</v>
      </c>
      <c r="R156" s="54">
        <v>1.0064187267103999</v>
      </c>
      <c r="S156" s="54">
        <v>0.84935805648280005</v>
      </c>
      <c r="T156" s="54">
        <v>1.0580340358372999</v>
      </c>
      <c r="U156" s="54">
        <v>1.3405052081007001</v>
      </c>
      <c r="V156" s="54">
        <v>1.5794810003990001</v>
      </c>
      <c r="W156" s="54">
        <v>0.76401379208050002</v>
      </c>
      <c r="X156" s="54">
        <v>0.73939218238689997</v>
      </c>
      <c r="Y156" s="54">
        <v>0.69750554919980001</v>
      </c>
      <c r="Z156" s="54">
        <v>0.60318866370070001</v>
      </c>
      <c r="AA156" s="54">
        <v>0.60536540034520003</v>
      </c>
      <c r="AB156" s="54">
        <v>0.56963442177260004</v>
      </c>
      <c r="AC156" s="54">
        <v>0.62058842802960001</v>
      </c>
      <c r="AD156" s="54">
        <v>0.69497450222000001</v>
      </c>
      <c r="AE156" s="54">
        <v>0.77574045312450002</v>
      </c>
      <c r="AF156" s="54">
        <v>0.74178523665469998</v>
      </c>
      <c r="AG156" s="54">
        <v>0.72877261554060002</v>
      </c>
      <c r="AH156" s="54">
        <v>0.75030501278179995</v>
      </c>
      <c r="AI156" s="54">
        <v>0.72414754433329998</v>
      </c>
      <c r="AJ156" s="54">
        <v>0.61948898988909995</v>
      </c>
      <c r="AK156" s="54">
        <v>0</v>
      </c>
      <c r="AL156" s="54">
        <v>0</v>
      </c>
    </row>
    <row r="157" spans="1:38" x14ac:dyDescent="0.25">
      <c r="A157" s="54" t="s">
        <v>396</v>
      </c>
      <c r="B157" s="54">
        <v>1</v>
      </c>
      <c r="C157" s="54" t="s">
        <v>561</v>
      </c>
      <c r="D157" s="54" t="s">
        <v>89</v>
      </c>
      <c r="E157" s="54">
        <v>3</v>
      </c>
      <c r="F157" s="54">
        <v>0.43250292235620003</v>
      </c>
      <c r="G157" s="54">
        <v>0.39216775516050001</v>
      </c>
      <c r="H157" s="54">
        <v>0.46782323320070002</v>
      </c>
      <c r="I157" s="54">
        <v>0.40228562156730002</v>
      </c>
      <c r="J157" s="54">
        <v>0.4064510424942</v>
      </c>
      <c r="K157" s="54">
        <v>0.4094850221961</v>
      </c>
      <c r="L157" s="54">
        <v>0.40803935133559999</v>
      </c>
      <c r="M157" s="54">
        <v>0.3725058833032</v>
      </c>
      <c r="N157" s="54">
        <v>0.42414091582050001</v>
      </c>
      <c r="O157" s="54">
        <v>0.55299325725119997</v>
      </c>
      <c r="P157" s="54">
        <v>0.39812915098070001</v>
      </c>
      <c r="Q157" s="54">
        <v>0.34069260748640001</v>
      </c>
      <c r="R157" s="54">
        <v>0.35210582068270002</v>
      </c>
      <c r="S157" s="54">
        <v>0.31317050790349998</v>
      </c>
      <c r="T157" s="54">
        <v>0.33217140998990002</v>
      </c>
      <c r="U157" s="54">
        <v>0.31453194086280001</v>
      </c>
      <c r="V157" s="54">
        <v>0.31656082811359998</v>
      </c>
      <c r="W157" s="54">
        <v>0.32173693428990002</v>
      </c>
      <c r="X157" s="54">
        <v>0.3263348931351</v>
      </c>
      <c r="Y157" s="54">
        <v>0.27915315681730002</v>
      </c>
      <c r="Z157" s="54">
        <v>0.2667417028647</v>
      </c>
      <c r="AA157" s="54">
        <v>0.25815587044209998</v>
      </c>
      <c r="AB157" s="54">
        <v>0.2329281945409</v>
      </c>
      <c r="AC157" s="54">
        <v>0.278798941503</v>
      </c>
      <c r="AD157" s="54">
        <v>0.2897337015559</v>
      </c>
      <c r="AE157" s="54">
        <v>0.30232778350270001</v>
      </c>
      <c r="AF157" s="54">
        <v>0.28624176994560002</v>
      </c>
      <c r="AG157" s="54">
        <v>0.27004311691389998</v>
      </c>
      <c r="AH157" s="54">
        <v>0.26625175875989998</v>
      </c>
      <c r="AI157" s="54">
        <v>0.2480007734062</v>
      </c>
      <c r="AJ157" s="54">
        <v>0.236181505214</v>
      </c>
      <c r="AK157" s="54">
        <v>0</v>
      </c>
      <c r="AL157" s="54">
        <v>0</v>
      </c>
    </row>
    <row r="158" spans="1:38" x14ac:dyDescent="0.25">
      <c r="A158" s="54" t="s">
        <v>396</v>
      </c>
      <c r="B158" s="54">
        <v>1</v>
      </c>
      <c r="C158" s="54" t="s">
        <v>561</v>
      </c>
      <c r="D158" s="54" t="s">
        <v>91</v>
      </c>
      <c r="E158" s="54">
        <v>3</v>
      </c>
      <c r="F158" s="54">
        <v>2.3357535580134998</v>
      </c>
      <c r="G158" s="54">
        <v>2.1987225734687001</v>
      </c>
      <c r="H158" s="54">
        <v>2.5324699865814999</v>
      </c>
      <c r="I158" s="54">
        <v>2.1771912026893001</v>
      </c>
      <c r="J158" s="54">
        <v>2.4766450445362</v>
      </c>
      <c r="K158" s="54">
        <v>3.1972177526782999</v>
      </c>
      <c r="L158" s="54">
        <v>2.6858748031441002</v>
      </c>
      <c r="M158" s="54">
        <v>1.9887903966156999</v>
      </c>
      <c r="N158" s="54">
        <v>2.5041214032438002</v>
      </c>
      <c r="O158" s="54">
        <v>3.3349130107491001</v>
      </c>
      <c r="P158" s="54">
        <v>3.2118559521873</v>
      </c>
      <c r="Q158" s="54">
        <v>2.8388896752425001</v>
      </c>
      <c r="R158" s="54">
        <v>3.2105155156228</v>
      </c>
      <c r="S158" s="54">
        <v>3.5132034993498</v>
      </c>
      <c r="T158" s="54">
        <v>6.6396142183805997</v>
      </c>
      <c r="U158" s="54">
        <v>4.5154134775964998</v>
      </c>
      <c r="V158" s="54">
        <v>4.0885606863703998</v>
      </c>
      <c r="W158" s="54">
        <v>2.5159860733588002</v>
      </c>
      <c r="X158" s="54">
        <v>3.3094248050213002</v>
      </c>
      <c r="Y158" s="54">
        <v>2.4461000628147</v>
      </c>
      <c r="Z158" s="54">
        <v>2.8606477107877</v>
      </c>
      <c r="AA158" s="54">
        <v>2.7043886732773998</v>
      </c>
      <c r="AB158" s="54">
        <v>3.9476055234927001</v>
      </c>
      <c r="AC158" s="54">
        <v>4.3499291120213996</v>
      </c>
      <c r="AD158" s="54">
        <v>2.7838457970814998</v>
      </c>
      <c r="AE158" s="54">
        <v>4.6857963201924999</v>
      </c>
      <c r="AF158" s="54">
        <v>3.5000717866329998</v>
      </c>
      <c r="AG158" s="54">
        <v>4.2724872425945</v>
      </c>
      <c r="AH158" s="54">
        <v>4.7125695337945999</v>
      </c>
      <c r="AI158" s="54">
        <v>4.3302947910222001</v>
      </c>
      <c r="AJ158" s="54">
        <v>3.0055044025476998</v>
      </c>
      <c r="AK158" s="54">
        <v>0</v>
      </c>
      <c r="AL158" s="54">
        <v>0</v>
      </c>
    </row>
    <row r="159" spans="1:38" x14ac:dyDescent="0.25">
      <c r="A159" s="54" t="s">
        <v>396</v>
      </c>
      <c r="B159" s="54">
        <v>1</v>
      </c>
      <c r="C159" s="54" t="s">
        <v>561</v>
      </c>
      <c r="D159" s="54" t="s">
        <v>556</v>
      </c>
      <c r="E159" s="54">
        <v>3</v>
      </c>
      <c r="F159" s="54">
        <v>2.2736188216705</v>
      </c>
      <c r="G159" s="54">
        <v>3.4830444842283002</v>
      </c>
      <c r="H159" s="54">
        <v>1.6109362065049</v>
      </c>
      <c r="I159" s="54">
        <v>1.5759784471925999</v>
      </c>
      <c r="J159" s="54">
        <v>1.3802437241479999</v>
      </c>
      <c r="K159" s="54">
        <v>3.2397787498485999</v>
      </c>
      <c r="L159" s="54">
        <v>4.4341505214200003</v>
      </c>
      <c r="M159" s="54">
        <v>4.7030841506107999</v>
      </c>
      <c r="N159" s="54">
        <v>4.6742964402901999</v>
      </c>
      <c r="O159" s="54">
        <v>8.2538323475680002</v>
      </c>
      <c r="P159" s="54">
        <v>8.9570986831999999</v>
      </c>
      <c r="Q159" s="54">
        <v>3.0459434690813998</v>
      </c>
      <c r="R159" s="54">
        <v>6.3971964837646</v>
      </c>
      <c r="S159" s="54">
        <v>5.0647359250633004</v>
      </c>
      <c r="T159" s="54">
        <v>4.1913492762400004</v>
      </c>
      <c r="U159" s="54">
        <v>4.02087043592</v>
      </c>
      <c r="V159" s="54">
        <v>2.67482182576</v>
      </c>
      <c r="W159" s="54">
        <v>3.4204040595545999</v>
      </c>
      <c r="X159" s="54">
        <v>2.4970197630767998</v>
      </c>
      <c r="Y159" s="54">
        <v>0.88511133726400004</v>
      </c>
      <c r="Z159" s="54">
        <v>0.28219597806399999</v>
      </c>
      <c r="AA159" s="54">
        <v>0.32828930886399998</v>
      </c>
      <c r="AB159" s="54">
        <v>0.65950008917759995</v>
      </c>
      <c r="AC159" s="54">
        <v>0.230851396864</v>
      </c>
      <c r="AD159" s="54">
        <v>0.31548732846400002</v>
      </c>
      <c r="AE159" s="54">
        <v>0.25998132846400002</v>
      </c>
      <c r="AF159" s="54">
        <v>0.21540199523549999</v>
      </c>
      <c r="AG159" s="54">
        <v>6.5518928463999995E-2</v>
      </c>
      <c r="AH159" s="54">
        <v>6.5518928463999995E-2</v>
      </c>
      <c r="AI159" s="54">
        <v>6.5518928463999995E-2</v>
      </c>
      <c r="AJ159" s="54">
        <v>6.5698432377599994E-2</v>
      </c>
      <c r="AK159" s="54">
        <v>0</v>
      </c>
      <c r="AL159" s="54">
        <v>0</v>
      </c>
    </row>
    <row r="160" spans="1:38" x14ac:dyDescent="0.25">
      <c r="A160" s="54" t="s">
        <v>396</v>
      </c>
      <c r="B160" s="54">
        <v>1</v>
      </c>
      <c r="C160" s="54" t="s">
        <v>561</v>
      </c>
      <c r="D160" s="54" t="s">
        <v>94</v>
      </c>
      <c r="E160" s="54">
        <v>3</v>
      </c>
      <c r="F160" s="54">
        <v>8.0292504866300005E-2</v>
      </c>
      <c r="G160" s="54">
        <v>6.2682479763799995E-2</v>
      </c>
      <c r="H160" s="54">
        <v>6.6551147924300003E-2</v>
      </c>
      <c r="I160" s="54">
        <v>6.5363031729199994E-2</v>
      </c>
      <c r="J160" s="54">
        <v>6.8510387386599994E-2</v>
      </c>
      <c r="K160" s="54">
        <v>6.6461173029499998E-2</v>
      </c>
      <c r="L160" s="54">
        <v>6.6324760429200005E-2</v>
      </c>
      <c r="M160" s="54">
        <v>6.4027023112399994E-2</v>
      </c>
      <c r="N160" s="54">
        <v>6.8107895126699999E-2</v>
      </c>
      <c r="O160" s="54">
        <v>8.3641605134200006E-2</v>
      </c>
      <c r="P160" s="54">
        <v>7.0423095381E-2</v>
      </c>
      <c r="Q160" s="54">
        <v>6.8685523531300002E-2</v>
      </c>
      <c r="R160" s="54">
        <v>7.2719632368500001E-2</v>
      </c>
      <c r="S160" s="54">
        <v>6.13407286892E-2</v>
      </c>
      <c r="T160" s="54">
        <v>5.7935507527400003E-2</v>
      </c>
      <c r="U160" s="54">
        <v>6.3757504377099997E-2</v>
      </c>
      <c r="V160" s="54">
        <v>6.4440634290300003E-2</v>
      </c>
      <c r="W160" s="54">
        <v>6.1033020009800001E-2</v>
      </c>
      <c r="X160" s="54">
        <v>5.89606980709E-2</v>
      </c>
      <c r="Y160" s="54">
        <v>5.0171293602600003E-2</v>
      </c>
      <c r="Z160" s="54">
        <v>5.3263685275300003E-2</v>
      </c>
      <c r="AA160" s="54">
        <v>4.9500623360699998E-2</v>
      </c>
      <c r="AB160" s="54">
        <v>4.6000999569700003E-2</v>
      </c>
      <c r="AC160" s="54">
        <v>5.2614279041200002E-2</v>
      </c>
      <c r="AD160" s="54">
        <v>5.4754035768200003E-2</v>
      </c>
      <c r="AE160" s="54">
        <v>5.6724312826000003E-2</v>
      </c>
      <c r="AF160" s="54">
        <v>5.04637766072E-2</v>
      </c>
      <c r="AG160" s="54">
        <v>6.0973263814700002E-2</v>
      </c>
      <c r="AH160" s="54">
        <v>5.4999050065799998E-2</v>
      </c>
      <c r="AI160" s="54">
        <v>4.7694582766599998E-2</v>
      </c>
      <c r="AJ160" s="54">
        <v>4.3308389845499999E-2</v>
      </c>
      <c r="AK160" s="54">
        <v>0</v>
      </c>
      <c r="AL160" s="54">
        <v>0</v>
      </c>
    </row>
    <row r="161" spans="1:38" x14ac:dyDescent="0.25">
      <c r="A161" s="54" t="s">
        <v>396</v>
      </c>
      <c r="B161" s="54">
        <v>1</v>
      </c>
      <c r="C161" s="54" t="s">
        <v>561</v>
      </c>
      <c r="D161" s="54" t="s">
        <v>97</v>
      </c>
      <c r="E161" s="54">
        <v>3</v>
      </c>
      <c r="F161" s="54">
        <v>0.35248897788220002</v>
      </c>
      <c r="G161" s="54">
        <v>0.38373884622830001</v>
      </c>
      <c r="H161" s="54">
        <v>0.44674959550929999</v>
      </c>
      <c r="I161" s="54">
        <v>0.38656728067320001</v>
      </c>
      <c r="J161" s="54">
        <v>0.41447013943819999</v>
      </c>
      <c r="K161" s="54">
        <v>0.40408356159809999</v>
      </c>
      <c r="L161" s="54">
        <v>0.37231877068300001</v>
      </c>
      <c r="M161" s="54">
        <v>0.55680152109409997</v>
      </c>
      <c r="N161" s="54">
        <v>0.54290116863100002</v>
      </c>
      <c r="O161" s="54">
        <v>0.57992375348150005</v>
      </c>
      <c r="P161" s="54">
        <v>0.4272253009775</v>
      </c>
      <c r="Q161" s="54">
        <v>0.57955183420559997</v>
      </c>
      <c r="R161" s="54">
        <v>0.4538602915294</v>
      </c>
      <c r="S161" s="54">
        <v>0.37283773395039999</v>
      </c>
      <c r="T161" s="54">
        <v>0.57674600621409999</v>
      </c>
      <c r="U161" s="54">
        <v>0.54910170664140001</v>
      </c>
      <c r="V161" s="54">
        <v>0.62836907246009999</v>
      </c>
      <c r="W161" s="54">
        <v>0.53761718811150006</v>
      </c>
      <c r="X161" s="54">
        <v>0.5640713904322</v>
      </c>
      <c r="Y161" s="54">
        <v>0.542253254884</v>
      </c>
      <c r="Z161" s="54">
        <v>0.37003219346619998</v>
      </c>
      <c r="AA161" s="54">
        <v>0.35248461023639999</v>
      </c>
      <c r="AB161" s="54">
        <v>0.30930345400789999</v>
      </c>
      <c r="AC161" s="54">
        <v>0.3637951930794</v>
      </c>
      <c r="AD161" s="54">
        <v>0.37825970751650001</v>
      </c>
      <c r="AE161" s="54">
        <v>0.41368525839949999</v>
      </c>
      <c r="AF161" s="54">
        <v>0.40207608179979998</v>
      </c>
      <c r="AG161" s="54">
        <v>0.36004524974629998</v>
      </c>
      <c r="AH161" s="54">
        <v>0.36023157056549998</v>
      </c>
      <c r="AI161" s="54">
        <v>0.33531477124980003</v>
      </c>
      <c r="AJ161" s="54">
        <v>0.31204573446599998</v>
      </c>
      <c r="AK161" s="54">
        <v>0</v>
      </c>
      <c r="AL161" s="54">
        <v>0</v>
      </c>
    </row>
    <row r="162" spans="1:38" x14ac:dyDescent="0.25">
      <c r="A162" s="54" t="s">
        <v>396</v>
      </c>
      <c r="B162" s="54">
        <v>1</v>
      </c>
      <c r="C162" s="54" t="s">
        <v>561</v>
      </c>
      <c r="D162" s="54" t="s">
        <v>99</v>
      </c>
      <c r="E162" s="54">
        <v>3</v>
      </c>
      <c r="F162" s="54">
        <v>0.1968898160409</v>
      </c>
      <c r="G162" s="54">
        <v>0.1106059009005</v>
      </c>
      <c r="H162" s="54">
        <v>0.1276728434894</v>
      </c>
      <c r="I162" s="54">
        <v>0.1420736858834</v>
      </c>
      <c r="J162" s="54">
        <v>0.13316990433029999</v>
      </c>
      <c r="K162" s="54">
        <v>0.12067142079690001</v>
      </c>
      <c r="L162" s="54">
        <v>0.1210633941722</v>
      </c>
      <c r="M162" s="54">
        <v>0.1132016055645</v>
      </c>
      <c r="N162" s="54">
        <v>0.1105153441325</v>
      </c>
      <c r="O162" s="54">
        <v>0.1082154459932</v>
      </c>
      <c r="P162" s="54">
        <v>0.1177214041026</v>
      </c>
      <c r="Q162" s="54">
        <v>0.1035328223807</v>
      </c>
      <c r="R162" s="54">
        <v>0.14665762545370001</v>
      </c>
      <c r="S162" s="54">
        <v>0.1140002578527</v>
      </c>
      <c r="T162" s="54">
        <v>0.13092438095010001</v>
      </c>
      <c r="U162" s="54">
        <v>0.1239108090418</v>
      </c>
      <c r="V162" s="54">
        <v>0.1221809143608</v>
      </c>
      <c r="W162" s="54">
        <v>0.1172745640006</v>
      </c>
      <c r="X162" s="54">
        <v>0.10059357852799999</v>
      </c>
      <c r="Y162" s="54">
        <v>9.8005660179999995E-2</v>
      </c>
      <c r="Z162" s="54">
        <v>9.0388083110800002E-2</v>
      </c>
      <c r="AA162" s="54">
        <v>8.1653316476700002E-2</v>
      </c>
      <c r="AB162" s="54">
        <v>8.13073310824E-2</v>
      </c>
      <c r="AC162" s="54">
        <v>9.4992029481200002E-2</v>
      </c>
      <c r="AD162" s="54">
        <v>9.0887469550100006E-2</v>
      </c>
      <c r="AE162" s="54">
        <v>9.6902387496699993E-2</v>
      </c>
      <c r="AF162" s="54">
        <v>9.3976103009799999E-2</v>
      </c>
      <c r="AG162" s="54">
        <v>8.8286534174499998E-2</v>
      </c>
      <c r="AH162" s="54">
        <v>9.6195883686299999E-2</v>
      </c>
      <c r="AI162" s="54">
        <v>9.9390902976700002E-2</v>
      </c>
      <c r="AJ162" s="54">
        <v>9.88624922923E-2</v>
      </c>
      <c r="AK162" s="54">
        <v>0</v>
      </c>
      <c r="AL162" s="54">
        <v>0</v>
      </c>
    </row>
    <row r="163" spans="1:38" x14ac:dyDescent="0.25">
      <c r="A163" s="54" t="s">
        <v>396</v>
      </c>
      <c r="B163" s="54">
        <v>1</v>
      </c>
      <c r="C163" s="54" t="s">
        <v>561</v>
      </c>
      <c r="D163" s="54" t="s">
        <v>101</v>
      </c>
      <c r="E163" s="54">
        <v>3</v>
      </c>
      <c r="F163" s="54">
        <v>1.0140670920784001</v>
      </c>
      <c r="G163" s="54">
        <v>0.99613264996310003</v>
      </c>
      <c r="H163" s="54">
        <v>1.2482727976951</v>
      </c>
      <c r="I163" s="54">
        <v>1.0549259014432999</v>
      </c>
      <c r="J163" s="54">
        <v>1.1366620066966999</v>
      </c>
      <c r="K163" s="54">
        <v>1.1105419850061</v>
      </c>
      <c r="L163" s="54">
        <v>1.0769507761898001</v>
      </c>
      <c r="M163" s="54">
        <v>1.1044647587401</v>
      </c>
      <c r="N163" s="54">
        <v>1.1503442075601999</v>
      </c>
      <c r="O163" s="54">
        <v>1.3822585580336999</v>
      </c>
      <c r="P163" s="54">
        <v>1.1566247560152001</v>
      </c>
      <c r="Q163" s="54">
        <v>1.32924854507</v>
      </c>
      <c r="R163" s="54">
        <v>1.3045172738941</v>
      </c>
      <c r="S163" s="54">
        <v>1.1222347807599999</v>
      </c>
      <c r="T163" s="54">
        <v>1.3672739157239999</v>
      </c>
      <c r="U163" s="54">
        <v>1.3391162216176</v>
      </c>
      <c r="V163" s="54">
        <v>1.4182937802260001</v>
      </c>
      <c r="W163" s="54">
        <v>1.2636304032495</v>
      </c>
      <c r="X163" s="54">
        <v>1.2879664745846999</v>
      </c>
      <c r="Y163" s="54">
        <v>0.90995764135979995</v>
      </c>
      <c r="Z163" s="54">
        <v>0.82724891413400004</v>
      </c>
      <c r="AA163" s="54">
        <v>0.8064140180214</v>
      </c>
      <c r="AB163" s="54">
        <v>0.77098477194909998</v>
      </c>
      <c r="AC163" s="54">
        <v>0.86859087594819995</v>
      </c>
      <c r="AD163" s="54">
        <v>0.88256545828090005</v>
      </c>
      <c r="AE163" s="54">
        <v>0.92491345367620004</v>
      </c>
      <c r="AF163" s="54">
        <v>0.86848821299860002</v>
      </c>
      <c r="AG163" s="54">
        <v>0.9183208548199</v>
      </c>
      <c r="AH163" s="54">
        <v>0.94371998228590004</v>
      </c>
      <c r="AI163" s="54">
        <v>0.91795961044880003</v>
      </c>
      <c r="AJ163" s="54">
        <v>0.88459522799979995</v>
      </c>
      <c r="AK163" s="54">
        <v>0</v>
      </c>
      <c r="AL163" s="54">
        <v>0</v>
      </c>
    </row>
    <row r="164" spans="1:38" x14ac:dyDescent="0.25">
      <c r="A164" s="54" t="s">
        <v>396</v>
      </c>
      <c r="B164" s="54">
        <v>1</v>
      </c>
      <c r="C164" s="54" t="s">
        <v>561</v>
      </c>
      <c r="D164" s="54" t="s">
        <v>103</v>
      </c>
      <c r="E164" s="54">
        <v>3</v>
      </c>
      <c r="F164" s="54">
        <v>52.919230136859397</v>
      </c>
      <c r="G164" s="54">
        <v>58.3844495550426</v>
      </c>
      <c r="H164" s="54">
        <v>60.575757217148897</v>
      </c>
      <c r="I164" s="54">
        <v>54.534442549701303</v>
      </c>
      <c r="J164" s="54">
        <v>60.536756230677497</v>
      </c>
      <c r="K164" s="54">
        <v>57.199183000237497</v>
      </c>
      <c r="L164" s="54">
        <v>56.8784252294518</v>
      </c>
      <c r="M164" s="54">
        <v>68.900914838354495</v>
      </c>
      <c r="N164" s="54">
        <v>69.475232613699205</v>
      </c>
      <c r="O164" s="54">
        <v>73.844100899634</v>
      </c>
      <c r="P164" s="54">
        <v>55.970032556490899</v>
      </c>
      <c r="Q164" s="54">
        <v>55.725313162400703</v>
      </c>
      <c r="R164" s="54">
        <v>55.6723582577591</v>
      </c>
      <c r="S164" s="54">
        <v>55.723512904837698</v>
      </c>
      <c r="T164" s="54">
        <v>57.635479791311603</v>
      </c>
      <c r="U164" s="54">
        <v>57.4547055234992</v>
      </c>
      <c r="V164" s="54">
        <v>55.708237454750602</v>
      </c>
      <c r="W164" s="54">
        <v>47.816055827355399</v>
      </c>
      <c r="X164" s="54">
        <v>40.946241908072203</v>
      </c>
      <c r="Y164" s="54">
        <v>38.357212075111299</v>
      </c>
      <c r="Z164" s="54">
        <v>42.699373726120399</v>
      </c>
      <c r="AA164" s="54">
        <v>40.638085420771702</v>
      </c>
      <c r="AB164" s="54">
        <v>39.152490825237699</v>
      </c>
      <c r="AC164" s="54">
        <v>48.064968025729698</v>
      </c>
      <c r="AD164" s="54">
        <v>47.389085424146202</v>
      </c>
      <c r="AE164" s="54">
        <v>51.044765423264501</v>
      </c>
      <c r="AF164" s="54">
        <v>48.310767161028998</v>
      </c>
      <c r="AG164" s="54">
        <v>55.824006127110302</v>
      </c>
      <c r="AH164" s="54">
        <v>68.877057309562005</v>
      </c>
      <c r="AI164" s="54">
        <v>68.329884690272394</v>
      </c>
      <c r="AJ164" s="54">
        <v>64.895971034231806</v>
      </c>
      <c r="AK164" s="54">
        <v>0</v>
      </c>
      <c r="AL164" s="54">
        <v>0</v>
      </c>
    </row>
    <row r="165" spans="1:38" x14ac:dyDescent="0.25">
      <c r="A165" s="54" t="s">
        <v>396</v>
      </c>
      <c r="B165" s="54">
        <v>1</v>
      </c>
      <c r="C165" s="54" t="s">
        <v>561</v>
      </c>
      <c r="D165" s="54" t="s">
        <v>557</v>
      </c>
      <c r="E165" s="54">
        <v>3</v>
      </c>
      <c r="F165" s="54">
        <v>0.12574979999999999</v>
      </c>
      <c r="G165" s="54">
        <v>0.12574979999999999</v>
      </c>
      <c r="H165" s="54">
        <v>0.12609432000000001</v>
      </c>
      <c r="I165" s="54">
        <v>0.12574979999999999</v>
      </c>
      <c r="J165" s="54">
        <v>0.1117776</v>
      </c>
      <c r="K165" s="54">
        <v>0.1117776</v>
      </c>
      <c r="L165" s="54">
        <v>0.11208384</v>
      </c>
      <c r="M165" s="54">
        <v>0.12574979999999999</v>
      </c>
      <c r="N165" s="54">
        <v>0.12574979999999999</v>
      </c>
      <c r="O165" s="54">
        <v>0.12574979999999999</v>
      </c>
      <c r="P165" s="54">
        <v>0.12605604000000001</v>
      </c>
      <c r="Q165" s="54">
        <v>0.12605604000000001</v>
      </c>
      <c r="R165" s="54">
        <v>0.12946295999999999</v>
      </c>
      <c r="S165" s="54">
        <v>0.12946295999999999</v>
      </c>
      <c r="T165" s="54">
        <v>0.12946295999999999</v>
      </c>
      <c r="U165" s="54">
        <v>0.12605604000000001</v>
      </c>
      <c r="V165" s="54">
        <v>0.13273589999999999</v>
      </c>
      <c r="W165" s="54">
        <v>0.13273589999999999</v>
      </c>
      <c r="X165" s="54">
        <v>0.13309956000000001</v>
      </c>
      <c r="Y165" s="54">
        <v>0.13273589999999999</v>
      </c>
      <c r="Z165" s="54">
        <v>0.17018139600000001</v>
      </c>
      <c r="AA165" s="54">
        <v>0.13273589999999999</v>
      </c>
      <c r="AB165" s="54">
        <v>0.13309956000000001</v>
      </c>
      <c r="AC165" s="54">
        <v>0.13273589999999999</v>
      </c>
      <c r="AD165" s="54">
        <v>0.13273589999999999</v>
      </c>
      <c r="AE165" s="54">
        <v>0.13273589999999999</v>
      </c>
      <c r="AF165" s="54">
        <v>0.13309956000000001</v>
      </c>
      <c r="AG165" s="54">
        <v>0.15434496000010001</v>
      </c>
      <c r="AH165" s="54">
        <v>0.15985727999999999</v>
      </c>
      <c r="AI165" s="54">
        <v>0.162844311174</v>
      </c>
      <c r="AJ165" s="54">
        <v>0.1632904599717</v>
      </c>
      <c r="AK165" s="54">
        <v>0</v>
      </c>
      <c r="AL165" s="54">
        <v>0</v>
      </c>
    </row>
    <row r="166" spans="1:38" x14ac:dyDescent="0.25">
      <c r="A166" s="54" t="s">
        <v>396</v>
      </c>
      <c r="B166" s="54">
        <v>1</v>
      </c>
      <c r="C166" s="54" t="s">
        <v>561</v>
      </c>
      <c r="D166" s="54" t="s">
        <v>105</v>
      </c>
      <c r="E166" s="54">
        <v>3</v>
      </c>
      <c r="F166" s="54">
        <v>0.19315583779340001</v>
      </c>
      <c r="G166" s="54">
        <v>0.15930169305520001</v>
      </c>
      <c r="H166" s="54">
        <v>0.1819647786462</v>
      </c>
      <c r="I166" s="54">
        <v>0.18733642057200001</v>
      </c>
      <c r="J166" s="54">
        <v>0.22412364154809999</v>
      </c>
      <c r="K166" s="54">
        <v>0.34425835661979998</v>
      </c>
      <c r="L166" s="54">
        <v>0.3716165669475</v>
      </c>
      <c r="M166" s="54">
        <v>0.15023991070170001</v>
      </c>
      <c r="N166" s="54">
        <v>0.21637006781279999</v>
      </c>
      <c r="O166" s="54">
        <v>0.3330547300178</v>
      </c>
      <c r="P166" s="54">
        <v>0.36984622366100001</v>
      </c>
      <c r="Q166" s="54">
        <v>0.27818174426460002</v>
      </c>
      <c r="R166" s="54">
        <v>0.2056006323831</v>
      </c>
      <c r="S166" s="54">
        <v>0.1600745575461</v>
      </c>
      <c r="T166" s="54">
        <v>0.19717427343550001</v>
      </c>
      <c r="U166" s="54">
        <v>0.21155800336069999</v>
      </c>
      <c r="V166" s="54">
        <v>0.22406509503710001</v>
      </c>
      <c r="W166" s="54">
        <v>0.21694919330820001</v>
      </c>
      <c r="X166" s="54">
        <v>0.20064586695430001</v>
      </c>
      <c r="Y166" s="54">
        <v>0.19329227384850001</v>
      </c>
      <c r="Z166" s="54">
        <v>0.27794812609649999</v>
      </c>
      <c r="AA166" s="54">
        <v>0.26906068471310002</v>
      </c>
      <c r="AB166" s="54">
        <v>0.24023630132849999</v>
      </c>
      <c r="AC166" s="54">
        <v>0.25690422036810001</v>
      </c>
      <c r="AD166" s="54">
        <v>0.26647479005550001</v>
      </c>
      <c r="AE166" s="54">
        <v>0.2654540608705</v>
      </c>
      <c r="AF166" s="54">
        <v>0.26455165839229999</v>
      </c>
      <c r="AG166" s="54">
        <v>0.2546740317599</v>
      </c>
      <c r="AH166" s="54">
        <v>0.26063766510609998</v>
      </c>
      <c r="AI166" s="54">
        <v>0.25581419336439998</v>
      </c>
      <c r="AJ166" s="54">
        <v>0.25123186132539999</v>
      </c>
      <c r="AK166" s="54">
        <v>0</v>
      </c>
      <c r="AL166" s="54">
        <v>0</v>
      </c>
    </row>
    <row r="167" spans="1:38" x14ac:dyDescent="0.25">
      <c r="A167" s="54" t="s">
        <v>396</v>
      </c>
      <c r="B167" s="54">
        <v>1</v>
      </c>
      <c r="C167" s="54" t="s">
        <v>561</v>
      </c>
      <c r="D167" s="54" t="s">
        <v>109</v>
      </c>
      <c r="E167" s="54">
        <v>3</v>
      </c>
      <c r="F167" s="54">
        <v>0.63356837635039998</v>
      </c>
      <c r="G167" s="54">
        <v>0.59183777177149999</v>
      </c>
      <c r="H167" s="54">
        <v>0.62195135455969996</v>
      </c>
      <c r="I167" s="54">
        <v>0.61345691273159997</v>
      </c>
      <c r="J167" s="54">
        <v>0.65486496737419997</v>
      </c>
      <c r="K167" s="54">
        <v>0.66373713457100003</v>
      </c>
      <c r="L167" s="54">
        <v>0.63772718966810005</v>
      </c>
      <c r="M167" s="54">
        <v>0.57939145371809997</v>
      </c>
      <c r="N167" s="54">
        <v>0.65188799952959997</v>
      </c>
      <c r="O167" s="54">
        <v>0.82197583437879995</v>
      </c>
      <c r="P167" s="54">
        <v>0.81137186772080006</v>
      </c>
      <c r="Q167" s="54">
        <v>0.68362504367459997</v>
      </c>
      <c r="R167" s="54">
        <v>0.8123031083351</v>
      </c>
      <c r="S167" s="54">
        <v>0.75656460350590005</v>
      </c>
      <c r="T167" s="54">
        <v>1.1722734940637001</v>
      </c>
      <c r="U167" s="54">
        <v>0.89030465189639996</v>
      </c>
      <c r="V167" s="54">
        <v>0.81881947920760001</v>
      </c>
      <c r="W167" s="54">
        <v>0.55577273291609997</v>
      </c>
      <c r="X167" s="54">
        <v>0.63463554366359998</v>
      </c>
      <c r="Y167" s="54">
        <v>0.45624361964339999</v>
      </c>
      <c r="Z167" s="54">
        <v>0.86616909617979998</v>
      </c>
      <c r="AA167" s="54">
        <v>0.81420384656470002</v>
      </c>
      <c r="AB167" s="54">
        <v>1.0382790435303999</v>
      </c>
      <c r="AC167" s="54">
        <v>1.0154716000316999</v>
      </c>
      <c r="AD167" s="54">
        <v>0.74382714839149999</v>
      </c>
      <c r="AE167" s="54">
        <v>1.1079014145702</v>
      </c>
      <c r="AF167" s="54">
        <v>0.99602118743159995</v>
      </c>
      <c r="AG167" s="54">
        <v>1.1110941064490001</v>
      </c>
      <c r="AH167" s="54">
        <v>1.1485386939125</v>
      </c>
      <c r="AI167" s="54">
        <v>1.0797184640841999</v>
      </c>
      <c r="AJ167" s="54">
        <v>0.89113681774160003</v>
      </c>
      <c r="AK167" s="54">
        <v>0</v>
      </c>
      <c r="AL167" s="54">
        <v>0</v>
      </c>
    </row>
    <row r="168" spans="1:38" x14ac:dyDescent="0.25">
      <c r="A168" s="54" t="s">
        <v>396</v>
      </c>
      <c r="B168" s="54">
        <v>1</v>
      </c>
      <c r="C168" s="54" t="s">
        <v>561</v>
      </c>
      <c r="D168" s="54" t="s">
        <v>558</v>
      </c>
      <c r="E168" s="54">
        <v>3</v>
      </c>
      <c r="F168" s="54">
        <v>0.92030431389959999</v>
      </c>
      <c r="G168" s="54">
        <v>0.60242135549179998</v>
      </c>
      <c r="H168" s="54">
        <v>0.56767812496579995</v>
      </c>
      <c r="I168" s="54">
        <v>0.83260782122910004</v>
      </c>
      <c r="J168" s="54">
        <v>0.48343634959639997</v>
      </c>
      <c r="K168" s="54">
        <v>0.28503329949029999</v>
      </c>
      <c r="L168" s="54">
        <v>0.2438769165187</v>
      </c>
      <c r="M168" s="54">
        <v>0.24656823529409999</v>
      </c>
      <c r="N168" s="54">
        <v>0.2313088897136</v>
      </c>
      <c r="O168" s="54">
        <v>0.51962727272730003</v>
      </c>
      <c r="P168" s="54">
        <v>0.1114025809498</v>
      </c>
      <c r="Q168" s="54">
        <v>2.4389037909939999</v>
      </c>
      <c r="R168" s="54">
        <v>2.6934525498616</v>
      </c>
      <c r="S168" s="54">
        <v>2.6545551534629999</v>
      </c>
      <c r="T168" s="54">
        <v>2.9906807648</v>
      </c>
      <c r="U168" s="54">
        <v>3.3147910172000001</v>
      </c>
      <c r="V168" s="54">
        <v>3.6622579356</v>
      </c>
      <c r="W168" s="54">
        <v>3.7391969075999998</v>
      </c>
      <c r="X168" s="54">
        <v>2.4958142747999998</v>
      </c>
      <c r="Y168" s="54">
        <v>1.6079012532000001</v>
      </c>
      <c r="Z168" s="54">
        <v>1.3206852648</v>
      </c>
      <c r="AA168" s="54">
        <v>0.4543621632</v>
      </c>
      <c r="AB168" s="54">
        <v>7.2824254800000002E-2</v>
      </c>
      <c r="AC168" s="54">
        <v>6.6930283199999996E-2</v>
      </c>
      <c r="AD168" s="54">
        <v>3.4452000000000003E-2</v>
      </c>
      <c r="AE168" s="54">
        <v>0</v>
      </c>
      <c r="AF168" s="54">
        <v>0</v>
      </c>
      <c r="AG168" s="54">
        <v>0</v>
      </c>
      <c r="AH168" s="54">
        <v>0</v>
      </c>
      <c r="AI168" s="54">
        <v>0</v>
      </c>
      <c r="AJ168" s="54">
        <v>0</v>
      </c>
      <c r="AK168" s="54">
        <v>0</v>
      </c>
      <c r="AL168" s="54">
        <v>0</v>
      </c>
    </row>
    <row r="169" spans="1:38" x14ac:dyDescent="0.25">
      <c r="A169" s="54" t="s">
        <v>396</v>
      </c>
      <c r="B169" s="54">
        <v>1</v>
      </c>
      <c r="C169" s="54" t="s">
        <v>561</v>
      </c>
      <c r="D169" s="54" t="s">
        <v>107</v>
      </c>
      <c r="E169" s="54">
        <v>3</v>
      </c>
      <c r="F169" s="54">
        <v>5.00347011359E-2</v>
      </c>
      <c r="G169" s="54">
        <v>4.5250134415199997E-2</v>
      </c>
      <c r="H169" s="54">
        <v>4.5365757746300001E-2</v>
      </c>
      <c r="I169" s="54">
        <v>4.2937579724600002E-2</v>
      </c>
      <c r="J169" s="54">
        <v>4.4057510748600003E-2</v>
      </c>
      <c r="K169" s="54">
        <v>4.4112115978499997E-2</v>
      </c>
      <c r="L169" s="54">
        <v>4.1265160237100001E-2</v>
      </c>
      <c r="M169" s="54">
        <v>3.5882943461299999E-2</v>
      </c>
      <c r="N169" s="54">
        <v>4.1138802676000001E-2</v>
      </c>
      <c r="O169" s="54">
        <v>3.1984121517499998E-2</v>
      </c>
      <c r="P169" s="54">
        <v>4.4178772850199999E-2</v>
      </c>
      <c r="Q169" s="54">
        <v>4.8767714097899997E-2</v>
      </c>
      <c r="R169" s="54">
        <v>4.2431553773900003E-2</v>
      </c>
      <c r="S169" s="54">
        <v>3.4686305939699999E-2</v>
      </c>
      <c r="T169" s="54">
        <v>3.6044447192300003E-2</v>
      </c>
      <c r="U169" s="54">
        <v>4.4086964374600003E-2</v>
      </c>
      <c r="V169" s="54">
        <v>5.3350625117900001E-2</v>
      </c>
      <c r="W169" s="54">
        <v>3.9443175955199999E-2</v>
      </c>
      <c r="X169" s="54">
        <v>3.4649511976400003E-2</v>
      </c>
      <c r="Y169" s="54">
        <v>2.8018566417199998E-2</v>
      </c>
      <c r="Z169" s="54">
        <v>4.1267453730900003E-2</v>
      </c>
      <c r="AA169" s="54">
        <v>3.8341632907800002E-2</v>
      </c>
      <c r="AB169" s="54">
        <v>3.4029165756500002E-2</v>
      </c>
      <c r="AC169" s="54">
        <v>4.2246626855800003E-2</v>
      </c>
      <c r="AD169" s="54">
        <v>4.1598281876400002E-2</v>
      </c>
      <c r="AE169" s="54">
        <v>4.31752256073E-2</v>
      </c>
      <c r="AF169" s="54">
        <v>3.8751811109999999E-2</v>
      </c>
      <c r="AG169" s="54">
        <v>4.2996425641900003E-2</v>
      </c>
      <c r="AH169" s="54">
        <v>3.7297823850400001E-2</v>
      </c>
      <c r="AI169" s="54">
        <v>3.3124320548100002E-2</v>
      </c>
      <c r="AJ169" s="54">
        <v>3.2055754468100002E-2</v>
      </c>
      <c r="AK169" s="54">
        <v>0</v>
      </c>
      <c r="AL169" s="54">
        <v>0</v>
      </c>
    </row>
    <row r="170" spans="1:38" x14ac:dyDescent="0.25">
      <c r="A170" s="54" t="s">
        <v>396</v>
      </c>
      <c r="B170" s="54">
        <v>1</v>
      </c>
      <c r="C170" s="54" t="s">
        <v>561</v>
      </c>
      <c r="D170" s="54" t="s">
        <v>111</v>
      </c>
      <c r="E170" s="54">
        <v>3</v>
      </c>
      <c r="F170" s="54">
        <v>0.65753373659860004</v>
      </c>
      <c r="G170" s="54">
        <v>0.54112862462290001</v>
      </c>
      <c r="H170" s="54">
        <v>1.0345583005168999</v>
      </c>
      <c r="I170" s="54">
        <v>0.5989988649054</v>
      </c>
      <c r="J170" s="54">
        <v>0.75758235690429998</v>
      </c>
      <c r="K170" s="54">
        <v>0.69979654935720004</v>
      </c>
      <c r="L170" s="54">
        <v>0.63597051235119995</v>
      </c>
      <c r="M170" s="54">
        <v>0.52703200210180001</v>
      </c>
      <c r="N170" s="54">
        <v>1.0024160362368999</v>
      </c>
      <c r="O170" s="54">
        <v>1.6168533625114001</v>
      </c>
      <c r="P170" s="54">
        <v>0.68761662479020003</v>
      </c>
      <c r="Q170" s="54">
        <v>0.9164154480483</v>
      </c>
      <c r="R170" s="54">
        <v>0.61214062320499996</v>
      </c>
      <c r="S170" s="54">
        <v>0.48378513893320002</v>
      </c>
      <c r="T170" s="54">
        <v>0.75084197863479996</v>
      </c>
      <c r="U170" s="54">
        <v>0.73804856763649995</v>
      </c>
      <c r="V170" s="54">
        <v>0.84262225955850001</v>
      </c>
      <c r="W170" s="54">
        <v>0.76046757538370002</v>
      </c>
      <c r="X170" s="54">
        <v>0.96884446795309997</v>
      </c>
      <c r="Y170" s="54">
        <v>0.87032893034750003</v>
      </c>
      <c r="Z170" s="54">
        <v>0.55833863668869999</v>
      </c>
      <c r="AA170" s="54">
        <v>0.56440339691469998</v>
      </c>
      <c r="AB170" s="54">
        <v>0.53049736365739997</v>
      </c>
      <c r="AC170" s="54">
        <v>0.59970123506630002</v>
      </c>
      <c r="AD170" s="54">
        <v>0.61462332977949996</v>
      </c>
      <c r="AE170" s="54">
        <v>0.65236801753280005</v>
      </c>
      <c r="AF170" s="54">
        <v>0.63809866904529999</v>
      </c>
      <c r="AG170" s="54">
        <v>0.55009522432669999</v>
      </c>
      <c r="AH170" s="54">
        <v>0.58049111290790001</v>
      </c>
      <c r="AI170" s="54">
        <v>0.53120174435379997</v>
      </c>
      <c r="AJ170" s="54">
        <v>0.46872369958659998</v>
      </c>
      <c r="AK170" s="54">
        <v>0</v>
      </c>
      <c r="AL170" s="54">
        <v>0</v>
      </c>
    </row>
    <row r="171" spans="1:38" x14ac:dyDescent="0.25">
      <c r="A171" s="54" t="s">
        <v>396</v>
      </c>
      <c r="B171" s="54">
        <v>1</v>
      </c>
      <c r="C171" s="54" t="s">
        <v>561</v>
      </c>
      <c r="D171" s="54" t="s">
        <v>114</v>
      </c>
      <c r="E171" s="54">
        <v>3</v>
      </c>
      <c r="F171" s="54">
        <v>0.67599112420990004</v>
      </c>
      <c r="G171" s="54">
        <v>0.70564343219949999</v>
      </c>
      <c r="H171" s="54">
        <v>0.7186989598829</v>
      </c>
      <c r="I171" s="54">
        <v>0.71053960356279999</v>
      </c>
      <c r="J171" s="54">
        <v>0.75618719537540002</v>
      </c>
      <c r="K171" s="54">
        <v>0.71390982452689999</v>
      </c>
      <c r="L171" s="54">
        <v>0.72610989532280001</v>
      </c>
      <c r="M171" s="54">
        <v>0.73568840482499998</v>
      </c>
      <c r="N171" s="54">
        <v>0.76065314025819997</v>
      </c>
      <c r="O171" s="54">
        <v>0.98016259507259995</v>
      </c>
      <c r="P171" s="54">
        <v>0.82801606184429999</v>
      </c>
      <c r="Q171" s="54">
        <v>0.77747750773119995</v>
      </c>
      <c r="R171" s="54">
        <v>0.82250253351869995</v>
      </c>
      <c r="S171" s="54">
        <v>0.68444715483569996</v>
      </c>
      <c r="T171" s="54">
        <v>0.76145796965680002</v>
      </c>
      <c r="U171" s="54">
        <v>0.78630695202730005</v>
      </c>
      <c r="V171" s="54">
        <v>0.77610961492420005</v>
      </c>
      <c r="W171" s="54">
        <v>0.73686319664120004</v>
      </c>
      <c r="X171" s="54">
        <v>0.60517776293579995</v>
      </c>
      <c r="Y171" s="54">
        <v>0.52302182641609996</v>
      </c>
      <c r="Z171" s="54">
        <v>0.52536268953330001</v>
      </c>
      <c r="AA171" s="54">
        <v>0.5064383030645</v>
      </c>
      <c r="AB171" s="54">
        <v>0.47260881155309997</v>
      </c>
      <c r="AC171" s="54">
        <v>0.59124278944700004</v>
      </c>
      <c r="AD171" s="54">
        <v>0.64593614916139996</v>
      </c>
      <c r="AE171" s="54">
        <v>0.66605549750240001</v>
      </c>
      <c r="AF171" s="54">
        <v>0.58268374112720001</v>
      </c>
      <c r="AG171" s="54">
        <v>0.59829966175119997</v>
      </c>
      <c r="AH171" s="54">
        <v>0.63958753926940004</v>
      </c>
      <c r="AI171" s="54">
        <v>0.60721001484979997</v>
      </c>
      <c r="AJ171" s="54">
        <v>0.53923235040649997</v>
      </c>
      <c r="AK171" s="54">
        <v>0</v>
      </c>
      <c r="AL171" s="54">
        <v>0</v>
      </c>
    </row>
    <row r="172" spans="1:38" x14ac:dyDescent="0.25">
      <c r="A172" s="54" t="s">
        <v>396</v>
      </c>
      <c r="B172" s="54">
        <v>1</v>
      </c>
      <c r="C172" s="54" t="s">
        <v>561</v>
      </c>
      <c r="D172" s="54" t="s">
        <v>113</v>
      </c>
      <c r="E172" s="54">
        <v>3</v>
      </c>
      <c r="F172" s="54">
        <v>0.49843987238859999</v>
      </c>
      <c r="G172" s="54">
        <v>0.48015977571059998</v>
      </c>
      <c r="H172" s="54">
        <v>0.53355054001559998</v>
      </c>
      <c r="I172" s="54">
        <v>0.49433445718899999</v>
      </c>
      <c r="J172" s="54">
        <v>0.58942046609090004</v>
      </c>
      <c r="K172" s="54">
        <v>0.70563185469540002</v>
      </c>
      <c r="L172" s="54">
        <v>0.63620069351450004</v>
      </c>
      <c r="M172" s="54">
        <v>0.58619443549119998</v>
      </c>
      <c r="N172" s="54">
        <v>0.68067056857310004</v>
      </c>
      <c r="O172" s="54">
        <v>0.77527149121609995</v>
      </c>
      <c r="P172" s="54">
        <v>0.69815177335089995</v>
      </c>
      <c r="Q172" s="54">
        <v>0.66956199849880005</v>
      </c>
      <c r="R172" s="54">
        <v>0.7021993934106</v>
      </c>
      <c r="S172" s="54">
        <v>0.66278992708719997</v>
      </c>
      <c r="T172" s="54">
        <v>1.3244704128491001</v>
      </c>
      <c r="U172" s="54">
        <v>0.88137530777880002</v>
      </c>
      <c r="V172" s="54">
        <v>0.81376085985949997</v>
      </c>
      <c r="W172" s="54">
        <v>0.53047429477410002</v>
      </c>
      <c r="X172" s="54">
        <v>0.70220046748749998</v>
      </c>
      <c r="Y172" s="54">
        <v>0.28607950967759999</v>
      </c>
      <c r="Z172" s="54">
        <v>0.76096798680199995</v>
      </c>
      <c r="AA172" s="54">
        <v>0.71856735687880002</v>
      </c>
      <c r="AB172" s="54">
        <v>0.79063332568150002</v>
      </c>
      <c r="AC172" s="54">
        <v>0.69050800988799999</v>
      </c>
      <c r="AD172" s="54">
        <v>0.50995591410550001</v>
      </c>
      <c r="AE172" s="54">
        <v>0.71917770713450002</v>
      </c>
      <c r="AF172" s="54">
        <v>0.613917968561</v>
      </c>
      <c r="AG172" s="54">
        <v>0.66939532047149997</v>
      </c>
      <c r="AH172" s="54">
        <v>0.74545372433799995</v>
      </c>
      <c r="AI172" s="54">
        <v>0.72565761908399995</v>
      </c>
      <c r="AJ172" s="54">
        <v>0.65242163587049995</v>
      </c>
      <c r="AK172" s="54">
        <v>0</v>
      </c>
      <c r="AL172" s="54">
        <v>0</v>
      </c>
    </row>
    <row r="173" spans="1:38" x14ac:dyDescent="0.25">
      <c r="A173" s="54" t="s">
        <v>396</v>
      </c>
      <c r="B173" s="54">
        <v>1</v>
      </c>
      <c r="C173" s="54" t="s">
        <v>561</v>
      </c>
      <c r="D173" s="54" t="s">
        <v>116</v>
      </c>
      <c r="E173" s="54">
        <v>3</v>
      </c>
      <c r="F173" s="54">
        <v>0.1685197796125</v>
      </c>
      <c r="G173" s="54">
        <v>0.13741573440800001</v>
      </c>
      <c r="H173" s="54">
        <v>0.1633261754707</v>
      </c>
      <c r="I173" s="54">
        <v>0.1939070432603</v>
      </c>
      <c r="J173" s="54">
        <v>0.19842523083479999</v>
      </c>
      <c r="K173" s="54">
        <v>0.2173121371956</v>
      </c>
      <c r="L173" s="54">
        <v>0.1883040334512</v>
      </c>
      <c r="M173" s="54">
        <v>0.1205893860064</v>
      </c>
      <c r="N173" s="54">
        <v>0.14460860521550001</v>
      </c>
      <c r="O173" s="54">
        <v>0.17705518833270001</v>
      </c>
      <c r="P173" s="54">
        <v>0.15728361196269999</v>
      </c>
      <c r="Q173" s="54">
        <v>0.1773291162624</v>
      </c>
      <c r="R173" s="54">
        <v>0.1596193505879</v>
      </c>
      <c r="S173" s="54">
        <v>0.13010082724630001</v>
      </c>
      <c r="T173" s="54">
        <v>0.15332069178179999</v>
      </c>
      <c r="U173" s="54">
        <v>0.15858253933050001</v>
      </c>
      <c r="V173" s="54">
        <v>0.17558831041850001</v>
      </c>
      <c r="W173" s="54">
        <v>0.1598953075406</v>
      </c>
      <c r="X173" s="54">
        <v>0.16001693790550001</v>
      </c>
      <c r="Y173" s="54">
        <v>0.15813570612649999</v>
      </c>
      <c r="Z173" s="54">
        <v>0.21529426181110001</v>
      </c>
      <c r="AA173" s="54">
        <v>0.20251969660720001</v>
      </c>
      <c r="AB173" s="54">
        <v>0.17692189076270001</v>
      </c>
      <c r="AC173" s="54">
        <v>0.18115082117360001</v>
      </c>
      <c r="AD173" s="54">
        <v>0.19017004210249999</v>
      </c>
      <c r="AE173" s="54">
        <v>0.1914385703747</v>
      </c>
      <c r="AF173" s="54">
        <v>0.17066336164199999</v>
      </c>
      <c r="AG173" s="54">
        <v>0.15749839276159999</v>
      </c>
      <c r="AH173" s="54">
        <v>0.1735648151518</v>
      </c>
      <c r="AI173" s="54">
        <v>0.1558301687143</v>
      </c>
      <c r="AJ173" s="54">
        <v>0.14232036579560001</v>
      </c>
      <c r="AK173" s="54">
        <v>0</v>
      </c>
      <c r="AL173" s="54">
        <v>0</v>
      </c>
    </row>
    <row r="174" spans="1:38" x14ac:dyDescent="0.25">
      <c r="A174" s="54" t="s">
        <v>398</v>
      </c>
      <c r="B174" s="54">
        <v>1</v>
      </c>
      <c r="C174" s="54" t="s">
        <v>562</v>
      </c>
      <c r="D174" s="54" t="s">
        <v>8</v>
      </c>
      <c r="E174" s="54">
        <v>4</v>
      </c>
      <c r="F174" s="54">
        <v>4.1354888197452002</v>
      </c>
      <c r="G174" s="54">
        <v>4.3433425705376996</v>
      </c>
      <c r="H174" s="54">
        <v>4.2689379469222004</v>
      </c>
      <c r="I174" s="54">
        <v>4.1076819374040996</v>
      </c>
      <c r="J174" s="54">
        <v>4.3803446144154998</v>
      </c>
      <c r="K174" s="54">
        <v>4.7470341703096999</v>
      </c>
      <c r="L174" s="54">
        <v>4.6939208824531997</v>
      </c>
      <c r="M174" s="54">
        <v>4.3764146048788</v>
      </c>
      <c r="N174" s="54">
        <v>3.9468653049611002</v>
      </c>
      <c r="O174" s="54">
        <v>3.4805041582606</v>
      </c>
      <c r="P174" s="54">
        <v>3.1318522544777001</v>
      </c>
      <c r="Q174" s="54">
        <v>3.0848973034423</v>
      </c>
      <c r="R174" s="54">
        <v>3.3651063773734</v>
      </c>
      <c r="S174" s="54">
        <v>3.4135835208095</v>
      </c>
      <c r="T174" s="54">
        <v>3.2924928142373</v>
      </c>
      <c r="U174" s="54">
        <v>3.1257299273957</v>
      </c>
      <c r="V174" s="54">
        <v>2.7355020378766</v>
      </c>
      <c r="W174" s="54">
        <v>2.6171038586319999</v>
      </c>
      <c r="X174" s="54">
        <v>2.4807939033891002</v>
      </c>
      <c r="Y174" s="54">
        <v>2.3003992471693002</v>
      </c>
      <c r="Z174" s="54">
        <v>2.1080077649344999</v>
      </c>
      <c r="AA174" s="54">
        <v>1.9850840095466</v>
      </c>
      <c r="AB174" s="54">
        <v>1.8326819868408</v>
      </c>
      <c r="AC174" s="54">
        <v>1.7754910865863001</v>
      </c>
      <c r="AD174" s="54">
        <v>1.7299230658244</v>
      </c>
      <c r="AE174" s="54">
        <v>1.6587769174381</v>
      </c>
      <c r="AF174" s="54">
        <v>1.3916976095333</v>
      </c>
      <c r="AG174" s="54">
        <v>1.4176131145299999</v>
      </c>
      <c r="AH174" s="54">
        <v>1.3776341316805001</v>
      </c>
      <c r="AI174" s="54">
        <v>1.3519049348873999</v>
      </c>
      <c r="AJ174" s="54">
        <v>1.2329187620812001</v>
      </c>
      <c r="AK174" s="54">
        <v>0</v>
      </c>
      <c r="AL174" s="54">
        <v>0</v>
      </c>
    </row>
    <row r="175" spans="1:38" x14ac:dyDescent="0.25">
      <c r="A175" s="54" t="s">
        <v>398</v>
      </c>
      <c r="B175" s="54">
        <v>1</v>
      </c>
      <c r="C175" s="54" t="s">
        <v>562</v>
      </c>
      <c r="D175" s="54" t="s">
        <v>4</v>
      </c>
      <c r="E175" s="54">
        <v>4</v>
      </c>
      <c r="F175" s="54">
        <v>0.16234452584520001</v>
      </c>
      <c r="G175" s="54">
        <v>0.15574411254830001</v>
      </c>
      <c r="H175" s="54">
        <v>0.17038475721480001</v>
      </c>
      <c r="I175" s="54">
        <v>0.15907886528750001</v>
      </c>
      <c r="J175" s="54">
        <v>0.16683044974440001</v>
      </c>
      <c r="K175" s="54">
        <v>0.16892522075220001</v>
      </c>
      <c r="L175" s="54">
        <v>0.1579710098139</v>
      </c>
      <c r="M175" s="54">
        <v>0.1518479931657</v>
      </c>
      <c r="N175" s="54">
        <v>0.1401678849545</v>
      </c>
      <c r="O175" s="54">
        <v>0.13303383409899999</v>
      </c>
      <c r="P175" s="54">
        <v>0.1292994235537</v>
      </c>
      <c r="Q175" s="54">
        <v>0.12361668053659999</v>
      </c>
      <c r="R175" s="54">
        <v>0.1169561012514</v>
      </c>
      <c r="S175" s="54">
        <v>0.116186576146</v>
      </c>
      <c r="T175" s="54">
        <v>0.1141832198932</v>
      </c>
      <c r="U175" s="54">
        <v>0.1113605723344</v>
      </c>
      <c r="V175" s="54">
        <v>0.1194038351289</v>
      </c>
      <c r="W175" s="54">
        <v>0.1105519617853</v>
      </c>
      <c r="X175" s="54">
        <v>0.1146313467615</v>
      </c>
      <c r="Y175" s="54">
        <v>0.1128656871507</v>
      </c>
      <c r="Z175" s="54">
        <v>8.4200504595599995E-2</v>
      </c>
      <c r="AA175" s="54">
        <v>9.5083217766100001E-2</v>
      </c>
      <c r="AB175" s="54">
        <v>0.1041338878538</v>
      </c>
      <c r="AC175" s="54">
        <v>0.11525372863239999</v>
      </c>
      <c r="AD175" s="54">
        <v>0.1102059215316</v>
      </c>
      <c r="AE175" s="54">
        <v>0.1047030068457</v>
      </c>
      <c r="AF175" s="54">
        <v>8.0601118517600004E-2</v>
      </c>
      <c r="AG175" s="54">
        <v>6.9426994264899997E-2</v>
      </c>
      <c r="AH175" s="54">
        <v>6.32183637386E-2</v>
      </c>
      <c r="AI175" s="54">
        <v>5.9402371502700002E-2</v>
      </c>
      <c r="AJ175" s="54">
        <v>5.5437251341399998E-2</v>
      </c>
      <c r="AK175" s="54">
        <v>0</v>
      </c>
      <c r="AL175" s="54">
        <v>0</v>
      </c>
    </row>
    <row r="176" spans="1:38" x14ac:dyDescent="0.25">
      <c r="A176" s="54" t="s">
        <v>398</v>
      </c>
      <c r="B176" s="54">
        <v>1</v>
      </c>
      <c r="C176" s="54" t="s">
        <v>562</v>
      </c>
      <c r="D176" s="54" t="s">
        <v>13</v>
      </c>
      <c r="E176" s="54">
        <v>4</v>
      </c>
      <c r="F176" s="54">
        <v>0.1546797816421</v>
      </c>
      <c r="G176" s="54">
        <v>0.1521704023846</v>
      </c>
      <c r="H176" s="54">
        <v>0.1503359213904</v>
      </c>
      <c r="I176" s="54">
        <v>0.1526377285496</v>
      </c>
      <c r="J176" s="54">
        <v>0.14915813738</v>
      </c>
      <c r="K176" s="54">
        <v>0.14171426966100001</v>
      </c>
      <c r="L176" s="54">
        <v>0.1487562752313</v>
      </c>
      <c r="M176" s="54">
        <v>0.14774990808169999</v>
      </c>
      <c r="N176" s="54">
        <v>0.14087800472299999</v>
      </c>
      <c r="O176" s="54">
        <v>0.12581534764210001</v>
      </c>
      <c r="P176" s="54">
        <v>0.1330043115938</v>
      </c>
      <c r="Q176" s="54">
        <v>0.1272594992096</v>
      </c>
      <c r="R176" s="54">
        <v>0.1208018684434</v>
      </c>
      <c r="S176" s="54">
        <v>0.1258301705274</v>
      </c>
      <c r="T176" s="54">
        <v>0.12572275427829999</v>
      </c>
      <c r="U176" s="54">
        <v>0.1277717106247</v>
      </c>
      <c r="V176" s="54">
        <v>0.1248773162555</v>
      </c>
      <c r="W176" s="54">
        <v>0.13197355316100001</v>
      </c>
      <c r="X176" s="54">
        <v>0.13053674282059999</v>
      </c>
      <c r="Y176" s="54">
        <v>0.11751145146310001</v>
      </c>
      <c r="Z176" s="54">
        <v>0.11477506859349999</v>
      </c>
      <c r="AA176" s="54">
        <v>0.121635842758</v>
      </c>
      <c r="AB176" s="54">
        <v>0.13338626059700001</v>
      </c>
      <c r="AC176" s="54">
        <v>0.13338963033830001</v>
      </c>
      <c r="AD176" s="54">
        <v>0.14060468111630001</v>
      </c>
      <c r="AE176" s="54">
        <v>0.12382918803119999</v>
      </c>
      <c r="AF176" s="54">
        <v>0.1063705673611</v>
      </c>
      <c r="AG176" s="54">
        <v>0.1042400962829</v>
      </c>
      <c r="AH176" s="54">
        <v>0.1353229579937</v>
      </c>
      <c r="AI176" s="54">
        <v>9.7818626901299999E-2</v>
      </c>
      <c r="AJ176" s="54">
        <v>9.8022819604299996E-2</v>
      </c>
      <c r="AK176" s="54">
        <v>0</v>
      </c>
      <c r="AL176" s="54">
        <v>0</v>
      </c>
    </row>
    <row r="177" spans="1:38" x14ac:dyDescent="0.25">
      <c r="A177" s="54" t="s">
        <v>398</v>
      </c>
      <c r="B177" s="54">
        <v>1</v>
      </c>
      <c r="C177" s="54" t="s">
        <v>562</v>
      </c>
      <c r="D177" s="54" t="s">
        <v>553</v>
      </c>
      <c r="E177" s="54">
        <v>4</v>
      </c>
      <c r="F177" s="54">
        <v>0</v>
      </c>
      <c r="G177" s="54">
        <v>0</v>
      </c>
      <c r="H177" s="54">
        <v>0</v>
      </c>
      <c r="I177" s="54">
        <v>0</v>
      </c>
      <c r="J177" s="54">
        <v>0</v>
      </c>
      <c r="K177" s="54">
        <v>0</v>
      </c>
      <c r="L177" s="54">
        <v>0</v>
      </c>
      <c r="M177" s="54">
        <v>0</v>
      </c>
      <c r="N177" s="54">
        <v>0</v>
      </c>
      <c r="O177" s="54">
        <v>0</v>
      </c>
      <c r="P177" s="54">
        <v>0</v>
      </c>
      <c r="Q177" s="54">
        <v>0</v>
      </c>
      <c r="R177" s="54">
        <v>0</v>
      </c>
      <c r="S177" s="54">
        <v>0</v>
      </c>
      <c r="T177" s="54">
        <v>0</v>
      </c>
      <c r="U177" s="54">
        <v>0</v>
      </c>
      <c r="V177" s="54">
        <v>0</v>
      </c>
      <c r="W177" s="54">
        <v>0</v>
      </c>
      <c r="X177" s="54">
        <v>0</v>
      </c>
      <c r="Y177" s="54">
        <v>0</v>
      </c>
      <c r="Z177" s="54">
        <v>0</v>
      </c>
      <c r="AA177" s="54">
        <v>0</v>
      </c>
      <c r="AB177" s="54">
        <v>0</v>
      </c>
      <c r="AC177" s="54">
        <v>0</v>
      </c>
      <c r="AD177" s="54">
        <v>0</v>
      </c>
      <c r="AE177" s="54">
        <v>0</v>
      </c>
      <c r="AF177" s="54">
        <v>0</v>
      </c>
      <c r="AG177" s="54">
        <v>0</v>
      </c>
      <c r="AH177" s="54">
        <v>0</v>
      </c>
      <c r="AI177" s="54">
        <v>0</v>
      </c>
      <c r="AJ177" s="54">
        <v>0</v>
      </c>
      <c r="AK177" s="54">
        <v>0</v>
      </c>
      <c r="AL177" s="54">
        <v>0</v>
      </c>
    </row>
    <row r="178" spans="1:38" x14ac:dyDescent="0.25">
      <c r="A178" s="54" t="s">
        <v>398</v>
      </c>
      <c r="B178" s="54">
        <v>1</v>
      </c>
      <c r="C178" s="54" t="s">
        <v>562</v>
      </c>
      <c r="D178" s="54" t="s">
        <v>11</v>
      </c>
      <c r="E178" s="54">
        <v>4</v>
      </c>
      <c r="F178" s="54">
        <v>4.1686687380999999E-3</v>
      </c>
      <c r="G178" s="54">
        <v>4.2961595523999998E-3</v>
      </c>
      <c r="H178" s="54">
        <v>4.2190699085999997E-3</v>
      </c>
      <c r="I178" s="54">
        <v>4.1042701445999996E-3</v>
      </c>
      <c r="J178" s="54">
        <v>1.2950284344000001E-3</v>
      </c>
      <c r="K178" s="54">
        <v>1.3981031319E-3</v>
      </c>
      <c r="L178" s="54">
        <v>1.6112274955E-3</v>
      </c>
      <c r="M178" s="54">
        <v>1.7397926605E-3</v>
      </c>
      <c r="N178" s="54">
        <v>1.9840186890999999E-3</v>
      </c>
      <c r="O178" s="54">
        <v>1.8552049419000001E-3</v>
      </c>
      <c r="P178" s="54">
        <v>1.6816096666E-3</v>
      </c>
      <c r="Q178" s="54">
        <v>1.6707548053999999E-3</v>
      </c>
      <c r="R178" s="54">
        <v>1.74792754E-3</v>
      </c>
      <c r="S178" s="54">
        <v>1.5620734159E-3</v>
      </c>
      <c r="T178" s="54">
        <v>1.3926979288999999E-3</v>
      </c>
      <c r="U178" s="54">
        <v>1.4047108919E-3</v>
      </c>
      <c r="V178" s="54">
        <v>1.4848910261000001E-3</v>
      </c>
      <c r="W178" s="54">
        <v>1.3220504479999999E-3</v>
      </c>
      <c r="X178" s="54">
        <v>1.3845962538E-3</v>
      </c>
      <c r="Y178" s="54">
        <v>1.3950643168E-3</v>
      </c>
      <c r="Z178" s="54">
        <v>1.2914373104999999E-3</v>
      </c>
      <c r="AA178" s="54">
        <v>1.1918120689000001E-3</v>
      </c>
      <c r="AB178" s="54">
        <v>1.3130049836999999E-3</v>
      </c>
      <c r="AC178" s="54">
        <v>1.6160823461999999E-3</v>
      </c>
      <c r="AD178" s="54">
        <v>1.590980194E-3</v>
      </c>
      <c r="AE178" s="54">
        <v>1.3117927572E-3</v>
      </c>
      <c r="AF178" s="54">
        <v>6.2342620290000003E-4</v>
      </c>
      <c r="AG178" s="54">
        <v>5.2185309010000002E-4</v>
      </c>
      <c r="AH178" s="54">
        <v>3.8696499819999998E-4</v>
      </c>
      <c r="AI178" s="54">
        <v>3.7492744269999997E-4</v>
      </c>
      <c r="AJ178" s="54">
        <v>4.647712678E-4</v>
      </c>
      <c r="AK178" s="54">
        <v>0</v>
      </c>
      <c r="AL178" s="54">
        <v>0</v>
      </c>
    </row>
    <row r="179" spans="1:38" x14ac:dyDescent="0.25">
      <c r="A179" s="54" t="s">
        <v>398</v>
      </c>
      <c r="B179" s="54">
        <v>1</v>
      </c>
      <c r="C179" s="54" t="s">
        <v>562</v>
      </c>
      <c r="D179" s="54" t="s">
        <v>16</v>
      </c>
      <c r="E179" s="54">
        <v>4</v>
      </c>
      <c r="F179" s="54">
        <v>4.6012810774407003</v>
      </c>
      <c r="G179" s="54">
        <v>4.4748048888317999</v>
      </c>
      <c r="H179" s="54">
        <v>4.1917084914617</v>
      </c>
      <c r="I179" s="54">
        <v>4.2387457844533003</v>
      </c>
      <c r="J179" s="54">
        <v>4.2097348251183</v>
      </c>
      <c r="K179" s="54">
        <v>4.2994130483552002</v>
      </c>
      <c r="L179" s="54">
        <v>4.5059060047015</v>
      </c>
      <c r="M179" s="54">
        <v>4.7964588157110004</v>
      </c>
      <c r="N179" s="54">
        <v>5.0044658380911997</v>
      </c>
      <c r="O179" s="54">
        <v>4.6648564663870999</v>
      </c>
      <c r="P179" s="54">
        <v>4.7945020924742003</v>
      </c>
      <c r="Q179" s="54">
        <v>4.7630270154223</v>
      </c>
      <c r="R179" s="54">
        <v>4.7426035120819998</v>
      </c>
      <c r="S179" s="54">
        <v>4.7289414919299002</v>
      </c>
      <c r="T179" s="54">
        <v>4.8506979120583997</v>
      </c>
      <c r="U179" s="54">
        <v>4.8220427885863</v>
      </c>
      <c r="V179" s="54">
        <v>4.8279414222192996</v>
      </c>
      <c r="W179" s="54">
        <v>4.7770806758825</v>
      </c>
      <c r="X179" s="54">
        <v>4.8244887244886998</v>
      </c>
      <c r="Y179" s="54">
        <v>4.5335576123181998</v>
      </c>
      <c r="Z179" s="54">
        <v>4.5291216859462997</v>
      </c>
      <c r="AA179" s="54">
        <v>4.680086516886</v>
      </c>
      <c r="AB179" s="54">
        <v>4.9346837875442002</v>
      </c>
      <c r="AC179" s="54">
        <v>5.1587558670471001</v>
      </c>
      <c r="AD179" s="54">
        <v>5.1204009883176997</v>
      </c>
      <c r="AE179" s="54">
        <v>4.7593474027390998</v>
      </c>
      <c r="AF179" s="54">
        <v>4.1291343816217001</v>
      </c>
      <c r="AG179" s="54">
        <v>3.9583777931115001</v>
      </c>
      <c r="AH179" s="54">
        <v>3.7108656688897002</v>
      </c>
      <c r="AI179" s="54">
        <v>3.7809655679595</v>
      </c>
      <c r="AJ179" s="54">
        <v>3.7366776279965999</v>
      </c>
      <c r="AK179" s="54">
        <v>0</v>
      </c>
      <c r="AL179" s="54">
        <v>0</v>
      </c>
    </row>
    <row r="180" spans="1:38" x14ac:dyDescent="0.25">
      <c r="A180" s="54" t="s">
        <v>398</v>
      </c>
      <c r="B180" s="54">
        <v>1</v>
      </c>
      <c r="C180" s="54" t="s">
        <v>562</v>
      </c>
      <c r="D180" s="54" t="s">
        <v>19</v>
      </c>
      <c r="E180" s="54">
        <v>4</v>
      </c>
      <c r="F180" s="54">
        <v>0.84771376256669995</v>
      </c>
      <c r="G180" s="54">
        <v>0.98131555302009998</v>
      </c>
      <c r="H180" s="54">
        <v>1.4218924353758999</v>
      </c>
      <c r="I180" s="54">
        <v>1.5524333741089</v>
      </c>
      <c r="J180" s="54">
        <v>1.5115496429827</v>
      </c>
      <c r="K180" s="54">
        <v>1.1071122929009001</v>
      </c>
      <c r="L180" s="54">
        <v>1.0624628879658999</v>
      </c>
      <c r="M180" s="54">
        <v>1.0497812091784999</v>
      </c>
      <c r="N180" s="54">
        <v>0.97897388928590001</v>
      </c>
      <c r="O180" s="54">
        <v>1.2606645278552999</v>
      </c>
      <c r="P180" s="54">
        <v>0.82654583593359998</v>
      </c>
      <c r="Q180" s="54">
        <v>0.83729187446310005</v>
      </c>
      <c r="R180" s="54">
        <v>0.82926007979539995</v>
      </c>
      <c r="S180" s="54">
        <v>0.9816862184256</v>
      </c>
      <c r="T180" s="54">
        <v>1.1000714912880001</v>
      </c>
      <c r="U180" s="54">
        <v>1.1332737522820999</v>
      </c>
      <c r="V180" s="54">
        <v>1.2843905503601001</v>
      </c>
      <c r="W180" s="54">
        <v>1.4202152237193</v>
      </c>
      <c r="X180" s="54">
        <v>1.5492066633835999</v>
      </c>
      <c r="Y180" s="54">
        <v>1.5232754691429999</v>
      </c>
      <c r="Z180" s="54">
        <v>1.6922147653512001</v>
      </c>
      <c r="AA180" s="54">
        <v>2.1616081257259001</v>
      </c>
      <c r="AB180" s="54">
        <v>2.0950550366613001</v>
      </c>
      <c r="AC180" s="54">
        <v>2.0240498690740001</v>
      </c>
      <c r="AD180" s="54">
        <v>2.2006780502880998</v>
      </c>
      <c r="AE180" s="54">
        <v>2.1702755701420999</v>
      </c>
      <c r="AF180" s="54">
        <v>1.8093565365443001</v>
      </c>
      <c r="AG180" s="54">
        <v>1.8536439948118999</v>
      </c>
      <c r="AH180" s="54">
        <v>1.9510039816953999</v>
      </c>
      <c r="AI180" s="54">
        <v>1.9762996143592999</v>
      </c>
      <c r="AJ180" s="54">
        <v>1.6571261003990001</v>
      </c>
      <c r="AK180" s="54">
        <v>0</v>
      </c>
      <c r="AL180" s="54">
        <v>0</v>
      </c>
    </row>
    <row r="181" spans="1:38" x14ac:dyDescent="0.25">
      <c r="A181" s="54" t="s">
        <v>398</v>
      </c>
      <c r="B181" s="54">
        <v>1</v>
      </c>
      <c r="C181" s="54" t="s">
        <v>562</v>
      </c>
      <c r="D181" s="54" t="s">
        <v>22</v>
      </c>
      <c r="E181" s="54">
        <v>4</v>
      </c>
      <c r="F181" s="54">
        <v>0</v>
      </c>
      <c r="G181" s="54">
        <v>0</v>
      </c>
      <c r="H181" s="54">
        <v>0</v>
      </c>
      <c r="I181" s="54">
        <v>0</v>
      </c>
      <c r="J181" s="54">
        <v>0</v>
      </c>
      <c r="K181" s="54">
        <v>0</v>
      </c>
      <c r="L181" s="54">
        <v>0</v>
      </c>
      <c r="M181" s="54">
        <v>0</v>
      </c>
      <c r="N181" s="54">
        <v>0</v>
      </c>
      <c r="O181" s="54">
        <v>0</v>
      </c>
      <c r="P181" s="54">
        <v>0</v>
      </c>
      <c r="Q181" s="54">
        <v>0</v>
      </c>
      <c r="R181" s="54">
        <v>0</v>
      </c>
      <c r="S181" s="54">
        <v>0</v>
      </c>
      <c r="T181" s="54">
        <v>0</v>
      </c>
      <c r="U181" s="54">
        <v>0</v>
      </c>
      <c r="V181" s="54">
        <v>0</v>
      </c>
      <c r="W181" s="54">
        <v>0</v>
      </c>
      <c r="X181" s="54">
        <v>0</v>
      </c>
      <c r="Y181" s="54">
        <v>0</v>
      </c>
      <c r="Z181" s="54">
        <v>0</v>
      </c>
      <c r="AA181" s="54">
        <v>0</v>
      </c>
      <c r="AB181" s="54">
        <v>0</v>
      </c>
      <c r="AC181" s="54">
        <v>0</v>
      </c>
      <c r="AD181" s="54">
        <v>0</v>
      </c>
      <c r="AE181" s="54">
        <v>0</v>
      </c>
      <c r="AF181" s="54">
        <v>0</v>
      </c>
      <c r="AG181" s="54">
        <v>0</v>
      </c>
      <c r="AH181" s="54">
        <v>0</v>
      </c>
      <c r="AI181" s="54">
        <v>0</v>
      </c>
      <c r="AJ181" s="54">
        <v>0</v>
      </c>
      <c r="AK181" s="54">
        <v>0</v>
      </c>
      <c r="AL181" s="54">
        <v>0</v>
      </c>
    </row>
    <row r="182" spans="1:38" x14ac:dyDescent="0.25">
      <c r="A182" s="54" t="s">
        <v>398</v>
      </c>
      <c r="B182" s="54">
        <v>1</v>
      </c>
      <c r="C182" s="54" t="s">
        <v>562</v>
      </c>
      <c r="D182" s="54" t="s">
        <v>373</v>
      </c>
      <c r="E182" s="54">
        <v>4</v>
      </c>
      <c r="F182" s="54">
        <v>0</v>
      </c>
      <c r="G182" s="54">
        <v>0</v>
      </c>
      <c r="H182" s="54">
        <v>0</v>
      </c>
      <c r="I182" s="54">
        <v>0</v>
      </c>
      <c r="J182" s="54">
        <v>0</v>
      </c>
      <c r="K182" s="54">
        <v>0</v>
      </c>
      <c r="L182" s="54">
        <v>0</v>
      </c>
      <c r="M182" s="54">
        <v>0</v>
      </c>
      <c r="N182" s="54">
        <v>0</v>
      </c>
      <c r="O182" s="54">
        <v>0</v>
      </c>
      <c r="P182" s="54">
        <v>0</v>
      </c>
      <c r="Q182" s="54">
        <v>0</v>
      </c>
      <c r="R182" s="54">
        <v>0</v>
      </c>
      <c r="S182" s="54">
        <v>0</v>
      </c>
      <c r="T182" s="54">
        <v>0</v>
      </c>
      <c r="U182" s="54">
        <v>0</v>
      </c>
      <c r="V182" s="54">
        <v>0</v>
      </c>
      <c r="W182" s="54">
        <v>0</v>
      </c>
      <c r="X182" s="54">
        <v>0</v>
      </c>
      <c r="Y182" s="54">
        <v>0</v>
      </c>
      <c r="Z182" s="54">
        <v>0</v>
      </c>
      <c r="AA182" s="54">
        <v>0</v>
      </c>
      <c r="AB182" s="54">
        <v>0</v>
      </c>
      <c r="AC182" s="54">
        <v>0</v>
      </c>
      <c r="AD182" s="54">
        <v>0</v>
      </c>
      <c r="AE182" s="54">
        <v>0</v>
      </c>
      <c r="AF182" s="54">
        <v>0</v>
      </c>
      <c r="AG182" s="54">
        <v>0</v>
      </c>
      <c r="AH182" s="54">
        <v>0</v>
      </c>
      <c r="AI182" s="54">
        <v>0</v>
      </c>
      <c r="AJ182" s="54">
        <v>0</v>
      </c>
      <c r="AK182" s="54">
        <v>0</v>
      </c>
      <c r="AL182" s="54">
        <v>0</v>
      </c>
    </row>
    <row r="183" spans="1:38" x14ac:dyDescent="0.25">
      <c r="A183" s="54" t="s">
        <v>398</v>
      </c>
      <c r="B183" s="54">
        <v>1</v>
      </c>
      <c r="C183" s="54" t="s">
        <v>562</v>
      </c>
      <c r="D183" s="54" t="s">
        <v>24</v>
      </c>
      <c r="E183" s="54">
        <v>4</v>
      </c>
      <c r="F183" s="54">
        <v>3.7669174249700003E-2</v>
      </c>
      <c r="G183" s="54">
        <v>3.7632957869399998E-2</v>
      </c>
      <c r="H183" s="54">
        <v>3.8020566967100003E-2</v>
      </c>
      <c r="I183" s="54">
        <v>3.8975279010600002E-2</v>
      </c>
      <c r="J183" s="54">
        <v>3.9884961506200002E-2</v>
      </c>
      <c r="K183" s="54">
        <v>3.91965364577E-2</v>
      </c>
      <c r="L183" s="54">
        <v>3.99169988873E-2</v>
      </c>
      <c r="M183" s="54">
        <v>4.0872581824999997E-2</v>
      </c>
      <c r="N183" s="54">
        <v>4.1499944219299999E-2</v>
      </c>
      <c r="O183" s="54">
        <v>4.3694737374899997E-2</v>
      </c>
      <c r="P183" s="54">
        <v>4.3896418500900002E-2</v>
      </c>
      <c r="Q183" s="54">
        <v>4.5340529972900001E-2</v>
      </c>
      <c r="R183" s="54">
        <v>4.8617465280499997E-2</v>
      </c>
      <c r="S183" s="54">
        <v>4.9048979590900002E-2</v>
      </c>
      <c r="T183" s="54">
        <v>4.8913029501099999E-2</v>
      </c>
      <c r="U183" s="54">
        <v>4.7278262339899998E-2</v>
      </c>
      <c r="V183" s="54">
        <v>5.0857436423800001E-2</v>
      </c>
      <c r="W183" s="54">
        <v>4.9044104359200001E-2</v>
      </c>
      <c r="X183" s="54">
        <v>4.6916312551199997E-2</v>
      </c>
      <c r="Y183" s="54">
        <v>4.5565432267899997E-2</v>
      </c>
      <c r="Z183" s="54">
        <v>0</v>
      </c>
      <c r="AA183" s="54">
        <v>5.02939446571E-2</v>
      </c>
      <c r="AB183" s="54">
        <v>9.6517159466999999E-2</v>
      </c>
      <c r="AC183" s="54">
        <v>8.7006745955300002E-2</v>
      </c>
      <c r="AD183" s="54">
        <v>8.5830279482400004E-2</v>
      </c>
      <c r="AE183" s="54">
        <v>0.1089669344602</v>
      </c>
      <c r="AF183" s="54">
        <v>8.3336903166300005E-2</v>
      </c>
      <c r="AG183" s="54">
        <v>7.1430581803599999E-2</v>
      </c>
      <c r="AH183" s="54">
        <v>9.7176052201499996E-2</v>
      </c>
      <c r="AI183" s="54">
        <v>0.1119756970108</v>
      </c>
      <c r="AJ183" s="54">
        <v>0.11436418009389999</v>
      </c>
      <c r="AK183" s="54">
        <v>0</v>
      </c>
      <c r="AL183" s="54">
        <v>0</v>
      </c>
    </row>
    <row r="184" spans="1:38" x14ac:dyDescent="0.25">
      <c r="A184" s="54" t="s">
        <v>398</v>
      </c>
      <c r="B184" s="54">
        <v>1</v>
      </c>
      <c r="C184" s="54" t="s">
        <v>562</v>
      </c>
      <c r="D184" s="54" t="s">
        <v>27</v>
      </c>
      <c r="E184" s="54">
        <v>4</v>
      </c>
      <c r="F184" s="54">
        <v>0</v>
      </c>
      <c r="G184" s="54">
        <v>0</v>
      </c>
      <c r="H184" s="54">
        <v>0</v>
      </c>
      <c r="I184" s="54">
        <v>0</v>
      </c>
      <c r="J184" s="54">
        <v>0</v>
      </c>
      <c r="K184" s="54">
        <v>0</v>
      </c>
      <c r="L184" s="54">
        <v>0</v>
      </c>
      <c r="M184" s="54">
        <v>0</v>
      </c>
      <c r="N184" s="54">
        <v>0</v>
      </c>
      <c r="O184" s="54">
        <v>0</v>
      </c>
      <c r="P184" s="54">
        <v>0</v>
      </c>
      <c r="Q184" s="54">
        <v>0</v>
      </c>
      <c r="R184" s="54">
        <v>0</v>
      </c>
      <c r="S184" s="54">
        <v>0</v>
      </c>
      <c r="T184" s="54">
        <v>0</v>
      </c>
      <c r="U184" s="54">
        <v>0</v>
      </c>
      <c r="V184" s="54">
        <v>0</v>
      </c>
      <c r="W184" s="54">
        <v>0</v>
      </c>
      <c r="X184" s="54">
        <v>0</v>
      </c>
      <c r="Y184" s="54">
        <v>0</v>
      </c>
      <c r="Z184" s="54">
        <v>0</v>
      </c>
      <c r="AA184" s="54">
        <v>1.56780333E-5</v>
      </c>
      <c r="AB184" s="54">
        <v>2.4382835643900001E-2</v>
      </c>
      <c r="AC184" s="54">
        <v>2.4980908816299999E-2</v>
      </c>
      <c r="AD184" s="54">
        <v>2.55231372911E-2</v>
      </c>
      <c r="AE184" s="54">
        <v>2.5305823879499999E-2</v>
      </c>
      <c r="AF184" s="54">
        <v>1.9900067666900001E-2</v>
      </c>
      <c r="AG184" s="54">
        <v>1.94513978627E-2</v>
      </c>
      <c r="AH184" s="54">
        <v>1.8927135974499999E-2</v>
      </c>
      <c r="AI184" s="54">
        <v>1.7687175061999998E-2</v>
      </c>
      <c r="AJ184" s="54">
        <v>1.42888513549E-2</v>
      </c>
      <c r="AK184" s="54">
        <v>0</v>
      </c>
      <c r="AL184" s="54">
        <v>0</v>
      </c>
    </row>
    <row r="185" spans="1:38" x14ac:dyDescent="0.25">
      <c r="A185" s="54" t="s">
        <v>398</v>
      </c>
      <c r="B185" s="54">
        <v>1</v>
      </c>
      <c r="C185" s="54" t="s">
        <v>562</v>
      </c>
      <c r="D185" s="54" t="s">
        <v>560</v>
      </c>
      <c r="E185" s="54">
        <v>4</v>
      </c>
      <c r="F185" s="54">
        <v>8.3983991542998009</v>
      </c>
      <c r="G185" s="54">
        <v>8.3532545370086009</v>
      </c>
      <c r="H185" s="54">
        <v>8.4104519173972996</v>
      </c>
      <c r="I185" s="54">
        <v>8.4598440549259006</v>
      </c>
      <c r="J185" s="54">
        <v>8.7823132221961995</v>
      </c>
      <c r="K185" s="54">
        <v>8.7418826498866995</v>
      </c>
      <c r="L185" s="54">
        <v>9.0925426176437991</v>
      </c>
      <c r="M185" s="54">
        <v>8.9662069358035996</v>
      </c>
      <c r="N185" s="54">
        <v>8.9940271229840008</v>
      </c>
      <c r="O185" s="54">
        <v>8.9920429532925006</v>
      </c>
      <c r="P185" s="54">
        <v>8.7040462046863993</v>
      </c>
      <c r="Q185" s="54">
        <v>8.6210027149981006</v>
      </c>
      <c r="R185" s="54">
        <v>8.5098863262966997</v>
      </c>
      <c r="S185" s="54">
        <v>8.5364459155684997</v>
      </c>
      <c r="T185" s="54">
        <v>8.6124545441973002</v>
      </c>
      <c r="U185" s="54">
        <v>6.1271409994528003</v>
      </c>
      <c r="V185" s="54">
        <v>8.3101223403833</v>
      </c>
      <c r="W185" s="54">
        <v>8.1642298997052993</v>
      </c>
      <c r="X185" s="54">
        <v>8.0326258838095992</v>
      </c>
      <c r="Y185" s="54">
        <v>7.3986612241104002</v>
      </c>
      <c r="Z185" s="54">
        <v>6.7760144565580003</v>
      </c>
      <c r="AA185" s="54">
        <v>6.5927333142115003</v>
      </c>
      <c r="AB185" s="54">
        <v>6.4135029587411001</v>
      </c>
      <c r="AC185" s="54">
        <v>6.0407577781655997</v>
      </c>
      <c r="AD185" s="54">
        <v>5.7896159419107001</v>
      </c>
      <c r="AE185" s="54">
        <v>5.6030666103808997</v>
      </c>
      <c r="AF185" s="54">
        <v>5.2514884939813999</v>
      </c>
      <c r="AG185" s="54">
        <v>5.1862339304098999</v>
      </c>
      <c r="AH185" s="54">
        <v>5.0860587038891003</v>
      </c>
      <c r="AI185" s="54">
        <v>5.1248194644160003</v>
      </c>
      <c r="AJ185" s="54">
        <v>5.0534216247156003</v>
      </c>
      <c r="AK185" s="54">
        <v>0</v>
      </c>
      <c r="AL185" s="54">
        <v>0</v>
      </c>
    </row>
    <row r="186" spans="1:38" x14ac:dyDescent="0.25">
      <c r="A186" s="54" t="s">
        <v>398</v>
      </c>
      <c r="B186" s="54">
        <v>1</v>
      </c>
      <c r="C186" s="54" t="s">
        <v>562</v>
      </c>
      <c r="D186" s="54" t="s">
        <v>30</v>
      </c>
      <c r="E186" s="54">
        <v>4</v>
      </c>
      <c r="F186" s="54">
        <v>1.366583816E-3</v>
      </c>
      <c r="G186" s="54">
        <v>1.4891899023999999E-3</v>
      </c>
      <c r="H186" s="54">
        <v>1.5045281372999999E-3</v>
      </c>
      <c r="I186" s="54">
        <v>1.5423074625999999E-3</v>
      </c>
      <c r="J186" s="54">
        <v>1.5783049080999999E-3</v>
      </c>
      <c r="K186" s="54">
        <v>1.5510629294000001E-3</v>
      </c>
      <c r="L186" s="54">
        <v>1.5795726782999999E-3</v>
      </c>
      <c r="M186" s="54">
        <v>1.6173864481E-3</v>
      </c>
      <c r="N186" s="54">
        <v>1.6422120818E-3</v>
      </c>
      <c r="O186" s="54">
        <v>1.5028763222E-3</v>
      </c>
      <c r="P186" s="54">
        <v>5.4241434419000003E-3</v>
      </c>
      <c r="Q186" s="54">
        <v>1.5113509928999999E-3</v>
      </c>
      <c r="R186" s="54">
        <v>1.5001960776000001E-3</v>
      </c>
      <c r="S186" s="54">
        <v>1.5135113683999999E-3</v>
      </c>
      <c r="T186" s="54">
        <v>1.5093163397E-3</v>
      </c>
      <c r="U186" s="54">
        <v>0</v>
      </c>
      <c r="V186" s="54">
        <v>0</v>
      </c>
      <c r="W186" s="54">
        <v>0</v>
      </c>
      <c r="X186" s="54">
        <v>0</v>
      </c>
      <c r="Y186" s="54">
        <v>0</v>
      </c>
      <c r="Z186" s="54">
        <v>1.4251844083999999E-3</v>
      </c>
      <c r="AA186" s="54">
        <v>1.0132423355000001E-3</v>
      </c>
      <c r="AB186" s="54">
        <v>5.2413475919999995E-4</v>
      </c>
      <c r="AC186" s="54">
        <v>0</v>
      </c>
      <c r="AD186" s="54">
        <v>0</v>
      </c>
      <c r="AE186" s="54">
        <v>0</v>
      </c>
      <c r="AF186" s="54">
        <v>0</v>
      </c>
      <c r="AG186" s="54">
        <v>0</v>
      </c>
      <c r="AH186" s="54">
        <v>0</v>
      </c>
      <c r="AI186" s="54">
        <v>0</v>
      </c>
      <c r="AJ186" s="54">
        <v>0</v>
      </c>
      <c r="AK186" s="54">
        <v>0</v>
      </c>
      <c r="AL186" s="54">
        <v>0</v>
      </c>
    </row>
    <row r="187" spans="1:38" x14ac:dyDescent="0.25">
      <c r="A187" s="54" t="s">
        <v>398</v>
      </c>
      <c r="B187" s="54">
        <v>1</v>
      </c>
      <c r="C187" s="54" t="s">
        <v>562</v>
      </c>
      <c r="D187" s="54" t="s">
        <v>554</v>
      </c>
      <c r="E187" s="54">
        <v>4</v>
      </c>
      <c r="F187" s="54">
        <v>0</v>
      </c>
      <c r="G187" s="54">
        <v>0</v>
      </c>
      <c r="H187" s="54">
        <v>0</v>
      </c>
      <c r="I187" s="54">
        <v>0</v>
      </c>
      <c r="J187" s="54">
        <v>0</v>
      </c>
      <c r="K187" s="54">
        <v>0</v>
      </c>
      <c r="L187" s="54">
        <v>0</v>
      </c>
      <c r="M187" s="54">
        <v>0</v>
      </c>
      <c r="N187" s="54">
        <v>0</v>
      </c>
      <c r="O187" s="54">
        <v>0</v>
      </c>
      <c r="P187" s="54">
        <v>0</v>
      </c>
      <c r="Q187" s="54">
        <v>0</v>
      </c>
      <c r="R187" s="54">
        <v>0</v>
      </c>
      <c r="S187" s="54">
        <v>0</v>
      </c>
      <c r="T187" s="54">
        <v>0</v>
      </c>
      <c r="U187" s="54">
        <v>0</v>
      </c>
      <c r="V187" s="54">
        <v>0</v>
      </c>
      <c r="W187" s="54">
        <v>0</v>
      </c>
      <c r="X187" s="54">
        <v>0</v>
      </c>
      <c r="Y187" s="54">
        <v>0</v>
      </c>
      <c r="Z187" s="54">
        <v>0</v>
      </c>
      <c r="AA187" s="54">
        <v>0</v>
      </c>
      <c r="AB187" s="54">
        <v>0</v>
      </c>
      <c r="AC187" s="54">
        <v>0</v>
      </c>
      <c r="AD187" s="54">
        <v>0</v>
      </c>
      <c r="AE187" s="54">
        <v>0</v>
      </c>
      <c r="AF187" s="54">
        <v>0</v>
      </c>
      <c r="AG187" s="54">
        <v>0</v>
      </c>
      <c r="AH187" s="54">
        <v>0</v>
      </c>
      <c r="AI187" s="54">
        <v>0</v>
      </c>
      <c r="AJ187" s="54">
        <v>0</v>
      </c>
      <c r="AK187" s="54">
        <v>0</v>
      </c>
      <c r="AL187" s="54">
        <v>0</v>
      </c>
    </row>
    <row r="188" spans="1:38" x14ac:dyDescent="0.25">
      <c r="A188" s="54" t="s">
        <v>398</v>
      </c>
      <c r="B188" s="54">
        <v>1</v>
      </c>
      <c r="C188" s="54" t="s">
        <v>562</v>
      </c>
      <c r="D188" s="54" t="s">
        <v>32</v>
      </c>
      <c r="E188" s="54">
        <v>4</v>
      </c>
      <c r="F188" s="54">
        <v>3.5382117249300002E-2</v>
      </c>
      <c r="G188" s="54">
        <v>3.9326440974899998E-2</v>
      </c>
      <c r="H188" s="54">
        <v>3.9731492487899998E-2</v>
      </c>
      <c r="I188" s="54">
        <v>4.07291665664E-2</v>
      </c>
      <c r="J188" s="54">
        <v>4.16797847929E-2</v>
      </c>
      <c r="K188" s="54">
        <v>4.1296350917199999E-2</v>
      </c>
      <c r="L188" s="54">
        <v>4.2055409559699997E-2</v>
      </c>
      <c r="M188" s="54">
        <v>4.3062184419500001E-2</v>
      </c>
      <c r="N188" s="54">
        <v>4.3723155527900001E-2</v>
      </c>
      <c r="O188" s="54">
        <v>4.1050788302700002E-2</v>
      </c>
      <c r="P188" s="54">
        <v>4.1240265781300002E-2</v>
      </c>
      <c r="Q188" s="54">
        <v>4.1282272664299999E-2</v>
      </c>
      <c r="R188" s="54">
        <v>4.09775778861E-2</v>
      </c>
      <c r="S188" s="54">
        <v>4.1341282787399999E-2</v>
      </c>
      <c r="T188" s="54">
        <v>4.1226696308499997E-2</v>
      </c>
      <c r="U188" s="54">
        <v>3.9848821127099997E-2</v>
      </c>
      <c r="V188" s="54">
        <v>4.1330423544499999E-2</v>
      </c>
      <c r="W188" s="54">
        <v>3.9703651973700002E-2</v>
      </c>
      <c r="X188" s="54">
        <v>3.79810982453E-2</v>
      </c>
      <c r="Y188" s="54">
        <v>3.6887493195299999E-2</v>
      </c>
      <c r="Z188" s="54">
        <v>1.51634840463E-2</v>
      </c>
      <c r="AA188" s="54">
        <v>1.5508419819899999E-2</v>
      </c>
      <c r="AB188" s="54">
        <v>1.54397221816E-2</v>
      </c>
      <c r="AC188" s="54">
        <v>1.21536634562E-2</v>
      </c>
      <c r="AD188" s="54">
        <v>1.4761328514199999E-2</v>
      </c>
      <c r="AE188" s="54">
        <v>1.5824455605399999E-2</v>
      </c>
      <c r="AF188" s="54">
        <v>1.50908039355E-2</v>
      </c>
      <c r="AG188" s="54">
        <v>1.29969797171E-2</v>
      </c>
      <c r="AH188" s="54">
        <v>1.35922120238E-2</v>
      </c>
      <c r="AI188" s="54">
        <v>1.091852134E-3</v>
      </c>
      <c r="AJ188" s="54">
        <v>1.2519480925E-3</v>
      </c>
      <c r="AK188" s="54">
        <v>0</v>
      </c>
      <c r="AL188" s="54">
        <v>0</v>
      </c>
    </row>
    <row r="189" spans="1:38" x14ac:dyDescent="0.25">
      <c r="A189" s="54" t="s">
        <v>398</v>
      </c>
      <c r="B189" s="54">
        <v>1</v>
      </c>
      <c r="C189" s="54" t="s">
        <v>562</v>
      </c>
      <c r="D189" s="54" t="s">
        <v>43</v>
      </c>
      <c r="E189" s="54">
        <v>4</v>
      </c>
      <c r="F189" s="54">
        <v>0</v>
      </c>
      <c r="G189" s="54">
        <v>0</v>
      </c>
      <c r="H189" s="54">
        <v>0</v>
      </c>
      <c r="I189" s="54">
        <v>0</v>
      </c>
      <c r="J189" s="54">
        <v>0</v>
      </c>
      <c r="K189" s="54">
        <v>0</v>
      </c>
      <c r="L189" s="54">
        <v>0</v>
      </c>
      <c r="M189" s="54">
        <v>0</v>
      </c>
      <c r="N189" s="54">
        <v>0</v>
      </c>
      <c r="O189" s="54">
        <v>0</v>
      </c>
      <c r="P189" s="54">
        <v>0</v>
      </c>
      <c r="Q189" s="54">
        <v>0</v>
      </c>
      <c r="R189" s="54">
        <v>0</v>
      </c>
      <c r="S189" s="54">
        <v>0</v>
      </c>
      <c r="T189" s="54">
        <v>0</v>
      </c>
      <c r="U189" s="54">
        <v>0</v>
      </c>
      <c r="V189" s="54">
        <v>0</v>
      </c>
      <c r="W189" s="54">
        <v>0</v>
      </c>
      <c r="X189" s="54">
        <v>0</v>
      </c>
      <c r="Y189" s="54">
        <v>0</v>
      </c>
      <c r="Z189" s="54">
        <v>0</v>
      </c>
      <c r="AA189" s="54">
        <v>0</v>
      </c>
      <c r="AB189" s="54">
        <v>0</v>
      </c>
      <c r="AC189" s="54">
        <v>0</v>
      </c>
      <c r="AD189" s="54">
        <v>0</v>
      </c>
      <c r="AE189" s="54">
        <v>0</v>
      </c>
      <c r="AF189" s="54">
        <v>0</v>
      </c>
      <c r="AG189" s="54">
        <v>0</v>
      </c>
      <c r="AH189" s="54">
        <v>0</v>
      </c>
      <c r="AI189" s="54">
        <v>0</v>
      </c>
      <c r="AJ189" s="54">
        <v>0</v>
      </c>
      <c r="AK189" s="54">
        <v>0</v>
      </c>
      <c r="AL189" s="54">
        <v>0</v>
      </c>
    </row>
    <row r="190" spans="1:38" x14ac:dyDescent="0.25">
      <c r="A190" s="54" t="s">
        <v>398</v>
      </c>
      <c r="B190" s="54">
        <v>1</v>
      </c>
      <c r="C190" s="54" t="s">
        <v>562</v>
      </c>
      <c r="D190" s="54" t="s">
        <v>35</v>
      </c>
      <c r="E190" s="54">
        <v>4</v>
      </c>
      <c r="F190" s="54">
        <v>0</v>
      </c>
      <c r="G190" s="54">
        <v>0</v>
      </c>
      <c r="H190" s="54">
        <v>0</v>
      </c>
      <c r="I190" s="54">
        <v>0</v>
      </c>
      <c r="J190" s="54">
        <v>0</v>
      </c>
      <c r="K190" s="54">
        <v>0</v>
      </c>
      <c r="L190" s="54">
        <v>0</v>
      </c>
      <c r="M190" s="54">
        <v>0</v>
      </c>
      <c r="N190" s="54">
        <v>0</v>
      </c>
      <c r="O190" s="54">
        <v>0</v>
      </c>
      <c r="P190" s="54">
        <v>0</v>
      </c>
      <c r="Q190" s="54">
        <v>0</v>
      </c>
      <c r="R190" s="54">
        <v>0</v>
      </c>
      <c r="S190" s="54">
        <v>0</v>
      </c>
      <c r="T190" s="54">
        <v>0</v>
      </c>
      <c r="U190" s="54">
        <v>0</v>
      </c>
      <c r="V190" s="54">
        <v>0</v>
      </c>
      <c r="W190" s="54">
        <v>0</v>
      </c>
      <c r="X190" s="54">
        <v>0</v>
      </c>
      <c r="Y190" s="54">
        <v>0</v>
      </c>
      <c r="Z190" s="54">
        <v>0</v>
      </c>
      <c r="AA190" s="54">
        <v>0</v>
      </c>
      <c r="AB190" s="54">
        <v>0</v>
      </c>
      <c r="AC190" s="54">
        <v>0</v>
      </c>
      <c r="AD190" s="54">
        <v>0</v>
      </c>
      <c r="AE190" s="54">
        <v>0</v>
      </c>
      <c r="AF190" s="54">
        <v>0</v>
      </c>
      <c r="AG190" s="54">
        <v>0</v>
      </c>
      <c r="AH190" s="54">
        <v>0</v>
      </c>
      <c r="AI190" s="54">
        <v>0</v>
      </c>
      <c r="AJ190" s="54">
        <v>0</v>
      </c>
      <c r="AK190" s="54">
        <v>0</v>
      </c>
      <c r="AL190" s="54">
        <v>0</v>
      </c>
    </row>
    <row r="191" spans="1:38" x14ac:dyDescent="0.25">
      <c r="A191" s="54" t="s">
        <v>398</v>
      </c>
      <c r="B191" s="54">
        <v>1</v>
      </c>
      <c r="C191" s="54" t="s">
        <v>562</v>
      </c>
      <c r="D191" s="54" t="s">
        <v>38</v>
      </c>
      <c r="E191" s="54">
        <v>4</v>
      </c>
      <c r="F191" s="54">
        <v>2.2882359061824999</v>
      </c>
      <c r="G191" s="54">
        <v>2.1982032756506</v>
      </c>
      <c r="H191" s="54">
        <v>2.1680795103414998</v>
      </c>
      <c r="I191" s="54">
        <v>1.9640228606978001</v>
      </c>
      <c r="J191" s="54">
        <v>1.9176813792873999</v>
      </c>
      <c r="K191" s="54">
        <v>1.8334804659376001</v>
      </c>
      <c r="L191" s="54">
        <v>1.9484479469492</v>
      </c>
      <c r="M191" s="54">
        <v>1.8223807433809001</v>
      </c>
      <c r="N191" s="54">
        <v>1.5945367275602</v>
      </c>
      <c r="O191" s="54">
        <v>1.4937003868725001</v>
      </c>
      <c r="P191" s="54">
        <v>1.5035451857047</v>
      </c>
      <c r="Q191" s="54">
        <v>1.3205246324991</v>
      </c>
      <c r="R191" s="54">
        <v>1.3364514112692001</v>
      </c>
      <c r="S191" s="54">
        <v>1.3678799673662001</v>
      </c>
      <c r="T191" s="54">
        <v>1.3638131052239</v>
      </c>
      <c r="U191" s="54">
        <v>1.3653170654922999</v>
      </c>
      <c r="V191" s="54">
        <v>1.3813667285922999</v>
      </c>
      <c r="W191" s="54">
        <v>1.3720832577524</v>
      </c>
      <c r="X191" s="54">
        <v>1.3084805435189999</v>
      </c>
      <c r="Y191" s="54">
        <v>1.2493111973583</v>
      </c>
      <c r="Z191" s="54">
        <v>1.2189440871177999</v>
      </c>
      <c r="AA191" s="54">
        <v>1.1785781590827</v>
      </c>
      <c r="AB191" s="54">
        <v>1.0804961857607001</v>
      </c>
      <c r="AC191" s="54">
        <v>1.2017911232348</v>
      </c>
      <c r="AD191" s="54">
        <v>1.2262604069202001</v>
      </c>
      <c r="AE191" s="54">
        <v>1.2436167146021999</v>
      </c>
      <c r="AF191" s="54">
        <v>1.2481620057625999</v>
      </c>
      <c r="AG191" s="54">
        <v>1.2191918463658</v>
      </c>
      <c r="AH191" s="54">
        <v>1.1704643177758001</v>
      </c>
      <c r="AI191" s="54">
        <v>1.2602266445342001</v>
      </c>
      <c r="AJ191" s="54">
        <v>1.3783224858001</v>
      </c>
      <c r="AK191" s="54">
        <v>0</v>
      </c>
      <c r="AL191" s="54">
        <v>0</v>
      </c>
    </row>
    <row r="192" spans="1:38" x14ac:dyDescent="0.25">
      <c r="A192" s="54" t="s">
        <v>398</v>
      </c>
      <c r="B192" s="54">
        <v>1</v>
      </c>
      <c r="C192" s="54" t="s">
        <v>562</v>
      </c>
      <c r="D192" s="54" t="s">
        <v>40</v>
      </c>
      <c r="E192" s="54">
        <v>4</v>
      </c>
      <c r="F192" s="54">
        <v>1.3962977430793</v>
      </c>
      <c r="G192" s="54">
        <v>1.3923412030114</v>
      </c>
      <c r="H192" s="54">
        <v>1.3615107899547001</v>
      </c>
      <c r="I192" s="54">
        <v>1.2483621356096</v>
      </c>
      <c r="J192" s="54">
        <v>1.1127645974158999</v>
      </c>
      <c r="K192" s="54">
        <v>1.2285998010354</v>
      </c>
      <c r="L192" s="54">
        <v>1.2429624714934</v>
      </c>
      <c r="M192" s="54">
        <v>1.0940396802551</v>
      </c>
      <c r="N192" s="54">
        <v>1.0053749583347</v>
      </c>
      <c r="O192" s="54">
        <v>0.9373536315248</v>
      </c>
      <c r="P192" s="54">
        <v>0.98883508471649995</v>
      </c>
      <c r="Q192" s="54">
        <v>0.98265810009069998</v>
      </c>
      <c r="R192" s="54">
        <v>0.94244254893019996</v>
      </c>
      <c r="S192" s="54">
        <v>0.94433870511020002</v>
      </c>
      <c r="T192" s="54">
        <v>0.94169064202730002</v>
      </c>
      <c r="U192" s="54">
        <v>0.94103857414229997</v>
      </c>
      <c r="V192" s="54">
        <v>0.9493049159286</v>
      </c>
      <c r="W192" s="54">
        <v>0.94551529397269996</v>
      </c>
      <c r="X192" s="54">
        <v>0.89868624925429996</v>
      </c>
      <c r="Y192" s="54">
        <v>0.85687413547809999</v>
      </c>
      <c r="Z192" s="54">
        <v>0.83463019621699996</v>
      </c>
      <c r="AA192" s="54">
        <v>0.81608427103909997</v>
      </c>
      <c r="AB192" s="54">
        <v>0.75913626699650005</v>
      </c>
      <c r="AC192" s="54">
        <v>0.8303846323545</v>
      </c>
      <c r="AD192" s="54">
        <v>0.82694990211149999</v>
      </c>
      <c r="AE192" s="54">
        <v>0.5805247764582</v>
      </c>
      <c r="AF192" s="54">
        <v>0.30727205408660002</v>
      </c>
      <c r="AG192" s="54">
        <v>0.35338975183440002</v>
      </c>
      <c r="AH192" s="54">
        <v>0.2958339276411</v>
      </c>
      <c r="AI192" s="54">
        <v>0.3343398111352</v>
      </c>
      <c r="AJ192" s="54">
        <v>0.35621940666340002</v>
      </c>
      <c r="AK192" s="54">
        <v>0</v>
      </c>
      <c r="AL192" s="54">
        <v>0</v>
      </c>
    </row>
    <row r="193" spans="1:38" x14ac:dyDescent="0.25">
      <c r="A193" s="54" t="s">
        <v>398</v>
      </c>
      <c r="B193" s="54">
        <v>1</v>
      </c>
      <c r="C193" s="54" t="s">
        <v>562</v>
      </c>
      <c r="D193" s="54" t="s">
        <v>46</v>
      </c>
      <c r="E193" s="54">
        <v>4</v>
      </c>
      <c r="F193" s="54">
        <v>2.6534878704185001</v>
      </c>
      <c r="G193" s="54">
        <v>2.6312401404196999</v>
      </c>
      <c r="H193" s="54">
        <v>2.5560207344464998</v>
      </c>
      <c r="I193" s="54">
        <v>2.4303676453369998</v>
      </c>
      <c r="J193" s="54">
        <v>2.4304547848203999</v>
      </c>
      <c r="K193" s="54">
        <v>2.3853388542339999</v>
      </c>
      <c r="L193" s="54">
        <v>2.6863594799285999</v>
      </c>
      <c r="M193" s="54">
        <v>2.5474403397480998</v>
      </c>
      <c r="N193" s="54">
        <v>2.4861628502647002</v>
      </c>
      <c r="O193" s="54">
        <v>2.3953446384785</v>
      </c>
      <c r="P193" s="54">
        <v>2.4083905786945001</v>
      </c>
      <c r="Q193" s="54">
        <v>2.3919259224655001</v>
      </c>
      <c r="R193" s="54">
        <v>2.3618237000516999</v>
      </c>
      <c r="S193" s="54">
        <v>2.3777533037284999</v>
      </c>
      <c r="T193" s="54">
        <v>2.4082079141281998</v>
      </c>
      <c r="U193" s="54">
        <v>2.4265737707405002</v>
      </c>
      <c r="V193" s="54">
        <v>2.4546179920361002</v>
      </c>
      <c r="W193" s="54">
        <v>2.4545731151190999</v>
      </c>
      <c r="X193" s="54">
        <v>2.4387327599145001</v>
      </c>
      <c r="Y193" s="54">
        <v>2.4669710709278001</v>
      </c>
      <c r="Z193" s="54">
        <v>2.4639498532062998</v>
      </c>
      <c r="AA193" s="54">
        <v>2.4577333398304</v>
      </c>
      <c r="AB193" s="54">
        <v>2.3835442917545002</v>
      </c>
      <c r="AC193" s="54">
        <v>2.7165373286210999</v>
      </c>
      <c r="AD193" s="54">
        <v>2.8463120378478002</v>
      </c>
      <c r="AE193" s="54">
        <v>2.8216172036829001</v>
      </c>
      <c r="AF193" s="54">
        <v>2.797816568699</v>
      </c>
      <c r="AG193" s="54">
        <v>2.8036699560914</v>
      </c>
      <c r="AH193" s="54">
        <v>2.5389898795627999</v>
      </c>
      <c r="AI193" s="54">
        <v>2.5374659364709999</v>
      </c>
      <c r="AJ193" s="54">
        <v>2.7426381271074001</v>
      </c>
      <c r="AK193" s="54">
        <v>0</v>
      </c>
      <c r="AL193" s="54">
        <v>0</v>
      </c>
    </row>
    <row r="194" spans="1:38" x14ac:dyDescent="0.25">
      <c r="A194" s="54" t="s">
        <v>398</v>
      </c>
      <c r="B194" s="54">
        <v>1</v>
      </c>
      <c r="C194" s="54" t="s">
        <v>562</v>
      </c>
      <c r="D194" s="54" t="s">
        <v>48</v>
      </c>
      <c r="E194" s="54">
        <v>4</v>
      </c>
      <c r="F194" s="54">
        <v>0.13997629432040001</v>
      </c>
      <c r="G194" s="54">
        <v>0.13995041626900001</v>
      </c>
      <c r="H194" s="54">
        <v>0.14034329931930001</v>
      </c>
      <c r="I194" s="54">
        <v>0.141214444878</v>
      </c>
      <c r="J194" s="54">
        <v>0.14299546889779999</v>
      </c>
      <c r="K194" s="54">
        <v>0.1414174098106</v>
      </c>
      <c r="L194" s="54">
        <v>0.15477588936100001</v>
      </c>
      <c r="M194" s="54">
        <v>0.26464067169200001</v>
      </c>
      <c r="N194" s="54">
        <v>0.27834511756640001</v>
      </c>
      <c r="O194" s="54">
        <v>0.28726636078270001</v>
      </c>
      <c r="P194" s="54">
        <v>0.32597658881929997</v>
      </c>
      <c r="Q194" s="54">
        <v>0.28080278087479998</v>
      </c>
      <c r="R194" s="54">
        <v>0.30948649757020003</v>
      </c>
      <c r="S194" s="54">
        <v>0.27685851145840001</v>
      </c>
      <c r="T194" s="54">
        <v>0.31856433606739998</v>
      </c>
      <c r="U194" s="54">
        <v>0.30976706385489999</v>
      </c>
      <c r="V194" s="54">
        <v>0.30569504838970002</v>
      </c>
      <c r="W194" s="54">
        <v>0.32490261653879998</v>
      </c>
      <c r="X194" s="54">
        <v>0.31393712260399997</v>
      </c>
      <c r="Y194" s="54">
        <v>0.28113583098380002</v>
      </c>
      <c r="Z194" s="54">
        <v>0.32597878590379997</v>
      </c>
      <c r="AA194" s="54">
        <v>0.35632004704409997</v>
      </c>
      <c r="AB194" s="54">
        <v>0.28568142576720001</v>
      </c>
      <c r="AC194" s="54">
        <v>0.31438408069349999</v>
      </c>
      <c r="AD194" s="54">
        <v>0.38954600924190003</v>
      </c>
      <c r="AE194" s="54">
        <v>0.3474052115579</v>
      </c>
      <c r="AF194" s="54">
        <v>0.31213490486290002</v>
      </c>
      <c r="AG194" s="54">
        <v>0.3248079814948</v>
      </c>
      <c r="AH194" s="54">
        <v>0.2967568907791</v>
      </c>
      <c r="AI194" s="54">
        <v>0.31135300121780002</v>
      </c>
      <c r="AJ194" s="54">
        <v>0.33555236300559999</v>
      </c>
      <c r="AK194" s="54">
        <v>0</v>
      </c>
      <c r="AL194" s="54">
        <v>0</v>
      </c>
    </row>
    <row r="195" spans="1:38" x14ac:dyDescent="0.25">
      <c r="A195" s="54" t="s">
        <v>398</v>
      </c>
      <c r="B195" s="54">
        <v>1</v>
      </c>
      <c r="C195" s="54" t="s">
        <v>562</v>
      </c>
      <c r="D195" s="54" t="s">
        <v>50</v>
      </c>
      <c r="E195" s="54">
        <v>4</v>
      </c>
      <c r="F195" s="54">
        <v>2.7190159226168999</v>
      </c>
      <c r="G195" s="54">
        <v>2.7217184659401998</v>
      </c>
      <c r="H195" s="54">
        <v>2.6988745350354</v>
      </c>
      <c r="I195" s="54">
        <v>2.6590078450590999</v>
      </c>
      <c r="J195" s="54">
        <v>2.6171228643852</v>
      </c>
      <c r="K195" s="54">
        <v>2.5979205767548001</v>
      </c>
      <c r="L195" s="54">
        <v>2.6479881219960002</v>
      </c>
      <c r="M195" s="54">
        <v>2.6485540727121002</v>
      </c>
      <c r="N195" s="54">
        <v>2.6021575727739998</v>
      </c>
      <c r="O195" s="54">
        <v>2.4715780131669001</v>
      </c>
      <c r="P195" s="54">
        <v>2.4809797173693</v>
      </c>
      <c r="Q195" s="54">
        <v>2.4605765940144</v>
      </c>
      <c r="R195" s="54">
        <v>2.3353258728775002</v>
      </c>
      <c r="S195" s="54">
        <v>2.3563864856443999</v>
      </c>
      <c r="T195" s="54">
        <v>2.3232481185004001</v>
      </c>
      <c r="U195" s="54">
        <v>2.2764844565539999</v>
      </c>
      <c r="V195" s="54">
        <v>2.2277559125903998</v>
      </c>
      <c r="W195" s="54">
        <v>2.3488233049312002</v>
      </c>
      <c r="X195" s="54">
        <v>2.2729590649569</v>
      </c>
      <c r="Y195" s="54">
        <v>2.1403692923726001</v>
      </c>
      <c r="Z195" s="54">
        <v>2.1727990893819999</v>
      </c>
      <c r="AA195" s="54">
        <v>2.1335279668624998</v>
      </c>
      <c r="AB195" s="54">
        <v>2.0411718225183999</v>
      </c>
      <c r="AC195" s="54">
        <v>2.2036299183321</v>
      </c>
      <c r="AD195" s="54">
        <v>2.1519133963159001</v>
      </c>
      <c r="AE195" s="54">
        <v>2.1800622275864998</v>
      </c>
      <c r="AF195" s="54">
        <v>2.0930264157249998</v>
      </c>
      <c r="AG195" s="54">
        <v>2.0141066762895998</v>
      </c>
      <c r="AH195" s="54">
        <v>1.9192860098104001</v>
      </c>
      <c r="AI195" s="54">
        <v>2.1461544571825</v>
      </c>
      <c r="AJ195" s="54">
        <v>1.9242534196715</v>
      </c>
      <c r="AK195" s="54">
        <v>0</v>
      </c>
      <c r="AL195" s="54">
        <v>0</v>
      </c>
    </row>
    <row r="196" spans="1:38" x14ac:dyDescent="0.25">
      <c r="A196" s="54" t="s">
        <v>398</v>
      </c>
      <c r="B196" s="54">
        <v>1</v>
      </c>
      <c r="C196" s="54" t="s">
        <v>562</v>
      </c>
      <c r="D196" s="54" t="s">
        <v>56</v>
      </c>
      <c r="E196" s="54">
        <v>4</v>
      </c>
      <c r="F196" s="54">
        <v>0</v>
      </c>
      <c r="G196" s="54">
        <v>0</v>
      </c>
      <c r="H196" s="54">
        <v>0</v>
      </c>
      <c r="I196" s="54">
        <v>0</v>
      </c>
      <c r="J196" s="54">
        <v>0</v>
      </c>
      <c r="K196" s="54">
        <v>0</v>
      </c>
      <c r="L196" s="54">
        <v>0</v>
      </c>
      <c r="M196" s="54">
        <v>0</v>
      </c>
      <c r="N196" s="54">
        <v>0</v>
      </c>
      <c r="O196" s="54">
        <v>0</v>
      </c>
      <c r="P196" s="54">
        <v>0</v>
      </c>
      <c r="Q196" s="54">
        <v>0</v>
      </c>
      <c r="R196" s="54">
        <v>0</v>
      </c>
      <c r="S196" s="54">
        <v>0</v>
      </c>
      <c r="T196" s="54">
        <v>0</v>
      </c>
      <c r="U196" s="54">
        <v>0</v>
      </c>
      <c r="V196" s="54">
        <v>0</v>
      </c>
      <c r="W196" s="54">
        <v>0</v>
      </c>
      <c r="X196" s="54">
        <v>0</v>
      </c>
      <c r="Y196" s="54">
        <v>0</v>
      </c>
      <c r="Z196" s="54">
        <v>0</v>
      </c>
      <c r="AA196" s="54">
        <v>0</v>
      </c>
      <c r="AB196" s="54">
        <v>0</v>
      </c>
      <c r="AC196" s="54">
        <v>0</v>
      </c>
      <c r="AD196" s="54">
        <v>0</v>
      </c>
      <c r="AE196" s="54">
        <v>0</v>
      </c>
      <c r="AF196" s="54">
        <v>0</v>
      </c>
      <c r="AG196" s="54">
        <v>0</v>
      </c>
      <c r="AH196" s="54">
        <v>0</v>
      </c>
      <c r="AI196" s="54">
        <v>0</v>
      </c>
      <c r="AJ196" s="54">
        <v>0</v>
      </c>
      <c r="AK196" s="54">
        <v>0</v>
      </c>
      <c r="AL196" s="54">
        <v>0</v>
      </c>
    </row>
    <row r="197" spans="1:38" x14ac:dyDescent="0.25">
      <c r="A197" s="54" t="s">
        <v>398</v>
      </c>
      <c r="B197" s="54">
        <v>1</v>
      </c>
      <c r="C197" s="54" t="s">
        <v>562</v>
      </c>
      <c r="D197" s="54" t="s">
        <v>54</v>
      </c>
      <c r="E197" s="54">
        <v>4</v>
      </c>
      <c r="F197" s="54">
        <v>0</v>
      </c>
      <c r="G197" s="54">
        <v>0</v>
      </c>
      <c r="H197" s="54">
        <v>0</v>
      </c>
      <c r="I197" s="54">
        <v>0</v>
      </c>
      <c r="J197" s="54">
        <v>0</v>
      </c>
      <c r="K197" s="54">
        <v>0</v>
      </c>
      <c r="L197" s="54">
        <v>0</v>
      </c>
      <c r="M197" s="54">
        <v>0</v>
      </c>
      <c r="N197" s="54">
        <v>0</v>
      </c>
      <c r="O197" s="54">
        <v>0</v>
      </c>
      <c r="P197" s="54">
        <v>0</v>
      </c>
      <c r="Q197" s="54">
        <v>0</v>
      </c>
      <c r="R197" s="54">
        <v>0</v>
      </c>
      <c r="S197" s="54">
        <v>0</v>
      </c>
      <c r="T197" s="54">
        <v>0</v>
      </c>
      <c r="U197" s="54">
        <v>0</v>
      </c>
      <c r="V197" s="54">
        <v>0</v>
      </c>
      <c r="W197" s="54">
        <v>0</v>
      </c>
      <c r="X197" s="54">
        <v>0</v>
      </c>
      <c r="Y197" s="54">
        <v>0</v>
      </c>
      <c r="Z197" s="54">
        <v>0</v>
      </c>
      <c r="AA197" s="54">
        <v>0</v>
      </c>
      <c r="AB197" s="54">
        <v>0</v>
      </c>
      <c r="AC197" s="54">
        <v>0</v>
      </c>
      <c r="AD197" s="54">
        <v>0</v>
      </c>
      <c r="AE197" s="54">
        <v>0</v>
      </c>
      <c r="AF197" s="54">
        <v>0</v>
      </c>
      <c r="AG197" s="54">
        <v>0</v>
      </c>
      <c r="AH197" s="54">
        <v>0</v>
      </c>
      <c r="AI197" s="54">
        <v>0</v>
      </c>
      <c r="AJ197" s="54">
        <v>0</v>
      </c>
      <c r="AK197" s="54">
        <v>0</v>
      </c>
      <c r="AL197" s="54">
        <v>0</v>
      </c>
    </row>
    <row r="198" spans="1:38" x14ac:dyDescent="0.25">
      <c r="A198" s="54" t="s">
        <v>398</v>
      </c>
      <c r="B198" s="54">
        <v>1</v>
      </c>
      <c r="C198" s="54" t="s">
        <v>562</v>
      </c>
      <c r="D198" s="54" t="s">
        <v>52</v>
      </c>
      <c r="E198" s="54">
        <v>4</v>
      </c>
      <c r="F198" s="54">
        <v>0</v>
      </c>
      <c r="G198" s="54">
        <v>0</v>
      </c>
      <c r="H198" s="54">
        <v>0</v>
      </c>
      <c r="I198" s="54">
        <v>0</v>
      </c>
      <c r="J198" s="54">
        <v>0</v>
      </c>
      <c r="K198" s="54">
        <v>0</v>
      </c>
      <c r="L198" s="54">
        <v>0</v>
      </c>
      <c r="M198" s="54">
        <v>0</v>
      </c>
      <c r="N198" s="54">
        <v>0</v>
      </c>
      <c r="O198" s="54">
        <v>0</v>
      </c>
      <c r="P198" s="54">
        <v>0</v>
      </c>
      <c r="Q198" s="54">
        <v>0</v>
      </c>
      <c r="R198" s="54">
        <v>0</v>
      </c>
      <c r="S198" s="54">
        <v>0</v>
      </c>
      <c r="T198" s="54">
        <v>0</v>
      </c>
      <c r="U198" s="54">
        <v>0</v>
      </c>
      <c r="V198" s="54">
        <v>0</v>
      </c>
      <c r="W198" s="54">
        <v>0</v>
      </c>
      <c r="X198" s="54">
        <v>0</v>
      </c>
      <c r="Y198" s="54">
        <v>0</v>
      </c>
      <c r="Z198" s="54">
        <v>0</v>
      </c>
      <c r="AA198" s="54">
        <v>0</v>
      </c>
      <c r="AB198" s="54">
        <v>0</v>
      </c>
      <c r="AC198" s="54">
        <v>0</v>
      </c>
      <c r="AD198" s="54">
        <v>0</v>
      </c>
      <c r="AE198" s="54">
        <v>0</v>
      </c>
      <c r="AF198" s="54">
        <v>0</v>
      </c>
      <c r="AG198" s="54">
        <v>0</v>
      </c>
      <c r="AH198" s="54">
        <v>0</v>
      </c>
      <c r="AI198" s="54">
        <v>0</v>
      </c>
      <c r="AJ198" s="54">
        <v>0</v>
      </c>
      <c r="AK198" s="54">
        <v>0</v>
      </c>
      <c r="AL198" s="54">
        <v>0</v>
      </c>
    </row>
    <row r="199" spans="1:38" x14ac:dyDescent="0.25">
      <c r="A199" s="54" t="s">
        <v>398</v>
      </c>
      <c r="B199" s="54">
        <v>1</v>
      </c>
      <c r="C199" s="54" t="s">
        <v>562</v>
      </c>
      <c r="D199" s="54" t="s">
        <v>58</v>
      </c>
      <c r="E199" s="54">
        <v>4</v>
      </c>
      <c r="F199" s="54">
        <v>0.15393311395619999</v>
      </c>
      <c r="G199" s="54">
        <v>0.1475601560233</v>
      </c>
      <c r="H199" s="54">
        <v>0.1435661601573</v>
      </c>
      <c r="I199" s="54">
        <v>0.13483687436690001</v>
      </c>
      <c r="J199" s="54">
        <v>0.13196019476660001</v>
      </c>
      <c r="K199" s="54">
        <v>0.1283458562025</v>
      </c>
      <c r="L199" s="54">
        <v>0.14587525885319999</v>
      </c>
      <c r="M199" s="54">
        <v>0.27060285929209998</v>
      </c>
      <c r="N199" s="54">
        <v>0.26807542473070001</v>
      </c>
      <c r="O199" s="54">
        <v>0.26883115323759998</v>
      </c>
      <c r="P199" s="54">
        <v>0.26599111798960001</v>
      </c>
      <c r="Q199" s="54">
        <v>0.2639745054232</v>
      </c>
      <c r="R199" s="54">
        <v>0.25909060096199998</v>
      </c>
      <c r="S199" s="54">
        <v>0.25262691839309998</v>
      </c>
      <c r="T199" s="54">
        <v>0.24685171789550001</v>
      </c>
      <c r="U199" s="54">
        <v>0.24926929246730001</v>
      </c>
      <c r="V199" s="54">
        <v>0.25842110230100002</v>
      </c>
      <c r="W199" s="54">
        <v>0.25820777808720002</v>
      </c>
      <c r="X199" s="54">
        <v>0.25282282693230002</v>
      </c>
      <c r="Y199" s="54">
        <v>0.25891873226520001</v>
      </c>
      <c r="Z199" s="54">
        <v>0.25172920570219998</v>
      </c>
      <c r="AA199" s="54">
        <v>0.2474479122672</v>
      </c>
      <c r="AB199" s="54">
        <v>0.23512991456919999</v>
      </c>
      <c r="AC199" s="54">
        <v>0.2671116267002</v>
      </c>
      <c r="AD199" s="54">
        <v>0.26324089897929998</v>
      </c>
      <c r="AE199" s="54">
        <v>0.2581336659131</v>
      </c>
      <c r="AF199" s="54">
        <v>0.24278453759550001</v>
      </c>
      <c r="AG199" s="54">
        <v>0.2360927988548</v>
      </c>
      <c r="AH199" s="54">
        <v>0.21707899302440001</v>
      </c>
      <c r="AI199" s="54">
        <v>0.22365993316380001</v>
      </c>
      <c r="AJ199" s="54">
        <v>0.22207318763119999</v>
      </c>
      <c r="AK199" s="54">
        <v>0</v>
      </c>
      <c r="AL199" s="54">
        <v>0</v>
      </c>
    </row>
    <row r="200" spans="1:38" x14ac:dyDescent="0.25">
      <c r="A200" s="54" t="s">
        <v>398</v>
      </c>
      <c r="B200" s="54">
        <v>1</v>
      </c>
      <c r="C200" s="54" t="s">
        <v>562</v>
      </c>
      <c r="D200" s="54" t="s">
        <v>60</v>
      </c>
      <c r="E200" s="54">
        <v>4</v>
      </c>
      <c r="F200" s="54">
        <v>6.7831420233100001E-2</v>
      </c>
      <c r="G200" s="54">
        <v>7.1798307452600005E-2</v>
      </c>
      <c r="H200" s="54">
        <v>7.2537810267299996E-2</v>
      </c>
      <c r="I200" s="54">
        <v>7.4359264445800002E-2</v>
      </c>
      <c r="J200" s="54">
        <v>8.1792660358200001E-2</v>
      </c>
      <c r="K200" s="54">
        <v>8.3180649877499999E-2</v>
      </c>
      <c r="L200" s="54">
        <v>8.4709574109600005E-2</v>
      </c>
      <c r="M200" s="54">
        <v>9.3131097138700006E-2</v>
      </c>
      <c r="N200" s="54">
        <v>9.4560587199500001E-2</v>
      </c>
      <c r="O200" s="54">
        <v>9.1842441604E-2</v>
      </c>
      <c r="P200" s="54">
        <v>9.2266357382899997E-2</v>
      </c>
      <c r="Q200" s="54">
        <v>9.3759737934100001E-2</v>
      </c>
      <c r="R200" s="54">
        <v>9.3067719236099994E-2</v>
      </c>
      <c r="S200" s="54">
        <v>9.3893760935100004E-2</v>
      </c>
      <c r="T200" s="54">
        <v>9.3633513633299997E-2</v>
      </c>
      <c r="U200" s="54">
        <v>9.0504102230399994E-2</v>
      </c>
      <c r="V200" s="54">
        <v>9.7876047085299997E-2</v>
      </c>
      <c r="W200" s="54">
        <v>9.4023631441200003E-2</v>
      </c>
      <c r="X200" s="54">
        <v>9.3253252404799994E-2</v>
      </c>
      <c r="Y200" s="54">
        <v>8.8655025986999994E-2</v>
      </c>
      <c r="Z200" s="54">
        <v>7.7308592371800003E-2</v>
      </c>
      <c r="AA200" s="54">
        <v>7.5416472889600003E-2</v>
      </c>
      <c r="AB200" s="54">
        <v>6.9248346937800007E-2</v>
      </c>
      <c r="AC200" s="54">
        <v>7.2706508603699996E-2</v>
      </c>
      <c r="AD200" s="54">
        <v>6.6972813292799999E-2</v>
      </c>
      <c r="AE200" s="54">
        <v>7.7811019011699997E-2</v>
      </c>
      <c r="AF200" s="54">
        <v>7.8916700508099999E-2</v>
      </c>
      <c r="AG200" s="54">
        <v>7.9373659244600006E-2</v>
      </c>
      <c r="AH200" s="54">
        <v>8.1052100456000004E-2</v>
      </c>
      <c r="AI200" s="54">
        <v>0.1008939995213</v>
      </c>
      <c r="AJ200" s="54">
        <v>0.1010094900745</v>
      </c>
      <c r="AK200" s="54">
        <v>0</v>
      </c>
      <c r="AL200" s="54">
        <v>0</v>
      </c>
    </row>
    <row r="201" spans="1:38" x14ac:dyDescent="0.25">
      <c r="A201" s="54" t="s">
        <v>398</v>
      </c>
      <c r="B201" s="54">
        <v>1</v>
      </c>
      <c r="C201" s="54" t="s">
        <v>562</v>
      </c>
      <c r="D201" s="54" t="s">
        <v>64</v>
      </c>
      <c r="E201" s="54">
        <v>4</v>
      </c>
      <c r="F201" s="54">
        <v>1.81118891641E-2</v>
      </c>
      <c r="G201" s="54">
        <v>1.8982643927600001E-2</v>
      </c>
      <c r="H201" s="54">
        <v>1.9975844298699998E-2</v>
      </c>
      <c r="I201" s="54">
        <v>1.97398741415E-2</v>
      </c>
      <c r="J201" s="54">
        <v>1.6307655400399999E-2</v>
      </c>
      <c r="K201" s="54">
        <v>1.6783663209800001E-2</v>
      </c>
      <c r="L201" s="54">
        <v>1.6466286784999999E-2</v>
      </c>
      <c r="M201" s="54">
        <v>1.57676898356E-2</v>
      </c>
      <c r="N201" s="54">
        <v>1.28051325731E-2</v>
      </c>
      <c r="O201" s="54">
        <v>1.36029454798E-2</v>
      </c>
      <c r="P201" s="54">
        <v>1.41102606241E-2</v>
      </c>
      <c r="Q201" s="54">
        <v>1.3785260272099999E-2</v>
      </c>
      <c r="R201" s="54">
        <v>1.0258553077599999E-2</v>
      </c>
      <c r="S201" s="54">
        <v>1.32531928739E-2</v>
      </c>
      <c r="T201" s="54">
        <v>1.1051632416799999E-2</v>
      </c>
      <c r="U201" s="54">
        <v>1.4351896874799999E-2</v>
      </c>
      <c r="V201" s="54">
        <v>1.48226260995E-2</v>
      </c>
      <c r="W201" s="54">
        <v>1.4773549773099999E-2</v>
      </c>
      <c r="X201" s="54">
        <v>1.9237424985400001E-2</v>
      </c>
      <c r="Y201" s="54">
        <v>2.2131020670500001E-2</v>
      </c>
      <c r="Z201" s="54">
        <v>2.1080635142900001E-2</v>
      </c>
      <c r="AA201" s="54">
        <v>2.96061763789E-2</v>
      </c>
      <c r="AB201" s="54">
        <v>2.9986148173E-2</v>
      </c>
      <c r="AC201" s="54">
        <v>3.5293384142700002E-2</v>
      </c>
      <c r="AD201" s="54">
        <v>3.4361216471099999E-2</v>
      </c>
      <c r="AE201" s="54">
        <v>3.0199447887999998E-3</v>
      </c>
      <c r="AF201" s="54">
        <v>2.2927975660999998E-3</v>
      </c>
      <c r="AG201" s="54">
        <v>2.1419996659E-3</v>
      </c>
      <c r="AH201" s="54">
        <v>1.6433536740000001E-3</v>
      </c>
      <c r="AI201" s="54">
        <v>1.5099268022E-3</v>
      </c>
      <c r="AJ201" s="54">
        <v>1.5638500727E-3</v>
      </c>
      <c r="AK201" s="54">
        <v>0</v>
      </c>
      <c r="AL201" s="54">
        <v>0</v>
      </c>
    </row>
    <row r="202" spans="1:38" x14ac:dyDescent="0.25">
      <c r="A202" s="54" t="s">
        <v>398</v>
      </c>
      <c r="B202" s="54">
        <v>1</v>
      </c>
      <c r="C202" s="54" t="s">
        <v>562</v>
      </c>
      <c r="D202" s="54" t="s">
        <v>555</v>
      </c>
      <c r="E202" s="54">
        <v>4</v>
      </c>
      <c r="F202" s="54">
        <v>0</v>
      </c>
      <c r="G202" s="54">
        <v>0</v>
      </c>
      <c r="H202" s="54">
        <v>0</v>
      </c>
      <c r="I202" s="54">
        <v>0</v>
      </c>
      <c r="J202" s="54">
        <v>0</v>
      </c>
      <c r="K202" s="54">
        <v>0</v>
      </c>
      <c r="L202" s="54">
        <v>0</v>
      </c>
      <c r="M202" s="54">
        <v>0</v>
      </c>
      <c r="N202" s="54">
        <v>0</v>
      </c>
      <c r="O202" s="54">
        <v>0</v>
      </c>
      <c r="P202" s="54">
        <v>0</v>
      </c>
      <c r="Q202" s="54">
        <v>0</v>
      </c>
      <c r="R202" s="54">
        <v>0</v>
      </c>
      <c r="S202" s="54">
        <v>0</v>
      </c>
      <c r="T202" s="54">
        <v>0</v>
      </c>
      <c r="U202" s="54">
        <v>0</v>
      </c>
      <c r="V202" s="54">
        <v>0</v>
      </c>
      <c r="W202" s="54">
        <v>0</v>
      </c>
      <c r="X202" s="54">
        <v>0</v>
      </c>
      <c r="Y202" s="54">
        <v>0</v>
      </c>
      <c r="Z202" s="54">
        <v>0</v>
      </c>
      <c r="AA202" s="54">
        <v>0</v>
      </c>
      <c r="AB202" s="54">
        <v>0</v>
      </c>
      <c r="AC202" s="54">
        <v>0</v>
      </c>
      <c r="AD202" s="54">
        <v>0</v>
      </c>
      <c r="AE202" s="54">
        <v>0</v>
      </c>
      <c r="AF202" s="54">
        <v>0</v>
      </c>
      <c r="AG202" s="54">
        <v>0</v>
      </c>
      <c r="AH202" s="54">
        <v>0</v>
      </c>
      <c r="AI202" s="54">
        <v>0</v>
      </c>
      <c r="AJ202" s="54">
        <v>0</v>
      </c>
      <c r="AK202" s="54">
        <v>0</v>
      </c>
      <c r="AL202" s="54">
        <v>0</v>
      </c>
    </row>
    <row r="203" spans="1:38" x14ac:dyDescent="0.25">
      <c r="A203" s="54" t="s">
        <v>398</v>
      </c>
      <c r="B203" s="54">
        <v>1</v>
      </c>
      <c r="C203" s="54" t="s">
        <v>562</v>
      </c>
      <c r="D203" s="54" t="s">
        <v>62</v>
      </c>
      <c r="E203" s="54">
        <v>4</v>
      </c>
      <c r="F203" s="54">
        <v>0.3968126946021</v>
      </c>
      <c r="G203" s="54">
        <v>0.38709700123739998</v>
      </c>
      <c r="H203" s="54">
        <v>0.37043040027430002</v>
      </c>
      <c r="I203" s="54">
        <v>0.35267339957260002</v>
      </c>
      <c r="J203" s="54">
        <v>0.33713067420089998</v>
      </c>
      <c r="K203" s="54">
        <v>0.33278577865039999</v>
      </c>
      <c r="L203" s="54">
        <v>0.3370173103511</v>
      </c>
      <c r="M203" s="54">
        <v>0.35555522596639999</v>
      </c>
      <c r="N203" s="54">
        <v>0.35738128643610001</v>
      </c>
      <c r="O203" s="54">
        <v>0.32039726062629997</v>
      </c>
      <c r="P203" s="54">
        <v>0.36595937999740002</v>
      </c>
      <c r="Q203" s="54">
        <v>0.3582452623006</v>
      </c>
      <c r="R203" s="54">
        <v>0.34476919862689998</v>
      </c>
      <c r="S203" s="54">
        <v>0.34780658979779999</v>
      </c>
      <c r="T203" s="54">
        <v>0.37236306554740001</v>
      </c>
      <c r="U203" s="54">
        <v>0.3670427872134</v>
      </c>
      <c r="V203" s="54">
        <v>0.38175034828299997</v>
      </c>
      <c r="W203" s="54">
        <v>0.42507459716000001</v>
      </c>
      <c r="X203" s="54">
        <v>0.44357384544709999</v>
      </c>
      <c r="Y203" s="54">
        <v>0.40823907523339997</v>
      </c>
      <c r="Z203" s="54">
        <v>0.39251883448210001</v>
      </c>
      <c r="AA203" s="54">
        <v>0.3719490699777</v>
      </c>
      <c r="AB203" s="54">
        <v>0.3598157269949</v>
      </c>
      <c r="AC203" s="54">
        <v>0.3744242083621</v>
      </c>
      <c r="AD203" s="54">
        <v>0.3767217519569</v>
      </c>
      <c r="AE203" s="54">
        <v>0.37047976082560002</v>
      </c>
      <c r="AF203" s="54">
        <v>0.295735861893</v>
      </c>
      <c r="AG203" s="54">
        <v>0.27391133896410003</v>
      </c>
      <c r="AH203" s="54">
        <v>0.2641342968705</v>
      </c>
      <c r="AI203" s="54">
        <v>0.28595724069739997</v>
      </c>
      <c r="AJ203" s="54">
        <v>0.2710996092695</v>
      </c>
      <c r="AK203" s="54">
        <v>0</v>
      </c>
      <c r="AL203" s="54">
        <v>0</v>
      </c>
    </row>
    <row r="204" spans="1:38" x14ac:dyDescent="0.25">
      <c r="A204" s="54" t="s">
        <v>398</v>
      </c>
      <c r="B204" s="54">
        <v>1</v>
      </c>
      <c r="C204" s="54" t="s">
        <v>562</v>
      </c>
      <c r="D204" s="54" t="s">
        <v>66</v>
      </c>
      <c r="E204" s="54">
        <v>4</v>
      </c>
      <c r="F204" s="54">
        <v>0.62717931422140005</v>
      </c>
      <c r="G204" s="54">
        <v>0.62479148252990002</v>
      </c>
      <c r="H204" s="54">
        <v>0.59521212279339997</v>
      </c>
      <c r="I204" s="54">
        <v>0.58619130453839996</v>
      </c>
      <c r="J204" s="54">
        <v>0.58406425694649999</v>
      </c>
      <c r="K204" s="54">
        <v>0.58385147478340005</v>
      </c>
      <c r="L204" s="54">
        <v>0.57151147355190002</v>
      </c>
      <c r="M204" s="54">
        <v>0.58257858829480003</v>
      </c>
      <c r="N204" s="54">
        <v>0.61944851000500001</v>
      </c>
      <c r="O204" s="54">
        <v>0.57661843902440002</v>
      </c>
      <c r="P204" s="54">
        <v>0.59323337269429999</v>
      </c>
      <c r="Q204" s="54">
        <v>0.63005494515259997</v>
      </c>
      <c r="R204" s="54">
        <v>0.65624417347550001</v>
      </c>
      <c r="S204" s="54">
        <v>0.76266586665769998</v>
      </c>
      <c r="T204" s="54">
        <v>0.95959094511029996</v>
      </c>
      <c r="U204" s="54">
        <v>1.2382040895905</v>
      </c>
      <c r="V204" s="54">
        <v>1.3319128889448</v>
      </c>
      <c r="W204" s="54">
        <v>1.2693711313084</v>
      </c>
      <c r="X204" s="54">
        <v>1.1114794867746001</v>
      </c>
      <c r="Y204" s="54">
        <v>0.96235438359439995</v>
      </c>
      <c r="Z204" s="54">
        <v>0.92970787438769997</v>
      </c>
      <c r="AA204" s="54">
        <v>0.90698521723850001</v>
      </c>
      <c r="AB204" s="54">
        <v>0.99441598932149999</v>
      </c>
      <c r="AC204" s="54">
        <v>1.0709766860233001</v>
      </c>
      <c r="AD204" s="54">
        <v>1.0899553286907999</v>
      </c>
      <c r="AE204" s="54">
        <v>1.0400404400258001</v>
      </c>
      <c r="AF204" s="54">
        <v>0.74083692214039998</v>
      </c>
      <c r="AG204" s="54">
        <v>0.74056446772249995</v>
      </c>
      <c r="AH204" s="54">
        <v>0.87735115173419997</v>
      </c>
      <c r="AI204" s="54">
        <v>1.0350401036982999</v>
      </c>
      <c r="AJ204" s="54">
        <v>0.68996644201919999</v>
      </c>
      <c r="AK204" s="54">
        <v>0</v>
      </c>
      <c r="AL204" s="54">
        <v>0</v>
      </c>
    </row>
    <row r="205" spans="1:38" x14ac:dyDescent="0.25">
      <c r="A205" s="54" t="s">
        <v>398</v>
      </c>
      <c r="B205" s="54">
        <v>1</v>
      </c>
      <c r="C205" s="54" t="s">
        <v>562</v>
      </c>
      <c r="D205" s="54" t="s">
        <v>80</v>
      </c>
      <c r="E205" s="54">
        <v>4</v>
      </c>
      <c r="F205" s="54">
        <v>8.0719660550000001E-4</v>
      </c>
      <c r="G205" s="54">
        <v>8.0642052610000001E-4</v>
      </c>
      <c r="H205" s="54">
        <v>0</v>
      </c>
      <c r="I205" s="54">
        <v>0</v>
      </c>
      <c r="J205" s="54">
        <v>0</v>
      </c>
      <c r="K205" s="54">
        <v>0</v>
      </c>
      <c r="L205" s="54">
        <v>0</v>
      </c>
      <c r="M205" s="54">
        <v>0</v>
      </c>
      <c r="N205" s="54">
        <v>0</v>
      </c>
      <c r="O205" s="54">
        <v>0</v>
      </c>
      <c r="P205" s="54">
        <v>0</v>
      </c>
      <c r="Q205" s="54">
        <v>0</v>
      </c>
      <c r="R205" s="54">
        <v>0</v>
      </c>
      <c r="S205" s="54">
        <v>0</v>
      </c>
      <c r="T205" s="54">
        <v>0</v>
      </c>
      <c r="U205" s="54">
        <v>0</v>
      </c>
      <c r="V205" s="54">
        <v>0</v>
      </c>
      <c r="W205" s="54">
        <v>0</v>
      </c>
      <c r="X205" s="54">
        <v>0</v>
      </c>
      <c r="Y205" s="54">
        <v>0</v>
      </c>
      <c r="Z205" s="54">
        <v>0</v>
      </c>
      <c r="AA205" s="54">
        <v>0</v>
      </c>
      <c r="AB205" s="54">
        <v>0</v>
      </c>
      <c r="AC205" s="54">
        <v>0</v>
      </c>
      <c r="AD205" s="54">
        <v>0</v>
      </c>
      <c r="AE205" s="54">
        <v>0</v>
      </c>
      <c r="AF205" s="54">
        <v>0</v>
      </c>
      <c r="AG205" s="54">
        <v>0</v>
      </c>
      <c r="AH205" s="54">
        <v>0</v>
      </c>
      <c r="AI205" s="54">
        <v>0</v>
      </c>
      <c r="AJ205" s="54">
        <v>0</v>
      </c>
      <c r="AK205" s="54">
        <v>0</v>
      </c>
      <c r="AL205" s="54">
        <v>0</v>
      </c>
    </row>
    <row r="206" spans="1:38" x14ac:dyDescent="0.25">
      <c r="A206" s="54" t="s">
        <v>398</v>
      </c>
      <c r="B206" s="54">
        <v>1</v>
      </c>
      <c r="C206" s="54" t="s">
        <v>562</v>
      </c>
      <c r="D206" s="54" t="s">
        <v>83</v>
      </c>
      <c r="E206" s="54">
        <v>4</v>
      </c>
      <c r="F206" s="54">
        <v>1.1106846043962999</v>
      </c>
      <c r="G206" s="54">
        <v>1.0757768194581001</v>
      </c>
      <c r="H206" s="54">
        <v>0.98756890264859998</v>
      </c>
      <c r="I206" s="54">
        <v>0.94603422999160003</v>
      </c>
      <c r="J206" s="54">
        <v>0.86834145857680001</v>
      </c>
      <c r="K206" s="54">
        <v>0.94046879230879998</v>
      </c>
      <c r="L206" s="54">
        <v>1.0535440113425001</v>
      </c>
      <c r="M206" s="54">
        <v>1.1605601553172999</v>
      </c>
      <c r="N206" s="54">
        <v>1.1242519363476</v>
      </c>
      <c r="O206" s="54">
        <v>1.012327680973</v>
      </c>
      <c r="P206" s="54">
        <v>1.0496956633112</v>
      </c>
      <c r="Q206" s="54">
        <v>1.0638990269319</v>
      </c>
      <c r="R206" s="54">
        <v>1.0444573016217</v>
      </c>
      <c r="S206" s="54">
        <v>1.0068068467789999</v>
      </c>
      <c r="T206" s="54">
        <v>1.0623621233912</v>
      </c>
      <c r="U206" s="54">
        <v>1.2210708470656999</v>
      </c>
      <c r="V206" s="54">
        <v>1.4394851749786</v>
      </c>
      <c r="W206" s="54">
        <v>1.6393976018137999</v>
      </c>
      <c r="X206" s="54">
        <v>2.3101397977703999</v>
      </c>
      <c r="Y206" s="54">
        <v>2.7237560089056001</v>
      </c>
      <c r="Z206" s="54">
        <v>3.8537298874780999</v>
      </c>
      <c r="AA206" s="54">
        <v>5.1835054673137</v>
      </c>
      <c r="AB206" s="54">
        <v>7.8074397351193996</v>
      </c>
      <c r="AC206" s="54">
        <v>9.7097515626286004</v>
      </c>
      <c r="AD206" s="54">
        <v>11.8765340387808</v>
      </c>
      <c r="AE206" s="54">
        <v>12.453123945761</v>
      </c>
      <c r="AF206" s="54">
        <v>8.8152957644322996</v>
      </c>
      <c r="AG206" s="54">
        <v>9.9219646453547004</v>
      </c>
      <c r="AH206" s="54">
        <v>15.9616469078024</v>
      </c>
      <c r="AI206" s="54">
        <v>20.613096565607101</v>
      </c>
      <c r="AJ206" s="54">
        <v>11.5563114604044</v>
      </c>
      <c r="AK206" s="54">
        <v>0</v>
      </c>
      <c r="AL206" s="54">
        <v>0</v>
      </c>
    </row>
    <row r="207" spans="1:38" x14ac:dyDescent="0.25">
      <c r="A207" s="54" t="s">
        <v>398</v>
      </c>
      <c r="B207" s="54">
        <v>1</v>
      </c>
      <c r="C207" s="54" t="s">
        <v>562</v>
      </c>
      <c r="D207" s="54" t="s">
        <v>68</v>
      </c>
      <c r="E207" s="54">
        <v>4</v>
      </c>
      <c r="F207" s="54">
        <v>0.15456030188459999</v>
      </c>
      <c r="G207" s="54">
        <v>0.154666366931</v>
      </c>
      <c r="H207" s="54">
        <v>0.1481976520985</v>
      </c>
      <c r="I207" s="54">
        <v>0.14039944903109999</v>
      </c>
      <c r="J207" s="54">
        <v>0.1356021770769</v>
      </c>
      <c r="K207" s="54">
        <v>0.1327560951016</v>
      </c>
      <c r="L207" s="54">
        <v>0.12556363173660001</v>
      </c>
      <c r="M207" s="54">
        <v>0.11949331848480001</v>
      </c>
      <c r="N207" s="54">
        <v>0.1164459583993</v>
      </c>
      <c r="O207" s="54">
        <v>0.1120514725808</v>
      </c>
      <c r="P207" s="54">
        <v>0.1110989739288</v>
      </c>
      <c r="Q207" s="54">
        <v>0.1095455815742</v>
      </c>
      <c r="R207" s="54">
        <v>0.1070448780736</v>
      </c>
      <c r="S207" s="54">
        <v>0.10300502054540001</v>
      </c>
      <c r="T207" s="54">
        <v>9.9141324254599997E-2</v>
      </c>
      <c r="U207" s="54">
        <v>9.4602373414099994E-2</v>
      </c>
      <c r="V207" s="54">
        <v>9.2116937292400003E-2</v>
      </c>
      <c r="W207" s="54">
        <v>9.1210873135799994E-2</v>
      </c>
      <c r="X207" s="54">
        <v>8.8457659221199997E-2</v>
      </c>
      <c r="Y207" s="54">
        <v>8.5530104844900007E-2</v>
      </c>
      <c r="Z207" s="54">
        <v>8.5285025063600001E-2</v>
      </c>
      <c r="AA207" s="54">
        <v>8.7160063895900003E-2</v>
      </c>
      <c r="AB207" s="54">
        <v>8.3599630361999994E-2</v>
      </c>
      <c r="AC207" s="54">
        <v>9.2763022510900003E-2</v>
      </c>
      <c r="AD207" s="54">
        <v>9.6514286394800003E-2</v>
      </c>
      <c r="AE207" s="54">
        <v>9.6122685987700004E-2</v>
      </c>
      <c r="AF207" s="54">
        <v>9.0756054167100003E-2</v>
      </c>
      <c r="AG207" s="54">
        <v>8.9604616713599997E-2</v>
      </c>
      <c r="AH207" s="54">
        <v>8.3060713136799996E-2</v>
      </c>
      <c r="AI207" s="54">
        <v>8.1969308933500004E-2</v>
      </c>
      <c r="AJ207" s="54">
        <v>8.6810918341800006E-2</v>
      </c>
      <c r="AK207" s="54">
        <v>0</v>
      </c>
      <c r="AL207" s="54">
        <v>0</v>
      </c>
    </row>
    <row r="208" spans="1:38" x14ac:dyDescent="0.25">
      <c r="A208" s="54" t="s">
        <v>398</v>
      </c>
      <c r="B208" s="54">
        <v>1</v>
      </c>
      <c r="C208" s="54" t="s">
        <v>562</v>
      </c>
      <c r="D208" s="54" t="s">
        <v>72</v>
      </c>
      <c r="E208" s="54">
        <v>4</v>
      </c>
      <c r="F208" s="54">
        <v>0</v>
      </c>
      <c r="G208" s="54">
        <v>0</v>
      </c>
      <c r="H208" s="54">
        <v>0</v>
      </c>
      <c r="I208" s="54">
        <v>0</v>
      </c>
      <c r="J208" s="54">
        <v>0</v>
      </c>
      <c r="K208" s="54">
        <v>0</v>
      </c>
      <c r="L208" s="54">
        <v>0</v>
      </c>
      <c r="M208" s="54">
        <v>0</v>
      </c>
      <c r="N208" s="54">
        <v>0</v>
      </c>
      <c r="O208" s="54">
        <v>0</v>
      </c>
      <c r="P208" s="54">
        <v>0</v>
      </c>
      <c r="Q208" s="54">
        <v>0</v>
      </c>
      <c r="R208" s="54">
        <v>0</v>
      </c>
      <c r="S208" s="54">
        <v>0</v>
      </c>
      <c r="T208" s="54">
        <v>0</v>
      </c>
      <c r="U208" s="54">
        <v>0</v>
      </c>
      <c r="V208" s="54">
        <v>0</v>
      </c>
      <c r="W208" s="54">
        <v>0</v>
      </c>
      <c r="X208" s="54">
        <v>0</v>
      </c>
      <c r="Y208" s="54">
        <v>0</v>
      </c>
      <c r="Z208" s="54">
        <v>0</v>
      </c>
      <c r="AA208" s="54">
        <v>0</v>
      </c>
      <c r="AB208" s="54">
        <v>0</v>
      </c>
      <c r="AC208" s="54">
        <v>0</v>
      </c>
      <c r="AD208" s="54">
        <v>0</v>
      </c>
      <c r="AE208" s="54">
        <v>0</v>
      </c>
      <c r="AF208" s="54">
        <v>0</v>
      </c>
      <c r="AG208" s="54">
        <v>0</v>
      </c>
      <c r="AH208" s="54">
        <v>0</v>
      </c>
      <c r="AI208" s="54">
        <v>0</v>
      </c>
      <c r="AJ208" s="54">
        <v>0</v>
      </c>
      <c r="AK208" s="54">
        <v>0</v>
      </c>
      <c r="AL208" s="54">
        <v>0</v>
      </c>
    </row>
    <row r="209" spans="1:38" x14ac:dyDescent="0.25">
      <c r="A209" s="54" t="s">
        <v>398</v>
      </c>
      <c r="B209" s="54">
        <v>1</v>
      </c>
      <c r="C209" s="54" t="s">
        <v>562</v>
      </c>
      <c r="D209" s="54" t="s">
        <v>74</v>
      </c>
      <c r="E209" s="54">
        <v>4</v>
      </c>
      <c r="F209" s="54">
        <v>0.12347417191479999</v>
      </c>
      <c r="G209" s="54">
        <v>8.9915888603200003E-2</v>
      </c>
      <c r="H209" s="54">
        <v>0.12343105493169999</v>
      </c>
      <c r="I209" s="54">
        <v>0.11344590138710001</v>
      </c>
      <c r="J209" s="54">
        <v>0.1225038103422</v>
      </c>
      <c r="K209" s="54">
        <v>0.14166748179460001</v>
      </c>
      <c r="L209" s="54">
        <v>0.14427143889390001</v>
      </c>
      <c r="M209" s="54">
        <v>0.1649500623182</v>
      </c>
      <c r="N209" s="54">
        <v>0.16748191775390001</v>
      </c>
      <c r="O209" s="54">
        <v>0.15084425259359999</v>
      </c>
      <c r="P209" s="54">
        <v>0.1644018731444</v>
      </c>
      <c r="Q209" s="54">
        <v>0.15309425865340001</v>
      </c>
      <c r="R209" s="54">
        <v>0.15529807479499999</v>
      </c>
      <c r="S209" s="54">
        <v>0.15479493596819999</v>
      </c>
      <c r="T209" s="54">
        <v>0.180279451649</v>
      </c>
      <c r="U209" s="54">
        <v>0.1661493219704</v>
      </c>
      <c r="V209" s="54">
        <v>0.18353510114470001</v>
      </c>
      <c r="W209" s="54">
        <v>0.167697458918</v>
      </c>
      <c r="X209" s="54">
        <v>0.16042185901100001</v>
      </c>
      <c r="Y209" s="54">
        <v>0.13579599187950001</v>
      </c>
      <c r="Z209" s="54">
        <v>0.1813428092504</v>
      </c>
      <c r="AA209" s="54">
        <v>0.19078133707600001</v>
      </c>
      <c r="AB209" s="54">
        <v>0.16782580926580001</v>
      </c>
      <c r="AC209" s="54">
        <v>0.13878627005970001</v>
      </c>
      <c r="AD209" s="54">
        <v>0.1445572146727</v>
      </c>
      <c r="AE209" s="54">
        <v>0.17428876279139999</v>
      </c>
      <c r="AF209" s="54">
        <v>0.16443048401099999</v>
      </c>
      <c r="AG209" s="54">
        <v>0.15322173284820001</v>
      </c>
      <c r="AH209" s="54">
        <v>0.12804796166650001</v>
      </c>
      <c r="AI209" s="54">
        <v>0.20614549861289999</v>
      </c>
      <c r="AJ209" s="54">
        <v>0.169610492625</v>
      </c>
      <c r="AK209" s="54">
        <v>0</v>
      </c>
      <c r="AL209" s="54">
        <v>0</v>
      </c>
    </row>
    <row r="210" spans="1:38" x14ac:dyDescent="0.25">
      <c r="A210" s="54" t="s">
        <v>398</v>
      </c>
      <c r="B210" s="54">
        <v>1</v>
      </c>
      <c r="C210" s="54" t="s">
        <v>562</v>
      </c>
      <c r="D210" s="54" t="s">
        <v>76</v>
      </c>
      <c r="E210" s="54">
        <v>4</v>
      </c>
      <c r="F210" s="54">
        <v>1.5677736551215</v>
      </c>
      <c r="G210" s="54">
        <v>1.6881571148445</v>
      </c>
      <c r="H210" s="54">
        <v>1.7031532385118999</v>
      </c>
      <c r="I210" s="54">
        <v>1.6790578139039001</v>
      </c>
      <c r="J210" s="54">
        <v>1.7064424216475</v>
      </c>
      <c r="K210" s="54">
        <v>1.7723333935423999</v>
      </c>
      <c r="L210" s="54">
        <v>1.8501868751143</v>
      </c>
      <c r="M210" s="54">
        <v>1.8804828784862</v>
      </c>
      <c r="N210" s="54">
        <v>1.8364601777099001</v>
      </c>
      <c r="O210" s="54">
        <v>1.8075563592863</v>
      </c>
      <c r="P210" s="54">
        <v>1.9325324568663</v>
      </c>
      <c r="Q210" s="54">
        <v>2.0203845837394998</v>
      </c>
      <c r="R210" s="54">
        <v>1.9593893433720999</v>
      </c>
      <c r="S210" s="54">
        <v>1.9871161367668999</v>
      </c>
      <c r="T210" s="54">
        <v>1.9530623054642999</v>
      </c>
      <c r="U210" s="54">
        <v>1.9272793742534</v>
      </c>
      <c r="V210" s="54">
        <v>1.9924637949348001</v>
      </c>
      <c r="W210" s="54">
        <v>2.0136552342374001</v>
      </c>
      <c r="X210" s="54">
        <v>2.1123124270003002</v>
      </c>
      <c r="Y210" s="54">
        <v>2.0910882408828</v>
      </c>
      <c r="Z210" s="54">
        <v>2.2380356971558002</v>
      </c>
      <c r="AA210" s="54">
        <v>2.4569209397430001</v>
      </c>
      <c r="AB210" s="54">
        <v>2.6778045739423</v>
      </c>
      <c r="AC210" s="54">
        <v>2.9525437947638999</v>
      </c>
      <c r="AD210" s="54">
        <v>3.2103062521277002</v>
      </c>
      <c r="AE210" s="54">
        <v>3.3258406522113</v>
      </c>
      <c r="AF210" s="54">
        <v>2.5589076005334999</v>
      </c>
      <c r="AG210" s="54">
        <v>2.9251581388946999</v>
      </c>
      <c r="AH210" s="54">
        <v>3.9941223260565999</v>
      </c>
      <c r="AI210" s="54">
        <v>5.2804412367633997</v>
      </c>
      <c r="AJ210" s="54">
        <v>4.3209390387641999</v>
      </c>
      <c r="AK210" s="54">
        <v>0</v>
      </c>
      <c r="AL210" s="54">
        <v>0</v>
      </c>
    </row>
    <row r="211" spans="1:38" x14ac:dyDescent="0.25">
      <c r="A211" s="54" t="s">
        <v>398</v>
      </c>
      <c r="B211" s="54">
        <v>1</v>
      </c>
      <c r="C211" s="54" t="s">
        <v>562</v>
      </c>
      <c r="D211" s="54" t="s">
        <v>70</v>
      </c>
      <c r="E211" s="54">
        <v>4</v>
      </c>
      <c r="F211" s="54">
        <v>2.1860004925499998E-2</v>
      </c>
      <c r="G211" s="54">
        <v>8.8216079831999999E-2</v>
      </c>
      <c r="H211" s="54">
        <v>2.3966363714900001E-2</v>
      </c>
      <c r="I211" s="54">
        <v>1.12227224766E-2</v>
      </c>
      <c r="J211" s="54">
        <v>1.4702722219E-2</v>
      </c>
      <c r="K211" s="54">
        <v>1.3729104493000001E-2</v>
      </c>
      <c r="L211" s="54">
        <v>1.2978531076199999E-2</v>
      </c>
      <c r="M211" s="54">
        <v>1.18326203631E-2</v>
      </c>
      <c r="N211" s="54">
        <v>1.13204330605E-2</v>
      </c>
      <c r="O211" s="54">
        <v>9.5871284168999992E-3</v>
      </c>
      <c r="P211" s="54">
        <v>8.4358927698000002E-3</v>
      </c>
      <c r="Q211" s="54">
        <v>8.4619632577999995E-3</v>
      </c>
      <c r="R211" s="54">
        <v>8.4339923297999993E-3</v>
      </c>
      <c r="S211" s="54">
        <v>8.0980511897000007E-3</v>
      </c>
      <c r="T211" s="54">
        <v>6.8540775187999996E-3</v>
      </c>
      <c r="U211" s="54">
        <v>7.2787013339999998E-3</v>
      </c>
      <c r="V211" s="54">
        <v>7.1329024305000002E-3</v>
      </c>
      <c r="W211" s="54">
        <v>7.5366630165E-3</v>
      </c>
      <c r="X211" s="54">
        <v>7.7988762231E-3</v>
      </c>
      <c r="Y211" s="54">
        <v>7.721755518E-3</v>
      </c>
      <c r="Z211" s="54">
        <v>7.0685947318E-3</v>
      </c>
      <c r="AA211" s="54">
        <v>6.7952419541E-3</v>
      </c>
      <c r="AB211" s="54">
        <v>6.2002464797999996E-3</v>
      </c>
      <c r="AC211" s="54">
        <v>6.1078687037999999E-3</v>
      </c>
      <c r="AD211" s="54">
        <v>6.5145113631000003E-3</v>
      </c>
      <c r="AE211" s="54">
        <v>5.4868662333999998E-3</v>
      </c>
      <c r="AF211" s="54">
        <v>5.1473277094999997E-3</v>
      </c>
      <c r="AG211" s="54">
        <v>4.8786037833E-3</v>
      </c>
      <c r="AH211" s="54">
        <v>4.4558952268000003E-3</v>
      </c>
      <c r="AI211" s="54">
        <v>4.8705829675000003E-3</v>
      </c>
      <c r="AJ211" s="54">
        <v>4.6040455252E-3</v>
      </c>
      <c r="AK211" s="54">
        <v>0</v>
      </c>
      <c r="AL211" s="54">
        <v>0</v>
      </c>
    </row>
    <row r="212" spans="1:38" x14ac:dyDescent="0.25">
      <c r="A212" s="54" t="s">
        <v>398</v>
      </c>
      <c r="B212" s="54">
        <v>1</v>
      </c>
      <c r="C212" s="54" t="s">
        <v>562</v>
      </c>
      <c r="D212" s="54" t="s">
        <v>78</v>
      </c>
      <c r="E212" s="54">
        <v>4</v>
      </c>
      <c r="F212" s="54">
        <v>1.12603924405E-2</v>
      </c>
      <c r="G212" s="54">
        <v>1.12495663395E-2</v>
      </c>
      <c r="H212" s="54">
        <v>0</v>
      </c>
      <c r="I212" s="54">
        <v>0</v>
      </c>
      <c r="J212" s="54">
        <v>0</v>
      </c>
      <c r="K212" s="54">
        <v>0</v>
      </c>
      <c r="L212" s="54">
        <v>0</v>
      </c>
      <c r="M212" s="54">
        <v>0</v>
      </c>
      <c r="N212" s="54">
        <v>0</v>
      </c>
      <c r="O212" s="54">
        <v>2.727657014E-3</v>
      </c>
      <c r="P212" s="54">
        <v>4.2136711164499997E-2</v>
      </c>
      <c r="Q212" s="54">
        <v>5.4618049038700003E-2</v>
      </c>
      <c r="R212" s="54">
        <v>7.2691512351499996E-2</v>
      </c>
      <c r="S212" s="54">
        <v>0.25076635269300002</v>
      </c>
      <c r="T212" s="54">
        <v>0.172604915059</v>
      </c>
      <c r="U212" s="54">
        <v>0.2254052286099</v>
      </c>
      <c r="V212" s="54">
        <v>0.27123758484979998</v>
      </c>
      <c r="W212" s="54">
        <v>0.26086260953180002</v>
      </c>
      <c r="X212" s="54">
        <v>0.1990383940305</v>
      </c>
      <c r="Y212" s="54">
        <v>0.1786000313619</v>
      </c>
      <c r="Z212" s="54">
        <v>0.1901341045303</v>
      </c>
      <c r="AA212" s="54">
        <v>0.18945227795319999</v>
      </c>
      <c r="AB212" s="54">
        <v>0.15583847154409999</v>
      </c>
      <c r="AC212" s="54">
        <v>0.1847863560753</v>
      </c>
      <c r="AD212" s="54">
        <v>0.1862084846414</v>
      </c>
      <c r="AE212" s="54">
        <v>0.17030017421240001</v>
      </c>
      <c r="AF212" s="54">
        <v>0.17013748237869999</v>
      </c>
      <c r="AG212" s="54">
        <v>0.1660132231475</v>
      </c>
      <c r="AH212" s="54">
        <v>0.15315443318999999</v>
      </c>
      <c r="AI212" s="54">
        <v>0.16988404821479999</v>
      </c>
      <c r="AJ212" s="54">
        <v>0.1513850670487</v>
      </c>
      <c r="AK212" s="54">
        <v>0</v>
      </c>
      <c r="AL212" s="54">
        <v>0</v>
      </c>
    </row>
    <row r="213" spans="1:38" x14ac:dyDescent="0.25">
      <c r="A213" s="54" t="s">
        <v>398</v>
      </c>
      <c r="B213" s="54">
        <v>1</v>
      </c>
      <c r="C213" s="54" t="s">
        <v>562</v>
      </c>
      <c r="D213" s="54" t="s">
        <v>85</v>
      </c>
      <c r="E213" s="54">
        <v>4</v>
      </c>
      <c r="F213" s="54">
        <v>1.7889829993085999</v>
      </c>
      <c r="G213" s="54">
        <v>1.6139061170916</v>
      </c>
      <c r="H213" s="54">
        <v>1.4979732549672</v>
      </c>
      <c r="I213" s="54">
        <v>1.5494660207487001</v>
      </c>
      <c r="J213" s="54">
        <v>1.4355486502235999</v>
      </c>
      <c r="K213" s="54">
        <v>1.3931522366157001</v>
      </c>
      <c r="L213" s="54">
        <v>1.4046165387303999</v>
      </c>
      <c r="M213" s="54">
        <v>1.4216839562695001</v>
      </c>
      <c r="N213" s="54">
        <v>1.2621226016927001</v>
      </c>
      <c r="O213" s="54">
        <v>1.314707545554</v>
      </c>
      <c r="P213" s="54">
        <v>1.419503288739</v>
      </c>
      <c r="Q213" s="54">
        <v>1.5014721564060001</v>
      </c>
      <c r="R213" s="54">
        <v>1.5017978762601001</v>
      </c>
      <c r="S213" s="54">
        <v>1.4288935749963001</v>
      </c>
      <c r="T213" s="54">
        <v>1.5087495839338001</v>
      </c>
      <c r="U213" s="54">
        <v>1.5474816960586</v>
      </c>
      <c r="V213" s="54">
        <v>1.5611371493676001</v>
      </c>
      <c r="W213" s="54">
        <v>1.6112023582632999</v>
      </c>
      <c r="X213" s="54">
        <v>1.5523157521008999</v>
      </c>
      <c r="Y213" s="54">
        <v>1.4005068712055999</v>
      </c>
      <c r="Z213" s="54">
        <v>1.3925246588769</v>
      </c>
      <c r="AA213" s="54">
        <v>1.3493485700436001</v>
      </c>
      <c r="AB213" s="54">
        <v>1.2701153346817999</v>
      </c>
      <c r="AC213" s="54">
        <v>1.4116103409869001</v>
      </c>
      <c r="AD213" s="54">
        <v>1.4309964947310001</v>
      </c>
      <c r="AE213" s="54">
        <v>1.4601893244627999</v>
      </c>
      <c r="AF213" s="54">
        <v>1.3261795350422001</v>
      </c>
      <c r="AG213" s="54">
        <v>1.2585952848254001</v>
      </c>
      <c r="AH213" s="54">
        <v>1.1231314914776001</v>
      </c>
      <c r="AI213" s="54">
        <v>1.1642346178770999</v>
      </c>
      <c r="AJ213" s="54">
        <v>1.1186011680595001</v>
      </c>
      <c r="AK213" s="54">
        <v>0</v>
      </c>
      <c r="AL213" s="54">
        <v>0</v>
      </c>
    </row>
    <row r="214" spans="1:38" x14ac:dyDescent="0.25">
      <c r="A214" s="54" t="s">
        <v>398</v>
      </c>
      <c r="B214" s="54">
        <v>1</v>
      </c>
      <c r="C214" s="54" t="s">
        <v>562</v>
      </c>
      <c r="D214" s="54" t="s">
        <v>87</v>
      </c>
      <c r="E214" s="54">
        <v>4</v>
      </c>
      <c r="F214" s="54">
        <v>3.9944680634281</v>
      </c>
      <c r="G214" s="54">
        <v>3.8594423416338</v>
      </c>
      <c r="H214" s="54">
        <v>3.7039552486653999</v>
      </c>
      <c r="I214" s="54">
        <v>3.5621612702430001</v>
      </c>
      <c r="J214" s="54">
        <v>3.4768788901569998</v>
      </c>
      <c r="K214" s="54">
        <v>3.4020818312965999</v>
      </c>
      <c r="L214" s="54">
        <v>3.3576749670766</v>
      </c>
      <c r="M214" s="54">
        <v>3.2234941428621</v>
      </c>
      <c r="N214" s="54">
        <v>3.0765221421568998</v>
      </c>
      <c r="O214" s="54">
        <v>2.9750798028493999</v>
      </c>
      <c r="P214" s="54">
        <v>2.9278024663841999</v>
      </c>
      <c r="Q214" s="54">
        <v>2.8955792260256001</v>
      </c>
      <c r="R214" s="54">
        <v>2.8411367010803001</v>
      </c>
      <c r="S214" s="54">
        <v>2.8591843314127998</v>
      </c>
      <c r="T214" s="54">
        <v>2.8413849910579998</v>
      </c>
      <c r="U214" s="54">
        <v>2.8416586320849002</v>
      </c>
      <c r="V214" s="54">
        <v>2.7708850283931001</v>
      </c>
      <c r="W214" s="54">
        <v>2.8181402797063</v>
      </c>
      <c r="X214" s="54">
        <v>2.8848701825276999</v>
      </c>
      <c r="Y214" s="54">
        <v>2.7952616142196001</v>
      </c>
      <c r="Z214" s="54">
        <v>2.7973916391829001</v>
      </c>
      <c r="AA214" s="54">
        <v>3.1790418692125</v>
      </c>
      <c r="AB214" s="54">
        <v>3.4432646531417999</v>
      </c>
      <c r="AC214" s="54">
        <v>3.9523504395916</v>
      </c>
      <c r="AD214" s="54">
        <v>4.1281644287438999</v>
      </c>
      <c r="AE214" s="54">
        <v>3.9113301066361998</v>
      </c>
      <c r="AF214" s="54">
        <v>3.3329676385529998</v>
      </c>
      <c r="AG214" s="54">
        <v>3.4409391124252999</v>
      </c>
      <c r="AH214" s="54">
        <v>3.4647564040484</v>
      </c>
      <c r="AI214" s="54">
        <v>3.2747481910901999</v>
      </c>
      <c r="AJ214" s="54">
        <v>3.0739172940405002</v>
      </c>
      <c r="AK214" s="54">
        <v>0</v>
      </c>
      <c r="AL214" s="54">
        <v>0</v>
      </c>
    </row>
    <row r="215" spans="1:38" x14ac:dyDescent="0.25">
      <c r="A215" s="54" t="s">
        <v>398</v>
      </c>
      <c r="B215" s="54">
        <v>1</v>
      </c>
      <c r="C215" s="54" t="s">
        <v>562</v>
      </c>
      <c r="D215" s="54" t="s">
        <v>89</v>
      </c>
      <c r="E215" s="54">
        <v>4</v>
      </c>
      <c r="F215" s="54">
        <v>0</v>
      </c>
      <c r="G215" s="54">
        <v>0</v>
      </c>
      <c r="H215" s="54">
        <v>0</v>
      </c>
      <c r="I215" s="54">
        <v>0</v>
      </c>
      <c r="J215" s="54">
        <v>0</v>
      </c>
      <c r="K215" s="54">
        <v>0</v>
      </c>
      <c r="L215" s="54">
        <v>0</v>
      </c>
      <c r="M215" s="54">
        <v>0</v>
      </c>
      <c r="N215" s="54">
        <v>0</v>
      </c>
      <c r="O215" s="54">
        <v>0</v>
      </c>
      <c r="P215" s="54">
        <v>0</v>
      </c>
      <c r="Q215" s="54">
        <v>0</v>
      </c>
      <c r="R215" s="54">
        <v>0</v>
      </c>
      <c r="S215" s="54">
        <v>0</v>
      </c>
      <c r="T215" s="54">
        <v>0</v>
      </c>
      <c r="U215" s="54">
        <v>0</v>
      </c>
      <c r="V215" s="54">
        <v>0</v>
      </c>
      <c r="W215" s="54">
        <v>0</v>
      </c>
      <c r="X215" s="54">
        <v>0</v>
      </c>
      <c r="Y215" s="54">
        <v>0</v>
      </c>
      <c r="Z215" s="54">
        <v>0</v>
      </c>
      <c r="AA215" s="54">
        <v>0</v>
      </c>
      <c r="AB215" s="54">
        <v>0</v>
      </c>
      <c r="AC215" s="54">
        <v>0</v>
      </c>
      <c r="AD215" s="54">
        <v>0</v>
      </c>
      <c r="AE215" s="54">
        <v>0</v>
      </c>
      <c r="AF215" s="54">
        <v>0</v>
      </c>
      <c r="AG215" s="54">
        <v>0</v>
      </c>
      <c r="AH215" s="54">
        <v>0</v>
      </c>
      <c r="AI215" s="54">
        <v>0</v>
      </c>
      <c r="AJ215" s="54">
        <v>0</v>
      </c>
      <c r="AK215" s="54">
        <v>0</v>
      </c>
      <c r="AL215" s="54">
        <v>0</v>
      </c>
    </row>
    <row r="216" spans="1:38" x14ac:dyDescent="0.25">
      <c r="A216" s="54" t="s">
        <v>398</v>
      </c>
      <c r="B216" s="54">
        <v>1</v>
      </c>
      <c r="C216" s="54" t="s">
        <v>562</v>
      </c>
      <c r="D216" s="54" t="s">
        <v>91</v>
      </c>
      <c r="E216" s="54">
        <v>4</v>
      </c>
      <c r="F216" s="54">
        <v>0.32389059678100002</v>
      </c>
      <c r="G216" s="54">
        <v>0.81178875100119996</v>
      </c>
      <c r="H216" s="54">
        <v>0.55840306700190001</v>
      </c>
      <c r="I216" s="54">
        <v>0.67124514505330002</v>
      </c>
      <c r="J216" s="54">
        <v>0.62570119245599998</v>
      </c>
      <c r="K216" s="54">
        <v>0.50705928048110005</v>
      </c>
      <c r="L216" s="54">
        <v>0.86366719884410004</v>
      </c>
      <c r="M216" s="54">
        <v>0.92041138049539994</v>
      </c>
      <c r="N216" s="54">
        <v>0.83326080158089999</v>
      </c>
      <c r="O216" s="54">
        <v>0.80247252962040005</v>
      </c>
      <c r="P216" s="54">
        <v>0.96671587041380003</v>
      </c>
      <c r="Q216" s="54">
        <v>1.1150105990209001</v>
      </c>
      <c r="R216" s="54">
        <v>1.0038862014006</v>
      </c>
      <c r="S216" s="54">
        <v>1.0900692000712999</v>
      </c>
      <c r="T216" s="54">
        <v>1.1515162771944001</v>
      </c>
      <c r="U216" s="54">
        <v>1.2008898621563</v>
      </c>
      <c r="V216" s="54">
        <v>1.2766578093029</v>
      </c>
      <c r="W216" s="54">
        <v>0.47960839741610001</v>
      </c>
      <c r="X216" s="54">
        <v>1.6055142112730001</v>
      </c>
      <c r="Y216" s="54">
        <v>1.0678861489388001</v>
      </c>
      <c r="Z216" s="54">
        <v>1.5535685262696</v>
      </c>
      <c r="AA216" s="54">
        <v>1.5174733919622001</v>
      </c>
      <c r="AB216" s="54">
        <v>1.3402120068534</v>
      </c>
      <c r="AC216" s="54">
        <v>1.3922810861460999</v>
      </c>
      <c r="AD216" s="54">
        <v>1.5604617896190001</v>
      </c>
      <c r="AE216" s="54">
        <v>1.3545721307387</v>
      </c>
      <c r="AF216" s="54">
        <v>1.2612036662942001</v>
      </c>
      <c r="AG216" s="54">
        <v>1.2688515022233999</v>
      </c>
      <c r="AH216" s="54">
        <v>1.0618016881786001</v>
      </c>
      <c r="AI216" s="54">
        <v>1.1139717669975</v>
      </c>
      <c r="AJ216" s="54">
        <v>1.0813016248453</v>
      </c>
      <c r="AK216" s="54">
        <v>0</v>
      </c>
      <c r="AL216" s="54">
        <v>0</v>
      </c>
    </row>
    <row r="217" spans="1:38" x14ac:dyDescent="0.25">
      <c r="A217" s="54" t="s">
        <v>398</v>
      </c>
      <c r="B217" s="54">
        <v>1</v>
      </c>
      <c r="C217" s="54" t="s">
        <v>562</v>
      </c>
      <c r="D217" s="54" t="s">
        <v>556</v>
      </c>
      <c r="E217" s="54">
        <v>4</v>
      </c>
      <c r="F217" s="54">
        <v>0</v>
      </c>
      <c r="G217" s="54">
        <v>0</v>
      </c>
      <c r="H217" s="54">
        <v>0</v>
      </c>
      <c r="I217" s="54">
        <v>0</v>
      </c>
      <c r="J217" s="54">
        <v>0</v>
      </c>
      <c r="K217" s="54">
        <v>0</v>
      </c>
      <c r="L217" s="54">
        <v>0</v>
      </c>
      <c r="M217" s="54">
        <v>0</v>
      </c>
      <c r="N217" s="54">
        <v>0</v>
      </c>
      <c r="O217" s="54">
        <v>0</v>
      </c>
      <c r="P217" s="54">
        <v>0</v>
      </c>
      <c r="Q217" s="54">
        <v>0</v>
      </c>
      <c r="R217" s="54">
        <v>0</v>
      </c>
      <c r="S217" s="54">
        <v>0</v>
      </c>
      <c r="T217" s="54">
        <v>0</v>
      </c>
      <c r="U217" s="54">
        <v>0</v>
      </c>
      <c r="V217" s="54">
        <v>0</v>
      </c>
      <c r="W217" s="54">
        <v>0</v>
      </c>
      <c r="X217" s="54">
        <v>0</v>
      </c>
      <c r="Y217" s="54">
        <v>0</v>
      </c>
      <c r="Z217" s="54">
        <v>0</v>
      </c>
      <c r="AA217" s="54">
        <v>0</v>
      </c>
      <c r="AB217" s="54">
        <v>0</v>
      </c>
      <c r="AC217" s="54">
        <v>0</v>
      </c>
      <c r="AD217" s="54">
        <v>0</v>
      </c>
      <c r="AE217" s="54">
        <v>0</v>
      </c>
      <c r="AF217" s="54">
        <v>0</v>
      </c>
      <c r="AG217" s="54">
        <v>0</v>
      </c>
      <c r="AH217" s="54">
        <v>0</v>
      </c>
      <c r="AI217" s="54">
        <v>0</v>
      </c>
      <c r="AJ217" s="54">
        <v>0</v>
      </c>
      <c r="AK217" s="54">
        <v>0</v>
      </c>
      <c r="AL217" s="54">
        <v>0</v>
      </c>
    </row>
    <row r="218" spans="1:38" x14ac:dyDescent="0.25">
      <c r="A218" s="54" t="s">
        <v>398</v>
      </c>
      <c r="B218" s="54">
        <v>1</v>
      </c>
      <c r="C218" s="54" t="s">
        <v>562</v>
      </c>
      <c r="D218" s="54" t="s">
        <v>94</v>
      </c>
      <c r="E218" s="54">
        <v>4</v>
      </c>
      <c r="F218" s="54">
        <v>0</v>
      </c>
      <c r="G218" s="54">
        <v>0</v>
      </c>
      <c r="H218" s="54">
        <v>0</v>
      </c>
      <c r="I218" s="54">
        <v>0</v>
      </c>
      <c r="J218" s="54">
        <v>0</v>
      </c>
      <c r="K218" s="54">
        <v>0</v>
      </c>
      <c r="L218" s="54">
        <v>0</v>
      </c>
      <c r="M218" s="54">
        <v>0</v>
      </c>
      <c r="N218" s="54">
        <v>0</v>
      </c>
      <c r="O218" s="54">
        <v>0</v>
      </c>
      <c r="P218" s="54">
        <v>0</v>
      </c>
      <c r="Q218" s="54">
        <v>0</v>
      </c>
      <c r="R218" s="54">
        <v>0</v>
      </c>
      <c r="S218" s="54">
        <v>0</v>
      </c>
      <c r="T218" s="54">
        <v>0</v>
      </c>
      <c r="U218" s="54">
        <v>0</v>
      </c>
      <c r="V218" s="54">
        <v>0</v>
      </c>
      <c r="W218" s="54">
        <v>0</v>
      </c>
      <c r="X218" s="54">
        <v>0</v>
      </c>
      <c r="Y218" s="54">
        <v>0</v>
      </c>
      <c r="Z218" s="54">
        <v>0</v>
      </c>
      <c r="AA218" s="54">
        <v>0</v>
      </c>
      <c r="AB218" s="54">
        <v>0</v>
      </c>
      <c r="AC218" s="54">
        <v>0</v>
      </c>
      <c r="AD218" s="54">
        <v>0</v>
      </c>
      <c r="AE218" s="54">
        <v>0</v>
      </c>
      <c r="AF218" s="54">
        <v>0</v>
      </c>
      <c r="AG218" s="54">
        <v>0</v>
      </c>
      <c r="AH218" s="54">
        <v>0</v>
      </c>
      <c r="AI218" s="54">
        <v>0</v>
      </c>
      <c r="AJ218" s="54">
        <v>0</v>
      </c>
      <c r="AK218" s="54">
        <v>0</v>
      </c>
      <c r="AL218" s="54">
        <v>0</v>
      </c>
    </row>
    <row r="219" spans="1:38" x14ac:dyDescent="0.25">
      <c r="A219" s="54" t="s">
        <v>398</v>
      </c>
      <c r="B219" s="54">
        <v>1</v>
      </c>
      <c r="C219" s="54" t="s">
        <v>562</v>
      </c>
      <c r="D219" s="54" t="s">
        <v>97</v>
      </c>
      <c r="E219" s="54">
        <v>4</v>
      </c>
      <c r="F219" s="54">
        <v>0</v>
      </c>
      <c r="G219" s="54">
        <v>0</v>
      </c>
      <c r="H219" s="54">
        <v>0</v>
      </c>
      <c r="I219" s="54">
        <v>0</v>
      </c>
      <c r="J219" s="54">
        <v>0</v>
      </c>
      <c r="K219" s="54">
        <v>0</v>
      </c>
      <c r="L219" s="54">
        <v>0</v>
      </c>
      <c r="M219" s="54">
        <v>0</v>
      </c>
      <c r="N219" s="54">
        <v>0</v>
      </c>
      <c r="O219" s="54">
        <v>0</v>
      </c>
      <c r="P219" s="54">
        <v>0</v>
      </c>
      <c r="Q219" s="54">
        <v>0</v>
      </c>
      <c r="R219" s="54">
        <v>0</v>
      </c>
      <c r="S219" s="54">
        <v>0</v>
      </c>
      <c r="T219" s="54">
        <v>0</v>
      </c>
      <c r="U219" s="54">
        <v>0</v>
      </c>
      <c r="V219" s="54">
        <v>0</v>
      </c>
      <c r="W219" s="54">
        <v>0</v>
      </c>
      <c r="X219" s="54">
        <v>0</v>
      </c>
      <c r="Y219" s="54">
        <v>0</v>
      </c>
      <c r="Z219" s="54">
        <v>0</v>
      </c>
      <c r="AA219" s="54">
        <v>0</v>
      </c>
      <c r="AB219" s="54">
        <v>0</v>
      </c>
      <c r="AC219" s="54">
        <v>0</v>
      </c>
      <c r="AD219" s="54">
        <v>0</v>
      </c>
      <c r="AE219" s="54">
        <v>0</v>
      </c>
      <c r="AF219" s="54">
        <v>0</v>
      </c>
      <c r="AG219" s="54">
        <v>0</v>
      </c>
      <c r="AH219" s="54">
        <v>0</v>
      </c>
      <c r="AI219" s="54">
        <v>0</v>
      </c>
      <c r="AJ219" s="54">
        <v>0</v>
      </c>
      <c r="AK219" s="54">
        <v>0</v>
      </c>
      <c r="AL219" s="54">
        <v>0</v>
      </c>
    </row>
    <row r="220" spans="1:38" x14ac:dyDescent="0.25">
      <c r="A220" s="54" t="s">
        <v>398</v>
      </c>
      <c r="B220" s="54">
        <v>1</v>
      </c>
      <c r="C220" s="54" t="s">
        <v>562</v>
      </c>
      <c r="D220" s="54" t="s">
        <v>99</v>
      </c>
      <c r="E220" s="54">
        <v>4</v>
      </c>
      <c r="F220" s="54">
        <v>4.2713442258299997E-2</v>
      </c>
      <c r="G220" s="54">
        <v>4.2663604504699998E-2</v>
      </c>
      <c r="H220" s="54">
        <v>4.1674533282999998E-2</v>
      </c>
      <c r="I220" s="54">
        <v>3.9872389180899998E-2</v>
      </c>
      <c r="J220" s="54">
        <v>4.2163650114499997E-2</v>
      </c>
      <c r="K220" s="54">
        <v>3.8784026949899998E-2</v>
      </c>
      <c r="L220" s="54">
        <v>3.9886074019899999E-2</v>
      </c>
      <c r="M220" s="54">
        <v>4.2544924422899998E-2</v>
      </c>
      <c r="N220" s="54">
        <v>3.5131355206199998E-2</v>
      </c>
      <c r="O220" s="54">
        <v>3.5985254256900003E-2</v>
      </c>
      <c r="P220" s="54">
        <v>3.5331156112899997E-2</v>
      </c>
      <c r="Q220" s="54">
        <v>4.1419596865700001E-2</v>
      </c>
      <c r="R220" s="54">
        <v>3.7895128298999999E-2</v>
      </c>
      <c r="S220" s="54">
        <v>3.7713178363599997E-2</v>
      </c>
      <c r="T220" s="54">
        <v>4.38503338465E-2</v>
      </c>
      <c r="U220" s="54">
        <v>4.7577583528199997E-2</v>
      </c>
      <c r="V220" s="54">
        <v>4.7505091920300002E-2</v>
      </c>
      <c r="W220" s="54">
        <v>5.8131476587799998E-2</v>
      </c>
      <c r="X220" s="54">
        <v>5.5586969367100003E-2</v>
      </c>
      <c r="Y220" s="54">
        <v>5.2087920011400002E-2</v>
      </c>
      <c r="Z220" s="54">
        <v>5.3261999791999998E-2</v>
      </c>
      <c r="AA220" s="54">
        <v>5.4796919589099997E-2</v>
      </c>
      <c r="AB220" s="54">
        <v>5.78143515104E-2</v>
      </c>
      <c r="AC220" s="54">
        <v>6.2781315366699994E-2</v>
      </c>
      <c r="AD220" s="54">
        <v>5.8310627116199998E-2</v>
      </c>
      <c r="AE220" s="54">
        <v>5.0901875082699999E-2</v>
      </c>
      <c r="AF220" s="54">
        <v>3.6899906179300002E-2</v>
      </c>
      <c r="AG220" s="54">
        <v>3.7116536148199999E-2</v>
      </c>
      <c r="AH220" s="54">
        <v>4.89613135127E-2</v>
      </c>
      <c r="AI220" s="54">
        <v>5.0426783978200003E-2</v>
      </c>
      <c r="AJ220" s="54">
        <v>3.2720549163899999E-2</v>
      </c>
      <c r="AK220" s="54">
        <v>0</v>
      </c>
      <c r="AL220" s="54">
        <v>0</v>
      </c>
    </row>
    <row r="221" spans="1:38" x14ac:dyDescent="0.25">
      <c r="A221" s="54" t="s">
        <v>398</v>
      </c>
      <c r="B221" s="54">
        <v>1</v>
      </c>
      <c r="C221" s="54" t="s">
        <v>562</v>
      </c>
      <c r="D221" s="54" t="s">
        <v>101</v>
      </c>
      <c r="E221" s="54">
        <v>4</v>
      </c>
      <c r="F221" s="54">
        <v>5.50367996015E-2</v>
      </c>
      <c r="G221" s="54">
        <v>5.28908773133E-2</v>
      </c>
      <c r="H221" s="54">
        <v>3.5383686185199999E-2</v>
      </c>
      <c r="I221" s="54">
        <v>4.1797121216699998E-2</v>
      </c>
      <c r="J221" s="54">
        <v>5.7103708189199999E-2</v>
      </c>
      <c r="K221" s="54">
        <v>5.7867860512500001E-2</v>
      </c>
      <c r="L221" s="54">
        <v>4.2777445563500001E-2</v>
      </c>
      <c r="M221" s="54">
        <v>6.09179945423E-2</v>
      </c>
      <c r="N221" s="54">
        <v>6.0310651739799999E-2</v>
      </c>
      <c r="O221" s="54">
        <v>7.1255934017800004E-2</v>
      </c>
      <c r="P221" s="54">
        <v>7.0179902251900003E-2</v>
      </c>
      <c r="Q221" s="54">
        <v>7.8045258769200002E-2</v>
      </c>
      <c r="R221" s="54">
        <v>7.9650836190400004E-2</v>
      </c>
      <c r="S221" s="54">
        <v>8.3396190624799998E-2</v>
      </c>
      <c r="T221" s="54">
        <v>8.4031618724500004E-2</v>
      </c>
      <c r="U221" s="54">
        <v>8.3187758638199993E-2</v>
      </c>
      <c r="V221" s="54">
        <v>9.0630253600900004E-2</v>
      </c>
      <c r="W221" s="54">
        <v>8.5057911270399994E-2</v>
      </c>
      <c r="X221" s="54">
        <v>8.0888209317500001E-2</v>
      </c>
      <c r="Y221" s="54">
        <v>8.14536945663E-2</v>
      </c>
      <c r="Z221" s="54">
        <v>9.2660386667799993E-2</v>
      </c>
      <c r="AA221" s="54">
        <v>8.2340497384299993E-2</v>
      </c>
      <c r="AB221" s="54">
        <v>8.9889728710199998E-2</v>
      </c>
      <c r="AC221" s="54">
        <v>0.1040926314565</v>
      </c>
      <c r="AD221" s="54">
        <v>8.8110949540799996E-2</v>
      </c>
      <c r="AE221" s="54">
        <v>9.1311654677599996E-2</v>
      </c>
      <c r="AF221" s="54">
        <v>0.1021630514137</v>
      </c>
      <c r="AG221" s="54">
        <v>0.10441440193150001</v>
      </c>
      <c r="AH221" s="54">
        <v>9.6072136957600002E-2</v>
      </c>
      <c r="AI221" s="54">
        <v>0.1001182766723</v>
      </c>
      <c r="AJ221" s="54">
        <v>0.10818782929909999</v>
      </c>
      <c r="AK221" s="54">
        <v>0</v>
      </c>
      <c r="AL221" s="54">
        <v>0</v>
      </c>
    </row>
    <row r="222" spans="1:38" x14ac:dyDescent="0.25">
      <c r="A222" s="54" t="s">
        <v>398</v>
      </c>
      <c r="B222" s="54">
        <v>1</v>
      </c>
      <c r="C222" s="54" t="s">
        <v>562</v>
      </c>
      <c r="D222" s="54" t="s">
        <v>103</v>
      </c>
      <c r="E222" s="54">
        <v>4</v>
      </c>
      <c r="F222" s="54">
        <v>17.244083632849101</v>
      </c>
      <c r="G222" s="54">
        <v>17.253751548420698</v>
      </c>
      <c r="H222" s="54">
        <v>17.183948325962898</v>
      </c>
      <c r="I222" s="54">
        <v>17.469232044839099</v>
      </c>
      <c r="J222" s="54">
        <v>16.527745518306201</v>
      </c>
      <c r="K222" s="54">
        <v>16.761038245108299</v>
      </c>
      <c r="L222" s="54">
        <v>16.6512632095918</v>
      </c>
      <c r="M222" s="54">
        <v>17.271845469953099</v>
      </c>
      <c r="N222" s="54">
        <v>16.347442625305501</v>
      </c>
      <c r="O222" s="54">
        <v>15.399616375883699</v>
      </c>
      <c r="P222" s="54">
        <v>15.7555200486988</v>
      </c>
      <c r="Q222" s="54">
        <v>16.0327378530048</v>
      </c>
      <c r="R222" s="54">
        <v>15.4332536031431</v>
      </c>
      <c r="S222" s="54">
        <v>16.2775996974115</v>
      </c>
      <c r="T222" s="54">
        <v>16.113962643888598</v>
      </c>
      <c r="U222" s="54">
        <v>16.762884821692399</v>
      </c>
      <c r="V222" s="54">
        <v>17.295512133085101</v>
      </c>
      <c r="W222" s="54">
        <v>17.7110213113558</v>
      </c>
      <c r="X222" s="54">
        <v>18.370855738669999</v>
      </c>
      <c r="Y222" s="54">
        <v>16.3805722687258</v>
      </c>
      <c r="Z222" s="54">
        <v>18.207103821812701</v>
      </c>
      <c r="AA222" s="54">
        <v>21.107541562402201</v>
      </c>
      <c r="AB222" s="54">
        <v>23.5836798290559</v>
      </c>
      <c r="AC222" s="54">
        <v>26.026705957653601</v>
      </c>
      <c r="AD222" s="54">
        <v>27.688948676613698</v>
      </c>
      <c r="AE222" s="54">
        <v>26.387368378566499</v>
      </c>
      <c r="AF222" s="54">
        <v>21.143872305068601</v>
      </c>
      <c r="AG222" s="54">
        <v>23.0599723222462</v>
      </c>
      <c r="AH222" s="54">
        <v>27.2612873998367</v>
      </c>
      <c r="AI222" s="54">
        <v>31.679741193029098</v>
      </c>
      <c r="AJ222" s="54">
        <v>26.3250295970666</v>
      </c>
      <c r="AK222" s="54">
        <v>0</v>
      </c>
      <c r="AL222" s="54">
        <v>0</v>
      </c>
    </row>
    <row r="223" spans="1:38" x14ac:dyDescent="0.25">
      <c r="A223" s="54" t="s">
        <v>398</v>
      </c>
      <c r="B223" s="54">
        <v>1</v>
      </c>
      <c r="C223" s="54" t="s">
        <v>562</v>
      </c>
      <c r="D223" s="54" t="s">
        <v>557</v>
      </c>
      <c r="E223" s="54">
        <v>4</v>
      </c>
      <c r="F223" s="54">
        <v>0</v>
      </c>
      <c r="G223" s="54">
        <v>0</v>
      </c>
      <c r="H223" s="54">
        <v>0</v>
      </c>
      <c r="I223" s="54">
        <v>0</v>
      </c>
      <c r="J223" s="54">
        <v>0</v>
      </c>
      <c r="K223" s="54">
        <v>0</v>
      </c>
      <c r="L223" s="54">
        <v>0</v>
      </c>
      <c r="M223" s="54">
        <v>0</v>
      </c>
      <c r="N223" s="54">
        <v>0</v>
      </c>
      <c r="O223" s="54">
        <v>0</v>
      </c>
      <c r="P223" s="54">
        <v>0</v>
      </c>
      <c r="Q223" s="54">
        <v>0</v>
      </c>
      <c r="R223" s="54">
        <v>0</v>
      </c>
      <c r="S223" s="54">
        <v>0</v>
      </c>
      <c r="T223" s="54">
        <v>0</v>
      </c>
      <c r="U223" s="54">
        <v>0</v>
      </c>
      <c r="V223" s="54">
        <v>0</v>
      </c>
      <c r="W223" s="54">
        <v>0</v>
      </c>
      <c r="X223" s="54">
        <v>0</v>
      </c>
      <c r="Y223" s="54">
        <v>0</v>
      </c>
      <c r="Z223" s="54">
        <v>0</v>
      </c>
      <c r="AA223" s="54">
        <v>0</v>
      </c>
      <c r="AB223" s="54">
        <v>0</v>
      </c>
      <c r="AC223" s="54">
        <v>0</v>
      </c>
      <c r="AD223" s="54">
        <v>0</v>
      </c>
      <c r="AE223" s="54">
        <v>0</v>
      </c>
      <c r="AF223" s="54">
        <v>0</v>
      </c>
      <c r="AG223" s="54">
        <v>0</v>
      </c>
      <c r="AH223" s="54">
        <v>0</v>
      </c>
      <c r="AI223" s="54">
        <v>0</v>
      </c>
      <c r="AJ223" s="54">
        <v>0</v>
      </c>
      <c r="AK223" s="54">
        <v>0</v>
      </c>
      <c r="AL223" s="54">
        <v>0</v>
      </c>
    </row>
    <row r="224" spans="1:38" x14ac:dyDescent="0.25">
      <c r="A224" s="54" t="s">
        <v>398</v>
      </c>
      <c r="B224" s="54">
        <v>1</v>
      </c>
      <c r="C224" s="54" t="s">
        <v>562</v>
      </c>
      <c r="D224" s="54" t="s">
        <v>105</v>
      </c>
      <c r="E224" s="54">
        <v>4</v>
      </c>
      <c r="F224" s="54">
        <v>0.2855374757843</v>
      </c>
      <c r="G224" s="54">
        <v>0.28898582582830001</v>
      </c>
      <c r="H224" s="54">
        <v>0.27717361376380001</v>
      </c>
      <c r="I224" s="54">
        <v>0.26757792468570002</v>
      </c>
      <c r="J224" s="54">
        <v>0.26578679990929999</v>
      </c>
      <c r="K224" s="54">
        <v>0.26934404613890001</v>
      </c>
      <c r="L224" s="54">
        <v>0.2703683721847</v>
      </c>
      <c r="M224" s="54">
        <v>0.28066316301380001</v>
      </c>
      <c r="N224" s="54">
        <v>0.28715016911129998</v>
      </c>
      <c r="O224" s="54">
        <v>0.25447605590619998</v>
      </c>
      <c r="P224" s="54">
        <v>0.25865964634299998</v>
      </c>
      <c r="Q224" s="54">
        <v>0.2983684967968</v>
      </c>
      <c r="R224" s="54">
        <v>0.27764587090640003</v>
      </c>
      <c r="S224" s="54">
        <v>0.27082312885960003</v>
      </c>
      <c r="T224" s="54">
        <v>0.3446190801854</v>
      </c>
      <c r="U224" s="54">
        <v>0.41942136706709998</v>
      </c>
      <c r="V224" s="54">
        <v>0.60828877317020003</v>
      </c>
      <c r="W224" s="54">
        <v>0.68343228415640001</v>
      </c>
      <c r="X224" s="54">
        <v>0.87489642401690004</v>
      </c>
      <c r="Y224" s="54">
        <v>0.60897332010689997</v>
      </c>
      <c r="Z224" s="54">
        <v>0.63855503093620003</v>
      </c>
      <c r="AA224" s="54">
        <v>0.7155754584324</v>
      </c>
      <c r="AB224" s="54">
        <v>0.80828559827059998</v>
      </c>
      <c r="AC224" s="54">
        <v>0.88751234484249997</v>
      </c>
      <c r="AD224" s="54">
        <v>0.90115199600700002</v>
      </c>
      <c r="AE224" s="54">
        <v>0.63499931008370003</v>
      </c>
      <c r="AF224" s="54">
        <v>0.52491139879960003</v>
      </c>
      <c r="AG224" s="54">
        <v>0.55106218734339996</v>
      </c>
      <c r="AH224" s="54">
        <v>0.54429901464700003</v>
      </c>
      <c r="AI224" s="54">
        <v>0.55916931235159995</v>
      </c>
      <c r="AJ224" s="54">
        <v>0.51399469555730004</v>
      </c>
      <c r="AK224" s="54">
        <v>0</v>
      </c>
      <c r="AL224" s="54">
        <v>0</v>
      </c>
    </row>
    <row r="225" spans="1:38" x14ac:dyDescent="0.25">
      <c r="A225" s="54" t="s">
        <v>398</v>
      </c>
      <c r="B225" s="54">
        <v>1</v>
      </c>
      <c r="C225" s="54" t="s">
        <v>562</v>
      </c>
      <c r="D225" s="54" t="s">
        <v>109</v>
      </c>
      <c r="E225" s="54">
        <v>4</v>
      </c>
      <c r="F225" s="54">
        <v>1.52560155782E-2</v>
      </c>
      <c r="G225" s="54">
        <v>1.53505254306E-2</v>
      </c>
      <c r="H225" s="54">
        <v>1.6957806194700002E-2</v>
      </c>
      <c r="I225" s="54">
        <v>1.6963926668E-2</v>
      </c>
      <c r="J225" s="54">
        <v>1.7568371184199998E-2</v>
      </c>
      <c r="K225" s="54">
        <v>1.6321646818899999E-2</v>
      </c>
      <c r="L225" s="54">
        <v>1.65857138093E-2</v>
      </c>
      <c r="M225" s="54">
        <v>1.7818703645899998E-2</v>
      </c>
      <c r="N225" s="54">
        <v>1.8023728636099998E-2</v>
      </c>
      <c r="O225" s="54">
        <v>1.7331324778799999E-2</v>
      </c>
      <c r="P225" s="54">
        <v>1.8001290851099999E-2</v>
      </c>
      <c r="Q225" s="54">
        <v>1.8288579425199999E-2</v>
      </c>
      <c r="R225" s="54">
        <v>2.2693226104E-2</v>
      </c>
      <c r="S225" s="54">
        <v>1.8603114315199999E-2</v>
      </c>
      <c r="T225" s="54">
        <v>1.8705292204900002E-2</v>
      </c>
      <c r="U225" s="54">
        <v>1.8511229855900001E-2</v>
      </c>
      <c r="V225" s="54">
        <v>2.5919977612000001E-3</v>
      </c>
      <c r="W225" s="54">
        <v>1.86787006749E-2</v>
      </c>
      <c r="X225" s="54">
        <v>1.87681248219E-2</v>
      </c>
      <c r="Y225" s="54">
        <v>1.8211911450399999E-2</v>
      </c>
      <c r="Z225" s="54">
        <v>2.1306021299199999E-2</v>
      </c>
      <c r="AA225" s="54">
        <v>2.2816394424000001E-3</v>
      </c>
      <c r="AB225" s="54">
        <v>2.0944549384E-3</v>
      </c>
      <c r="AC225" s="54">
        <v>2.0154321992E-3</v>
      </c>
      <c r="AD225" s="54">
        <v>2.4690089687E-3</v>
      </c>
      <c r="AE225" s="54">
        <v>2.3430284530999998E-3</v>
      </c>
      <c r="AF225" s="54">
        <v>2.1687515033000002E-3</v>
      </c>
      <c r="AG225" s="54">
        <v>2.0633571452000001E-3</v>
      </c>
      <c r="AH225" s="54">
        <v>1.3501830340000001E-3</v>
      </c>
      <c r="AI225" s="54">
        <v>1.8325067883E-3</v>
      </c>
      <c r="AJ225" s="54">
        <v>1.3412849629000001E-3</v>
      </c>
      <c r="AK225" s="54">
        <v>0</v>
      </c>
      <c r="AL225" s="54">
        <v>0</v>
      </c>
    </row>
    <row r="226" spans="1:38" x14ac:dyDescent="0.25">
      <c r="A226" s="54" t="s">
        <v>398</v>
      </c>
      <c r="B226" s="54">
        <v>1</v>
      </c>
      <c r="C226" s="54" t="s">
        <v>562</v>
      </c>
      <c r="D226" s="54" t="s">
        <v>558</v>
      </c>
      <c r="E226" s="54">
        <v>4</v>
      </c>
      <c r="F226" s="54">
        <v>0</v>
      </c>
      <c r="G226" s="54">
        <v>0</v>
      </c>
      <c r="H226" s="54">
        <v>0</v>
      </c>
      <c r="I226" s="54">
        <v>0</v>
      </c>
      <c r="J226" s="54">
        <v>0</v>
      </c>
      <c r="K226" s="54">
        <v>0</v>
      </c>
      <c r="L226" s="54">
        <v>0</v>
      </c>
      <c r="M226" s="54">
        <v>0</v>
      </c>
      <c r="N226" s="54">
        <v>0</v>
      </c>
      <c r="O226" s="54">
        <v>0</v>
      </c>
      <c r="P226" s="54">
        <v>0</v>
      </c>
      <c r="Q226" s="54">
        <v>0</v>
      </c>
      <c r="R226" s="54">
        <v>0</v>
      </c>
      <c r="S226" s="54">
        <v>0</v>
      </c>
      <c r="T226" s="54">
        <v>0</v>
      </c>
      <c r="U226" s="54">
        <v>0</v>
      </c>
      <c r="V226" s="54">
        <v>0</v>
      </c>
      <c r="W226" s="54">
        <v>0</v>
      </c>
      <c r="X226" s="54">
        <v>0</v>
      </c>
      <c r="Y226" s="54">
        <v>0</v>
      </c>
      <c r="Z226" s="54">
        <v>9.1222882225799995E-2</v>
      </c>
      <c r="AA226" s="54">
        <v>0.1223595978014</v>
      </c>
      <c r="AB226" s="54">
        <v>1.6957303560500001E-2</v>
      </c>
      <c r="AC226" s="54">
        <v>3.1123606920000001E-4</v>
      </c>
      <c r="AD226" s="54">
        <v>4.665017363E-4</v>
      </c>
      <c r="AE226" s="54">
        <v>1.5547643500000001E-4</v>
      </c>
      <c r="AF226" s="54">
        <v>2.1643080750000001E-4</v>
      </c>
      <c r="AG226" s="54">
        <v>2.1406064750000001E-4</v>
      </c>
      <c r="AH226" s="54">
        <v>1.87404965E-4</v>
      </c>
      <c r="AI226" s="54">
        <v>1.9475151E-4</v>
      </c>
      <c r="AJ226" s="54">
        <v>3.4088419153E-3</v>
      </c>
      <c r="AK226" s="54">
        <v>0</v>
      </c>
      <c r="AL226" s="54">
        <v>0</v>
      </c>
    </row>
    <row r="227" spans="1:38" x14ac:dyDescent="0.25">
      <c r="A227" s="54" t="s">
        <v>398</v>
      </c>
      <c r="B227" s="54">
        <v>1</v>
      </c>
      <c r="C227" s="54" t="s">
        <v>562</v>
      </c>
      <c r="D227" s="54" t="s">
        <v>107</v>
      </c>
      <c r="E227" s="54">
        <v>4</v>
      </c>
      <c r="F227" s="54">
        <v>0</v>
      </c>
      <c r="G227" s="54">
        <v>0</v>
      </c>
      <c r="H227" s="54">
        <v>0</v>
      </c>
      <c r="I227" s="54">
        <v>0</v>
      </c>
      <c r="J227" s="54">
        <v>0</v>
      </c>
      <c r="K227" s="54">
        <v>0</v>
      </c>
      <c r="L227" s="54">
        <v>0</v>
      </c>
      <c r="M227" s="54">
        <v>0</v>
      </c>
      <c r="N227" s="54">
        <v>0</v>
      </c>
      <c r="O227" s="54">
        <v>0</v>
      </c>
      <c r="P227" s="54">
        <v>0</v>
      </c>
      <c r="Q227" s="54">
        <v>0</v>
      </c>
      <c r="R227" s="54">
        <v>0</v>
      </c>
      <c r="S227" s="54">
        <v>0</v>
      </c>
      <c r="T227" s="54">
        <v>0</v>
      </c>
      <c r="U227" s="54">
        <v>0</v>
      </c>
      <c r="V227" s="54">
        <v>0</v>
      </c>
      <c r="W227" s="54">
        <v>0</v>
      </c>
      <c r="X227" s="54">
        <v>0</v>
      </c>
      <c r="Y227" s="54">
        <v>0</v>
      </c>
      <c r="Z227" s="54">
        <v>0</v>
      </c>
      <c r="AA227" s="54">
        <v>0</v>
      </c>
      <c r="AB227" s="54">
        <v>0</v>
      </c>
      <c r="AC227" s="54">
        <v>0</v>
      </c>
      <c r="AD227" s="54">
        <v>0</v>
      </c>
      <c r="AE227" s="54">
        <v>0</v>
      </c>
      <c r="AF227" s="54">
        <v>0</v>
      </c>
      <c r="AG227" s="54">
        <v>0</v>
      </c>
      <c r="AH227" s="54">
        <v>0</v>
      </c>
      <c r="AI227" s="54">
        <v>0</v>
      </c>
      <c r="AJ227" s="54">
        <v>0</v>
      </c>
      <c r="AK227" s="54">
        <v>0</v>
      </c>
      <c r="AL227" s="54">
        <v>0</v>
      </c>
    </row>
    <row r="228" spans="1:38" x14ac:dyDescent="0.25">
      <c r="A228" s="54" t="s">
        <v>398</v>
      </c>
      <c r="B228" s="54">
        <v>1</v>
      </c>
      <c r="C228" s="54" t="s">
        <v>562</v>
      </c>
      <c r="D228" s="54" t="s">
        <v>111</v>
      </c>
      <c r="E228" s="54">
        <v>4</v>
      </c>
      <c r="F228" s="54">
        <v>0.1320304557725</v>
      </c>
      <c r="G228" s="54">
        <v>0.1333550742321</v>
      </c>
      <c r="H228" s="54">
        <v>0.1424141808735</v>
      </c>
      <c r="I228" s="54">
        <v>0.1498599477915</v>
      </c>
      <c r="J228" s="54">
        <v>0.1493691808482</v>
      </c>
      <c r="K228" s="54">
        <v>0.15479832151360001</v>
      </c>
      <c r="L228" s="54">
        <v>0.15764363352659999</v>
      </c>
      <c r="M228" s="54">
        <v>0.1666141602956</v>
      </c>
      <c r="N228" s="54">
        <v>0.16917155832780001</v>
      </c>
      <c r="O228" s="54">
        <v>0.1614200488876</v>
      </c>
      <c r="P228" s="54">
        <v>0.1653860476108</v>
      </c>
      <c r="Q228" s="54">
        <v>0.16789430327310001</v>
      </c>
      <c r="R228" s="54">
        <v>0.16759134816169999</v>
      </c>
      <c r="S228" s="54">
        <v>0.17039615510950001</v>
      </c>
      <c r="T228" s="54">
        <v>0.16849839909959999</v>
      </c>
      <c r="U228" s="54">
        <v>0.1664600076942</v>
      </c>
      <c r="V228" s="54">
        <v>0.1748066761273</v>
      </c>
      <c r="W228" s="54">
        <v>0.1679262596152</v>
      </c>
      <c r="X228" s="54">
        <v>0.16167072901650001</v>
      </c>
      <c r="Y228" s="54">
        <v>0.15701567862259999</v>
      </c>
      <c r="Z228" s="54">
        <v>0.14334656842429999</v>
      </c>
      <c r="AA228" s="54">
        <v>0.16694367092359999</v>
      </c>
      <c r="AB228" s="54">
        <v>0.17054241432309999</v>
      </c>
      <c r="AC228" s="54">
        <v>0.17388755989240001</v>
      </c>
      <c r="AD228" s="54">
        <v>0.13942484411379999</v>
      </c>
      <c r="AE228" s="54">
        <v>0.151040339848</v>
      </c>
      <c r="AF228" s="54">
        <v>0.1542080470119</v>
      </c>
      <c r="AG228" s="54">
        <v>0.1423903268541</v>
      </c>
      <c r="AH228" s="54">
        <v>0.1455977705732</v>
      </c>
      <c r="AI228" s="54">
        <v>0.19354588033680001</v>
      </c>
      <c r="AJ228" s="54">
        <v>0.1699500999477</v>
      </c>
      <c r="AK228" s="54">
        <v>0</v>
      </c>
      <c r="AL228" s="54">
        <v>0</v>
      </c>
    </row>
    <row r="229" spans="1:38" x14ac:dyDescent="0.25">
      <c r="A229" s="54" t="s">
        <v>398</v>
      </c>
      <c r="B229" s="54">
        <v>1</v>
      </c>
      <c r="C229" s="54" t="s">
        <v>562</v>
      </c>
      <c r="D229" s="54" t="s">
        <v>114</v>
      </c>
      <c r="E229" s="54">
        <v>4</v>
      </c>
      <c r="F229" s="54">
        <v>8.8791625113999999E-3</v>
      </c>
      <c r="G229" s="54">
        <v>8.9243871530000005E-3</v>
      </c>
      <c r="H229" s="54">
        <v>9.0163058709000002E-3</v>
      </c>
      <c r="I229" s="54">
        <v>9.2427090345000001E-3</v>
      </c>
      <c r="J229" s="54">
        <v>9.4584337310000006E-3</v>
      </c>
      <c r="K229" s="54">
        <v>9.2951786506000004E-3</v>
      </c>
      <c r="L229" s="54">
        <v>9.4660311742999995E-3</v>
      </c>
      <c r="M229" s="54">
        <v>1.0510092454400001E-2</v>
      </c>
      <c r="N229" s="54">
        <v>1.0671414237900001E-2</v>
      </c>
      <c r="O229" s="54">
        <v>9.1842441748000003E-3</v>
      </c>
      <c r="P229" s="54">
        <v>9.22663575E-3</v>
      </c>
      <c r="Q229" s="54">
        <v>9.2360338950000006E-3</v>
      </c>
      <c r="R229" s="54">
        <v>9.1678648836999999E-3</v>
      </c>
      <c r="S229" s="54">
        <v>9.2492361511999997E-3</v>
      </c>
      <c r="T229" s="54">
        <v>9.2235998544999993E-3</v>
      </c>
      <c r="U229" s="54">
        <v>8.9153294684000007E-3</v>
      </c>
      <c r="V229" s="54">
        <v>9.6110747760999992E-3</v>
      </c>
      <c r="W229" s="54">
        <v>9.2327814427000006E-3</v>
      </c>
      <c r="X229" s="54">
        <v>8.8322147206999994E-3</v>
      </c>
      <c r="Y229" s="54">
        <v>8.5779051796999999E-3</v>
      </c>
      <c r="Z229" s="54">
        <v>1.3649630571599999E-2</v>
      </c>
      <c r="AA229" s="54">
        <v>8.6666971322000002E-3</v>
      </c>
      <c r="AB229" s="54">
        <v>8.6149913023999998E-3</v>
      </c>
      <c r="AC229" s="54">
        <v>1.10450677715E-2</v>
      </c>
      <c r="AD229" s="54">
        <v>9.3682880811000006E-3</v>
      </c>
      <c r="AE229" s="54">
        <v>1.0268309210399999E-2</v>
      </c>
      <c r="AF229" s="54">
        <v>9.8084942453E-3</v>
      </c>
      <c r="AG229" s="54">
        <v>9.9178163267999997E-3</v>
      </c>
      <c r="AH229" s="54">
        <v>3.2895988951000001E-3</v>
      </c>
      <c r="AI229" s="54">
        <v>1.9475151E-4</v>
      </c>
      <c r="AJ229" s="54">
        <v>2.0548608499999999E-4</v>
      </c>
      <c r="AK229" s="54">
        <v>0</v>
      </c>
      <c r="AL229" s="54">
        <v>0</v>
      </c>
    </row>
    <row r="230" spans="1:38" x14ac:dyDescent="0.25">
      <c r="A230" s="54" t="s">
        <v>398</v>
      </c>
      <c r="B230" s="54">
        <v>1</v>
      </c>
      <c r="C230" s="54" t="s">
        <v>562</v>
      </c>
      <c r="D230" s="54" t="s">
        <v>113</v>
      </c>
      <c r="E230" s="54">
        <v>4</v>
      </c>
      <c r="F230" s="54">
        <v>0.28922649474119999</v>
      </c>
      <c r="G230" s="54">
        <v>0.27960737953920001</v>
      </c>
      <c r="H230" s="54">
        <v>0.27982511505730001</v>
      </c>
      <c r="I230" s="54">
        <v>0.27531018968210003</v>
      </c>
      <c r="J230" s="54">
        <v>0.29083487461410001</v>
      </c>
      <c r="K230" s="54">
        <v>0.28899878669309997</v>
      </c>
      <c r="L230" s="54">
        <v>0.28841845575539998</v>
      </c>
      <c r="M230" s="54">
        <v>0.32919674684880001</v>
      </c>
      <c r="N230" s="54">
        <v>0.32997023174489998</v>
      </c>
      <c r="O230" s="54">
        <v>0.32738032343779999</v>
      </c>
      <c r="P230" s="54">
        <v>0.21499756219310001</v>
      </c>
      <c r="Q230" s="54">
        <v>0.31429672758170002</v>
      </c>
      <c r="R230" s="54">
        <v>0.36453621349530002</v>
      </c>
      <c r="S230" s="54">
        <v>0.33225046451450002</v>
      </c>
      <c r="T230" s="54">
        <v>0.35777006432149999</v>
      </c>
      <c r="U230" s="54">
        <v>0.34443932663150001</v>
      </c>
      <c r="V230" s="54">
        <v>0.36778410054420002</v>
      </c>
      <c r="W230" s="54">
        <v>0.3957147481744</v>
      </c>
      <c r="X230" s="54">
        <v>0.38984769317189999</v>
      </c>
      <c r="Y230" s="54">
        <v>0.35722801325999998</v>
      </c>
      <c r="Z230" s="54">
        <v>0.3783953952893</v>
      </c>
      <c r="AA230" s="54">
        <v>0.3597557813583</v>
      </c>
      <c r="AB230" s="54">
        <v>0.40105592682649999</v>
      </c>
      <c r="AC230" s="54">
        <v>0.44827834764539998</v>
      </c>
      <c r="AD230" s="54">
        <v>0.45809508967840001</v>
      </c>
      <c r="AE230" s="54">
        <v>0.3976496229675</v>
      </c>
      <c r="AF230" s="54">
        <v>0.36472318474069998</v>
      </c>
      <c r="AG230" s="54">
        <v>0.37162343877789999</v>
      </c>
      <c r="AH230" s="54">
        <v>0.3654721640586</v>
      </c>
      <c r="AI230" s="54">
        <v>0.3775900507596</v>
      </c>
      <c r="AJ230" s="54">
        <v>0.45879326383320002</v>
      </c>
      <c r="AK230" s="54">
        <v>0</v>
      </c>
      <c r="AL230" s="54">
        <v>0</v>
      </c>
    </row>
    <row r="231" spans="1:38" x14ac:dyDescent="0.25">
      <c r="A231" s="54" t="s">
        <v>398</v>
      </c>
      <c r="B231" s="54">
        <v>1</v>
      </c>
      <c r="C231" s="54" t="s">
        <v>562</v>
      </c>
      <c r="D231" s="54" t="s">
        <v>116</v>
      </c>
      <c r="E231" s="54">
        <v>4</v>
      </c>
      <c r="F231" s="54">
        <v>1.4040202612487001</v>
      </c>
      <c r="G231" s="54">
        <v>1.3726201635344</v>
      </c>
      <c r="H231" s="54">
        <v>1.3428075034919</v>
      </c>
      <c r="I231" s="54">
        <v>1.3592415655747001</v>
      </c>
      <c r="J231" s="54">
        <v>1.3554076795883001</v>
      </c>
      <c r="K231" s="54">
        <v>1.365668674306</v>
      </c>
      <c r="L231" s="54">
        <v>1.3627614687961001</v>
      </c>
      <c r="M231" s="54">
        <v>1.3910475915810001</v>
      </c>
      <c r="N231" s="54">
        <v>1.3542614363712999</v>
      </c>
      <c r="O231" s="54">
        <v>1.2779271024198</v>
      </c>
      <c r="P231" s="54">
        <v>1.3828679356449001</v>
      </c>
      <c r="Q231" s="54">
        <v>1.4426481416242001</v>
      </c>
      <c r="R231" s="54">
        <v>1.3846947732171999</v>
      </c>
      <c r="S231" s="54">
        <v>1.3900999327089001</v>
      </c>
      <c r="T231" s="54">
        <v>1.4216486176166001</v>
      </c>
      <c r="U231" s="54">
        <v>1.4947655861786999</v>
      </c>
      <c r="V231" s="54">
        <v>1.6485123086822</v>
      </c>
      <c r="W231" s="54">
        <v>1.6454023168156</v>
      </c>
      <c r="X231" s="54">
        <v>1.6140223461487999</v>
      </c>
      <c r="Y231" s="54">
        <v>1.4021132194357999</v>
      </c>
      <c r="Z231" s="54">
        <v>1.4385529484276001</v>
      </c>
      <c r="AA231" s="54">
        <v>1.4613366135593999</v>
      </c>
      <c r="AB231" s="54">
        <v>1.3651885730994999</v>
      </c>
      <c r="AC231" s="54">
        <v>1.4850250469524</v>
      </c>
      <c r="AD231" s="54">
        <v>1.6334274953557999</v>
      </c>
      <c r="AE231" s="54">
        <v>1.5648140084574</v>
      </c>
      <c r="AF231" s="54">
        <v>1.2777438488605</v>
      </c>
      <c r="AG231" s="54">
        <v>1.3194854255443</v>
      </c>
      <c r="AH231" s="54">
        <v>1.3845304065235</v>
      </c>
      <c r="AI231" s="54">
        <v>1.4689760093505</v>
      </c>
      <c r="AJ231" s="54">
        <v>1.2581009351887</v>
      </c>
      <c r="AK231" s="54">
        <v>0</v>
      </c>
      <c r="AL231" s="54">
        <v>0</v>
      </c>
    </row>
    <row r="232" spans="1:38" x14ac:dyDescent="0.25">
      <c r="A232" s="54" t="s">
        <v>400</v>
      </c>
      <c r="B232" s="54">
        <v>1</v>
      </c>
      <c r="C232" s="54" t="s">
        <v>563</v>
      </c>
      <c r="D232" s="54" t="s">
        <v>8</v>
      </c>
      <c r="E232" s="54">
        <v>5</v>
      </c>
      <c r="F232" s="54">
        <v>2.52390389794E-2</v>
      </c>
      <c r="G232" s="54">
        <v>2.1244583807800001E-2</v>
      </c>
      <c r="H232" s="54">
        <v>2.2694423093300001E-2</v>
      </c>
      <c r="I232" s="54">
        <v>2.3685639746599998E-2</v>
      </c>
      <c r="J232" s="54">
        <v>2.3182634281500001E-2</v>
      </c>
      <c r="K232" s="54">
        <v>2.51206847528E-2</v>
      </c>
      <c r="L232" s="54">
        <v>2.1910326337200001E-2</v>
      </c>
      <c r="M232" s="54">
        <v>2.1451703704999998E-2</v>
      </c>
      <c r="N232" s="54">
        <v>1.9883510192800002E-2</v>
      </c>
      <c r="O232" s="54">
        <v>2.3153045723000001E-2</v>
      </c>
      <c r="P232" s="54">
        <v>2.42774108822E-2</v>
      </c>
      <c r="Q232" s="54">
        <v>2.2402102947099999E-2</v>
      </c>
      <c r="R232" s="54">
        <v>1.6949997109200001E-2</v>
      </c>
      <c r="S232" s="54">
        <v>1.5997393523E-2</v>
      </c>
      <c r="T232" s="54">
        <v>2.2365797785199999E-2</v>
      </c>
      <c r="U232" s="54">
        <v>2.15110879394E-2</v>
      </c>
      <c r="V232" s="54">
        <v>2.1082187013299999E-2</v>
      </c>
      <c r="W232" s="54">
        <v>1.9581115144099999E-2</v>
      </c>
      <c r="X232" s="54">
        <v>2.1851371137E-2</v>
      </c>
      <c r="Y232" s="54">
        <v>2.7522728179099998E-2</v>
      </c>
      <c r="Z232" s="54">
        <v>3.1823883539000002E-2</v>
      </c>
      <c r="AA232" s="54">
        <v>3.1791809544299998E-2</v>
      </c>
      <c r="AB232" s="54">
        <v>3.0359131621099999E-2</v>
      </c>
      <c r="AC232" s="54">
        <v>2.4138107957299999E-2</v>
      </c>
      <c r="AD232" s="54">
        <v>2.2217425965700002E-2</v>
      </c>
      <c r="AE232" s="54">
        <v>1.7418635466100001E-2</v>
      </c>
      <c r="AF232" s="54">
        <v>1.3790072386700001E-2</v>
      </c>
      <c r="AG232" s="54">
        <v>1.41887190137E-2</v>
      </c>
      <c r="AH232" s="54">
        <v>1.3339127987499999E-2</v>
      </c>
      <c r="AI232" s="54">
        <v>1.4420012760800001E-2</v>
      </c>
      <c r="AJ232" s="54">
        <v>1.5104958265099999E-2</v>
      </c>
      <c r="AK232" s="54">
        <v>0</v>
      </c>
      <c r="AL232" s="54">
        <v>0</v>
      </c>
    </row>
    <row r="233" spans="1:38" x14ac:dyDescent="0.25">
      <c r="A233" s="54" t="s">
        <v>400</v>
      </c>
      <c r="B233" s="54">
        <v>1</v>
      </c>
      <c r="C233" s="54" t="s">
        <v>563</v>
      </c>
      <c r="D233" s="54" t="s">
        <v>4</v>
      </c>
      <c r="E233" s="54">
        <v>5</v>
      </c>
      <c r="F233" s="54">
        <v>15.628385169770199</v>
      </c>
      <c r="G233" s="54">
        <v>15.056723619355701</v>
      </c>
      <c r="H233" s="54">
        <v>14.972497206216699</v>
      </c>
      <c r="I233" s="54">
        <v>12.5189785844246</v>
      </c>
      <c r="J233" s="54">
        <v>14.338965972745701</v>
      </c>
      <c r="K233" s="54">
        <v>16.3629443037123</v>
      </c>
      <c r="L233" s="54">
        <v>14.357815845551899</v>
      </c>
      <c r="M233" s="54">
        <v>12.860725573092701</v>
      </c>
      <c r="N233" s="54">
        <v>12.856087395843</v>
      </c>
      <c r="O233" s="54">
        <v>12.472564509734701</v>
      </c>
      <c r="P233" s="54">
        <v>11.365512304410499</v>
      </c>
      <c r="Q233" s="54">
        <v>10.6577409622213</v>
      </c>
      <c r="R233" s="54">
        <v>9.1102724908700008</v>
      </c>
      <c r="S233" s="54">
        <v>9.4008916550591</v>
      </c>
      <c r="T233" s="54">
        <v>8.8961312772193004</v>
      </c>
      <c r="U233" s="54">
        <v>7.7307546186504998</v>
      </c>
      <c r="V233" s="54">
        <v>7.1194985831624997</v>
      </c>
      <c r="W233" s="54">
        <v>8.3148348361045006</v>
      </c>
      <c r="X233" s="54">
        <v>10.2291316885426</v>
      </c>
      <c r="Y233" s="54">
        <v>10.7695483817664</v>
      </c>
      <c r="Z233" s="54">
        <v>10.4221362588569</v>
      </c>
      <c r="AA233" s="54">
        <v>9.0357759032360008</v>
      </c>
      <c r="AB233" s="54">
        <v>8.8546308459049001</v>
      </c>
      <c r="AC233" s="54">
        <v>8.5546478832467994</v>
      </c>
      <c r="AD233" s="54">
        <v>7.9699150602933999</v>
      </c>
      <c r="AE233" s="54">
        <v>6.1960568879173996</v>
      </c>
      <c r="AF233" s="54">
        <v>5.2454440668642999</v>
      </c>
      <c r="AG233" s="54">
        <v>5.4144641656410002</v>
      </c>
      <c r="AH233" s="54">
        <v>5.9478593600606002</v>
      </c>
      <c r="AI233" s="54">
        <v>4.6837404413195003</v>
      </c>
      <c r="AJ233" s="54">
        <v>4.7995884223341996</v>
      </c>
      <c r="AK233" s="54">
        <v>0</v>
      </c>
      <c r="AL233" s="54">
        <v>0</v>
      </c>
    </row>
    <row r="234" spans="1:38" x14ac:dyDescent="0.25">
      <c r="A234" s="54" t="s">
        <v>400</v>
      </c>
      <c r="B234" s="54">
        <v>1</v>
      </c>
      <c r="C234" s="54" t="s">
        <v>563</v>
      </c>
      <c r="D234" s="54" t="s">
        <v>13</v>
      </c>
      <c r="E234" s="54">
        <v>5</v>
      </c>
      <c r="F234" s="54">
        <v>2.5818195539E-3</v>
      </c>
      <c r="G234" s="54">
        <v>2.2508170449999998E-3</v>
      </c>
      <c r="H234" s="54">
        <v>3.0452230612E-3</v>
      </c>
      <c r="I234" s="54">
        <v>2.9699758309999998E-3</v>
      </c>
      <c r="J234" s="54">
        <v>3.2557446999999999E-3</v>
      </c>
      <c r="K234" s="54">
        <v>1.9198145386999999E-3</v>
      </c>
      <c r="L234" s="54">
        <v>1.3902105270999999E-3</v>
      </c>
      <c r="M234" s="54">
        <v>1.1916090243000001E-3</v>
      </c>
      <c r="N234" s="54">
        <v>1.5888120299E-3</v>
      </c>
      <c r="O234" s="54">
        <v>1.4564110288E-3</v>
      </c>
      <c r="P234" s="54">
        <v>7.944060162E-4</v>
      </c>
      <c r="Q234" s="54">
        <v>9.4624823629999998E-4</v>
      </c>
      <c r="R234" s="54">
        <v>9.0839762319999998E-4</v>
      </c>
      <c r="S234" s="54">
        <v>4.9621722919999999E-4</v>
      </c>
      <c r="T234" s="54">
        <v>4.8084721929999999E-4</v>
      </c>
      <c r="U234" s="54">
        <v>1.6967188520000001E-4</v>
      </c>
      <c r="V234" s="54">
        <v>1.4267409174000001E-3</v>
      </c>
      <c r="W234" s="54">
        <v>7.0362063032199995E-2</v>
      </c>
      <c r="X234" s="54">
        <v>0.1145580843125</v>
      </c>
      <c r="Y234" s="54">
        <v>5.7110063159800002E-2</v>
      </c>
      <c r="Z234" s="54">
        <v>6.2712089304400004E-2</v>
      </c>
      <c r="AA234" s="54">
        <v>0.16894179639840001</v>
      </c>
      <c r="AB234" s="54">
        <v>0.189006878032</v>
      </c>
      <c r="AC234" s="54">
        <v>0.1033428880167</v>
      </c>
      <c r="AD234" s="54">
        <v>8.5439973136800004E-2</v>
      </c>
      <c r="AE234" s="54">
        <v>0.26996342076180002</v>
      </c>
      <c r="AF234" s="54">
        <v>0.11946664413160001</v>
      </c>
      <c r="AG234" s="54">
        <v>0.37080846789260002</v>
      </c>
      <c r="AH234" s="54">
        <v>3.4406170912499999E-2</v>
      </c>
      <c r="AI234" s="54">
        <v>0</v>
      </c>
      <c r="AJ234" s="54">
        <v>0</v>
      </c>
      <c r="AK234" s="54">
        <v>0</v>
      </c>
      <c r="AL234" s="54">
        <v>0</v>
      </c>
    </row>
    <row r="235" spans="1:38" x14ac:dyDescent="0.25">
      <c r="A235" s="54" t="s">
        <v>400</v>
      </c>
      <c r="B235" s="54">
        <v>1</v>
      </c>
      <c r="C235" s="54" t="s">
        <v>563</v>
      </c>
      <c r="D235" s="54" t="s">
        <v>11</v>
      </c>
      <c r="E235" s="54">
        <v>5</v>
      </c>
      <c r="F235" s="54">
        <v>8.0815126457300004E-2</v>
      </c>
      <c r="G235" s="54">
        <v>9.4391552954899996E-2</v>
      </c>
      <c r="H235" s="54">
        <v>8.9451420934999998E-2</v>
      </c>
      <c r="I235" s="54">
        <v>8.7027825051500002E-2</v>
      </c>
      <c r="J235" s="54">
        <v>9.3340613147900001E-2</v>
      </c>
      <c r="K235" s="54">
        <v>8.5412094462500004E-2</v>
      </c>
      <c r="L235" s="54">
        <v>7.4652472617900006E-2</v>
      </c>
      <c r="M235" s="54">
        <v>8.3810662371999994E-2</v>
      </c>
      <c r="N235" s="54">
        <v>8.0893768211699996E-2</v>
      </c>
      <c r="O235" s="54">
        <v>8.4268214397499999E-2</v>
      </c>
      <c r="P235" s="54">
        <v>9.3733821920000002E-2</v>
      </c>
      <c r="Q235" s="54">
        <v>9.5925238748099995E-2</v>
      </c>
      <c r="R235" s="54">
        <v>9.1539409557000004E-2</v>
      </c>
      <c r="S235" s="54">
        <v>8.6213482534099994E-2</v>
      </c>
      <c r="T235" s="54">
        <v>9.1015884249499995E-2</v>
      </c>
      <c r="U235" s="54">
        <v>8.6302719478500003E-2</v>
      </c>
      <c r="V235" s="54">
        <v>5.8740064296899999E-2</v>
      </c>
      <c r="W235" s="54">
        <v>5.7069491807499997E-2</v>
      </c>
      <c r="X235" s="54">
        <v>5.7372541382799999E-2</v>
      </c>
      <c r="Y235" s="54">
        <v>5.3433704774600001E-2</v>
      </c>
      <c r="Z235" s="54">
        <v>5.5422969400700003E-2</v>
      </c>
      <c r="AA235" s="54">
        <v>5.7987155291500003E-2</v>
      </c>
      <c r="AB235" s="54">
        <v>5.3571306398999999E-2</v>
      </c>
      <c r="AC235" s="54">
        <v>5.4353763256599998E-2</v>
      </c>
      <c r="AD235" s="54">
        <v>5.7555805270099999E-2</v>
      </c>
      <c r="AE235" s="54">
        <v>4.8647467515999999E-2</v>
      </c>
      <c r="AF235" s="54">
        <v>3.8769312500799999E-2</v>
      </c>
      <c r="AG235" s="54">
        <v>4.4478289207799997E-2</v>
      </c>
      <c r="AH235" s="54">
        <v>4.683057132E-2</v>
      </c>
      <c r="AI235" s="54">
        <v>2.74710518346E-2</v>
      </c>
      <c r="AJ235" s="54">
        <v>0</v>
      </c>
      <c r="AK235" s="54">
        <v>0</v>
      </c>
      <c r="AL235" s="54">
        <v>0</v>
      </c>
    </row>
    <row r="236" spans="1:38" x14ac:dyDescent="0.25">
      <c r="A236" s="54" t="s">
        <v>400</v>
      </c>
      <c r="B236" s="54">
        <v>1</v>
      </c>
      <c r="C236" s="54" t="s">
        <v>563</v>
      </c>
      <c r="D236" s="54" t="s">
        <v>16</v>
      </c>
      <c r="E236" s="54">
        <v>5</v>
      </c>
      <c r="F236" s="54">
        <v>4.3610427269999999E-4</v>
      </c>
      <c r="G236" s="54">
        <v>4.0750727310000001E-4</v>
      </c>
      <c r="H236" s="54">
        <v>7.3637279180000003E-4</v>
      </c>
      <c r="I236" s="54">
        <v>0</v>
      </c>
      <c r="J236" s="54">
        <v>0</v>
      </c>
      <c r="K236" s="54">
        <v>0</v>
      </c>
      <c r="L236" s="54">
        <v>0</v>
      </c>
      <c r="M236" s="54">
        <v>0</v>
      </c>
      <c r="N236" s="54">
        <v>0</v>
      </c>
      <c r="O236" s="54">
        <v>0</v>
      </c>
      <c r="P236" s="54">
        <v>0</v>
      </c>
      <c r="Q236" s="54">
        <v>0</v>
      </c>
      <c r="R236" s="54">
        <v>0</v>
      </c>
      <c r="S236" s="54">
        <v>0</v>
      </c>
      <c r="T236" s="54">
        <v>0</v>
      </c>
      <c r="U236" s="54">
        <v>0</v>
      </c>
      <c r="V236" s="54">
        <v>0</v>
      </c>
      <c r="W236" s="54">
        <v>0</v>
      </c>
      <c r="X236" s="54">
        <v>0</v>
      </c>
      <c r="Y236" s="54">
        <v>0</v>
      </c>
      <c r="Z236" s="54">
        <v>0</v>
      </c>
      <c r="AA236" s="54">
        <v>0</v>
      </c>
      <c r="AB236" s="54">
        <v>0</v>
      </c>
      <c r="AC236" s="54">
        <v>0</v>
      </c>
      <c r="AD236" s="54">
        <v>0</v>
      </c>
      <c r="AE236" s="54">
        <v>0</v>
      </c>
      <c r="AF236" s="54">
        <v>0</v>
      </c>
      <c r="AG236" s="54">
        <v>0</v>
      </c>
      <c r="AH236" s="54">
        <v>0</v>
      </c>
      <c r="AI236" s="54">
        <v>0</v>
      </c>
      <c r="AJ236" s="54">
        <v>0</v>
      </c>
      <c r="AK236" s="54">
        <v>0</v>
      </c>
      <c r="AL236" s="54">
        <v>0</v>
      </c>
    </row>
    <row r="237" spans="1:38" x14ac:dyDescent="0.25">
      <c r="A237" s="54" t="s">
        <v>400</v>
      </c>
      <c r="B237" s="54">
        <v>1</v>
      </c>
      <c r="C237" s="54" t="s">
        <v>563</v>
      </c>
      <c r="D237" s="54" t="s">
        <v>19</v>
      </c>
      <c r="E237" s="54">
        <v>5</v>
      </c>
      <c r="F237" s="54">
        <v>5.0159702795402996</v>
      </c>
      <c r="G237" s="54">
        <v>4.8860000524671996</v>
      </c>
      <c r="H237" s="54">
        <v>4.8672443203793003</v>
      </c>
      <c r="I237" s="54">
        <v>3.5398247468463002</v>
      </c>
      <c r="J237" s="54">
        <v>4.5216795604591002</v>
      </c>
      <c r="K237" s="54">
        <v>3.7582136710609002</v>
      </c>
      <c r="L237" s="54">
        <v>2.9614633216639001</v>
      </c>
      <c r="M237" s="54">
        <v>4.5302263438543999</v>
      </c>
      <c r="N237" s="54">
        <v>4.5428986596497003</v>
      </c>
      <c r="O237" s="54">
        <v>4.6542793603409001</v>
      </c>
      <c r="P237" s="54">
        <v>5.3237414343568998</v>
      </c>
      <c r="Q237" s="54">
        <v>5.5136330497596999</v>
      </c>
      <c r="R237" s="54">
        <v>5.9964940160421998</v>
      </c>
      <c r="S237" s="54">
        <v>6.5687823359189998</v>
      </c>
      <c r="T237" s="54">
        <v>6.2754740618721998</v>
      </c>
      <c r="U237" s="54">
        <v>6.7593435093452001</v>
      </c>
      <c r="V237" s="54">
        <v>6.5009508433203003</v>
      </c>
      <c r="W237" s="54">
        <v>6.5542936558441003</v>
      </c>
      <c r="X237" s="54">
        <v>6.4428776502482998</v>
      </c>
      <c r="Y237" s="54">
        <v>6.9635631442966002</v>
      </c>
      <c r="Z237" s="54">
        <v>8.1318156092040006</v>
      </c>
      <c r="AA237" s="54">
        <v>5.6022026430420002</v>
      </c>
      <c r="AB237" s="54">
        <v>4.7169605052566004</v>
      </c>
      <c r="AC237" s="54">
        <v>2.5239091523397001</v>
      </c>
      <c r="AD237" s="54">
        <v>2.1264537851658001</v>
      </c>
      <c r="AE237" s="54">
        <v>1.6971914034454001</v>
      </c>
      <c r="AF237" s="54">
        <v>1.1832665913600999</v>
      </c>
      <c r="AG237" s="54">
        <v>1.0464543554720001</v>
      </c>
      <c r="AH237" s="54">
        <v>0.88336130664669998</v>
      </c>
      <c r="AI237" s="54">
        <v>0.92756995506310003</v>
      </c>
      <c r="AJ237" s="54">
        <v>0.72824197439570004</v>
      </c>
      <c r="AK237" s="54">
        <v>0</v>
      </c>
      <c r="AL237" s="54">
        <v>0</v>
      </c>
    </row>
    <row r="238" spans="1:38" x14ac:dyDescent="0.25">
      <c r="A238" s="54" t="s">
        <v>400</v>
      </c>
      <c r="B238" s="54">
        <v>1</v>
      </c>
      <c r="C238" s="54" t="s">
        <v>563</v>
      </c>
      <c r="D238" s="54" t="s">
        <v>22</v>
      </c>
      <c r="E238" s="54">
        <v>5</v>
      </c>
      <c r="F238" s="54">
        <v>0</v>
      </c>
      <c r="G238" s="54">
        <v>0</v>
      </c>
      <c r="H238" s="54">
        <v>0</v>
      </c>
      <c r="I238" s="54">
        <v>0</v>
      </c>
      <c r="J238" s="54">
        <v>0</v>
      </c>
      <c r="K238" s="54">
        <v>0</v>
      </c>
      <c r="L238" s="54">
        <v>0</v>
      </c>
      <c r="M238" s="54">
        <v>0</v>
      </c>
      <c r="N238" s="54">
        <v>0</v>
      </c>
      <c r="O238" s="54">
        <v>0</v>
      </c>
      <c r="P238" s="54">
        <v>0</v>
      </c>
      <c r="Q238" s="54">
        <v>0</v>
      </c>
      <c r="R238" s="54">
        <v>0</v>
      </c>
      <c r="S238" s="54">
        <v>0</v>
      </c>
      <c r="T238" s="54">
        <v>0</v>
      </c>
      <c r="U238" s="54">
        <v>0</v>
      </c>
      <c r="V238" s="54">
        <v>0</v>
      </c>
      <c r="W238" s="54">
        <v>0</v>
      </c>
      <c r="X238" s="54">
        <v>0</v>
      </c>
      <c r="Y238" s="54">
        <v>0</v>
      </c>
      <c r="Z238" s="54">
        <v>0</v>
      </c>
      <c r="AA238" s="54">
        <v>0</v>
      </c>
      <c r="AB238" s="54">
        <v>0</v>
      </c>
      <c r="AC238" s="54">
        <v>0</v>
      </c>
      <c r="AD238" s="54">
        <v>0</v>
      </c>
      <c r="AE238" s="54">
        <v>0</v>
      </c>
      <c r="AF238" s="54">
        <v>0</v>
      </c>
      <c r="AG238" s="54">
        <v>0</v>
      </c>
      <c r="AH238" s="54">
        <v>0</v>
      </c>
      <c r="AI238" s="54">
        <v>0</v>
      </c>
      <c r="AJ238" s="54">
        <v>0</v>
      </c>
      <c r="AK238" s="54">
        <v>0</v>
      </c>
      <c r="AL238" s="54">
        <v>0</v>
      </c>
    </row>
    <row r="239" spans="1:38" x14ac:dyDescent="0.25">
      <c r="A239" s="54" t="s">
        <v>400</v>
      </c>
      <c r="B239" s="54">
        <v>1</v>
      </c>
      <c r="C239" s="54" t="s">
        <v>563</v>
      </c>
      <c r="D239" s="54" t="s">
        <v>373</v>
      </c>
      <c r="E239" s="54">
        <v>5</v>
      </c>
      <c r="F239" s="54">
        <v>0</v>
      </c>
      <c r="G239" s="54">
        <v>0</v>
      </c>
      <c r="H239" s="54">
        <v>0</v>
      </c>
      <c r="I239" s="54">
        <v>0</v>
      </c>
      <c r="J239" s="54">
        <v>0</v>
      </c>
      <c r="K239" s="54">
        <v>0</v>
      </c>
      <c r="L239" s="54">
        <v>0</v>
      </c>
      <c r="M239" s="54">
        <v>0</v>
      </c>
      <c r="N239" s="54">
        <v>0</v>
      </c>
      <c r="O239" s="54">
        <v>0</v>
      </c>
      <c r="P239" s="54">
        <v>0</v>
      </c>
      <c r="Q239" s="54">
        <v>0</v>
      </c>
      <c r="R239" s="54">
        <v>0</v>
      </c>
      <c r="S239" s="54">
        <v>0</v>
      </c>
      <c r="T239" s="54">
        <v>0</v>
      </c>
      <c r="U239" s="54">
        <v>0</v>
      </c>
      <c r="V239" s="54">
        <v>0</v>
      </c>
      <c r="W239" s="54">
        <v>0</v>
      </c>
      <c r="X239" s="54">
        <v>0</v>
      </c>
      <c r="Y239" s="54">
        <v>0</v>
      </c>
      <c r="Z239" s="54">
        <v>0</v>
      </c>
      <c r="AA239" s="54">
        <v>0</v>
      </c>
      <c r="AB239" s="54">
        <v>0</v>
      </c>
      <c r="AC239" s="54">
        <v>0</v>
      </c>
      <c r="AD239" s="54">
        <v>0</v>
      </c>
      <c r="AE239" s="54">
        <v>0</v>
      </c>
      <c r="AF239" s="54">
        <v>0</v>
      </c>
      <c r="AG239" s="54">
        <v>0</v>
      </c>
      <c r="AH239" s="54">
        <v>0</v>
      </c>
      <c r="AI239" s="54">
        <v>0</v>
      </c>
      <c r="AJ239" s="54">
        <v>0</v>
      </c>
      <c r="AK239" s="54">
        <v>0</v>
      </c>
      <c r="AL239" s="54">
        <v>0</v>
      </c>
    </row>
    <row r="240" spans="1:38" x14ac:dyDescent="0.25">
      <c r="A240" s="54" t="s">
        <v>400</v>
      </c>
      <c r="B240" s="54">
        <v>1</v>
      </c>
      <c r="C240" s="54" t="s">
        <v>563</v>
      </c>
      <c r="D240" s="54" t="s">
        <v>24</v>
      </c>
      <c r="E240" s="54">
        <v>5</v>
      </c>
      <c r="F240" s="54">
        <v>0</v>
      </c>
      <c r="G240" s="54">
        <v>0</v>
      </c>
      <c r="H240" s="54">
        <v>0</v>
      </c>
      <c r="I240" s="54">
        <v>0</v>
      </c>
      <c r="J240" s="54">
        <v>0</v>
      </c>
      <c r="K240" s="54">
        <v>0</v>
      </c>
      <c r="L240" s="54">
        <v>0</v>
      </c>
      <c r="M240" s="54">
        <v>0</v>
      </c>
      <c r="N240" s="54">
        <v>0</v>
      </c>
      <c r="O240" s="54">
        <v>0</v>
      </c>
      <c r="P240" s="54">
        <v>0</v>
      </c>
      <c r="Q240" s="54">
        <v>0</v>
      </c>
      <c r="R240" s="54">
        <v>0</v>
      </c>
      <c r="S240" s="54">
        <v>0</v>
      </c>
      <c r="T240" s="54">
        <v>0</v>
      </c>
      <c r="U240" s="54">
        <v>0</v>
      </c>
      <c r="V240" s="54">
        <v>0</v>
      </c>
      <c r="W240" s="54">
        <v>0</v>
      </c>
      <c r="X240" s="54">
        <v>0</v>
      </c>
      <c r="Y240" s="54">
        <v>0</v>
      </c>
      <c r="Z240" s="54">
        <v>0</v>
      </c>
      <c r="AA240" s="54">
        <v>0</v>
      </c>
      <c r="AB240" s="54">
        <v>0</v>
      </c>
      <c r="AC240" s="54">
        <v>0</v>
      </c>
      <c r="AD240" s="54">
        <v>0</v>
      </c>
      <c r="AE240" s="54">
        <v>0</v>
      </c>
      <c r="AF240" s="54">
        <v>0</v>
      </c>
      <c r="AG240" s="54">
        <v>0</v>
      </c>
      <c r="AH240" s="54">
        <v>0</v>
      </c>
      <c r="AI240" s="54">
        <v>0</v>
      </c>
      <c r="AJ240" s="54">
        <v>0</v>
      </c>
      <c r="AK240" s="54">
        <v>0</v>
      </c>
      <c r="AL240" s="54">
        <v>0</v>
      </c>
    </row>
    <row r="241" spans="1:38" x14ac:dyDescent="0.25">
      <c r="A241" s="54" t="s">
        <v>400</v>
      </c>
      <c r="B241" s="54">
        <v>1</v>
      </c>
      <c r="C241" s="54" t="s">
        <v>563</v>
      </c>
      <c r="D241" s="54" t="s">
        <v>27</v>
      </c>
      <c r="E241" s="54">
        <v>5</v>
      </c>
      <c r="F241" s="54">
        <v>0</v>
      </c>
      <c r="G241" s="54">
        <v>0</v>
      </c>
      <c r="H241" s="54">
        <v>0</v>
      </c>
      <c r="I241" s="54">
        <v>0</v>
      </c>
      <c r="J241" s="54">
        <v>0</v>
      </c>
      <c r="K241" s="54">
        <v>0</v>
      </c>
      <c r="L241" s="54">
        <v>0</v>
      </c>
      <c r="M241" s="54">
        <v>0</v>
      </c>
      <c r="N241" s="54">
        <v>0</v>
      </c>
      <c r="O241" s="54">
        <v>0</v>
      </c>
      <c r="P241" s="54">
        <v>0</v>
      </c>
      <c r="Q241" s="54">
        <v>0</v>
      </c>
      <c r="R241" s="54">
        <v>0</v>
      </c>
      <c r="S241" s="54">
        <v>0</v>
      </c>
      <c r="T241" s="54">
        <v>0</v>
      </c>
      <c r="U241" s="54">
        <v>0</v>
      </c>
      <c r="V241" s="54">
        <v>0</v>
      </c>
      <c r="W241" s="54">
        <v>0</v>
      </c>
      <c r="X241" s="54">
        <v>0</v>
      </c>
      <c r="Y241" s="54">
        <v>0</v>
      </c>
      <c r="Z241" s="54">
        <v>0</v>
      </c>
      <c r="AA241" s="54">
        <v>0</v>
      </c>
      <c r="AB241" s="54">
        <v>0</v>
      </c>
      <c r="AC241" s="54">
        <v>0</v>
      </c>
      <c r="AD241" s="54">
        <v>0</v>
      </c>
      <c r="AE241" s="54">
        <v>0</v>
      </c>
      <c r="AF241" s="54">
        <v>0</v>
      </c>
      <c r="AG241" s="54">
        <v>0</v>
      </c>
      <c r="AH241" s="54">
        <v>0</v>
      </c>
      <c r="AI241" s="54">
        <v>0</v>
      </c>
      <c r="AJ241" s="54">
        <v>0</v>
      </c>
      <c r="AK241" s="54">
        <v>0</v>
      </c>
      <c r="AL241" s="54">
        <v>0</v>
      </c>
    </row>
    <row r="242" spans="1:38" x14ac:dyDescent="0.25">
      <c r="A242" s="54" t="s">
        <v>400</v>
      </c>
      <c r="B242" s="54">
        <v>1</v>
      </c>
      <c r="C242" s="54" t="s">
        <v>563</v>
      </c>
      <c r="D242" s="54" t="s">
        <v>30</v>
      </c>
      <c r="E242" s="54">
        <v>5</v>
      </c>
      <c r="F242" s="54">
        <v>0</v>
      </c>
      <c r="G242" s="54">
        <v>0</v>
      </c>
      <c r="H242" s="54">
        <v>0</v>
      </c>
      <c r="I242" s="54">
        <v>0</v>
      </c>
      <c r="J242" s="54">
        <v>0</v>
      </c>
      <c r="K242" s="54">
        <v>0</v>
      </c>
      <c r="L242" s="54">
        <v>0</v>
      </c>
      <c r="M242" s="54">
        <v>0</v>
      </c>
      <c r="N242" s="54">
        <v>0</v>
      </c>
      <c r="O242" s="54">
        <v>0</v>
      </c>
      <c r="P242" s="54">
        <v>0</v>
      </c>
      <c r="Q242" s="54">
        <v>0</v>
      </c>
      <c r="R242" s="54">
        <v>0</v>
      </c>
      <c r="S242" s="54">
        <v>0</v>
      </c>
      <c r="T242" s="54">
        <v>0</v>
      </c>
      <c r="U242" s="54">
        <v>0</v>
      </c>
      <c r="V242" s="54">
        <v>0</v>
      </c>
      <c r="W242" s="54">
        <v>0</v>
      </c>
      <c r="X242" s="54">
        <v>0</v>
      </c>
      <c r="Y242" s="54">
        <v>0</v>
      </c>
      <c r="Z242" s="54">
        <v>0</v>
      </c>
      <c r="AA242" s="54">
        <v>0</v>
      </c>
      <c r="AB242" s="54">
        <v>0</v>
      </c>
      <c r="AC242" s="54">
        <v>0</v>
      </c>
      <c r="AD242" s="54">
        <v>0</v>
      </c>
      <c r="AE242" s="54">
        <v>0</v>
      </c>
      <c r="AF242" s="54">
        <v>0</v>
      </c>
      <c r="AG242" s="54">
        <v>0</v>
      </c>
      <c r="AH242" s="54">
        <v>0</v>
      </c>
      <c r="AI242" s="54">
        <v>0</v>
      </c>
      <c r="AJ242" s="54">
        <v>0</v>
      </c>
      <c r="AK242" s="54">
        <v>0</v>
      </c>
      <c r="AL242" s="54">
        <v>0</v>
      </c>
    </row>
    <row r="243" spans="1:38" x14ac:dyDescent="0.25">
      <c r="A243" s="54" t="s">
        <v>400</v>
      </c>
      <c r="B243" s="54">
        <v>1</v>
      </c>
      <c r="C243" s="54" t="s">
        <v>563</v>
      </c>
      <c r="D243" s="54" t="s">
        <v>32</v>
      </c>
      <c r="E243" s="54">
        <v>5</v>
      </c>
      <c r="F243" s="54">
        <v>0</v>
      </c>
      <c r="G243" s="54">
        <v>0</v>
      </c>
      <c r="H243" s="54">
        <v>0</v>
      </c>
      <c r="I243" s="54">
        <v>0</v>
      </c>
      <c r="J243" s="54">
        <v>0</v>
      </c>
      <c r="K243" s="54">
        <v>0</v>
      </c>
      <c r="L243" s="54">
        <v>0</v>
      </c>
      <c r="M243" s="54">
        <v>0</v>
      </c>
      <c r="N243" s="54">
        <v>0</v>
      </c>
      <c r="O243" s="54">
        <v>0</v>
      </c>
      <c r="P243" s="54">
        <v>0</v>
      </c>
      <c r="Q243" s="54">
        <v>0</v>
      </c>
      <c r="R243" s="54">
        <v>0</v>
      </c>
      <c r="S243" s="54">
        <v>0</v>
      </c>
      <c r="T243" s="54">
        <v>0</v>
      </c>
      <c r="U243" s="54">
        <v>0</v>
      </c>
      <c r="V243" s="54">
        <v>0</v>
      </c>
      <c r="W243" s="54">
        <v>0</v>
      </c>
      <c r="X243" s="54">
        <v>0</v>
      </c>
      <c r="Y243" s="54">
        <v>0</v>
      </c>
      <c r="Z243" s="54">
        <v>0</v>
      </c>
      <c r="AA243" s="54">
        <v>0</v>
      </c>
      <c r="AB243" s="54">
        <v>0</v>
      </c>
      <c r="AC243" s="54">
        <v>0</v>
      </c>
      <c r="AD243" s="54">
        <v>0</v>
      </c>
      <c r="AE243" s="54">
        <v>0</v>
      </c>
      <c r="AF243" s="54">
        <v>0</v>
      </c>
      <c r="AG243" s="54">
        <v>0</v>
      </c>
      <c r="AH243" s="54">
        <v>0</v>
      </c>
      <c r="AI243" s="54">
        <v>0</v>
      </c>
      <c r="AJ243" s="54">
        <v>0</v>
      </c>
      <c r="AK243" s="54">
        <v>0</v>
      </c>
      <c r="AL243" s="54">
        <v>0</v>
      </c>
    </row>
    <row r="244" spans="1:38" x14ac:dyDescent="0.25">
      <c r="A244" s="54" t="s">
        <v>400</v>
      </c>
      <c r="B244" s="54">
        <v>1</v>
      </c>
      <c r="C244" s="54" t="s">
        <v>563</v>
      </c>
      <c r="D244" s="54" t="s">
        <v>43</v>
      </c>
      <c r="E244" s="54">
        <v>5</v>
      </c>
      <c r="F244" s="54">
        <v>1.1763450982699999E-2</v>
      </c>
      <c r="G244" s="54">
        <v>1.0621068604799999E-2</v>
      </c>
      <c r="H244" s="54">
        <v>8.9229326352E-3</v>
      </c>
      <c r="I244" s="54">
        <v>5.4031599014999999E-3</v>
      </c>
      <c r="J244" s="54">
        <v>1.4202591737E-3</v>
      </c>
      <c r="K244" s="54">
        <v>0</v>
      </c>
      <c r="L244" s="54">
        <v>0</v>
      </c>
      <c r="M244" s="54">
        <v>0</v>
      </c>
      <c r="N244" s="54">
        <v>0</v>
      </c>
      <c r="O244" s="54">
        <v>0</v>
      </c>
      <c r="P244" s="54">
        <v>0</v>
      </c>
      <c r="Q244" s="54">
        <v>0</v>
      </c>
      <c r="R244" s="54">
        <v>0</v>
      </c>
      <c r="S244" s="54">
        <v>0</v>
      </c>
      <c r="T244" s="54">
        <v>0</v>
      </c>
      <c r="U244" s="54">
        <v>0</v>
      </c>
      <c r="V244" s="54">
        <v>0</v>
      </c>
      <c r="W244" s="54">
        <v>0</v>
      </c>
      <c r="X244" s="54">
        <v>0</v>
      </c>
      <c r="Y244" s="54">
        <v>0</v>
      </c>
      <c r="Z244" s="54">
        <v>0</v>
      </c>
      <c r="AA244" s="54">
        <v>0</v>
      </c>
      <c r="AB244" s="54">
        <v>0</v>
      </c>
      <c r="AC244" s="54">
        <v>0</v>
      </c>
      <c r="AD244" s="54">
        <v>0</v>
      </c>
      <c r="AE244" s="54">
        <v>0</v>
      </c>
      <c r="AF244" s="54">
        <v>0</v>
      </c>
      <c r="AG244" s="54">
        <v>0</v>
      </c>
      <c r="AH244" s="54">
        <v>0</v>
      </c>
      <c r="AI244" s="54">
        <v>0</v>
      </c>
      <c r="AJ244" s="54">
        <v>0</v>
      </c>
      <c r="AK244" s="54">
        <v>0</v>
      </c>
      <c r="AL244" s="54">
        <v>0</v>
      </c>
    </row>
    <row r="245" spans="1:38" x14ac:dyDescent="0.25">
      <c r="A245" s="54" t="s">
        <v>400</v>
      </c>
      <c r="B245" s="54">
        <v>1</v>
      </c>
      <c r="C245" s="54" t="s">
        <v>563</v>
      </c>
      <c r="D245" s="54" t="s">
        <v>35</v>
      </c>
      <c r="E245" s="54">
        <v>5</v>
      </c>
      <c r="F245" s="54">
        <v>0</v>
      </c>
      <c r="G245" s="54">
        <v>0</v>
      </c>
      <c r="H245" s="54">
        <v>0</v>
      </c>
      <c r="I245" s="54">
        <v>0</v>
      </c>
      <c r="J245" s="54">
        <v>0</v>
      </c>
      <c r="K245" s="54">
        <v>0</v>
      </c>
      <c r="L245" s="54">
        <v>0</v>
      </c>
      <c r="M245" s="54">
        <v>0</v>
      </c>
      <c r="N245" s="54">
        <v>0</v>
      </c>
      <c r="O245" s="54">
        <v>0</v>
      </c>
      <c r="P245" s="54">
        <v>0</v>
      </c>
      <c r="Q245" s="54">
        <v>0</v>
      </c>
      <c r="R245" s="54">
        <v>0</v>
      </c>
      <c r="S245" s="54">
        <v>0</v>
      </c>
      <c r="T245" s="54">
        <v>0</v>
      </c>
      <c r="U245" s="54">
        <v>0</v>
      </c>
      <c r="V245" s="54">
        <v>0</v>
      </c>
      <c r="W245" s="54">
        <v>0</v>
      </c>
      <c r="X245" s="54">
        <v>0</v>
      </c>
      <c r="Y245" s="54">
        <v>0</v>
      </c>
      <c r="Z245" s="54">
        <v>0</v>
      </c>
      <c r="AA245" s="54">
        <v>0</v>
      </c>
      <c r="AB245" s="54">
        <v>0</v>
      </c>
      <c r="AC245" s="54">
        <v>0</v>
      </c>
      <c r="AD245" s="54">
        <v>0</v>
      </c>
      <c r="AE245" s="54">
        <v>0</v>
      </c>
      <c r="AF245" s="54">
        <v>0</v>
      </c>
      <c r="AG245" s="54">
        <v>0</v>
      </c>
      <c r="AH245" s="54">
        <v>0</v>
      </c>
      <c r="AI245" s="54">
        <v>0</v>
      </c>
      <c r="AJ245" s="54">
        <v>0</v>
      </c>
      <c r="AK245" s="54">
        <v>0</v>
      </c>
      <c r="AL245" s="54">
        <v>0</v>
      </c>
    </row>
    <row r="246" spans="1:38" x14ac:dyDescent="0.25">
      <c r="A246" s="54" t="s">
        <v>400</v>
      </c>
      <c r="B246" s="54">
        <v>1</v>
      </c>
      <c r="C246" s="54" t="s">
        <v>563</v>
      </c>
      <c r="D246" s="54" t="s">
        <v>38</v>
      </c>
      <c r="E246" s="54">
        <v>5</v>
      </c>
      <c r="F246" s="54">
        <v>5.3260532030915</v>
      </c>
      <c r="G246" s="54">
        <v>5.2271165219803004</v>
      </c>
      <c r="H246" s="54">
        <v>5.1123043447768</v>
      </c>
      <c r="I246" s="54">
        <v>4.4468856758767004</v>
      </c>
      <c r="J246" s="54">
        <v>5.4513244610158997</v>
      </c>
      <c r="K246" s="54">
        <v>5.91936636368</v>
      </c>
      <c r="L246" s="54">
        <v>5.5624899807024004</v>
      </c>
      <c r="M246" s="54">
        <v>4.4045273038064998</v>
      </c>
      <c r="N246" s="54">
        <v>4.0917320991477997</v>
      </c>
      <c r="O246" s="54">
        <v>4.0948891091687001</v>
      </c>
      <c r="P246" s="54">
        <v>4.3761914885596997</v>
      </c>
      <c r="Q246" s="54">
        <v>3.7344996923166001</v>
      </c>
      <c r="R246" s="54">
        <v>3.0927331831156999</v>
      </c>
      <c r="S246" s="54">
        <v>2.497547824877</v>
      </c>
      <c r="T246" s="54">
        <v>3.0193758637552</v>
      </c>
      <c r="U246" s="54">
        <v>3.3877766935373002</v>
      </c>
      <c r="V246" s="54">
        <v>3.5730242119327</v>
      </c>
      <c r="W246" s="54">
        <v>2.3848021429393</v>
      </c>
      <c r="X246" s="54">
        <v>3.9582747656924</v>
      </c>
      <c r="Y246" s="54">
        <v>3.7653265994736</v>
      </c>
      <c r="Z246" s="54">
        <v>4.4336491505403997</v>
      </c>
      <c r="AA246" s="54">
        <v>3.9751048184837998</v>
      </c>
      <c r="AB246" s="54">
        <v>5.1269873508295003</v>
      </c>
      <c r="AC246" s="54">
        <v>4.7564081023647997</v>
      </c>
      <c r="AD246" s="54">
        <v>4.9611742040001996</v>
      </c>
      <c r="AE246" s="54">
        <v>5.5932769151769</v>
      </c>
      <c r="AF246" s="54">
        <v>5.7205885288543996</v>
      </c>
      <c r="AG246" s="54">
        <v>4.5436205434693999</v>
      </c>
      <c r="AH246" s="54">
        <v>3.6005783216643001</v>
      </c>
      <c r="AI246" s="54">
        <v>3.1462010579573998</v>
      </c>
      <c r="AJ246" s="54">
        <v>2.2668080544131999</v>
      </c>
      <c r="AK246" s="54">
        <v>0</v>
      </c>
      <c r="AL246" s="54">
        <v>0</v>
      </c>
    </row>
    <row r="247" spans="1:38" x14ac:dyDescent="0.25">
      <c r="A247" s="54" t="s">
        <v>400</v>
      </c>
      <c r="B247" s="54">
        <v>1</v>
      </c>
      <c r="C247" s="54" t="s">
        <v>563</v>
      </c>
      <c r="D247" s="54" t="s">
        <v>40</v>
      </c>
      <c r="E247" s="54">
        <v>5</v>
      </c>
      <c r="F247" s="54">
        <v>1.1286095580436999</v>
      </c>
      <c r="G247" s="54">
        <v>0.99299847267179997</v>
      </c>
      <c r="H247" s="54">
        <v>0.96353864981769999</v>
      </c>
      <c r="I247" s="54">
        <v>0.94809386152859998</v>
      </c>
      <c r="J247" s="54">
        <v>1.0262743556852001</v>
      </c>
      <c r="K247" s="54">
        <v>0.84104850643060003</v>
      </c>
      <c r="L247" s="54">
        <v>0.88357893839220003</v>
      </c>
      <c r="M247" s="54">
        <v>1.1144832977951</v>
      </c>
      <c r="N247" s="54">
        <v>1.1686559469469</v>
      </c>
      <c r="O247" s="54">
        <v>1.0820996426669001</v>
      </c>
      <c r="P247" s="54">
        <v>0.92806240966419995</v>
      </c>
      <c r="Q247" s="54">
        <v>1.4726121490368</v>
      </c>
      <c r="R247" s="54">
        <v>1.5550285308827001</v>
      </c>
      <c r="S247" s="54">
        <v>1.7237503401309</v>
      </c>
      <c r="T247" s="54">
        <v>1.6113862834960999</v>
      </c>
      <c r="U247" s="54">
        <v>1.717831123144</v>
      </c>
      <c r="V247" s="54">
        <v>1.8630094359542999</v>
      </c>
      <c r="W247" s="54">
        <v>2.0138274913826999</v>
      </c>
      <c r="X247" s="54">
        <v>2.5676833429377002</v>
      </c>
      <c r="Y247" s="54">
        <v>2.9178694527323001</v>
      </c>
      <c r="Z247" s="54">
        <v>3.0151940862952999</v>
      </c>
      <c r="AA247" s="54">
        <v>3.1643271937147999</v>
      </c>
      <c r="AB247" s="54">
        <v>3.7193048955391999</v>
      </c>
      <c r="AC247" s="54">
        <v>3.2768502049100001</v>
      </c>
      <c r="AD247" s="54">
        <v>3.6408666746567002</v>
      </c>
      <c r="AE247" s="54">
        <v>3.4853374000307999</v>
      </c>
      <c r="AF247" s="54">
        <v>3.3653683221227002</v>
      </c>
      <c r="AG247" s="54">
        <v>3.0606728436154</v>
      </c>
      <c r="AH247" s="54">
        <v>3.4236867291999</v>
      </c>
      <c r="AI247" s="54">
        <v>3.4554961992747999</v>
      </c>
      <c r="AJ247" s="54">
        <v>3.0193832693170002</v>
      </c>
      <c r="AK247" s="54">
        <v>0</v>
      </c>
      <c r="AL247" s="54">
        <v>0</v>
      </c>
    </row>
    <row r="248" spans="1:38" x14ac:dyDescent="0.25">
      <c r="A248" s="54" t="s">
        <v>400</v>
      </c>
      <c r="B248" s="54">
        <v>1</v>
      </c>
      <c r="C248" s="54" t="s">
        <v>563</v>
      </c>
      <c r="D248" s="54" t="s">
        <v>46</v>
      </c>
      <c r="E248" s="54">
        <v>5</v>
      </c>
      <c r="F248" s="54">
        <v>2.2261018790399999E-2</v>
      </c>
      <c r="G248" s="54">
        <v>1.28440829619E-2</v>
      </c>
      <c r="H248" s="54">
        <v>1.1207697393399999E-2</v>
      </c>
      <c r="I248" s="54">
        <v>1.0528443007E-2</v>
      </c>
      <c r="J248" s="54">
        <v>8.7685566388999991E-3</v>
      </c>
      <c r="K248" s="54">
        <v>8.7994318382000006E-3</v>
      </c>
      <c r="L248" s="54">
        <v>7.1630462671000003E-3</v>
      </c>
      <c r="M248" s="54">
        <v>1.11150717956E-2</v>
      </c>
      <c r="N248" s="54">
        <v>1.0528443007E-2</v>
      </c>
      <c r="O248" s="54">
        <v>1.26279565671E-2</v>
      </c>
      <c r="P248" s="54">
        <v>6.2059150848999996E-3</v>
      </c>
      <c r="Q248" s="54">
        <v>5.4360111135000003E-3</v>
      </c>
      <c r="R248" s="54">
        <v>6.3185478131000004E-3</v>
      </c>
      <c r="S248" s="54">
        <v>4.7440361434000003E-3</v>
      </c>
      <c r="T248" s="54">
        <v>2.1813328405000001E-3</v>
      </c>
      <c r="U248" s="54">
        <v>5.2690997851999998E-3</v>
      </c>
      <c r="V248" s="54">
        <v>1.31527423312E-2</v>
      </c>
      <c r="W248" s="54">
        <v>1.29810453497E-2</v>
      </c>
      <c r="X248" s="54">
        <v>7.0780159707000004E-3</v>
      </c>
      <c r="Y248" s="54">
        <v>5.7061073586999996E-3</v>
      </c>
      <c r="Z248" s="54">
        <v>4.0968610877000003E-3</v>
      </c>
      <c r="AA248" s="54">
        <v>1.1503173056999999E-3</v>
      </c>
      <c r="AB248" s="54">
        <v>4.8980416210000002E-4</v>
      </c>
      <c r="AC248" s="54">
        <v>6.8388566990000002E-4</v>
      </c>
      <c r="AD248" s="54">
        <v>2.0490634877E-3</v>
      </c>
      <c r="AE248" s="54">
        <v>6.1503088532000004E-3</v>
      </c>
      <c r="AF248" s="54">
        <v>8.2708484279999999E-4</v>
      </c>
      <c r="AG248" s="54">
        <v>0</v>
      </c>
      <c r="AH248" s="54">
        <v>0</v>
      </c>
      <c r="AI248" s="54">
        <v>0</v>
      </c>
      <c r="AJ248" s="54">
        <v>0</v>
      </c>
      <c r="AK248" s="54">
        <v>0</v>
      </c>
      <c r="AL248" s="54">
        <v>0</v>
      </c>
    </row>
    <row r="249" spans="1:38" x14ac:dyDescent="0.25">
      <c r="A249" s="54" t="s">
        <v>400</v>
      </c>
      <c r="B249" s="54">
        <v>1</v>
      </c>
      <c r="C249" s="54" t="s">
        <v>563</v>
      </c>
      <c r="D249" s="54" t="s">
        <v>48</v>
      </c>
      <c r="E249" s="54">
        <v>5</v>
      </c>
      <c r="F249" s="54">
        <v>5.9060071451081999</v>
      </c>
      <c r="G249" s="54">
        <v>5.5436698592904996</v>
      </c>
      <c r="H249" s="54">
        <v>5.5658570205383002</v>
      </c>
      <c r="I249" s="54">
        <v>5.4033805648869002</v>
      </c>
      <c r="J249" s="54">
        <v>5.9789748125538003</v>
      </c>
      <c r="K249" s="54">
        <v>5.5347881123836</v>
      </c>
      <c r="L249" s="54">
        <v>4.9271098251577001</v>
      </c>
      <c r="M249" s="54">
        <v>5.6477743269504996</v>
      </c>
      <c r="N249" s="54">
        <v>5.4117079363493996</v>
      </c>
      <c r="O249" s="54">
        <v>5.1561618076007996</v>
      </c>
      <c r="P249" s="54">
        <v>4.8945073998227997</v>
      </c>
      <c r="Q249" s="54">
        <v>5.0136937655437999</v>
      </c>
      <c r="R249" s="54">
        <v>4.5517569856632996</v>
      </c>
      <c r="S249" s="54">
        <v>4.3120533733851998</v>
      </c>
      <c r="T249" s="54">
        <v>4.2906508298633996</v>
      </c>
      <c r="U249" s="54">
        <v>4.0811929219782996</v>
      </c>
      <c r="V249" s="54">
        <v>4.8609988975737997</v>
      </c>
      <c r="W249" s="54">
        <v>4.8984890796205001</v>
      </c>
      <c r="X249" s="54">
        <v>5.5298526379246002</v>
      </c>
      <c r="Y249" s="54">
        <v>6.4494881105193</v>
      </c>
      <c r="Z249" s="54">
        <v>6.5840725477474997</v>
      </c>
      <c r="AA249" s="54">
        <v>5.7744213352397002</v>
      </c>
      <c r="AB249" s="54">
        <v>4.4459147274054001</v>
      </c>
      <c r="AC249" s="54">
        <v>4.4551832119331003</v>
      </c>
      <c r="AD249" s="54">
        <v>4.4957708713670002</v>
      </c>
      <c r="AE249" s="54">
        <v>3.5115612574403001</v>
      </c>
      <c r="AF249" s="54">
        <v>2.6795696258285999</v>
      </c>
      <c r="AG249" s="54">
        <v>2.5501931786332999</v>
      </c>
      <c r="AH249" s="54">
        <v>2.5433976033453001</v>
      </c>
      <c r="AI249" s="54">
        <v>1.3786449102795</v>
      </c>
      <c r="AJ249" s="54">
        <v>1.0471673017414</v>
      </c>
      <c r="AK249" s="54">
        <v>0</v>
      </c>
      <c r="AL249" s="54">
        <v>0</v>
      </c>
    </row>
    <row r="250" spans="1:38" x14ac:dyDescent="0.25">
      <c r="A250" s="54" t="s">
        <v>400</v>
      </c>
      <c r="B250" s="54">
        <v>1</v>
      </c>
      <c r="C250" s="54" t="s">
        <v>563</v>
      </c>
      <c r="D250" s="54" t="s">
        <v>50</v>
      </c>
      <c r="E250" s="54">
        <v>5</v>
      </c>
      <c r="F250" s="54">
        <v>3.3136261104899999E-2</v>
      </c>
      <c r="G250" s="54">
        <v>3.2772240660599999E-2</v>
      </c>
      <c r="H250" s="54">
        <v>3.3697892650199998E-2</v>
      </c>
      <c r="I250" s="54">
        <v>3.2595430730599999E-2</v>
      </c>
      <c r="J250" s="54">
        <v>3.6017222916399999E-2</v>
      </c>
      <c r="K250" s="54">
        <v>3.86797724584E-2</v>
      </c>
      <c r="L250" s="54">
        <v>3.3500281549199998E-2</v>
      </c>
      <c r="M250" s="54">
        <v>3.6870070816200001E-2</v>
      </c>
      <c r="N250" s="54">
        <v>3.3448278630400001E-2</v>
      </c>
      <c r="O250" s="54">
        <v>3.0712924998500001E-2</v>
      </c>
      <c r="P250" s="54">
        <v>3.8357354351200003E-2</v>
      </c>
      <c r="Q250" s="54">
        <v>3.8639584602499999E-2</v>
      </c>
      <c r="R250" s="54">
        <v>3.9548314838400003E-2</v>
      </c>
      <c r="S250" s="54">
        <v>4.1894697024199998E-2</v>
      </c>
      <c r="T250" s="54">
        <v>3.9579298180100003E-2</v>
      </c>
      <c r="U250" s="54">
        <v>4.3276435429399997E-2</v>
      </c>
      <c r="V250" s="54">
        <v>4.2788169607100003E-2</v>
      </c>
      <c r="W250" s="54">
        <v>3.2518320800599999E-2</v>
      </c>
      <c r="X250" s="54">
        <v>3.9971972235300003E-2</v>
      </c>
      <c r="Y250" s="54">
        <v>3.8039262885499997E-2</v>
      </c>
      <c r="Z250" s="54">
        <v>4.1025541008699998E-2</v>
      </c>
      <c r="AA250" s="54">
        <v>4.0195137569100002E-2</v>
      </c>
      <c r="AB250" s="54">
        <v>4.1302061340699997E-2</v>
      </c>
      <c r="AC250" s="54">
        <v>2.9223259732999999E-2</v>
      </c>
      <c r="AD250" s="54">
        <v>2.7092356847499999E-2</v>
      </c>
      <c r="AE250" s="54">
        <v>3.5764779936800002E-2</v>
      </c>
      <c r="AF250" s="54">
        <v>2.9097256654300001E-2</v>
      </c>
      <c r="AG250" s="54">
        <v>2.16183109982E-2</v>
      </c>
      <c r="AH250" s="54">
        <v>6.3399028167300003E-2</v>
      </c>
      <c r="AI250" s="54">
        <v>1.8382825510199999E-2</v>
      </c>
      <c r="AJ250" s="54">
        <v>7.0411954701999997E-3</v>
      </c>
      <c r="AK250" s="54">
        <v>0</v>
      </c>
      <c r="AL250" s="54">
        <v>0</v>
      </c>
    </row>
    <row r="251" spans="1:38" x14ac:dyDescent="0.25">
      <c r="A251" s="54" t="s">
        <v>400</v>
      </c>
      <c r="B251" s="54">
        <v>1</v>
      </c>
      <c r="C251" s="54" t="s">
        <v>563</v>
      </c>
      <c r="D251" s="54" t="s">
        <v>56</v>
      </c>
      <c r="E251" s="54">
        <v>5</v>
      </c>
      <c r="F251" s="54">
        <v>0</v>
      </c>
      <c r="G251" s="54">
        <v>0</v>
      </c>
      <c r="H251" s="54">
        <v>0</v>
      </c>
      <c r="I251" s="54">
        <v>0</v>
      </c>
      <c r="J251" s="54">
        <v>0</v>
      </c>
      <c r="K251" s="54">
        <v>0</v>
      </c>
      <c r="L251" s="54">
        <v>0</v>
      </c>
      <c r="M251" s="54">
        <v>0</v>
      </c>
      <c r="N251" s="54">
        <v>0</v>
      </c>
      <c r="O251" s="54">
        <v>0</v>
      </c>
      <c r="P251" s="54">
        <v>0</v>
      </c>
      <c r="Q251" s="54">
        <v>0</v>
      </c>
      <c r="R251" s="54">
        <v>0</v>
      </c>
      <c r="S251" s="54">
        <v>0</v>
      </c>
      <c r="T251" s="54">
        <v>0</v>
      </c>
      <c r="U251" s="54">
        <v>0</v>
      </c>
      <c r="V251" s="54">
        <v>0</v>
      </c>
      <c r="W251" s="54">
        <v>0</v>
      </c>
      <c r="X251" s="54">
        <v>0</v>
      </c>
      <c r="Y251" s="54">
        <v>0</v>
      </c>
      <c r="Z251" s="54">
        <v>0</v>
      </c>
      <c r="AA251" s="54">
        <v>0</v>
      </c>
      <c r="AB251" s="54">
        <v>0</v>
      </c>
      <c r="AC251" s="54">
        <v>0</v>
      </c>
      <c r="AD251" s="54">
        <v>0</v>
      </c>
      <c r="AE251" s="54">
        <v>0</v>
      </c>
      <c r="AF251" s="54">
        <v>0</v>
      </c>
      <c r="AG251" s="54">
        <v>0</v>
      </c>
      <c r="AH251" s="54">
        <v>0</v>
      </c>
      <c r="AI251" s="54">
        <v>0</v>
      </c>
      <c r="AJ251" s="54">
        <v>0</v>
      </c>
      <c r="AK251" s="54">
        <v>0</v>
      </c>
      <c r="AL251" s="54">
        <v>0</v>
      </c>
    </row>
    <row r="252" spans="1:38" x14ac:dyDescent="0.25">
      <c r="A252" s="54" t="s">
        <v>400</v>
      </c>
      <c r="B252" s="54">
        <v>1</v>
      </c>
      <c r="C252" s="54" t="s">
        <v>563</v>
      </c>
      <c r="D252" s="54" t="s">
        <v>54</v>
      </c>
      <c r="E252" s="54">
        <v>5</v>
      </c>
      <c r="F252" s="54">
        <v>0.2490643510718</v>
      </c>
      <c r="G252" s="54">
        <v>0.24753079151919999</v>
      </c>
      <c r="H252" s="54">
        <v>0.2300914405343</v>
      </c>
      <c r="I252" s="54">
        <v>0.1234949877797</v>
      </c>
      <c r="J252" s="54">
        <v>0.1314907871263</v>
      </c>
      <c r="K252" s="54">
        <v>0.13222778465820001</v>
      </c>
      <c r="L252" s="54">
        <v>0.14610124430800001</v>
      </c>
      <c r="M252" s="54">
        <v>0.14954597976020001</v>
      </c>
      <c r="N252" s="54">
        <v>0.1436747036654</v>
      </c>
      <c r="O252" s="54">
        <v>0.1328724830437</v>
      </c>
      <c r="P252" s="54">
        <v>0.17227035266810001</v>
      </c>
      <c r="Q252" s="54">
        <v>0.1764225913362</v>
      </c>
      <c r="R252" s="54">
        <v>0.20131955153360001</v>
      </c>
      <c r="S252" s="54">
        <v>0.19706027867619999</v>
      </c>
      <c r="T252" s="54">
        <v>0.2051972081483</v>
      </c>
      <c r="U252" s="54">
        <v>0.2065215592885</v>
      </c>
      <c r="V252" s="54">
        <v>0.2071570192278</v>
      </c>
      <c r="W252" s="54">
        <v>0.1088695157456</v>
      </c>
      <c r="X252" s="54">
        <v>0.13543133493350001</v>
      </c>
      <c r="Y252" s="54">
        <v>0.1115908679161</v>
      </c>
      <c r="Z252" s="54">
        <v>0.1224987430872</v>
      </c>
      <c r="AA252" s="54">
        <v>0.136931822451</v>
      </c>
      <c r="AB252" s="54">
        <v>0.1039057764715</v>
      </c>
      <c r="AC252" s="54">
        <v>8.7654232040800001E-2</v>
      </c>
      <c r="AD252" s="54">
        <v>8.9424153200499998E-2</v>
      </c>
      <c r="AE252" s="54">
        <v>8.9008362900299995E-2</v>
      </c>
      <c r="AF252" s="54">
        <v>7.0769190846500005E-2</v>
      </c>
      <c r="AG252" s="54">
        <v>8.1213369292400001E-2</v>
      </c>
      <c r="AH252" s="54">
        <v>5.9449342582900001E-2</v>
      </c>
      <c r="AI252" s="54">
        <v>6.4330076659499996E-2</v>
      </c>
      <c r="AJ252" s="54">
        <v>4.9933048461099999E-2</v>
      </c>
      <c r="AK252" s="54">
        <v>0</v>
      </c>
      <c r="AL252" s="54">
        <v>0</v>
      </c>
    </row>
    <row r="253" spans="1:38" x14ac:dyDescent="0.25">
      <c r="A253" s="54" t="s">
        <v>400</v>
      </c>
      <c r="B253" s="54">
        <v>1</v>
      </c>
      <c r="C253" s="54" t="s">
        <v>563</v>
      </c>
      <c r="D253" s="54" t="s">
        <v>52</v>
      </c>
      <c r="E253" s="54">
        <v>5</v>
      </c>
      <c r="F253" s="54">
        <v>0</v>
      </c>
      <c r="G253" s="54">
        <v>0</v>
      </c>
      <c r="H253" s="54">
        <v>0</v>
      </c>
      <c r="I253" s="54">
        <v>0</v>
      </c>
      <c r="J253" s="54">
        <v>0</v>
      </c>
      <c r="K253" s="54">
        <v>0</v>
      </c>
      <c r="L253" s="54">
        <v>0</v>
      </c>
      <c r="M253" s="54">
        <v>0</v>
      </c>
      <c r="N253" s="54">
        <v>0</v>
      </c>
      <c r="O253" s="54">
        <v>0</v>
      </c>
      <c r="P253" s="54">
        <v>0</v>
      </c>
      <c r="Q253" s="54">
        <v>0</v>
      </c>
      <c r="R253" s="54">
        <v>0</v>
      </c>
      <c r="S253" s="54">
        <v>0</v>
      </c>
      <c r="T253" s="54">
        <v>0</v>
      </c>
      <c r="U253" s="54">
        <v>0</v>
      </c>
      <c r="V253" s="54">
        <v>0</v>
      </c>
      <c r="W253" s="54">
        <v>0</v>
      </c>
      <c r="X253" s="54">
        <v>0</v>
      </c>
      <c r="Y253" s="54">
        <v>0</v>
      </c>
      <c r="Z253" s="54">
        <v>0</v>
      </c>
      <c r="AA253" s="54">
        <v>0</v>
      </c>
      <c r="AB253" s="54">
        <v>0</v>
      </c>
      <c r="AC253" s="54">
        <v>0</v>
      </c>
      <c r="AD253" s="54">
        <v>0</v>
      </c>
      <c r="AE253" s="54">
        <v>0</v>
      </c>
      <c r="AF253" s="54">
        <v>0</v>
      </c>
      <c r="AG253" s="54">
        <v>0</v>
      </c>
      <c r="AH253" s="54">
        <v>0</v>
      </c>
      <c r="AI253" s="54">
        <v>0</v>
      </c>
      <c r="AJ253" s="54">
        <v>0</v>
      </c>
      <c r="AK253" s="54">
        <v>0</v>
      </c>
      <c r="AL253" s="54">
        <v>0</v>
      </c>
    </row>
    <row r="254" spans="1:38" x14ac:dyDescent="0.25">
      <c r="A254" s="54" t="s">
        <v>400</v>
      </c>
      <c r="B254" s="54">
        <v>1</v>
      </c>
      <c r="C254" s="54" t="s">
        <v>563</v>
      </c>
      <c r="D254" s="54" t="s">
        <v>58</v>
      </c>
      <c r="E254" s="54">
        <v>5</v>
      </c>
      <c r="F254" s="54">
        <v>0</v>
      </c>
      <c r="G254" s="54">
        <v>0</v>
      </c>
      <c r="H254" s="54">
        <v>0</v>
      </c>
      <c r="I254" s="54">
        <v>0</v>
      </c>
      <c r="J254" s="54">
        <v>0</v>
      </c>
      <c r="K254" s="54">
        <v>0</v>
      </c>
      <c r="L254" s="54">
        <v>0</v>
      </c>
      <c r="M254" s="54">
        <v>0</v>
      </c>
      <c r="N254" s="54">
        <v>0</v>
      </c>
      <c r="O254" s="54">
        <v>0</v>
      </c>
      <c r="P254" s="54">
        <v>0</v>
      </c>
      <c r="Q254" s="54">
        <v>0</v>
      </c>
      <c r="R254" s="54">
        <v>0</v>
      </c>
      <c r="S254" s="54">
        <v>0</v>
      </c>
      <c r="T254" s="54">
        <v>0</v>
      </c>
      <c r="U254" s="54">
        <v>0</v>
      </c>
      <c r="V254" s="54">
        <v>0</v>
      </c>
      <c r="W254" s="54">
        <v>0</v>
      </c>
      <c r="X254" s="54">
        <v>0</v>
      </c>
      <c r="Y254" s="54">
        <v>0</v>
      </c>
      <c r="Z254" s="54">
        <v>0</v>
      </c>
      <c r="AA254" s="54">
        <v>0</v>
      </c>
      <c r="AB254" s="54">
        <v>0</v>
      </c>
      <c r="AC254" s="54">
        <v>0</v>
      </c>
      <c r="AD254" s="54">
        <v>0</v>
      </c>
      <c r="AE254" s="54">
        <v>0</v>
      </c>
      <c r="AF254" s="54">
        <v>0</v>
      </c>
      <c r="AG254" s="54">
        <v>0</v>
      </c>
      <c r="AH254" s="54">
        <v>0</v>
      </c>
      <c r="AI254" s="54">
        <v>0</v>
      </c>
      <c r="AJ254" s="54">
        <v>0</v>
      </c>
      <c r="AK254" s="54">
        <v>0</v>
      </c>
      <c r="AL254" s="54">
        <v>0</v>
      </c>
    </row>
    <row r="255" spans="1:38" x14ac:dyDescent="0.25">
      <c r="A255" s="54" t="s">
        <v>400</v>
      </c>
      <c r="B255" s="54">
        <v>1</v>
      </c>
      <c r="C255" s="54" t="s">
        <v>563</v>
      </c>
      <c r="D255" s="54" t="s">
        <v>60</v>
      </c>
      <c r="E255" s="54">
        <v>5</v>
      </c>
      <c r="F255" s="54">
        <v>0</v>
      </c>
      <c r="G255" s="54">
        <v>0</v>
      </c>
      <c r="H255" s="54">
        <v>0</v>
      </c>
      <c r="I255" s="54">
        <v>0</v>
      </c>
      <c r="J255" s="54">
        <v>0</v>
      </c>
      <c r="K255" s="54">
        <v>0</v>
      </c>
      <c r="L255" s="54">
        <v>0</v>
      </c>
      <c r="M255" s="54">
        <v>0</v>
      </c>
      <c r="N255" s="54">
        <v>0</v>
      </c>
      <c r="O255" s="54">
        <v>0</v>
      </c>
      <c r="P255" s="54">
        <v>0</v>
      </c>
      <c r="Q255" s="54">
        <v>0</v>
      </c>
      <c r="R255" s="54">
        <v>0</v>
      </c>
      <c r="S255" s="54">
        <v>0</v>
      </c>
      <c r="T255" s="54">
        <v>0</v>
      </c>
      <c r="U255" s="54">
        <v>0</v>
      </c>
      <c r="V255" s="54">
        <v>0</v>
      </c>
      <c r="W255" s="54">
        <v>0</v>
      </c>
      <c r="X255" s="54">
        <v>0</v>
      </c>
      <c r="Y255" s="54">
        <v>0</v>
      </c>
      <c r="Z255" s="54">
        <v>0</v>
      </c>
      <c r="AA255" s="54">
        <v>0</v>
      </c>
      <c r="AB255" s="54">
        <v>0</v>
      </c>
      <c r="AC255" s="54">
        <v>0</v>
      </c>
      <c r="AD255" s="54">
        <v>0</v>
      </c>
      <c r="AE255" s="54">
        <v>0</v>
      </c>
      <c r="AF255" s="54">
        <v>0</v>
      </c>
      <c r="AG255" s="54">
        <v>0</v>
      </c>
      <c r="AH255" s="54">
        <v>0</v>
      </c>
      <c r="AI255" s="54">
        <v>0</v>
      </c>
      <c r="AJ255" s="54">
        <v>0</v>
      </c>
      <c r="AK255" s="54">
        <v>0</v>
      </c>
      <c r="AL255" s="54">
        <v>0</v>
      </c>
    </row>
    <row r="256" spans="1:38" x14ac:dyDescent="0.25">
      <c r="A256" s="54" t="s">
        <v>400</v>
      </c>
      <c r="B256" s="54">
        <v>1</v>
      </c>
      <c r="C256" s="54" t="s">
        <v>563</v>
      </c>
      <c r="D256" s="54" t="s">
        <v>64</v>
      </c>
      <c r="E256" s="54">
        <v>5</v>
      </c>
      <c r="F256" s="54">
        <v>8.1695777698999994E-2</v>
      </c>
      <c r="G256" s="54">
        <v>7.1136459492700005E-2</v>
      </c>
      <c r="H256" s="54">
        <v>8.8858823966099995E-2</v>
      </c>
      <c r="I256" s="54">
        <v>2.0161505230400001E-2</v>
      </c>
      <c r="J256" s="54">
        <v>2.58734171245E-2</v>
      </c>
      <c r="K256" s="54">
        <v>1.6919609289999998E-2</v>
      </c>
      <c r="L256" s="54">
        <v>2.1921391598500001E-2</v>
      </c>
      <c r="M256" s="54">
        <v>1.2380954970499999E-2</v>
      </c>
      <c r="N256" s="54">
        <v>1.1485574189299999E-2</v>
      </c>
      <c r="O256" s="54">
        <v>1.2103078177099999E-2</v>
      </c>
      <c r="P256" s="54">
        <v>1.34615869523E-2</v>
      </c>
      <c r="Q256" s="54">
        <v>1.13137537024E-2</v>
      </c>
      <c r="R256" s="54">
        <v>7.6575434616999996E-3</v>
      </c>
      <c r="S256" s="54">
        <v>1.6470097261399998E-2</v>
      </c>
      <c r="T256" s="54">
        <v>1.78478721602E-2</v>
      </c>
      <c r="U256" s="54">
        <v>1.8451574935799998E-2</v>
      </c>
      <c r="V256" s="54">
        <v>1.21679160963E-2</v>
      </c>
      <c r="W256" s="54">
        <v>7.2898507135E-3</v>
      </c>
      <c r="X256" s="54">
        <v>7.6276871444999998E-3</v>
      </c>
      <c r="Y256" s="54">
        <v>1.3969669235300001E-2</v>
      </c>
      <c r="Z256" s="54">
        <v>1.41555688095E-2</v>
      </c>
      <c r="AA256" s="54">
        <v>1.4348878433300001E-2</v>
      </c>
      <c r="AB256" s="54">
        <v>1.30165827019E-2</v>
      </c>
      <c r="AC256" s="54">
        <v>1.27731626298E-2</v>
      </c>
      <c r="AD256" s="54">
        <v>1.1201923732500001E-2</v>
      </c>
      <c r="AE256" s="54">
        <v>4.2671378141999998E-3</v>
      </c>
      <c r="AF256" s="54">
        <v>7.2216473959999996E-3</v>
      </c>
      <c r="AG256" s="54">
        <v>7.5442006059000003E-3</v>
      </c>
      <c r="AH256" s="54">
        <v>7.9936508829999992E-3</v>
      </c>
      <c r="AI256" s="54">
        <v>5.8438416228999996E-3</v>
      </c>
      <c r="AJ256" s="54">
        <v>4.9091567082E-3</v>
      </c>
      <c r="AK256" s="54">
        <v>0</v>
      </c>
      <c r="AL256" s="54">
        <v>0</v>
      </c>
    </row>
    <row r="257" spans="1:38" x14ac:dyDescent="0.25">
      <c r="A257" s="54" t="s">
        <v>400</v>
      </c>
      <c r="B257" s="54">
        <v>1</v>
      </c>
      <c r="C257" s="54" t="s">
        <v>563</v>
      </c>
      <c r="D257" s="54" t="s">
        <v>62</v>
      </c>
      <c r="E257" s="54">
        <v>5</v>
      </c>
      <c r="F257" s="54">
        <v>0</v>
      </c>
      <c r="G257" s="54">
        <v>0</v>
      </c>
      <c r="H257" s="54">
        <v>0</v>
      </c>
      <c r="I257" s="54">
        <v>0</v>
      </c>
      <c r="J257" s="54">
        <v>0</v>
      </c>
      <c r="K257" s="54">
        <v>0</v>
      </c>
      <c r="L257" s="54">
        <v>0</v>
      </c>
      <c r="M257" s="54">
        <v>0</v>
      </c>
      <c r="N257" s="54">
        <v>0</v>
      </c>
      <c r="O257" s="54">
        <v>4.9881131180000004E-4</v>
      </c>
      <c r="P257" s="54">
        <v>2.2224815125900001E-2</v>
      </c>
      <c r="Q257" s="54">
        <v>1.6733096565300001E-2</v>
      </c>
      <c r="R257" s="54">
        <v>6.3882820162199996E-2</v>
      </c>
      <c r="S257" s="54">
        <v>0.1024055466944</v>
      </c>
      <c r="T257" s="54">
        <v>9.9384357423900005E-2</v>
      </c>
      <c r="U257" s="54">
        <v>9.85249609582E-2</v>
      </c>
      <c r="V257" s="54">
        <v>0.10523408395390001</v>
      </c>
      <c r="W257" s="54">
        <v>9.8245488066699999E-2</v>
      </c>
      <c r="X257" s="54">
        <v>7.8743240502699999E-2</v>
      </c>
      <c r="Y257" s="54">
        <v>9.5328023837899997E-2</v>
      </c>
      <c r="Z257" s="54">
        <v>0.1109440878905</v>
      </c>
      <c r="AA257" s="54">
        <v>7.6117054368899997E-2</v>
      </c>
      <c r="AB257" s="54">
        <v>8.1827723387400006E-2</v>
      </c>
      <c r="AC257" s="54">
        <v>9.9071381036700004E-2</v>
      </c>
      <c r="AD257" s="54">
        <v>0.1035615419134</v>
      </c>
      <c r="AE257" s="54">
        <v>8.7108860440999997E-2</v>
      </c>
      <c r="AF257" s="54">
        <v>7.95254874857E-2</v>
      </c>
      <c r="AG257" s="54">
        <v>7.2152169517699996E-2</v>
      </c>
      <c r="AH257" s="54">
        <v>8.14652538329E-2</v>
      </c>
      <c r="AI257" s="54">
        <v>7.4747734181800002E-2</v>
      </c>
      <c r="AJ257" s="54">
        <v>7.1690270242400003E-2</v>
      </c>
      <c r="AK257" s="54">
        <v>0</v>
      </c>
      <c r="AL257" s="54">
        <v>0</v>
      </c>
    </row>
    <row r="258" spans="1:38" x14ac:dyDescent="0.25">
      <c r="A258" s="54" t="s">
        <v>400</v>
      </c>
      <c r="B258" s="54">
        <v>1</v>
      </c>
      <c r="C258" s="54" t="s">
        <v>563</v>
      </c>
      <c r="D258" s="54" t="s">
        <v>66</v>
      </c>
      <c r="E258" s="54">
        <v>5</v>
      </c>
      <c r="F258" s="54">
        <v>0.68872013977369995</v>
      </c>
      <c r="G258" s="54">
        <v>0.69990708164490001</v>
      </c>
      <c r="H258" s="54">
        <v>0.71184470210350004</v>
      </c>
      <c r="I258" s="54">
        <v>0.65755286819439995</v>
      </c>
      <c r="J258" s="54">
        <v>0.76236022248610003</v>
      </c>
      <c r="K258" s="54">
        <v>0.72225770055109995</v>
      </c>
      <c r="L258" s="54">
        <v>0.69287489457020002</v>
      </c>
      <c r="M258" s="54">
        <v>0.75072222658569998</v>
      </c>
      <c r="N258" s="54">
        <v>0.78436757730420004</v>
      </c>
      <c r="O258" s="54">
        <v>0.75254612890820005</v>
      </c>
      <c r="P258" s="54">
        <v>0.70219573587310002</v>
      </c>
      <c r="Q258" s="54">
        <v>0.71667504417240002</v>
      </c>
      <c r="R258" s="54">
        <v>0.68450548230999997</v>
      </c>
      <c r="S258" s="54">
        <v>0.67714240721289998</v>
      </c>
      <c r="T258" s="54">
        <v>0.73121522290469998</v>
      </c>
      <c r="U258" s="54">
        <v>0.73787899437430005</v>
      </c>
      <c r="V258" s="54">
        <v>0.76382217848949996</v>
      </c>
      <c r="W258" s="54">
        <v>0.7941521586875</v>
      </c>
      <c r="X258" s="54">
        <v>0.81898430507310005</v>
      </c>
      <c r="Y258" s="54">
        <v>0.71831128110099995</v>
      </c>
      <c r="Z258" s="54">
        <v>0.79272977470219996</v>
      </c>
      <c r="AA258" s="54">
        <v>0.73838516453119996</v>
      </c>
      <c r="AB258" s="54">
        <v>0.63765950677810002</v>
      </c>
      <c r="AC258" s="54">
        <v>0.72123012264219999</v>
      </c>
      <c r="AD258" s="54">
        <v>0.76857846673950003</v>
      </c>
      <c r="AE258" s="54">
        <v>0.74053235594569999</v>
      </c>
      <c r="AF258" s="54">
        <v>0.55845229237399996</v>
      </c>
      <c r="AG258" s="54">
        <v>0.61029291304269995</v>
      </c>
      <c r="AH258" s="54">
        <v>0.66161150242709998</v>
      </c>
      <c r="AI258" s="54">
        <v>0.58904127891059999</v>
      </c>
      <c r="AJ258" s="54">
        <v>0.44769886476999998</v>
      </c>
      <c r="AK258" s="54">
        <v>0</v>
      </c>
      <c r="AL258" s="54">
        <v>0</v>
      </c>
    </row>
    <row r="259" spans="1:38" x14ac:dyDescent="0.25">
      <c r="A259" s="54" t="s">
        <v>400</v>
      </c>
      <c r="B259" s="54">
        <v>1</v>
      </c>
      <c r="C259" s="54" t="s">
        <v>563</v>
      </c>
      <c r="D259" s="54" t="s">
        <v>80</v>
      </c>
      <c r="E259" s="54">
        <v>5</v>
      </c>
      <c r="F259" s="54">
        <v>0</v>
      </c>
      <c r="G259" s="54">
        <v>0</v>
      </c>
      <c r="H259" s="54">
        <v>0</v>
      </c>
      <c r="I259" s="54">
        <v>0</v>
      </c>
      <c r="J259" s="54">
        <v>0</v>
      </c>
      <c r="K259" s="54">
        <v>0</v>
      </c>
      <c r="L259" s="54">
        <v>0</v>
      </c>
      <c r="M259" s="54">
        <v>0</v>
      </c>
      <c r="N259" s="54">
        <v>0</v>
      </c>
      <c r="O259" s="54">
        <v>0</v>
      </c>
      <c r="P259" s="54">
        <v>0</v>
      </c>
      <c r="Q259" s="54">
        <v>0</v>
      </c>
      <c r="R259" s="54">
        <v>0</v>
      </c>
      <c r="S259" s="54">
        <v>0</v>
      </c>
      <c r="T259" s="54">
        <v>0</v>
      </c>
      <c r="U259" s="54">
        <v>0</v>
      </c>
      <c r="V259" s="54">
        <v>0</v>
      </c>
      <c r="W259" s="54">
        <v>0</v>
      </c>
      <c r="X259" s="54">
        <v>0</v>
      </c>
      <c r="Y259" s="54">
        <v>0</v>
      </c>
      <c r="Z259" s="54">
        <v>0</v>
      </c>
      <c r="AA259" s="54">
        <v>0</v>
      </c>
      <c r="AB259" s="54">
        <v>0</v>
      </c>
      <c r="AC259" s="54">
        <v>0</v>
      </c>
      <c r="AD259" s="54">
        <v>0</v>
      </c>
      <c r="AE259" s="54">
        <v>0</v>
      </c>
      <c r="AF259" s="54">
        <v>0</v>
      </c>
      <c r="AG259" s="54">
        <v>0</v>
      </c>
      <c r="AH259" s="54">
        <v>0</v>
      </c>
      <c r="AI259" s="54">
        <v>0</v>
      </c>
      <c r="AJ259" s="54">
        <v>0</v>
      </c>
      <c r="AK259" s="54">
        <v>0</v>
      </c>
      <c r="AL259" s="54">
        <v>0</v>
      </c>
    </row>
    <row r="260" spans="1:38" x14ac:dyDescent="0.25">
      <c r="A260" s="54" t="s">
        <v>400</v>
      </c>
      <c r="B260" s="54">
        <v>1</v>
      </c>
      <c r="C260" s="54" t="s">
        <v>563</v>
      </c>
      <c r="D260" s="54" t="s">
        <v>83</v>
      </c>
      <c r="E260" s="54">
        <v>5</v>
      </c>
      <c r="F260" s="54">
        <v>0.1652110349657</v>
      </c>
      <c r="G260" s="54">
        <v>0.16700379497029999</v>
      </c>
      <c r="H260" s="54">
        <v>0.1795248380467</v>
      </c>
      <c r="I260" s="54">
        <v>0.1808199233535</v>
      </c>
      <c r="J260" s="54">
        <v>0.18259006178359999</v>
      </c>
      <c r="K260" s="54">
        <v>0.17029523447789999</v>
      </c>
      <c r="L260" s="54">
        <v>0.16887573049970001</v>
      </c>
      <c r="M260" s="54">
        <v>0.16728656468860001</v>
      </c>
      <c r="N260" s="54">
        <v>0.1691641556098</v>
      </c>
      <c r="O260" s="54">
        <v>0.17608070289149999</v>
      </c>
      <c r="P260" s="54">
        <v>0.17684418112729999</v>
      </c>
      <c r="Q260" s="54">
        <v>0.1723505009247</v>
      </c>
      <c r="R260" s="54">
        <v>0.1741798965778</v>
      </c>
      <c r="S260" s="54">
        <v>0.174047232336</v>
      </c>
      <c r="T260" s="54">
        <v>0.1693387432896</v>
      </c>
      <c r="U260" s="54">
        <v>0.16941445770919999</v>
      </c>
      <c r="V260" s="54">
        <v>0.1719865140878</v>
      </c>
      <c r="W260" s="54">
        <v>0.16743510927749999</v>
      </c>
      <c r="X260" s="54">
        <v>0.1675529167964</v>
      </c>
      <c r="Y260" s="54">
        <v>0.1693524349969</v>
      </c>
      <c r="Z260" s="54">
        <v>0.16371769415500001</v>
      </c>
      <c r="AA260" s="54">
        <v>0.15965980732929999</v>
      </c>
      <c r="AB260" s="54">
        <v>0.15568546198649999</v>
      </c>
      <c r="AC260" s="54">
        <v>0.1563097835892</v>
      </c>
      <c r="AD260" s="54">
        <v>0.164895424372</v>
      </c>
      <c r="AE260" s="54">
        <v>0.1628856838496</v>
      </c>
      <c r="AF260" s="54">
        <v>0.1590345469293</v>
      </c>
      <c r="AG260" s="54">
        <v>0.1628046929492</v>
      </c>
      <c r="AH260" s="54">
        <v>0.16764528635119999</v>
      </c>
      <c r="AI260" s="54">
        <v>0.15267788934189999</v>
      </c>
      <c r="AJ260" s="54">
        <v>0.1495173156614</v>
      </c>
      <c r="AK260" s="54">
        <v>0</v>
      </c>
      <c r="AL260" s="54">
        <v>0</v>
      </c>
    </row>
    <row r="261" spans="1:38" x14ac:dyDescent="0.25">
      <c r="A261" s="54" t="s">
        <v>400</v>
      </c>
      <c r="B261" s="54">
        <v>1</v>
      </c>
      <c r="C261" s="54" t="s">
        <v>563</v>
      </c>
      <c r="D261" s="54" t="s">
        <v>68</v>
      </c>
      <c r="E261" s="54">
        <v>5</v>
      </c>
      <c r="F261" s="54">
        <v>0</v>
      </c>
      <c r="G261" s="54">
        <v>0</v>
      </c>
      <c r="H261" s="54">
        <v>0</v>
      </c>
      <c r="I261" s="54">
        <v>0</v>
      </c>
      <c r="J261" s="54">
        <v>0</v>
      </c>
      <c r="K261" s="54">
        <v>0</v>
      </c>
      <c r="L261" s="54">
        <v>0</v>
      </c>
      <c r="M261" s="54">
        <v>0</v>
      </c>
      <c r="N261" s="54">
        <v>0</v>
      </c>
      <c r="O261" s="54">
        <v>0</v>
      </c>
      <c r="P261" s="54">
        <v>0</v>
      </c>
      <c r="Q261" s="54">
        <v>0</v>
      </c>
      <c r="R261" s="54">
        <v>0</v>
      </c>
      <c r="S261" s="54">
        <v>0</v>
      </c>
      <c r="T261" s="54">
        <v>0</v>
      </c>
      <c r="U261" s="54">
        <v>0</v>
      </c>
      <c r="V261" s="54">
        <v>0</v>
      </c>
      <c r="W261" s="54">
        <v>0</v>
      </c>
      <c r="X261" s="54">
        <v>0</v>
      </c>
      <c r="Y261" s="54">
        <v>0</v>
      </c>
      <c r="Z261" s="54">
        <v>0</v>
      </c>
      <c r="AA261" s="54">
        <v>0</v>
      </c>
      <c r="AB261" s="54">
        <v>0</v>
      </c>
      <c r="AC261" s="54">
        <v>0</v>
      </c>
      <c r="AD261" s="54">
        <v>0</v>
      </c>
      <c r="AE261" s="54">
        <v>0</v>
      </c>
      <c r="AF261" s="54">
        <v>0</v>
      </c>
      <c r="AG261" s="54">
        <v>0</v>
      </c>
      <c r="AH261" s="54">
        <v>0</v>
      </c>
      <c r="AI261" s="54">
        <v>0</v>
      </c>
      <c r="AJ261" s="54">
        <v>0</v>
      </c>
      <c r="AK261" s="54">
        <v>0</v>
      </c>
      <c r="AL261" s="54">
        <v>0</v>
      </c>
    </row>
    <row r="262" spans="1:38" x14ac:dyDescent="0.25">
      <c r="A262" s="54" t="s">
        <v>400</v>
      </c>
      <c r="B262" s="54">
        <v>1</v>
      </c>
      <c r="C262" s="54" t="s">
        <v>563</v>
      </c>
      <c r="D262" s="54" t="s">
        <v>72</v>
      </c>
      <c r="E262" s="54">
        <v>5</v>
      </c>
      <c r="F262" s="54">
        <v>0</v>
      </c>
      <c r="G262" s="54">
        <v>0</v>
      </c>
      <c r="H262" s="54">
        <v>0</v>
      </c>
      <c r="I262" s="54">
        <v>0</v>
      </c>
      <c r="J262" s="54">
        <v>0</v>
      </c>
      <c r="K262" s="54">
        <v>0</v>
      </c>
      <c r="L262" s="54">
        <v>0</v>
      </c>
      <c r="M262" s="54">
        <v>0</v>
      </c>
      <c r="N262" s="54">
        <v>0</v>
      </c>
      <c r="O262" s="54">
        <v>0</v>
      </c>
      <c r="P262" s="54">
        <v>0</v>
      </c>
      <c r="Q262" s="54">
        <v>0</v>
      </c>
      <c r="R262" s="54">
        <v>0</v>
      </c>
      <c r="S262" s="54">
        <v>0</v>
      </c>
      <c r="T262" s="54">
        <v>0</v>
      </c>
      <c r="U262" s="54">
        <v>0</v>
      </c>
      <c r="V262" s="54">
        <v>0</v>
      </c>
      <c r="W262" s="54">
        <v>0</v>
      </c>
      <c r="X262" s="54">
        <v>0</v>
      </c>
      <c r="Y262" s="54">
        <v>0</v>
      </c>
      <c r="Z262" s="54">
        <v>0</v>
      </c>
      <c r="AA262" s="54">
        <v>0</v>
      </c>
      <c r="AB262" s="54">
        <v>0</v>
      </c>
      <c r="AC262" s="54">
        <v>0</v>
      </c>
      <c r="AD262" s="54">
        <v>0</v>
      </c>
      <c r="AE262" s="54">
        <v>0</v>
      </c>
      <c r="AF262" s="54">
        <v>0</v>
      </c>
      <c r="AG262" s="54">
        <v>0</v>
      </c>
      <c r="AH262" s="54">
        <v>0</v>
      </c>
      <c r="AI262" s="54">
        <v>0</v>
      </c>
      <c r="AJ262" s="54">
        <v>0</v>
      </c>
      <c r="AK262" s="54">
        <v>0</v>
      </c>
      <c r="AL262" s="54">
        <v>0</v>
      </c>
    </row>
    <row r="263" spans="1:38" x14ac:dyDescent="0.25">
      <c r="A263" s="54" t="s">
        <v>400</v>
      </c>
      <c r="B263" s="54">
        <v>1</v>
      </c>
      <c r="C263" s="54" t="s">
        <v>563</v>
      </c>
      <c r="D263" s="54" t="s">
        <v>74</v>
      </c>
      <c r="E263" s="54">
        <v>5</v>
      </c>
      <c r="F263" s="54">
        <v>0</v>
      </c>
      <c r="G263" s="54">
        <v>0</v>
      </c>
      <c r="H263" s="54">
        <v>0</v>
      </c>
      <c r="I263" s="54">
        <v>0</v>
      </c>
      <c r="J263" s="54">
        <v>0</v>
      </c>
      <c r="K263" s="54">
        <v>0</v>
      </c>
      <c r="L263" s="54">
        <v>0</v>
      </c>
      <c r="M263" s="54">
        <v>0</v>
      </c>
      <c r="N263" s="54">
        <v>0</v>
      </c>
      <c r="O263" s="54">
        <v>0</v>
      </c>
      <c r="P263" s="54">
        <v>0</v>
      </c>
      <c r="Q263" s="54">
        <v>0</v>
      </c>
      <c r="R263" s="54">
        <v>0</v>
      </c>
      <c r="S263" s="54">
        <v>0</v>
      </c>
      <c r="T263" s="54">
        <v>0</v>
      </c>
      <c r="U263" s="54">
        <v>0</v>
      </c>
      <c r="V263" s="54">
        <v>0</v>
      </c>
      <c r="W263" s="54">
        <v>0</v>
      </c>
      <c r="X263" s="54">
        <v>0</v>
      </c>
      <c r="Y263" s="54">
        <v>0</v>
      </c>
      <c r="Z263" s="54">
        <v>0</v>
      </c>
      <c r="AA263" s="54">
        <v>0</v>
      </c>
      <c r="AB263" s="54">
        <v>0</v>
      </c>
      <c r="AC263" s="54">
        <v>0</v>
      </c>
      <c r="AD263" s="54">
        <v>0</v>
      </c>
      <c r="AE263" s="54">
        <v>0</v>
      </c>
      <c r="AF263" s="54">
        <v>0</v>
      </c>
      <c r="AG263" s="54">
        <v>0</v>
      </c>
      <c r="AH263" s="54">
        <v>0</v>
      </c>
      <c r="AI263" s="54">
        <v>0</v>
      </c>
      <c r="AJ263" s="54">
        <v>0</v>
      </c>
      <c r="AK263" s="54">
        <v>0</v>
      </c>
      <c r="AL263" s="54">
        <v>0</v>
      </c>
    </row>
    <row r="264" spans="1:38" x14ac:dyDescent="0.25">
      <c r="A264" s="54" t="s">
        <v>400</v>
      </c>
      <c r="B264" s="54">
        <v>1</v>
      </c>
      <c r="C264" s="54" t="s">
        <v>563</v>
      </c>
      <c r="D264" s="54" t="s">
        <v>76</v>
      </c>
      <c r="E264" s="54">
        <v>5</v>
      </c>
      <c r="F264" s="54">
        <v>0.193102189688</v>
      </c>
      <c r="G264" s="54">
        <v>0.1719212507051</v>
      </c>
      <c r="H264" s="54">
        <v>0.19461876558319999</v>
      </c>
      <c r="I264" s="54">
        <v>0.28772292047980003</v>
      </c>
      <c r="J264" s="54">
        <v>0.30848584516740002</v>
      </c>
      <c r="K264" s="54">
        <v>0.26158526645000002</v>
      </c>
      <c r="L264" s="54">
        <v>0.17206100923789999</v>
      </c>
      <c r="M264" s="54">
        <v>0.19320849190520001</v>
      </c>
      <c r="N264" s="54">
        <v>0.20832422319480001</v>
      </c>
      <c r="O264" s="54">
        <v>0.21047519436119999</v>
      </c>
      <c r="P264" s="54">
        <v>0.19542251402120001</v>
      </c>
      <c r="Q264" s="54">
        <v>0.28063138592730003</v>
      </c>
      <c r="R264" s="54">
        <v>0.60580410397749995</v>
      </c>
      <c r="S264" s="54">
        <v>0.93467480743880005</v>
      </c>
      <c r="T264" s="54">
        <v>1.0436599793379999</v>
      </c>
      <c r="U264" s="54">
        <v>1.5016521707560999</v>
      </c>
      <c r="V264" s="54">
        <v>1.4798170836828</v>
      </c>
      <c r="W264" s="54">
        <v>1.3309706708836999</v>
      </c>
      <c r="X264" s="54">
        <v>1.7256468786181001</v>
      </c>
      <c r="Y264" s="54">
        <v>1.9245708141921001</v>
      </c>
      <c r="Z264" s="54">
        <v>1.9649382535486</v>
      </c>
      <c r="AA264" s="54">
        <v>2.0684824581707999</v>
      </c>
      <c r="AB264" s="54">
        <v>1.0961591606287999</v>
      </c>
      <c r="AC264" s="54">
        <v>1.4404335429145001</v>
      </c>
      <c r="AD264" s="54">
        <v>1.1649228491073</v>
      </c>
      <c r="AE264" s="54">
        <v>1.3486969092201</v>
      </c>
      <c r="AF264" s="54">
        <v>0.98995219164570003</v>
      </c>
      <c r="AG264" s="54">
        <v>0.89070995877030001</v>
      </c>
      <c r="AH264" s="54">
        <v>0.67951272254579997</v>
      </c>
      <c r="AI264" s="54">
        <v>0.74122072718639997</v>
      </c>
      <c r="AJ264" s="54">
        <v>0.3672385102265</v>
      </c>
      <c r="AK264" s="54">
        <v>0</v>
      </c>
      <c r="AL264" s="54">
        <v>0</v>
      </c>
    </row>
    <row r="265" spans="1:38" x14ac:dyDescent="0.25">
      <c r="A265" s="54" t="s">
        <v>400</v>
      </c>
      <c r="B265" s="54">
        <v>1</v>
      </c>
      <c r="C265" s="54" t="s">
        <v>563</v>
      </c>
      <c r="D265" s="54" t="s">
        <v>70</v>
      </c>
      <c r="E265" s="54">
        <v>5</v>
      </c>
      <c r="F265" s="54">
        <v>0</v>
      </c>
      <c r="G265" s="54">
        <v>0</v>
      </c>
      <c r="H265" s="54">
        <v>0</v>
      </c>
      <c r="I265" s="54">
        <v>0</v>
      </c>
      <c r="J265" s="54">
        <v>0</v>
      </c>
      <c r="K265" s="54">
        <v>0</v>
      </c>
      <c r="L265" s="54">
        <v>0</v>
      </c>
      <c r="M265" s="54">
        <v>0</v>
      </c>
      <c r="N265" s="54">
        <v>0</v>
      </c>
      <c r="O265" s="54">
        <v>0</v>
      </c>
      <c r="P265" s="54">
        <v>0</v>
      </c>
      <c r="Q265" s="54">
        <v>0</v>
      </c>
      <c r="R265" s="54">
        <v>0</v>
      </c>
      <c r="S265" s="54">
        <v>0</v>
      </c>
      <c r="T265" s="54">
        <v>0</v>
      </c>
      <c r="U265" s="54">
        <v>0</v>
      </c>
      <c r="V265" s="54">
        <v>0</v>
      </c>
      <c r="W265" s="54">
        <v>0</v>
      </c>
      <c r="X265" s="54">
        <v>0</v>
      </c>
      <c r="Y265" s="54">
        <v>0</v>
      </c>
      <c r="Z265" s="54">
        <v>0</v>
      </c>
      <c r="AA265" s="54">
        <v>0</v>
      </c>
      <c r="AB265" s="54">
        <v>0</v>
      </c>
      <c r="AC265" s="54">
        <v>0</v>
      </c>
      <c r="AD265" s="54">
        <v>0</v>
      </c>
      <c r="AE265" s="54">
        <v>0</v>
      </c>
      <c r="AF265" s="54">
        <v>0</v>
      </c>
      <c r="AG265" s="54">
        <v>0</v>
      </c>
      <c r="AH265" s="54">
        <v>0</v>
      </c>
      <c r="AI265" s="54">
        <v>0</v>
      </c>
      <c r="AJ265" s="54">
        <v>0</v>
      </c>
      <c r="AK265" s="54">
        <v>0</v>
      </c>
      <c r="AL265" s="54">
        <v>0</v>
      </c>
    </row>
    <row r="266" spans="1:38" x14ac:dyDescent="0.25">
      <c r="A266" s="54" t="s">
        <v>400</v>
      </c>
      <c r="B266" s="54">
        <v>1</v>
      </c>
      <c r="C266" s="54" t="s">
        <v>563</v>
      </c>
      <c r="D266" s="54" t="s">
        <v>78</v>
      </c>
      <c r="E266" s="54">
        <v>5</v>
      </c>
      <c r="F266" s="54">
        <v>0</v>
      </c>
      <c r="G266" s="54">
        <v>0</v>
      </c>
      <c r="H266" s="54">
        <v>0</v>
      </c>
      <c r="I266" s="54">
        <v>0</v>
      </c>
      <c r="J266" s="54">
        <v>0</v>
      </c>
      <c r="K266" s="54">
        <v>0</v>
      </c>
      <c r="L266" s="54">
        <v>0</v>
      </c>
      <c r="M266" s="54">
        <v>0</v>
      </c>
      <c r="N266" s="54">
        <v>0</v>
      </c>
      <c r="O266" s="54">
        <v>0</v>
      </c>
      <c r="P266" s="54">
        <v>0</v>
      </c>
      <c r="Q266" s="54">
        <v>0</v>
      </c>
      <c r="R266" s="54">
        <v>0</v>
      </c>
      <c r="S266" s="54">
        <v>0</v>
      </c>
      <c r="T266" s="54">
        <v>0</v>
      </c>
      <c r="U266" s="54">
        <v>0</v>
      </c>
      <c r="V266" s="54">
        <v>0</v>
      </c>
      <c r="W266" s="54">
        <v>0</v>
      </c>
      <c r="X266" s="54">
        <v>0</v>
      </c>
      <c r="Y266" s="54">
        <v>0</v>
      </c>
      <c r="Z266" s="54">
        <v>0</v>
      </c>
      <c r="AA266" s="54">
        <v>0</v>
      </c>
      <c r="AB266" s="54">
        <v>0</v>
      </c>
      <c r="AC266" s="54">
        <v>0</v>
      </c>
      <c r="AD266" s="54">
        <v>0</v>
      </c>
      <c r="AE266" s="54">
        <v>0</v>
      </c>
      <c r="AF266" s="54">
        <v>0</v>
      </c>
      <c r="AG266" s="54">
        <v>0</v>
      </c>
      <c r="AH266" s="54">
        <v>0</v>
      </c>
      <c r="AI266" s="54">
        <v>0</v>
      </c>
      <c r="AJ266" s="54">
        <v>0</v>
      </c>
      <c r="AK266" s="54">
        <v>0</v>
      </c>
      <c r="AL266" s="54">
        <v>0</v>
      </c>
    </row>
    <row r="267" spans="1:38" x14ac:dyDescent="0.25">
      <c r="A267" s="54" t="s">
        <v>400</v>
      </c>
      <c r="B267" s="54">
        <v>1</v>
      </c>
      <c r="C267" s="54" t="s">
        <v>563</v>
      </c>
      <c r="D267" s="54" t="s">
        <v>85</v>
      </c>
      <c r="E267" s="54">
        <v>5</v>
      </c>
      <c r="F267" s="54">
        <v>2.2649807246598002</v>
      </c>
      <c r="G267" s="54">
        <v>2.0211519762712999</v>
      </c>
      <c r="H267" s="54">
        <v>2.0037130571144002</v>
      </c>
      <c r="I267" s="54">
        <v>1.9683102369565</v>
      </c>
      <c r="J267" s="54">
        <v>2.1191929355119998</v>
      </c>
      <c r="K267" s="54">
        <v>1.968469369251</v>
      </c>
      <c r="L267" s="54">
        <v>1.9435809383695</v>
      </c>
      <c r="M267" s="54">
        <v>2.0950402652651001</v>
      </c>
      <c r="N267" s="54">
        <v>2.0554306078097002</v>
      </c>
      <c r="O267" s="54">
        <v>1.8471194662382999</v>
      </c>
      <c r="P267" s="54">
        <v>1.6711928069454001</v>
      </c>
      <c r="Q267" s="54">
        <v>1.6997894085444001</v>
      </c>
      <c r="R267" s="54">
        <v>1.3301035198947</v>
      </c>
      <c r="S267" s="54">
        <v>1.2770461088542</v>
      </c>
      <c r="T267" s="54">
        <v>1.5516013528765999</v>
      </c>
      <c r="U267" s="54">
        <v>1.6645932327688999</v>
      </c>
      <c r="V267" s="54">
        <v>1.6892042550194999</v>
      </c>
      <c r="W267" s="54">
        <v>1.3498357906345</v>
      </c>
      <c r="X267" s="54">
        <v>1.9495259181164</v>
      </c>
      <c r="Y267" s="54">
        <v>2.3172917493079002</v>
      </c>
      <c r="Z267" s="54">
        <v>1.9189490133194</v>
      </c>
      <c r="AA267" s="54">
        <v>2.0757921448766998</v>
      </c>
      <c r="AB267" s="54">
        <v>1.8163029404861</v>
      </c>
      <c r="AC267" s="54">
        <v>1.7067819289149999</v>
      </c>
      <c r="AD267" s="54">
        <v>1.730929973384</v>
      </c>
      <c r="AE267" s="54">
        <v>1.4325105810580001</v>
      </c>
      <c r="AF267" s="54">
        <v>1.0557921816439999</v>
      </c>
      <c r="AG267" s="54">
        <v>0.77824543338789998</v>
      </c>
      <c r="AH267" s="54">
        <v>0.71212095872460002</v>
      </c>
      <c r="AI267" s="54">
        <v>0.68109562662980005</v>
      </c>
      <c r="AJ267" s="54">
        <v>0.40745301328619998</v>
      </c>
      <c r="AK267" s="54">
        <v>0</v>
      </c>
      <c r="AL267" s="54">
        <v>0</v>
      </c>
    </row>
    <row r="268" spans="1:38" x14ac:dyDescent="0.25">
      <c r="A268" s="54" t="s">
        <v>400</v>
      </c>
      <c r="B268" s="54">
        <v>1</v>
      </c>
      <c r="C268" s="54" t="s">
        <v>563</v>
      </c>
      <c r="D268" s="54" t="s">
        <v>87</v>
      </c>
      <c r="E268" s="54">
        <v>5</v>
      </c>
      <c r="F268" s="54">
        <v>0.11120529252939999</v>
      </c>
      <c r="G268" s="54">
        <v>0.1217575154904</v>
      </c>
      <c r="H268" s="54">
        <v>0.1145247908394</v>
      </c>
      <c r="I268" s="54">
        <v>0.1160033921762</v>
      </c>
      <c r="J268" s="54">
        <v>0.14387242502559999</v>
      </c>
      <c r="K268" s="54">
        <v>0.1240790564013</v>
      </c>
      <c r="L268" s="54">
        <v>0.11198735190380001</v>
      </c>
      <c r="M268" s="54">
        <v>0.16315180574550001</v>
      </c>
      <c r="N268" s="54">
        <v>0.1682219019974</v>
      </c>
      <c r="O268" s="54">
        <v>0.20287822814939999</v>
      </c>
      <c r="P268" s="54">
        <v>0.1976243210236</v>
      </c>
      <c r="Q268" s="54">
        <v>0.28039701185440002</v>
      </c>
      <c r="R268" s="54">
        <v>0.3059691170876</v>
      </c>
      <c r="S268" s="54">
        <v>0.28204597226119998</v>
      </c>
      <c r="T268" s="54">
        <v>0.38894615621060002</v>
      </c>
      <c r="U268" s="54">
        <v>0.40300412710209998</v>
      </c>
      <c r="V268" s="54">
        <v>0.29504703881830002</v>
      </c>
      <c r="W268" s="54">
        <v>0.35832923206650003</v>
      </c>
      <c r="X268" s="54">
        <v>0.45387590817950002</v>
      </c>
      <c r="Y268" s="54">
        <v>0.30481694961349998</v>
      </c>
      <c r="Z268" s="54">
        <v>0.214059990102</v>
      </c>
      <c r="AA268" s="54">
        <v>0.1778016204342</v>
      </c>
      <c r="AB268" s="54">
        <v>0.24432861437450001</v>
      </c>
      <c r="AC268" s="54">
        <v>0.14073005331569999</v>
      </c>
      <c r="AD268" s="54">
        <v>5.8065262246100001E-2</v>
      </c>
      <c r="AE268" s="54">
        <v>0.35828260207980001</v>
      </c>
      <c r="AF268" s="54">
        <v>0.42160827209820001</v>
      </c>
      <c r="AG268" s="54">
        <v>1.1625328931893999</v>
      </c>
      <c r="AH268" s="54">
        <v>1.1177974511916</v>
      </c>
      <c r="AI268" s="54">
        <v>5.5792182737999997E-2</v>
      </c>
      <c r="AJ268" s="54">
        <v>0.17682726134429999</v>
      </c>
      <c r="AK268" s="54">
        <v>0</v>
      </c>
      <c r="AL268" s="54">
        <v>0</v>
      </c>
    </row>
    <row r="269" spans="1:38" x14ac:dyDescent="0.25">
      <c r="A269" s="54" t="s">
        <v>400</v>
      </c>
      <c r="B269" s="54">
        <v>1</v>
      </c>
      <c r="C269" s="54" t="s">
        <v>563</v>
      </c>
      <c r="D269" s="54" t="s">
        <v>89</v>
      </c>
      <c r="E269" s="54">
        <v>5</v>
      </c>
      <c r="F269" s="54">
        <v>0</v>
      </c>
      <c r="G269" s="54">
        <v>0</v>
      </c>
      <c r="H269" s="54">
        <v>0</v>
      </c>
      <c r="I269" s="54">
        <v>0</v>
      </c>
      <c r="J269" s="54">
        <v>0</v>
      </c>
      <c r="K269" s="54">
        <v>0</v>
      </c>
      <c r="L269" s="54">
        <v>0</v>
      </c>
      <c r="M269" s="54">
        <v>0</v>
      </c>
      <c r="N269" s="54">
        <v>0</v>
      </c>
      <c r="O269" s="54">
        <v>0</v>
      </c>
      <c r="P269" s="54">
        <v>0</v>
      </c>
      <c r="Q269" s="54">
        <v>0</v>
      </c>
      <c r="R269" s="54">
        <v>0</v>
      </c>
      <c r="S269" s="54">
        <v>0</v>
      </c>
      <c r="T269" s="54">
        <v>0</v>
      </c>
      <c r="U269" s="54">
        <v>0</v>
      </c>
      <c r="V269" s="54">
        <v>0</v>
      </c>
      <c r="W269" s="54">
        <v>0</v>
      </c>
      <c r="X269" s="54">
        <v>0</v>
      </c>
      <c r="Y269" s="54">
        <v>0</v>
      </c>
      <c r="Z269" s="54">
        <v>0</v>
      </c>
      <c r="AA269" s="54">
        <v>0</v>
      </c>
      <c r="AB269" s="54">
        <v>0</v>
      </c>
      <c r="AC269" s="54">
        <v>0</v>
      </c>
      <c r="AD269" s="54">
        <v>0</v>
      </c>
      <c r="AE269" s="54">
        <v>0</v>
      </c>
      <c r="AF269" s="54">
        <v>0</v>
      </c>
      <c r="AG269" s="54">
        <v>0</v>
      </c>
      <c r="AH269" s="54">
        <v>0</v>
      </c>
      <c r="AI269" s="54">
        <v>0</v>
      </c>
      <c r="AJ269" s="54">
        <v>0</v>
      </c>
      <c r="AK269" s="54">
        <v>0</v>
      </c>
      <c r="AL269" s="54">
        <v>0</v>
      </c>
    </row>
    <row r="270" spans="1:38" x14ac:dyDescent="0.25">
      <c r="A270" s="54" t="s">
        <v>400</v>
      </c>
      <c r="B270" s="54">
        <v>1</v>
      </c>
      <c r="C270" s="54" t="s">
        <v>563</v>
      </c>
      <c r="D270" s="54" t="s">
        <v>91</v>
      </c>
      <c r="E270" s="54">
        <v>5</v>
      </c>
      <c r="F270" s="54">
        <v>10.946217973332701</v>
      </c>
      <c r="G270" s="54">
        <v>10.5025856631009</v>
      </c>
      <c r="H270" s="54">
        <v>10.4853859083776</v>
      </c>
      <c r="I270" s="54">
        <v>12.7834475996263</v>
      </c>
      <c r="J270" s="54">
        <v>11.658591296172</v>
      </c>
      <c r="K270" s="54">
        <v>12.465608706347799</v>
      </c>
      <c r="L270" s="54">
        <v>12.9151444707467</v>
      </c>
      <c r="M270" s="54">
        <v>14.7069532380374</v>
      </c>
      <c r="N270" s="54">
        <v>15.166927550807999</v>
      </c>
      <c r="O270" s="54">
        <v>12.323018115064899</v>
      </c>
      <c r="P270" s="54">
        <v>12.4844203527259</v>
      </c>
      <c r="Q270" s="54">
        <v>11.4316446972098</v>
      </c>
      <c r="R270" s="54">
        <v>10.4257517648639</v>
      </c>
      <c r="S270" s="54">
        <v>10.362717140300701</v>
      </c>
      <c r="T270" s="54">
        <v>10.231081440956199</v>
      </c>
      <c r="U270" s="54">
        <v>9.5047820504971003</v>
      </c>
      <c r="V270" s="54">
        <v>9.7754829186141006</v>
      </c>
      <c r="W270" s="54">
        <v>9.7685711412943004</v>
      </c>
      <c r="X270" s="54">
        <v>10.492252419338101</v>
      </c>
      <c r="Y270" s="54">
        <v>11.5302501818972</v>
      </c>
      <c r="Z270" s="54">
        <v>11.729900534940599</v>
      </c>
      <c r="AA270" s="54">
        <v>9.0001576272236008</v>
      </c>
      <c r="AB270" s="54">
        <v>9.0079641420709002</v>
      </c>
      <c r="AC270" s="54">
        <v>10.606556179203499</v>
      </c>
      <c r="AD270" s="54">
        <v>10.0618217894372</v>
      </c>
      <c r="AE270" s="54">
        <v>9.8518790669742007</v>
      </c>
      <c r="AF270" s="54">
        <v>9.0445778097329992</v>
      </c>
      <c r="AG270" s="54">
        <v>9.9005047860761</v>
      </c>
      <c r="AH270" s="54">
        <v>10.4077715668748</v>
      </c>
      <c r="AI270" s="54">
        <v>11.771741614867301</v>
      </c>
      <c r="AJ270" s="54">
        <v>9.4348983473682999</v>
      </c>
      <c r="AK270" s="54">
        <v>0</v>
      </c>
      <c r="AL270" s="54">
        <v>0</v>
      </c>
    </row>
    <row r="271" spans="1:38" x14ac:dyDescent="0.25">
      <c r="A271" s="54" t="s">
        <v>400</v>
      </c>
      <c r="B271" s="54">
        <v>1</v>
      </c>
      <c r="C271" s="54" t="s">
        <v>563</v>
      </c>
      <c r="D271" s="54" t="s">
        <v>94</v>
      </c>
      <c r="E271" s="54">
        <v>5</v>
      </c>
      <c r="F271" s="54">
        <v>0</v>
      </c>
      <c r="G271" s="54">
        <v>0</v>
      </c>
      <c r="H271" s="54">
        <v>0</v>
      </c>
      <c r="I271" s="54">
        <v>0</v>
      </c>
      <c r="J271" s="54">
        <v>0</v>
      </c>
      <c r="K271" s="54">
        <v>0</v>
      </c>
      <c r="L271" s="54">
        <v>0</v>
      </c>
      <c r="M271" s="54">
        <v>0</v>
      </c>
      <c r="N271" s="54">
        <v>0</v>
      </c>
      <c r="O271" s="54">
        <v>0</v>
      </c>
      <c r="P271" s="54">
        <v>0</v>
      </c>
      <c r="Q271" s="54">
        <v>0</v>
      </c>
      <c r="R271" s="54">
        <v>0</v>
      </c>
      <c r="S271" s="54">
        <v>0</v>
      </c>
      <c r="T271" s="54">
        <v>0</v>
      </c>
      <c r="U271" s="54">
        <v>0</v>
      </c>
      <c r="V271" s="54">
        <v>0</v>
      </c>
      <c r="W271" s="54">
        <v>0</v>
      </c>
      <c r="X271" s="54">
        <v>0</v>
      </c>
      <c r="Y271" s="54">
        <v>0</v>
      </c>
      <c r="Z271" s="54">
        <v>0</v>
      </c>
      <c r="AA271" s="54">
        <v>0</v>
      </c>
      <c r="AB271" s="54">
        <v>0</v>
      </c>
      <c r="AC271" s="54">
        <v>0</v>
      </c>
      <c r="AD271" s="54">
        <v>0</v>
      </c>
      <c r="AE271" s="54">
        <v>0</v>
      </c>
      <c r="AF271" s="54">
        <v>0</v>
      </c>
      <c r="AG271" s="54">
        <v>0</v>
      </c>
      <c r="AH271" s="54">
        <v>0</v>
      </c>
      <c r="AI271" s="54">
        <v>0</v>
      </c>
      <c r="AJ271" s="54">
        <v>0</v>
      </c>
      <c r="AK271" s="54">
        <v>0</v>
      </c>
      <c r="AL271" s="54">
        <v>0</v>
      </c>
    </row>
    <row r="272" spans="1:38" x14ac:dyDescent="0.25">
      <c r="A272" s="54" t="s">
        <v>400</v>
      </c>
      <c r="B272" s="54">
        <v>1</v>
      </c>
      <c r="C272" s="54" t="s">
        <v>563</v>
      </c>
      <c r="D272" s="54" t="s">
        <v>97</v>
      </c>
      <c r="E272" s="54">
        <v>5</v>
      </c>
      <c r="F272" s="54">
        <v>0</v>
      </c>
      <c r="G272" s="54">
        <v>0</v>
      </c>
      <c r="H272" s="54">
        <v>0</v>
      </c>
      <c r="I272" s="54">
        <v>0</v>
      </c>
      <c r="J272" s="54">
        <v>0</v>
      </c>
      <c r="K272" s="54">
        <v>0</v>
      </c>
      <c r="L272" s="54">
        <v>0</v>
      </c>
      <c r="M272" s="54">
        <v>0</v>
      </c>
      <c r="N272" s="54">
        <v>0</v>
      </c>
      <c r="O272" s="54">
        <v>0</v>
      </c>
      <c r="P272" s="54">
        <v>0</v>
      </c>
      <c r="Q272" s="54">
        <v>0</v>
      </c>
      <c r="R272" s="54">
        <v>0</v>
      </c>
      <c r="S272" s="54">
        <v>0</v>
      </c>
      <c r="T272" s="54">
        <v>0</v>
      </c>
      <c r="U272" s="54">
        <v>0</v>
      </c>
      <c r="V272" s="54">
        <v>0</v>
      </c>
      <c r="W272" s="54">
        <v>0</v>
      </c>
      <c r="X272" s="54">
        <v>0</v>
      </c>
      <c r="Y272" s="54">
        <v>0</v>
      </c>
      <c r="Z272" s="54">
        <v>0</v>
      </c>
      <c r="AA272" s="54">
        <v>0</v>
      </c>
      <c r="AB272" s="54">
        <v>0</v>
      </c>
      <c r="AC272" s="54">
        <v>0</v>
      </c>
      <c r="AD272" s="54">
        <v>0</v>
      </c>
      <c r="AE272" s="54">
        <v>0</v>
      </c>
      <c r="AF272" s="54">
        <v>0</v>
      </c>
      <c r="AG272" s="54">
        <v>0</v>
      </c>
      <c r="AH272" s="54">
        <v>0</v>
      </c>
      <c r="AI272" s="54">
        <v>0</v>
      </c>
      <c r="AJ272" s="54">
        <v>0</v>
      </c>
      <c r="AK272" s="54">
        <v>0</v>
      </c>
      <c r="AL272" s="54">
        <v>0</v>
      </c>
    </row>
    <row r="273" spans="1:38" x14ac:dyDescent="0.25">
      <c r="A273" s="54" t="s">
        <v>400</v>
      </c>
      <c r="B273" s="54">
        <v>1</v>
      </c>
      <c r="C273" s="54" t="s">
        <v>563</v>
      </c>
      <c r="D273" s="54" t="s">
        <v>99</v>
      </c>
      <c r="E273" s="54">
        <v>5</v>
      </c>
      <c r="F273" s="54">
        <v>0</v>
      </c>
      <c r="G273" s="54">
        <v>0</v>
      </c>
      <c r="H273" s="54">
        <v>0</v>
      </c>
      <c r="I273" s="54">
        <v>0</v>
      </c>
      <c r="J273" s="54">
        <v>0</v>
      </c>
      <c r="K273" s="54">
        <v>0</v>
      </c>
      <c r="L273" s="54">
        <v>0</v>
      </c>
      <c r="M273" s="54">
        <v>0</v>
      </c>
      <c r="N273" s="54">
        <v>0</v>
      </c>
      <c r="O273" s="54">
        <v>0</v>
      </c>
      <c r="P273" s="54">
        <v>0</v>
      </c>
      <c r="Q273" s="54">
        <v>0</v>
      </c>
      <c r="R273" s="54">
        <v>0</v>
      </c>
      <c r="S273" s="54">
        <v>0</v>
      </c>
      <c r="T273" s="54">
        <v>0</v>
      </c>
      <c r="U273" s="54">
        <v>0</v>
      </c>
      <c r="V273" s="54">
        <v>0</v>
      </c>
      <c r="W273" s="54">
        <v>0</v>
      </c>
      <c r="X273" s="54">
        <v>0</v>
      </c>
      <c r="Y273" s="54">
        <v>0</v>
      </c>
      <c r="Z273" s="54">
        <v>0</v>
      </c>
      <c r="AA273" s="54">
        <v>0</v>
      </c>
      <c r="AB273" s="54">
        <v>0</v>
      </c>
      <c r="AC273" s="54">
        <v>0</v>
      </c>
      <c r="AD273" s="54">
        <v>0</v>
      </c>
      <c r="AE273" s="54">
        <v>0</v>
      </c>
      <c r="AF273" s="54">
        <v>0</v>
      </c>
      <c r="AG273" s="54">
        <v>0</v>
      </c>
      <c r="AH273" s="54">
        <v>0</v>
      </c>
      <c r="AI273" s="54">
        <v>0</v>
      </c>
      <c r="AJ273" s="54">
        <v>0</v>
      </c>
      <c r="AK273" s="54">
        <v>0</v>
      </c>
      <c r="AL273" s="54">
        <v>0</v>
      </c>
    </row>
    <row r="274" spans="1:38" x14ac:dyDescent="0.25">
      <c r="A274" s="54" t="s">
        <v>400</v>
      </c>
      <c r="B274" s="54">
        <v>1</v>
      </c>
      <c r="C274" s="54" t="s">
        <v>563</v>
      </c>
      <c r="D274" s="54" t="s">
        <v>101</v>
      </c>
      <c r="E274" s="54">
        <v>5</v>
      </c>
      <c r="F274" s="54">
        <v>0.17787748754480001</v>
      </c>
      <c r="G274" s="54">
        <v>0.1383972550983</v>
      </c>
      <c r="H274" s="54">
        <v>0.12268926952</v>
      </c>
      <c r="I274" s="54">
        <v>6.2919915603099993E-2</v>
      </c>
      <c r="J274" s="54">
        <v>6.1549872223100002E-2</v>
      </c>
      <c r="K274" s="54">
        <v>6.6662785052000004E-2</v>
      </c>
      <c r="L274" s="54">
        <v>7.6901555903199997E-2</v>
      </c>
      <c r="M274" s="54">
        <v>7.51120763163E-2</v>
      </c>
      <c r="N274" s="54">
        <v>5.7663436238E-2</v>
      </c>
      <c r="O274" s="54">
        <v>6.3979196978699998E-2</v>
      </c>
      <c r="P274" s="54">
        <v>5.5799994728700002E-2</v>
      </c>
      <c r="Q274" s="54">
        <v>7.1006199002000003E-2</v>
      </c>
      <c r="R274" s="54">
        <v>6.8172714817300001E-2</v>
      </c>
      <c r="S274" s="54">
        <v>5.5913854457799998E-2</v>
      </c>
      <c r="T274" s="54">
        <v>6.26726070888E-2</v>
      </c>
      <c r="U274" s="54">
        <v>6.8883460262600005E-2</v>
      </c>
      <c r="V274" s="54">
        <v>5.9649391676200002E-2</v>
      </c>
      <c r="W274" s="54">
        <v>5.7214453024600001E-2</v>
      </c>
      <c r="X274" s="54">
        <v>5.0264745496599997E-2</v>
      </c>
      <c r="Y274" s="54">
        <v>4.24815041433E-2</v>
      </c>
      <c r="Z274" s="54">
        <v>3.85068603887E-2</v>
      </c>
      <c r="AA274" s="54">
        <v>3.36514177734E-2</v>
      </c>
      <c r="AB274" s="54">
        <v>2.2846567985399999E-2</v>
      </c>
      <c r="AC274" s="54">
        <v>2.25327439687E-2</v>
      </c>
      <c r="AD274" s="54">
        <v>1.7016440732099999E-2</v>
      </c>
      <c r="AE274" s="54">
        <v>2.4732566167000002E-2</v>
      </c>
      <c r="AF274" s="54">
        <v>1.7170313421900001E-2</v>
      </c>
      <c r="AG274" s="54">
        <v>1.0247633708500001E-2</v>
      </c>
      <c r="AH274" s="54">
        <v>1.2921755693400001E-2</v>
      </c>
      <c r="AI274" s="54">
        <v>1.13685791607E-2</v>
      </c>
      <c r="AJ274" s="54">
        <v>3.9760387814999996E-3</v>
      </c>
      <c r="AK274" s="54">
        <v>0</v>
      </c>
      <c r="AL274" s="54">
        <v>0</v>
      </c>
    </row>
    <row r="275" spans="1:38" x14ac:dyDescent="0.25">
      <c r="A275" s="54" t="s">
        <v>400</v>
      </c>
      <c r="B275" s="54">
        <v>1</v>
      </c>
      <c r="C275" s="54" t="s">
        <v>563</v>
      </c>
      <c r="D275" s="54" t="s">
        <v>103</v>
      </c>
      <c r="E275" s="54">
        <v>5</v>
      </c>
      <c r="F275" s="54">
        <v>0.57988456935569999</v>
      </c>
      <c r="G275" s="54">
        <v>0.55981144194580001</v>
      </c>
      <c r="H275" s="54">
        <v>0.57277056979810004</v>
      </c>
      <c r="I275" s="54">
        <v>0.56752867538579999</v>
      </c>
      <c r="J275" s="54">
        <v>0.54442897798709999</v>
      </c>
      <c r="K275" s="54">
        <v>0.54794437542880003</v>
      </c>
      <c r="L275" s="54">
        <v>0.57373782412480001</v>
      </c>
      <c r="M275" s="54">
        <v>0.5546423516233</v>
      </c>
      <c r="N275" s="54">
        <v>0.5468939164305</v>
      </c>
      <c r="O275" s="54">
        <v>0.55197980207880004</v>
      </c>
      <c r="P275" s="54">
        <v>0.50430352433079995</v>
      </c>
      <c r="Q275" s="54">
        <v>0.46846733398130003</v>
      </c>
      <c r="R275" s="54">
        <v>0.47059129967660002</v>
      </c>
      <c r="S275" s="54">
        <v>0.49420202977599997</v>
      </c>
      <c r="T275" s="54">
        <v>0.47700018123080001</v>
      </c>
      <c r="U275" s="54">
        <v>0.4777890967424</v>
      </c>
      <c r="V275" s="54">
        <v>0.47372182350070002</v>
      </c>
      <c r="W275" s="54">
        <v>0.4362879266188</v>
      </c>
      <c r="X275" s="54">
        <v>0.4057988325893</v>
      </c>
      <c r="Y275" s="54">
        <v>0.36499048698120001</v>
      </c>
      <c r="Z275" s="54">
        <v>0.42623675009079998</v>
      </c>
      <c r="AA275" s="54">
        <v>0.47742422344759999</v>
      </c>
      <c r="AB275" s="54">
        <v>0.45947934676919999</v>
      </c>
      <c r="AC275" s="54">
        <v>0.44567146884559999</v>
      </c>
      <c r="AD275" s="54">
        <v>0.45402723574920001</v>
      </c>
      <c r="AE275" s="54">
        <v>0.37356782792679999</v>
      </c>
      <c r="AF275" s="54">
        <v>0.40562885584239999</v>
      </c>
      <c r="AG275" s="54">
        <v>0.378396590335</v>
      </c>
      <c r="AH275" s="54">
        <v>0.25816872890980003</v>
      </c>
      <c r="AI275" s="54">
        <v>0.2424031906345</v>
      </c>
      <c r="AJ275" s="54">
        <v>0.20470429726610001</v>
      </c>
      <c r="AK275" s="54">
        <v>0</v>
      </c>
      <c r="AL275" s="54">
        <v>0</v>
      </c>
    </row>
    <row r="276" spans="1:38" x14ac:dyDescent="0.25">
      <c r="A276" s="54" t="s">
        <v>400</v>
      </c>
      <c r="B276" s="54">
        <v>1</v>
      </c>
      <c r="C276" s="54" t="s">
        <v>563</v>
      </c>
      <c r="D276" s="54" t="s">
        <v>564</v>
      </c>
      <c r="E276" s="54">
        <v>5</v>
      </c>
      <c r="F276" s="54">
        <v>0</v>
      </c>
      <c r="G276" s="54">
        <v>0</v>
      </c>
      <c r="H276" s="54">
        <v>0</v>
      </c>
      <c r="I276" s="54">
        <v>0</v>
      </c>
      <c r="J276" s="54">
        <v>0</v>
      </c>
      <c r="K276" s="54">
        <v>0</v>
      </c>
      <c r="L276" s="54">
        <v>0</v>
      </c>
      <c r="M276" s="54">
        <v>0</v>
      </c>
      <c r="N276" s="54">
        <v>0</v>
      </c>
      <c r="O276" s="54">
        <v>0</v>
      </c>
      <c r="P276" s="54">
        <v>0</v>
      </c>
      <c r="Q276" s="54">
        <v>0</v>
      </c>
      <c r="R276" s="54">
        <v>0</v>
      </c>
      <c r="S276" s="54">
        <v>0</v>
      </c>
      <c r="T276" s="54">
        <v>0</v>
      </c>
      <c r="U276" s="54">
        <v>0</v>
      </c>
      <c r="V276" s="54">
        <v>0</v>
      </c>
      <c r="W276" s="54">
        <v>0</v>
      </c>
      <c r="X276" s="54">
        <v>0</v>
      </c>
      <c r="Y276" s="54">
        <v>0</v>
      </c>
      <c r="Z276" s="54">
        <v>0</v>
      </c>
      <c r="AA276" s="54">
        <v>0</v>
      </c>
      <c r="AB276" s="54">
        <v>0</v>
      </c>
      <c r="AC276" s="54">
        <v>0</v>
      </c>
      <c r="AD276" s="54">
        <v>0</v>
      </c>
      <c r="AE276" s="54">
        <v>0</v>
      </c>
      <c r="AF276" s="54">
        <v>0</v>
      </c>
      <c r="AG276" s="54">
        <v>0</v>
      </c>
      <c r="AH276" s="54">
        <v>0</v>
      </c>
      <c r="AI276" s="54">
        <v>0</v>
      </c>
      <c r="AJ276" s="54">
        <v>0</v>
      </c>
      <c r="AK276" s="54">
        <v>0</v>
      </c>
      <c r="AL276" s="54">
        <v>0</v>
      </c>
    </row>
    <row r="277" spans="1:38" x14ac:dyDescent="0.25">
      <c r="A277" s="54" t="s">
        <v>400</v>
      </c>
      <c r="B277" s="54">
        <v>1</v>
      </c>
      <c r="C277" s="54" t="s">
        <v>563</v>
      </c>
      <c r="D277" s="54" t="s">
        <v>105</v>
      </c>
      <c r="E277" s="54">
        <v>5</v>
      </c>
      <c r="F277" s="54">
        <v>1.9442398446291</v>
      </c>
      <c r="G277" s="54">
        <v>1.9123723893174001</v>
      </c>
      <c r="H277" s="54">
        <v>1.8746218714547001</v>
      </c>
      <c r="I277" s="54">
        <v>1.9084985035921</v>
      </c>
      <c r="J277" s="54">
        <v>1.5048326631614</v>
      </c>
      <c r="K277" s="54">
        <v>1.4851365525547999</v>
      </c>
      <c r="L277" s="54">
        <v>1.6240002031748999</v>
      </c>
      <c r="M277" s="54">
        <v>1.979835108319</v>
      </c>
      <c r="N277" s="54">
        <v>2.1146833259412001</v>
      </c>
      <c r="O277" s="54">
        <v>2.0091975392574</v>
      </c>
      <c r="P277" s="54">
        <v>1.6204543698105001</v>
      </c>
      <c r="Q277" s="54">
        <v>1.2694440914822001</v>
      </c>
      <c r="R277" s="54">
        <v>1.5499794286802999</v>
      </c>
      <c r="S277" s="54">
        <v>1.8680434802779</v>
      </c>
      <c r="T277" s="54">
        <v>2.7433223272090999</v>
      </c>
      <c r="U277" s="54">
        <v>2.5465331131308999</v>
      </c>
      <c r="V277" s="54">
        <v>2.8781185286572</v>
      </c>
      <c r="W277" s="54">
        <v>2.0101149230702999</v>
      </c>
      <c r="X277" s="54">
        <v>2.8996603031253998</v>
      </c>
      <c r="Y277" s="54">
        <v>2.8377412383207998</v>
      </c>
      <c r="Z277" s="54">
        <v>2.9004626914779998</v>
      </c>
      <c r="AA277" s="54">
        <v>1.9515174598486</v>
      </c>
      <c r="AB277" s="54">
        <v>1.9072512678981</v>
      </c>
      <c r="AC277" s="54">
        <v>1.4850627996818999</v>
      </c>
      <c r="AD277" s="54">
        <v>0.94454044672530002</v>
      </c>
      <c r="AE277" s="54">
        <v>0.9752592038383</v>
      </c>
      <c r="AF277" s="54">
        <v>0.51091106445489998</v>
      </c>
      <c r="AG277" s="54">
        <v>0.46092164809710001</v>
      </c>
      <c r="AH277" s="54">
        <v>0.43249121630539999</v>
      </c>
      <c r="AI277" s="54">
        <v>0.52997257924529995</v>
      </c>
      <c r="AJ277" s="54">
        <v>0.53113828696609999</v>
      </c>
      <c r="AK277" s="54">
        <v>0</v>
      </c>
      <c r="AL277" s="54">
        <v>0</v>
      </c>
    </row>
    <row r="278" spans="1:38" x14ac:dyDescent="0.25">
      <c r="A278" s="54" t="s">
        <v>400</v>
      </c>
      <c r="B278" s="54">
        <v>1</v>
      </c>
      <c r="C278" s="54" t="s">
        <v>563</v>
      </c>
      <c r="D278" s="54" t="s">
        <v>109</v>
      </c>
      <c r="E278" s="54">
        <v>5</v>
      </c>
      <c r="F278" s="54">
        <v>22.5591567430811</v>
      </c>
      <c r="G278" s="54">
        <v>21.5115546581847</v>
      </c>
      <c r="H278" s="54">
        <v>19.736519305291999</v>
      </c>
      <c r="I278" s="54">
        <v>14.8400190126964</v>
      </c>
      <c r="J278" s="54">
        <v>13.0962755131935</v>
      </c>
      <c r="K278" s="54">
        <v>9.8525645345734993</v>
      </c>
      <c r="L278" s="54">
        <v>9.7081182322801993</v>
      </c>
      <c r="M278" s="54">
        <v>8.3231102633766003</v>
      </c>
      <c r="N278" s="54">
        <v>6.9230374421030998</v>
      </c>
      <c r="O278" s="54">
        <v>6.5741532904125002</v>
      </c>
      <c r="P278" s="54">
        <v>5.9744190466297002</v>
      </c>
      <c r="Q278" s="54">
        <v>5.6933597634522997</v>
      </c>
      <c r="R278" s="54">
        <v>5.5431035580285997</v>
      </c>
      <c r="S278" s="54">
        <v>5.872869923294</v>
      </c>
      <c r="T278" s="54">
        <v>5.6134448643771</v>
      </c>
      <c r="U278" s="54">
        <v>4.325209238857</v>
      </c>
      <c r="V278" s="54">
        <v>4.8744605294619996</v>
      </c>
      <c r="W278" s="54">
        <v>4.9657953487075002</v>
      </c>
      <c r="X278" s="54">
        <v>4.5894402756288004</v>
      </c>
      <c r="Y278" s="54">
        <v>3.9896887428753001</v>
      </c>
      <c r="Z278" s="54">
        <v>4.4930810660666998</v>
      </c>
      <c r="AA278" s="54">
        <v>4.2483263202775001</v>
      </c>
      <c r="AB278" s="54">
        <v>3.2513051793522001</v>
      </c>
      <c r="AC278" s="54">
        <v>4.0294455327485004</v>
      </c>
      <c r="AD278" s="54">
        <v>3.4619202385382999</v>
      </c>
      <c r="AE278" s="54">
        <v>3.1678656094798998</v>
      </c>
      <c r="AF278" s="54">
        <v>3.3027883931511002</v>
      </c>
      <c r="AG278" s="54">
        <v>3.7789544786906002</v>
      </c>
      <c r="AH278" s="54">
        <v>3.4795191063608999</v>
      </c>
      <c r="AI278" s="54">
        <v>3.4292832310330001</v>
      </c>
      <c r="AJ278" s="54">
        <v>3.3017456810880002</v>
      </c>
      <c r="AK278" s="54">
        <v>0</v>
      </c>
      <c r="AL278" s="54">
        <v>0</v>
      </c>
    </row>
    <row r="279" spans="1:38" x14ac:dyDescent="0.25">
      <c r="A279" s="54" t="s">
        <v>400</v>
      </c>
      <c r="B279" s="54">
        <v>1</v>
      </c>
      <c r="C279" s="54" t="s">
        <v>563</v>
      </c>
      <c r="D279" s="54" t="s">
        <v>107</v>
      </c>
      <c r="E279" s="54">
        <v>5</v>
      </c>
      <c r="F279" s="54">
        <v>0</v>
      </c>
      <c r="G279" s="54">
        <v>0</v>
      </c>
      <c r="H279" s="54">
        <v>0</v>
      </c>
      <c r="I279" s="54">
        <v>0</v>
      </c>
      <c r="J279" s="54">
        <v>0</v>
      </c>
      <c r="K279" s="54">
        <v>0</v>
      </c>
      <c r="L279" s="54">
        <v>0</v>
      </c>
      <c r="M279" s="54">
        <v>0</v>
      </c>
      <c r="N279" s="54">
        <v>0</v>
      </c>
      <c r="O279" s="54">
        <v>0</v>
      </c>
      <c r="P279" s="54">
        <v>0</v>
      </c>
      <c r="Q279" s="54">
        <v>0</v>
      </c>
      <c r="R279" s="54">
        <v>0</v>
      </c>
      <c r="S279" s="54">
        <v>0</v>
      </c>
      <c r="T279" s="54">
        <v>0</v>
      </c>
      <c r="U279" s="54">
        <v>0</v>
      </c>
      <c r="V279" s="54">
        <v>0</v>
      </c>
      <c r="W279" s="54">
        <v>0</v>
      </c>
      <c r="X279" s="54">
        <v>0</v>
      </c>
      <c r="Y279" s="54">
        <v>0</v>
      </c>
      <c r="Z279" s="54">
        <v>0</v>
      </c>
      <c r="AA279" s="54">
        <v>0</v>
      </c>
      <c r="AB279" s="54">
        <v>0</v>
      </c>
      <c r="AC279" s="54">
        <v>0</v>
      </c>
      <c r="AD279" s="54">
        <v>0</v>
      </c>
      <c r="AE279" s="54">
        <v>0</v>
      </c>
      <c r="AF279" s="54">
        <v>0</v>
      </c>
      <c r="AG279" s="54">
        <v>0</v>
      </c>
      <c r="AH279" s="54">
        <v>0</v>
      </c>
      <c r="AI279" s="54">
        <v>0</v>
      </c>
      <c r="AJ279" s="54">
        <v>0</v>
      </c>
      <c r="AK279" s="54">
        <v>0</v>
      </c>
      <c r="AL279" s="54">
        <v>0</v>
      </c>
    </row>
    <row r="280" spans="1:38" x14ac:dyDescent="0.25">
      <c r="A280" s="54" t="s">
        <v>400</v>
      </c>
      <c r="B280" s="54">
        <v>1</v>
      </c>
      <c r="C280" s="54" t="s">
        <v>563</v>
      </c>
      <c r="D280" s="54" t="s">
        <v>111</v>
      </c>
      <c r="E280" s="54">
        <v>5</v>
      </c>
      <c r="F280" s="54">
        <v>7.3986186366800002E-2</v>
      </c>
      <c r="G280" s="54">
        <v>7.6086973899999993E-2</v>
      </c>
      <c r="H280" s="54">
        <v>7.7684755970700001E-2</v>
      </c>
      <c r="I280" s="54">
        <v>7.0110085421699997E-2</v>
      </c>
      <c r="J280" s="54">
        <v>7.2388404298599995E-2</v>
      </c>
      <c r="K280" s="54">
        <v>7.2018547337E-2</v>
      </c>
      <c r="L280" s="54">
        <v>6.7535880977000001E-2</v>
      </c>
      <c r="M280" s="54">
        <v>6.6500281488399995E-2</v>
      </c>
      <c r="N280" s="54">
        <v>6.8615863300899999E-2</v>
      </c>
      <c r="O280" s="54">
        <v>6.0671335790299999E-2</v>
      </c>
      <c r="P280" s="54">
        <v>6.3171568843699996E-2</v>
      </c>
      <c r="Q280" s="54">
        <v>6.8412368003099994E-2</v>
      </c>
      <c r="R280" s="54">
        <v>8.6208657012099996E-2</v>
      </c>
      <c r="S280" s="54">
        <v>9.2196079018599997E-2</v>
      </c>
      <c r="T280" s="54">
        <v>8.36353254303E-2</v>
      </c>
      <c r="U280" s="54">
        <v>7.7901817625300004E-2</v>
      </c>
      <c r="V280" s="54">
        <v>3.8162566097500003E-2</v>
      </c>
      <c r="W280" s="54">
        <v>0</v>
      </c>
      <c r="X280" s="54">
        <v>0</v>
      </c>
      <c r="Y280" s="54">
        <v>0</v>
      </c>
      <c r="Z280" s="54">
        <v>0</v>
      </c>
      <c r="AA280" s="54">
        <v>0</v>
      </c>
      <c r="AB280" s="54">
        <v>0</v>
      </c>
      <c r="AC280" s="54">
        <v>0</v>
      </c>
      <c r="AD280" s="54">
        <v>0</v>
      </c>
      <c r="AE280" s="54">
        <v>0</v>
      </c>
      <c r="AF280" s="54">
        <v>0</v>
      </c>
      <c r="AG280" s="54">
        <v>0</v>
      </c>
      <c r="AH280" s="54">
        <v>0</v>
      </c>
      <c r="AI280" s="54">
        <v>0</v>
      </c>
      <c r="AJ280" s="54">
        <v>0</v>
      </c>
      <c r="AK280" s="54">
        <v>0</v>
      </c>
      <c r="AL280" s="54">
        <v>0</v>
      </c>
    </row>
    <row r="281" spans="1:38" x14ac:dyDescent="0.25">
      <c r="A281" s="54" t="s">
        <v>400</v>
      </c>
      <c r="B281" s="54">
        <v>1</v>
      </c>
      <c r="C281" s="54" t="s">
        <v>563</v>
      </c>
      <c r="D281" s="54" t="s">
        <v>114</v>
      </c>
      <c r="E281" s="54">
        <v>5</v>
      </c>
      <c r="F281" s="54">
        <v>0</v>
      </c>
      <c r="G281" s="54">
        <v>0</v>
      </c>
      <c r="H281" s="54">
        <v>0</v>
      </c>
      <c r="I281" s="54">
        <v>0</v>
      </c>
      <c r="J281" s="54">
        <v>0</v>
      </c>
      <c r="K281" s="54">
        <v>0</v>
      </c>
      <c r="L281" s="54">
        <v>0</v>
      </c>
      <c r="M281" s="54">
        <v>0</v>
      </c>
      <c r="N281" s="54">
        <v>0</v>
      </c>
      <c r="O281" s="54">
        <v>0</v>
      </c>
      <c r="P281" s="54">
        <v>0</v>
      </c>
      <c r="Q281" s="54">
        <v>0</v>
      </c>
      <c r="R281" s="54">
        <v>0</v>
      </c>
      <c r="S281" s="54">
        <v>0</v>
      </c>
      <c r="T281" s="54">
        <v>0</v>
      </c>
      <c r="U281" s="54">
        <v>0</v>
      </c>
      <c r="V281" s="54">
        <v>0</v>
      </c>
      <c r="W281" s="54">
        <v>0</v>
      </c>
      <c r="X281" s="54">
        <v>0</v>
      </c>
      <c r="Y281" s="54">
        <v>0</v>
      </c>
      <c r="Z281" s="54">
        <v>0</v>
      </c>
      <c r="AA281" s="54">
        <v>0</v>
      </c>
      <c r="AB281" s="54">
        <v>0</v>
      </c>
      <c r="AC281" s="54">
        <v>0</v>
      </c>
      <c r="AD281" s="54">
        <v>0</v>
      </c>
      <c r="AE281" s="54">
        <v>0</v>
      </c>
      <c r="AF281" s="54">
        <v>0</v>
      </c>
      <c r="AG281" s="54">
        <v>0</v>
      </c>
      <c r="AH281" s="54">
        <v>0</v>
      </c>
      <c r="AI281" s="54">
        <v>0</v>
      </c>
      <c r="AJ281" s="54">
        <v>0</v>
      </c>
      <c r="AK281" s="54">
        <v>0</v>
      </c>
      <c r="AL281" s="54">
        <v>0</v>
      </c>
    </row>
    <row r="282" spans="1:38" x14ac:dyDescent="0.25">
      <c r="A282" s="54" t="s">
        <v>400</v>
      </c>
      <c r="B282" s="54">
        <v>1</v>
      </c>
      <c r="C282" s="54" t="s">
        <v>563</v>
      </c>
      <c r="D282" s="54" t="s">
        <v>113</v>
      </c>
      <c r="E282" s="54">
        <v>5</v>
      </c>
      <c r="F282" s="54">
        <v>24.519234497126899</v>
      </c>
      <c r="G282" s="54">
        <v>24.062522716406701</v>
      </c>
      <c r="H282" s="54">
        <v>23.602123528433498</v>
      </c>
      <c r="I282" s="54">
        <v>16.707503371065599</v>
      </c>
      <c r="J282" s="54">
        <v>15.554151500862501</v>
      </c>
      <c r="K282" s="54">
        <v>15.4708194596122</v>
      </c>
      <c r="L282" s="54">
        <v>18.321426548807199</v>
      </c>
      <c r="M282" s="54">
        <v>16.954289581926901</v>
      </c>
      <c r="N282" s="54">
        <v>17.949403932949501</v>
      </c>
      <c r="O282" s="54">
        <v>16.869944906929899</v>
      </c>
      <c r="P282" s="54">
        <v>15.317627998447801</v>
      </c>
      <c r="Q282" s="54">
        <v>16.601491160807001</v>
      </c>
      <c r="R282" s="54">
        <v>15.0358294665195</v>
      </c>
      <c r="S282" s="54">
        <v>14.004184092667399</v>
      </c>
      <c r="T282" s="54">
        <v>14.5031710771602</v>
      </c>
      <c r="U282" s="54">
        <v>15.2618624001542</v>
      </c>
      <c r="V282" s="54">
        <v>14.602970024171499</v>
      </c>
      <c r="W282" s="54">
        <v>14.700395387359301</v>
      </c>
      <c r="X282" s="54">
        <v>18.456684690102101</v>
      </c>
      <c r="Y282" s="54">
        <v>20.317378257720801</v>
      </c>
      <c r="Z282" s="54">
        <v>20.254525873284098</v>
      </c>
      <c r="AA282" s="54">
        <v>18.0509079726111</v>
      </c>
      <c r="AB282" s="54">
        <v>16.7926911744694</v>
      </c>
      <c r="AC282" s="54">
        <v>16.647080720689999</v>
      </c>
      <c r="AD282" s="54">
        <v>18.9109919633269</v>
      </c>
      <c r="AE282" s="54">
        <v>18.339498861592499</v>
      </c>
      <c r="AF282" s="54">
        <v>16.2328630739249</v>
      </c>
      <c r="AG282" s="54">
        <v>16.705334403526201</v>
      </c>
      <c r="AH282" s="54">
        <v>14.5633490900069</v>
      </c>
      <c r="AI282" s="54">
        <v>13.1011782928259</v>
      </c>
      <c r="AJ282" s="54">
        <v>12.2459034268221</v>
      </c>
      <c r="AK282" s="54">
        <v>0</v>
      </c>
      <c r="AL282" s="54">
        <v>0</v>
      </c>
    </row>
    <row r="283" spans="1:38" x14ac:dyDescent="0.25">
      <c r="A283" s="54" t="s">
        <v>400</v>
      </c>
      <c r="B283" s="54">
        <v>1</v>
      </c>
      <c r="C283" s="54" t="s">
        <v>563</v>
      </c>
      <c r="D283" s="54" t="s">
        <v>116</v>
      </c>
      <c r="E283" s="54">
        <v>5</v>
      </c>
      <c r="F283" s="54">
        <v>3.3631461198316002</v>
      </c>
      <c r="G283" s="54">
        <v>3.5348567423383002</v>
      </c>
      <c r="H283" s="54">
        <v>3.4668119917474001</v>
      </c>
      <c r="I283" s="54">
        <v>3.8345099227550001</v>
      </c>
      <c r="J283" s="54">
        <v>4.3245947848705999</v>
      </c>
      <c r="K283" s="54">
        <v>4.8183541210614003</v>
      </c>
      <c r="L283" s="54">
        <v>5.0822078883156001</v>
      </c>
      <c r="M283" s="54">
        <v>5.1462363194415</v>
      </c>
      <c r="N283" s="54">
        <v>5.7462700068979</v>
      </c>
      <c r="O283" s="54">
        <v>6.1623721236913998</v>
      </c>
      <c r="P283" s="54">
        <v>6.2043081716403998</v>
      </c>
      <c r="Q283" s="54">
        <v>6.7515148150093998</v>
      </c>
      <c r="R283" s="54">
        <v>6.8322981573846997</v>
      </c>
      <c r="S283" s="54">
        <v>6.8892151754433</v>
      </c>
      <c r="T283" s="54">
        <v>7.2592261156626003</v>
      </c>
      <c r="U283" s="54">
        <v>7.4003069765426002</v>
      </c>
      <c r="V283" s="54">
        <v>8.1763995247130996</v>
      </c>
      <c r="W283" s="54">
        <v>8.2875892330536001</v>
      </c>
      <c r="X283" s="54">
        <v>8.5412403978954003</v>
      </c>
      <c r="Y283" s="54">
        <v>7.8724415653994999</v>
      </c>
      <c r="Z283" s="54">
        <v>8.0793752897127007</v>
      </c>
      <c r="AA283" s="54">
        <v>8.0135504893156995</v>
      </c>
      <c r="AB283" s="54">
        <v>7.3223230918424997</v>
      </c>
      <c r="AC283" s="54">
        <v>7.0773160630012999</v>
      </c>
      <c r="AD283" s="54">
        <v>7.2253359905507004</v>
      </c>
      <c r="AE283" s="54">
        <v>6.8640018425606</v>
      </c>
      <c r="AF283" s="54">
        <v>5.434846309498</v>
      </c>
      <c r="AG283" s="54">
        <v>5.7837636476794998</v>
      </c>
      <c r="AH283" s="54">
        <v>6.5998078830036997</v>
      </c>
      <c r="AI283" s="54">
        <v>5.2354402746590996</v>
      </c>
      <c r="AJ283" s="54">
        <v>4.0824899981384002</v>
      </c>
      <c r="AK283" s="54">
        <v>0</v>
      </c>
      <c r="AL283" s="54">
        <v>0</v>
      </c>
    </row>
    <row r="284" spans="1:38" x14ac:dyDescent="0.25">
      <c r="A284" s="54" t="s">
        <v>402</v>
      </c>
      <c r="B284" s="54">
        <v>1</v>
      </c>
      <c r="C284" s="54" t="s">
        <v>565</v>
      </c>
      <c r="D284" s="54" t="s">
        <v>8</v>
      </c>
      <c r="E284" s="54">
        <v>6</v>
      </c>
      <c r="F284" s="54">
        <v>6.5315530437500005E-2</v>
      </c>
      <c r="G284" s="54">
        <v>6.5730488705000006E-2</v>
      </c>
      <c r="H284" s="54">
        <v>6.7207409872499999E-2</v>
      </c>
      <c r="I284" s="54">
        <v>6.78730712475E-2</v>
      </c>
      <c r="J284" s="54">
        <v>6.4742476487500006E-2</v>
      </c>
      <c r="K284" s="54">
        <v>6.5220642332499995E-2</v>
      </c>
      <c r="L284" s="54">
        <v>6.4041813792499999E-2</v>
      </c>
      <c r="M284" s="54">
        <v>5.9639725934999999E-2</v>
      </c>
      <c r="N284" s="54">
        <v>5.5597060694999999E-2</v>
      </c>
      <c r="O284" s="54">
        <v>6.0163245832499997E-2</v>
      </c>
      <c r="P284" s="54">
        <v>5.9826508015000002E-2</v>
      </c>
      <c r="Q284" s="54">
        <v>6.6442056742500005E-2</v>
      </c>
      <c r="R284" s="54">
        <v>6.4532480407499995E-2</v>
      </c>
      <c r="S284" s="54">
        <v>6.6171485632499999E-2</v>
      </c>
      <c r="T284" s="54">
        <v>6.7387657300000001E-2</v>
      </c>
      <c r="U284" s="54">
        <v>5.2678179597499999E-2</v>
      </c>
      <c r="V284" s="54">
        <v>5.4397134394999998E-2</v>
      </c>
      <c r="W284" s="54">
        <v>5.2558071682499999E-2</v>
      </c>
      <c r="X284" s="54">
        <v>4.4846632152500003E-2</v>
      </c>
      <c r="Y284" s="54">
        <v>5.2005231217500003E-2</v>
      </c>
      <c r="Z284" s="54">
        <v>5.6365844667499998E-2</v>
      </c>
      <c r="AA284" s="54">
        <v>5.6040536180000003E-2</v>
      </c>
      <c r="AB284" s="54">
        <v>5.1823927749999998E-2</v>
      </c>
      <c r="AC284" s="54">
        <v>5.3391382054999999E-2</v>
      </c>
      <c r="AD284" s="54">
        <v>5.1783437557499999E-2</v>
      </c>
      <c r="AE284" s="54">
        <v>8.0102058687500005E-2</v>
      </c>
      <c r="AF284" s="54">
        <v>8.2779542802499995E-2</v>
      </c>
      <c r="AG284" s="54">
        <v>7.4948857354999995E-2</v>
      </c>
      <c r="AH284" s="54">
        <v>7.7667116487499993E-2</v>
      </c>
      <c r="AI284" s="54">
        <v>7.3790286595000004E-2</v>
      </c>
      <c r="AJ284" s="54">
        <v>8.3011625397499997E-2</v>
      </c>
      <c r="AK284" s="54">
        <v>0</v>
      </c>
      <c r="AL284" s="54">
        <v>0</v>
      </c>
    </row>
    <row r="285" spans="1:38" x14ac:dyDescent="0.25">
      <c r="A285" s="54" t="s">
        <v>402</v>
      </c>
      <c r="B285" s="54">
        <v>1</v>
      </c>
      <c r="C285" s="54" t="s">
        <v>565</v>
      </c>
      <c r="D285" s="54" t="s">
        <v>4</v>
      </c>
      <c r="E285" s="54">
        <v>6</v>
      </c>
      <c r="F285" s="54">
        <v>0.35794957397749999</v>
      </c>
      <c r="G285" s="54">
        <v>0.35868583013249999</v>
      </c>
      <c r="H285" s="54">
        <v>0.3808227092725</v>
      </c>
      <c r="I285" s="54">
        <v>0.36996626001499999</v>
      </c>
      <c r="J285" s="54">
        <v>0.38950161892000001</v>
      </c>
      <c r="K285" s="54">
        <v>0.39685564391</v>
      </c>
      <c r="L285" s="54">
        <v>0.39128454429249998</v>
      </c>
      <c r="M285" s="54">
        <v>0.32886048606000001</v>
      </c>
      <c r="N285" s="54">
        <v>0.32882218455250001</v>
      </c>
      <c r="O285" s="54">
        <v>0.32550146544750003</v>
      </c>
      <c r="P285" s="54">
        <v>0.33257391877249998</v>
      </c>
      <c r="Q285" s="54">
        <v>0.28666967172250002</v>
      </c>
      <c r="R285" s="54">
        <v>0.2877717896125</v>
      </c>
      <c r="S285" s="54">
        <v>0.27734705278499999</v>
      </c>
      <c r="T285" s="54">
        <v>0.29808879258999998</v>
      </c>
      <c r="U285" s="54">
        <v>0.27494131128999999</v>
      </c>
      <c r="V285" s="54">
        <v>0.28625533660750002</v>
      </c>
      <c r="W285" s="54">
        <v>0.28102178502250003</v>
      </c>
      <c r="X285" s="54">
        <v>0.26775160824499999</v>
      </c>
      <c r="Y285" s="54">
        <v>0.25203821331999998</v>
      </c>
      <c r="Z285" s="54">
        <v>0.27382775249250002</v>
      </c>
      <c r="AA285" s="54">
        <v>0.28753969743750002</v>
      </c>
      <c r="AB285" s="54">
        <v>0.28062198767750002</v>
      </c>
      <c r="AC285" s="54">
        <v>0.29431949013999997</v>
      </c>
      <c r="AD285" s="54">
        <v>0.29126857776749998</v>
      </c>
      <c r="AE285" s="54">
        <v>0.2475757690225</v>
      </c>
      <c r="AF285" s="54">
        <v>0.24088061465249999</v>
      </c>
      <c r="AG285" s="54">
        <v>0.236001196345</v>
      </c>
      <c r="AH285" s="54">
        <v>0.24483582535250001</v>
      </c>
      <c r="AI285" s="54">
        <v>0.2407846822825</v>
      </c>
      <c r="AJ285" s="54">
        <v>0.2251853210375</v>
      </c>
      <c r="AK285" s="54">
        <v>0</v>
      </c>
      <c r="AL285" s="54">
        <v>0</v>
      </c>
    </row>
    <row r="286" spans="1:38" x14ac:dyDescent="0.25">
      <c r="A286" s="54" t="s">
        <v>402</v>
      </c>
      <c r="B286" s="54">
        <v>1</v>
      </c>
      <c r="C286" s="54" t="s">
        <v>565</v>
      </c>
      <c r="D286" s="54" t="s">
        <v>13</v>
      </c>
      <c r="E286" s="54">
        <v>6</v>
      </c>
      <c r="F286" s="54">
        <v>0.15093683297749999</v>
      </c>
      <c r="G286" s="54">
        <v>0.152769488555</v>
      </c>
      <c r="H286" s="54">
        <v>0.15859001228</v>
      </c>
      <c r="I286" s="54">
        <v>0.17761759662500001</v>
      </c>
      <c r="J286" s="54">
        <v>0.17427230404999999</v>
      </c>
      <c r="K286" s="54">
        <v>0.1775426037375</v>
      </c>
      <c r="L286" s="54">
        <v>0.18243496317999999</v>
      </c>
      <c r="M286" s="54">
        <v>0.16108603733249999</v>
      </c>
      <c r="N286" s="54">
        <v>0.15310957722749999</v>
      </c>
      <c r="O286" s="54">
        <v>0.15047239506999999</v>
      </c>
      <c r="P286" s="54">
        <v>0.15072807261000001</v>
      </c>
      <c r="Q286" s="54">
        <v>0.13906953458749999</v>
      </c>
      <c r="R286" s="54">
        <v>0.14150168938749999</v>
      </c>
      <c r="S286" s="54">
        <v>0.143571336105</v>
      </c>
      <c r="T286" s="54">
        <v>0.14141226910499999</v>
      </c>
      <c r="U286" s="54">
        <v>0.16675473291750001</v>
      </c>
      <c r="V286" s="54">
        <v>0.16610982928250001</v>
      </c>
      <c r="W286" s="54">
        <v>0.16754531350749999</v>
      </c>
      <c r="X286" s="54">
        <v>0.1632281934225</v>
      </c>
      <c r="Y286" s="54">
        <v>0.18979709615250001</v>
      </c>
      <c r="Z286" s="54">
        <v>0.1982990973</v>
      </c>
      <c r="AA286" s="54">
        <v>0.19716406377000001</v>
      </c>
      <c r="AB286" s="54">
        <v>0.183467272465</v>
      </c>
      <c r="AC286" s="54">
        <v>0.2004317701975</v>
      </c>
      <c r="AD286" s="54">
        <v>0.19707481037999999</v>
      </c>
      <c r="AE286" s="54">
        <v>0.1604524882975</v>
      </c>
      <c r="AF286" s="54">
        <v>0.14870847507250001</v>
      </c>
      <c r="AG286" s="54">
        <v>0.14174342335500001</v>
      </c>
      <c r="AH286" s="54">
        <v>0.16629680306</v>
      </c>
      <c r="AI286" s="54">
        <v>0.16451401342249999</v>
      </c>
      <c r="AJ286" s="54">
        <v>0.13639197844000001</v>
      </c>
      <c r="AK286" s="54">
        <v>0</v>
      </c>
      <c r="AL286" s="54">
        <v>0</v>
      </c>
    </row>
    <row r="287" spans="1:38" x14ac:dyDescent="0.25">
      <c r="A287" s="54" t="s">
        <v>402</v>
      </c>
      <c r="B287" s="54">
        <v>1</v>
      </c>
      <c r="C287" s="54" t="s">
        <v>565</v>
      </c>
      <c r="D287" s="54" t="s">
        <v>553</v>
      </c>
      <c r="E287" s="54">
        <v>6</v>
      </c>
      <c r="F287" s="54">
        <v>1.109058755E-3</v>
      </c>
      <c r="G287" s="54">
        <v>1.1521677250000001E-3</v>
      </c>
      <c r="H287" s="54">
        <v>1.0935169900000001E-3</v>
      </c>
      <c r="I287" s="54">
        <v>1.0784132675000001E-3</v>
      </c>
      <c r="J287" s="54">
        <v>1.0261479775E-3</v>
      </c>
      <c r="K287" s="54">
        <v>1.06501166E-3</v>
      </c>
      <c r="L287" s="54">
        <v>1.1169830174999999E-3</v>
      </c>
      <c r="M287" s="54">
        <v>1.1558860000000001E-3</v>
      </c>
      <c r="N287" s="54">
        <v>1.1627266975E-3</v>
      </c>
      <c r="O287" s="54">
        <v>1.3960876000000001E-3</v>
      </c>
      <c r="P287" s="54">
        <v>1.1288218599999999E-3</v>
      </c>
      <c r="Q287" s="54">
        <v>1.033672125E-3</v>
      </c>
      <c r="R287" s="54">
        <v>1.1188640125E-3</v>
      </c>
      <c r="S287" s="54">
        <v>1.0821575275000001E-3</v>
      </c>
      <c r="T287" s="54">
        <v>1.0647585450000001E-3</v>
      </c>
      <c r="U287" s="54">
        <v>1.1340279699999999E-3</v>
      </c>
      <c r="V287" s="54">
        <v>1.1264673749999999E-3</v>
      </c>
      <c r="W287" s="54">
        <v>1.1520420849999999E-3</v>
      </c>
      <c r="X287" s="54">
        <v>1.1234151324999999E-3</v>
      </c>
      <c r="Y287" s="54">
        <v>1.0712932825E-3</v>
      </c>
      <c r="Z287" s="54">
        <v>1.050231055E-3</v>
      </c>
      <c r="AA287" s="54">
        <v>6.0564071000000004E-4</v>
      </c>
      <c r="AB287" s="54">
        <v>6.2172826000000004E-4</v>
      </c>
      <c r="AC287" s="54">
        <v>6.1907896499999995E-4</v>
      </c>
      <c r="AD287" s="54">
        <v>6.1663887249999996E-4</v>
      </c>
      <c r="AE287" s="54">
        <v>6.1726752999999995E-4</v>
      </c>
      <c r="AF287" s="54">
        <v>6.1765396249999997E-4</v>
      </c>
      <c r="AG287" s="54">
        <v>6.0883906249999998E-4</v>
      </c>
      <c r="AH287" s="54">
        <v>6.0866493000000005E-4</v>
      </c>
      <c r="AI287" s="54">
        <v>5.9893627E-4</v>
      </c>
      <c r="AJ287" s="54">
        <v>5.9883562500000003E-4</v>
      </c>
      <c r="AK287" s="54">
        <v>0</v>
      </c>
      <c r="AL287" s="54">
        <v>0</v>
      </c>
    </row>
    <row r="288" spans="1:38" x14ac:dyDescent="0.25">
      <c r="A288" s="54" t="s">
        <v>402</v>
      </c>
      <c r="B288" s="54">
        <v>1</v>
      </c>
      <c r="C288" s="54" t="s">
        <v>565</v>
      </c>
      <c r="D288" s="54" t="s">
        <v>11</v>
      </c>
      <c r="E288" s="54">
        <v>6</v>
      </c>
      <c r="F288" s="54">
        <v>0.185190617685</v>
      </c>
      <c r="G288" s="54">
        <v>0.18420317014750001</v>
      </c>
      <c r="H288" s="54">
        <v>0.1839360833225</v>
      </c>
      <c r="I288" s="54">
        <v>0.1856876595575</v>
      </c>
      <c r="J288" s="54">
        <v>0.18255852618000001</v>
      </c>
      <c r="K288" s="54">
        <v>0.17999615553000001</v>
      </c>
      <c r="L288" s="54">
        <v>0.18231695686499999</v>
      </c>
      <c r="M288" s="54">
        <v>0.19328498597749999</v>
      </c>
      <c r="N288" s="54">
        <v>0.18417179246750001</v>
      </c>
      <c r="O288" s="54">
        <v>0.17803546613749999</v>
      </c>
      <c r="P288" s="54">
        <v>0.18517790704500001</v>
      </c>
      <c r="Q288" s="54">
        <v>0.15545666109</v>
      </c>
      <c r="R288" s="54">
        <v>0.15301035200249999</v>
      </c>
      <c r="S288" s="54">
        <v>0.15912827160750001</v>
      </c>
      <c r="T288" s="54">
        <v>0.16687772043249999</v>
      </c>
      <c r="U288" s="54">
        <v>0.18054120477499999</v>
      </c>
      <c r="V288" s="54">
        <v>0.18174843974499999</v>
      </c>
      <c r="W288" s="54">
        <v>0.190289261875</v>
      </c>
      <c r="X288" s="54">
        <v>0.19787546302</v>
      </c>
      <c r="Y288" s="54">
        <v>0.14093953975750001</v>
      </c>
      <c r="Z288" s="54">
        <v>0.131234232945</v>
      </c>
      <c r="AA288" s="54">
        <v>0.1252116224225</v>
      </c>
      <c r="AB288" s="54">
        <v>0.11943264433</v>
      </c>
      <c r="AC288" s="54">
        <v>0.1268455717875</v>
      </c>
      <c r="AD288" s="54">
        <v>0.123441861825</v>
      </c>
      <c r="AE288" s="54">
        <v>0.1349163260225</v>
      </c>
      <c r="AF288" s="54">
        <v>0.12628388687</v>
      </c>
      <c r="AG288" s="54">
        <v>0.12123596578</v>
      </c>
      <c r="AH288" s="54">
        <v>0.13448241894749999</v>
      </c>
      <c r="AI288" s="54">
        <v>0.15156005894249999</v>
      </c>
      <c r="AJ288" s="54">
        <v>0.1357985588125</v>
      </c>
      <c r="AK288" s="54">
        <v>0</v>
      </c>
      <c r="AL288" s="54">
        <v>0</v>
      </c>
    </row>
    <row r="289" spans="1:38" x14ac:dyDescent="0.25">
      <c r="A289" s="54" t="s">
        <v>402</v>
      </c>
      <c r="B289" s="54">
        <v>1</v>
      </c>
      <c r="C289" s="54" t="s">
        <v>565</v>
      </c>
      <c r="D289" s="54" t="s">
        <v>16</v>
      </c>
      <c r="E289" s="54">
        <v>6</v>
      </c>
      <c r="F289" s="54">
        <v>1.6758942733575</v>
      </c>
      <c r="G289" s="54">
        <v>1.63664408834</v>
      </c>
      <c r="H289" s="54">
        <v>1.6238433050250001</v>
      </c>
      <c r="I289" s="54">
        <v>1.45012286231</v>
      </c>
      <c r="J289" s="54">
        <v>1.4392407006800001</v>
      </c>
      <c r="K289" s="54">
        <v>1.4296535281375</v>
      </c>
      <c r="L289" s="54">
        <v>1.4120621450424999</v>
      </c>
      <c r="M289" s="54">
        <v>1.1874303109975</v>
      </c>
      <c r="N289" s="54">
        <v>1.1251891097225</v>
      </c>
      <c r="O289" s="54">
        <v>1.0987427632125</v>
      </c>
      <c r="P289" s="54">
        <v>1.1121794728350001</v>
      </c>
      <c r="Q289" s="54">
        <v>1.0955351533425</v>
      </c>
      <c r="R289" s="54">
        <v>1.0825179963175</v>
      </c>
      <c r="S289" s="54">
        <v>1.0651915357599999</v>
      </c>
      <c r="T289" s="54">
        <v>1.0712104198700001</v>
      </c>
      <c r="U289" s="54">
        <v>0.94228947529249996</v>
      </c>
      <c r="V289" s="54">
        <v>0.92292059327249998</v>
      </c>
      <c r="W289" s="54">
        <v>0.93357356247500001</v>
      </c>
      <c r="X289" s="54">
        <v>0.94425544821249996</v>
      </c>
      <c r="Y289" s="54">
        <v>1.006317196715</v>
      </c>
      <c r="Z289" s="54">
        <v>1.0176026256199999</v>
      </c>
      <c r="AA289" s="54">
        <v>0.97438534538999999</v>
      </c>
      <c r="AB289" s="54">
        <v>0.90981236082250005</v>
      </c>
      <c r="AC289" s="54">
        <v>0.95955801490250003</v>
      </c>
      <c r="AD289" s="54">
        <v>0.91173960989000002</v>
      </c>
      <c r="AE289" s="54">
        <v>0.77699062407999997</v>
      </c>
      <c r="AF289" s="54">
        <v>0.73442575070000005</v>
      </c>
      <c r="AG289" s="54">
        <v>0.72241891065749997</v>
      </c>
      <c r="AH289" s="54">
        <v>0.7417620506225</v>
      </c>
      <c r="AI289" s="54">
        <v>0.79600518256249997</v>
      </c>
      <c r="AJ289" s="54">
        <v>0.73325676271999995</v>
      </c>
      <c r="AK289" s="54">
        <v>0</v>
      </c>
      <c r="AL289" s="54">
        <v>0</v>
      </c>
    </row>
    <row r="290" spans="1:38" x14ac:dyDescent="0.25">
      <c r="A290" s="54" t="s">
        <v>402</v>
      </c>
      <c r="B290" s="54">
        <v>1</v>
      </c>
      <c r="C290" s="54" t="s">
        <v>565</v>
      </c>
      <c r="D290" s="54" t="s">
        <v>19</v>
      </c>
      <c r="E290" s="54">
        <v>6</v>
      </c>
      <c r="F290" s="54">
        <v>0.16822856784000001</v>
      </c>
      <c r="G290" s="54">
        <v>0.1744975782125</v>
      </c>
      <c r="H290" s="54">
        <v>0.1809668337175</v>
      </c>
      <c r="I290" s="54">
        <v>0.1845046658425</v>
      </c>
      <c r="J290" s="54">
        <v>0.17967819836000001</v>
      </c>
      <c r="K290" s="54">
        <v>0.17734033900749999</v>
      </c>
      <c r="L290" s="54">
        <v>0.18061818323250001</v>
      </c>
      <c r="M290" s="54">
        <v>0.18877540511999999</v>
      </c>
      <c r="N290" s="54">
        <v>0.17634743510500001</v>
      </c>
      <c r="O290" s="54">
        <v>0.17925092116249999</v>
      </c>
      <c r="P290" s="54">
        <v>0.18331784052</v>
      </c>
      <c r="Q290" s="54">
        <v>0.16214446438499999</v>
      </c>
      <c r="R290" s="54">
        <v>0.15706832326</v>
      </c>
      <c r="S290" s="54">
        <v>0.1574506775025</v>
      </c>
      <c r="T290" s="54">
        <v>0.15653995144499999</v>
      </c>
      <c r="U290" s="54">
        <v>0.16879175088000001</v>
      </c>
      <c r="V290" s="54">
        <v>0.160641015305</v>
      </c>
      <c r="W290" s="54">
        <v>0.15919737541500001</v>
      </c>
      <c r="X290" s="54">
        <v>0.16390760975749999</v>
      </c>
      <c r="Y290" s="54">
        <v>0.17590293467500001</v>
      </c>
      <c r="Z290" s="54">
        <v>0.18164729428500001</v>
      </c>
      <c r="AA290" s="54">
        <v>0.17512028858000001</v>
      </c>
      <c r="AB290" s="54">
        <v>0.15672864347250001</v>
      </c>
      <c r="AC290" s="54">
        <v>0.178046814375</v>
      </c>
      <c r="AD290" s="54">
        <v>0.17831074890000001</v>
      </c>
      <c r="AE290" s="54">
        <v>0.1878343105825</v>
      </c>
      <c r="AF290" s="54">
        <v>0.17866522402750001</v>
      </c>
      <c r="AG290" s="54">
        <v>0.17789847199</v>
      </c>
      <c r="AH290" s="54">
        <v>0.18385925978500001</v>
      </c>
      <c r="AI290" s="54">
        <v>0.20490427454749999</v>
      </c>
      <c r="AJ290" s="54">
        <v>0.18145864433</v>
      </c>
      <c r="AK290" s="54">
        <v>0</v>
      </c>
      <c r="AL290" s="54">
        <v>0</v>
      </c>
    </row>
    <row r="291" spans="1:38" x14ac:dyDescent="0.25">
      <c r="A291" s="54" t="s">
        <v>402</v>
      </c>
      <c r="B291" s="54">
        <v>1</v>
      </c>
      <c r="C291" s="54" t="s">
        <v>565</v>
      </c>
      <c r="D291" s="54" t="s">
        <v>22</v>
      </c>
      <c r="E291" s="54">
        <v>6</v>
      </c>
      <c r="F291" s="54">
        <v>0.1895777303225</v>
      </c>
      <c r="G291" s="54">
        <v>0.19149704711750001</v>
      </c>
      <c r="H291" s="54">
        <v>0.1977869078575</v>
      </c>
      <c r="I291" s="54">
        <v>0.19793923125749999</v>
      </c>
      <c r="J291" s="54">
        <v>0.18938216993750001</v>
      </c>
      <c r="K291" s="54">
        <v>0.185623394015</v>
      </c>
      <c r="L291" s="54">
        <v>0.19182306257250001</v>
      </c>
      <c r="M291" s="54">
        <v>0.16703826854750001</v>
      </c>
      <c r="N291" s="54">
        <v>0.1496377582075</v>
      </c>
      <c r="O291" s="54">
        <v>0.15016617812999999</v>
      </c>
      <c r="P291" s="54">
        <v>0.15691354201749999</v>
      </c>
      <c r="Q291" s="54">
        <v>0.14055310103249999</v>
      </c>
      <c r="R291" s="54">
        <v>0.13683009472999999</v>
      </c>
      <c r="S291" s="54">
        <v>0.14594144136250001</v>
      </c>
      <c r="T291" s="54">
        <v>0.1456273088625</v>
      </c>
      <c r="U291" s="54">
        <v>0.10494411484750001</v>
      </c>
      <c r="V291" s="54">
        <v>9.7692949722500005E-2</v>
      </c>
      <c r="W291" s="54">
        <v>9.6815152165000001E-2</v>
      </c>
      <c r="X291" s="54">
        <v>9.2027507107500003E-2</v>
      </c>
      <c r="Y291" s="54">
        <v>0.119857983335</v>
      </c>
      <c r="Z291" s="54">
        <v>0.1246276353525</v>
      </c>
      <c r="AA291" s="54">
        <v>0.12387150554</v>
      </c>
      <c r="AB291" s="54">
        <v>0.11045903945</v>
      </c>
      <c r="AC291" s="54">
        <v>0.12328526043</v>
      </c>
      <c r="AD291" s="54">
        <v>0.123167093755</v>
      </c>
      <c r="AE291" s="54">
        <v>0.12921096245499999</v>
      </c>
      <c r="AF291" s="54">
        <v>0.104355313145</v>
      </c>
      <c r="AG291" s="54">
        <v>0.10410174191</v>
      </c>
      <c r="AH291" s="54">
        <v>0.11533649833</v>
      </c>
      <c r="AI291" s="54">
        <v>0.1183250984</v>
      </c>
      <c r="AJ291" s="54">
        <v>0.10544219486750001</v>
      </c>
      <c r="AK291" s="54">
        <v>0</v>
      </c>
      <c r="AL291" s="54">
        <v>0</v>
      </c>
    </row>
    <row r="292" spans="1:38" x14ac:dyDescent="0.25">
      <c r="A292" s="54" t="s">
        <v>402</v>
      </c>
      <c r="B292" s="54">
        <v>1</v>
      </c>
      <c r="C292" s="54" t="s">
        <v>565</v>
      </c>
      <c r="D292" s="54" t="s">
        <v>373</v>
      </c>
      <c r="E292" s="54">
        <v>6</v>
      </c>
      <c r="F292" s="54">
        <v>2.7292352172499999E-2</v>
      </c>
      <c r="G292" s="54">
        <v>2.7067600427500001E-2</v>
      </c>
      <c r="H292" s="54">
        <v>2.7143285752499999E-2</v>
      </c>
      <c r="I292" s="54">
        <v>3.0314501607499999E-2</v>
      </c>
      <c r="J292" s="54">
        <v>2.9255160877499999E-2</v>
      </c>
      <c r="K292" s="54">
        <v>2.7492309657499998E-2</v>
      </c>
      <c r="L292" s="54">
        <v>2.774699831E-2</v>
      </c>
      <c r="M292" s="54">
        <v>2.3718265539999998E-2</v>
      </c>
      <c r="N292" s="54">
        <v>2.0537231954999999E-2</v>
      </c>
      <c r="O292" s="54">
        <v>1.99313579975E-2</v>
      </c>
      <c r="P292" s="54">
        <v>2.1070779985E-2</v>
      </c>
      <c r="Q292" s="54">
        <v>1.90726139325E-2</v>
      </c>
      <c r="R292" s="54">
        <v>1.8059200552500002E-2</v>
      </c>
      <c r="S292" s="54">
        <v>1.95903729425E-2</v>
      </c>
      <c r="T292" s="54">
        <v>1.9610138414999999E-2</v>
      </c>
      <c r="U292" s="54">
        <v>1.28202617175E-2</v>
      </c>
      <c r="V292" s="54">
        <v>1.1450516987499999E-2</v>
      </c>
      <c r="W292" s="54">
        <v>1.09811912825E-2</v>
      </c>
      <c r="X292" s="54">
        <v>1.0387671725E-2</v>
      </c>
      <c r="Y292" s="54">
        <v>1.0814252099999999E-2</v>
      </c>
      <c r="Z292" s="54">
        <v>1.14303996875E-2</v>
      </c>
      <c r="AA292" s="54">
        <v>1.0794759982500001E-2</v>
      </c>
      <c r="AB292" s="54">
        <v>9.3676512000000003E-3</v>
      </c>
      <c r="AC292" s="54">
        <v>9.7201298649999997E-3</v>
      </c>
      <c r="AD292" s="54">
        <v>9.6006258025000003E-3</v>
      </c>
      <c r="AE292" s="54">
        <v>8.5283861099999993E-3</v>
      </c>
      <c r="AF292" s="54">
        <v>7.2852867474999996E-3</v>
      </c>
      <c r="AG292" s="54">
        <v>7.0868384824999998E-3</v>
      </c>
      <c r="AH292" s="54">
        <v>6.9308660799999996E-3</v>
      </c>
      <c r="AI292" s="54">
        <v>6.4196401574999999E-3</v>
      </c>
      <c r="AJ292" s="54">
        <v>5.5601417625E-3</v>
      </c>
      <c r="AK292" s="54">
        <v>0</v>
      </c>
      <c r="AL292" s="54">
        <v>0</v>
      </c>
    </row>
    <row r="293" spans="1:38" x14ac:dyDescent="0.25">
      <c r="A293" s="54" t="s">
        <v>402</v>
      </c>
      <c r="B293" s="54">
        <v>1</v>
      </c>
      <c r="C293" s="54" t="s">
        <v>565</v>
      </c>
      <c r="D293" s="54" t="s">
        <v>24</v>
      </c>
      <c r="E293" s="54">
        <v>6</v>
      </c>
      <c r="F293" s="54">
        <v>4.0950938484999998E-2</v>
      </c>
      <c r="G293" s="54">
        <v>4.1732635182499998E-2</v>
      </c>
      <c r="H293" s="54">
        <v>4.05924763075E-2</v>
      </c>
      <c r="I293" s="54">
        <v>4.8497279249999997E-2</v>
      </c>
      <c r="J293" s="54">
        <v>4.7095719765000002E-2</v>
      </c>
      <c r="K293" s="54">
        <v>4.55480452275E-2</v>
      </c>
      <c r="L293" s="54">
        <v>5.0656633425E-2</v>
      </c>
      <c r="M293" s="54">
        <v>4.5986728187499999E-2</v>
      </c>
      <c r="N293" s="54">
        <v>4.2311859632499997E-2</v>
      </c>
      <c r="O293" s="54">
        <v>4.3166522587499999E-2</v>
      </c>
      <c r="P293" s="54">
        <v>4.0348359335E-2</v>
      </c>
      <c r="Q293" s="54">
        <v>3.6233220019999998E-2</v>
      </c>
      <c r="R293" s="54">
        <v>3.4675714307500001E-2</v>
      </c>
      <c r="S293" s="54">
        <v>3.5053054260000001E-2</v>
      </c>
      <c r="T293" s="54">
        <v>3.3627782427500003E-2</v>
      </c>
      <c r="U293" s="54">
        <v>2.9566586129999999E-2</v>
      </c>
      <c r="V293" s="54">
        <v>2.755764296E-2</v>
      </c>
      <c r="W293" s="54">
        <v>2.9638308665000002E-2</v>
      </c>
      <c r="X293" s="54">
        <v>2.8268512327499998E-2</v>
      </c>
      <c r="Y293" s="54">
        <v>3.1948292220000001E-2</v>
      </c>
      <c r="Z293" s="54">
        <v>3.0199340594999999E-2</v>
      </c>
      <c r="AA293" s="54">
        <v>3.0645404172500001E-2</v>
      </c>
      <c r="AB293" s="54">
        <v>3.0105176802500001E-2</v>
      </c>
      <c r="AC293" s="54">
        <v>3.1660040897499998E-2</v>
      </c>
      <c r="AD293" s="54">
        <v>3.2732475432499998E-2</v>
      </c>
      <c r="AE293" s="54">
        <v>2.7144532270000001E-2</v>
      </c>
      <c r="AF293" s="54">
        <v>2.6201558175E-2</v>
      </c>
      <c r="AG293" s="54">
        <v>4.0093699335000003E-2</v>
      </c>
      <c r="AH293" s="54">
        <v>2.2959064290000001E-2</v>
      </c>
      <c r="AI293" s="54">
        <v>2.2665849047499999E-2</v>
      </c>
      <c r="AJ293" s="54">
        <v>2.0442215097500001E-2</v>
      </c>
      <c r="AK293" s="54">
        <v>0</v>
      </c>
      <c r="AL293" s="54">
        <v>0</v>
      </c>
    </row>
    <row r="294" spans="1:38" x14ac:dyDescent="0.25">
      <c r="A294" s="54" t="s">
        <v>402</v>
      </c>
      <c r="B294" s="54">
        <v>1</v>
      </c>
      <c r="C294" s="54" t="s">
        <v>565</v>
      </c>
      <c r="D294" s="54" t="s">
        <v>27</v>
      </c>
      <c r="E294" s="54">
        <v>6</v>
      </c>
      <c r="F294" s="54">
        <v>0.66152672672250001</v>
      </c>
      <c r="G294" s="54">
        <v>0.6623101924225</v>
      </c>
      <c r="H294" s="54">
        <v>0.68801291361750005</v>
      </c>
      <c r="I294" s="54">
        <v>0.54471634792250001</v>
      </c>
      <c r="J294" s="54">
        <v>0.52868585402750001</v>
      </c>
      <c r="K294" s="54">
        <v>0.52887907826500002</v>
      </c>
      <c r="L294" s="54">
        <v>0.52759284518000005</v>
      </c>
      <c r="M294" s="54">
        <v>0.49497874982500001</v>
      </c>
      <c r="N294" s="54">
        <v>0.47237050529000002</v>
      </c>
      <c r="O294" s="54">
        <v>0.43982170566000001</v>
      </c>
      <c r="P294" s="54">
        <v>0.4457628105725</v>
      </c>
      <c r="Q294" s="54">
        <v>0.43123586740999997</v>
      </c>
      <c r="R294" s="54">
        <v>0.45464927842500003</v>
      </c>
      <c r="S294" s="54">
        <v>0.44320797905499998</v>
      </c>
      <c r="T294" s="54">
        <v>0.47130647969</v>
      </c>
      <c r="U294" s="54">
        <v>0.43757899036749998</v>
      </c>
      <c r="V294" s="54">
        <v>0.44039601009500001</v>
      </c>
      <c r="W294" s="54">
        <v>0.45576516716749998</v>
      </c>
      <c r="X294" s="54">
        <v>0.42990624439250003</v>
      </c>
      <c r="Y294" s="54">
        <v>0.52755764130000005</v>
      </c>
      <c r="Z294" s="54">
        <v>0.55157801643250004</v>
      </c>
      <c r="AA294" s="54">
        <v>0.54057105860749999</v>
      </c>
      <c r="AB294" s="54">
        <v>0.50575399146</v>
      </c>
      <c r="AC294" s="54">
        <v>0.53200886643500001</v>
      </c>
      <c r="AD294" s="54">
        <v>0.53364173970999995</v>
      </c>
      <c r="AE294" s="54">
        <v>0.44164206714999998</v>
      </c>
      <c r="AF294" s="54">
        <v>0.42306599659999999</v>
      </c>
      <c r="AG294" s="54">
        <v>0.4162590872825</v>
      </c>
      <c r="AH294" s="54">
        <v>0.44165135344500001</v>
      </c>
      <c r="AI294" s="54">
        <v>0.4294237560725</v>
      </c>
      <c r="AJ294" s="54">
        <v>0.40123213347999998</v>
      </c>
      <c r="AK294" s="54">
        <v>0</v>
      </c>
      <c r="AL294" s="54">
        <v>0</v>
      </c>
    </row>
    <row r="295" spans="1:38" x14ac:dyDescent="0.25">
      <c r="A295" s="54" t="s">
        <v>402</v>
      </c>
      <c r="B295" s="54">
        <v>1</v>
      </c>
      <c r="C295" s="54" t="s">
        <v>565</v>
      </c>
      <c r="D295" s="54" t="s">
        <v>30</v>
      </c>
      <c r="E295" s="54">
        <v>6</v>
      </c>
      <c r="F295" s="54">
        <v>0.47006504090250001</v>
      </c>
      <c r="G295" s="54">
        <v>0.46874925816750002</v>
      </c>
      <c r="H295" s="54">
        <v>0.48554872092500001</v>
      </c>
      <c r="I295" s="54">
        <v>0.51652231717249997</v>
      </c>
      <c r="J295" s="54">
        <v>0.51121841215499997</v>
      </c>
      <c r="K295" s="54">
        <v>0.51866918470250001</v>
      </c>
      <c r="L295" s="54">
        <v>0.52221644966000003</v>
      </c>
      <c r="M295" s="54">
        <v>0.50404787299249998</v>
      </c>
      <c r="N295" s="54">
        <v>0.47433700573749998</v>
      </c>
      <c r="O295" s="54">
        <v>0.46290082648500003</v>
      </c>
      <c r="P295" s="54">
        <v>0.47030741470749998</v>
      </c>
      <c r="Q295" s="54">
        <v>0.41030030362499997</v>
      </c>
      <c r="R295" s="54">
        <v>0.46649248809749999</v>
      </c>
      <c r="S295" s="54">
        <v>0.4112732314925</v>
      </c>
      <c r="T295" s="54">
        <v>0.425475360425</v>
      </c>
      <c r="U295" s="54">
        <v>0.38432276517500003</v>
      </c>
      <c r="V295" s="54">
        <v>0.38595509028750002</v>
      </c>
      <c r="W295" s="54">
        <v>0.36339761519000002</v>
      </c>
      <c r="X295" s="54">
        <v>0.34270265091250002</v>
      </c>
      <c r="Y295" s="54">
        <v>0.381025189205</v>
      </c>
      <c r="Z295" s="54">
        <v>0.40865351130249999</v>
      </c>
      <c r="AA295" s="54">
        <v>0.41172431035500001</v>
      </c>
      <c r="AB295" s="54">
        <v>0.37255844708500002</v>
      </c>
      <c r="AC295" s="54">
        <v>0.39489701820500001</v>
      </c>
      <c r="AD295" s="54">
        <v>0.39778749828999999</v>
      </c>
      <c r="AE295" s="54">
        <v>0.32059157116499998</v>
      </c>
      <c r="AF295" s="54">
        <v>0.31481411269749998</v>
      </c>
      <c r="AG295" s="54">
        <v>0.29364988623249999</v>
      </c>
      <c r="AH295" s="54">
        <v>0.30871020533999999</v>
      </c>
      <c r="AI295" s="54">
        <v>0.30733280018249998</v>
      </c>
      <c r="AJ295" s="54">
        <v>0.29053131494750001</v>
      </c>
      <c r="AK295" s="54">
        <v>0</v>
      </c>
      <c r="AL295" s="54">
        <v>0</v>
      </c>
    </row>
    <row r="296" spans="1:38" x14ac:dyDescent="0.25">
      <c r="A296" s="54" t="s">
        <v>402</v>
      </c>
      <c r="B296" s="54">
        <v>1</v>
      </c>
      <c r="C296" s="54" t="s">
        <v>565</v>
      </c>
      <c r="D296" s="54" t="s">
        <v>554</v>
      </c>
      <c r="E296" s="54">
        <v>6</v>
      </c>
      <c r="F296" s="54">
        <v>3.5460417249999999E-3</v>
      </c>
      <c r="G296" s="54">
        <v>4.1122065225000001E-3</v>
      </c>
      <c r="H296" s="54">
        <v>4.5581845200000004E-3</v>
      </c>
      <c r="I296" s="54">
        <v>6.1804676024999998E-3</v>
      </c>
      <c r="J296" s="54">
        <v>8.8311339024999998E-3</v>
      </c>
      <c r="K296" s="54">
        <v>7.0033323250000001E-3</v>
      </c>
      <c r="L296" s="54">
        <v>6.5186332874999997E-3</v>
      </c>
      <c r="M296" s="54">
        <v>7.4615844674999999E-3</v>
      </c>
      <c r="N296" s="54">
        <v>6.2371248000000004E-3</v>
      </c>
      <c r="O296" s="54">
        <v>8.3545140099999995E-3</v>
      </c>
      <c r="P296" s="54">
        <v>6.8428698350000003E-3</v>
      </c>
      <c r="Q296" s="54">
        <v>8.9089804499999994E-3</v>
      </c>
      <c r="R296" s="54">
        <v>6.5607244224999998E-3</v>
      </c>
      <c r="S296" s="54">
        <v>5.2252939974999999E-3</v>
      </c>
      <c r="T296" s="54">
        <v>5.8540280524999998E-3</v>
      </c>
      <c r="U296" s="54">
        <v>7.1113517624999999E-3</v>
      </c>
      <c r="V296" s="54">
        <v>7.5012906674999996E-3</v>
      </c>
      <c r="W296" s="54">
        <v>5.5759449225000002E-3</v>
      </c>
      <c r="X296" s="54">
        <v>3.4085448024999999E-3</v>
      </c>
      <c r="Y296" s="54">
        <v>5.1864016224999997E-3</v>
      </c>
      <c r="Z296" s="54">
        <v>4.5149089800000002E-3</v>
      </c>
      <c r="AA296" s="54">
        <v>3.883719845E-3</v>
      </c>
      <c r="AB296" s="54">
        <v>3.7695336599999998E-3</v>
      </c>
      <c r="AC296" s="54">
        <v>3.1519449749999998E-3</v>
      </c>
      <c r="AD296" s="54">
        <v>3.1085237325000001E-3</v>
      </c>
      <c r="AE296" s="54">
        <v>3.1638729000000002E-3</v>
      </c>
      <c r="AF296" s="54">
        <v>2.7892664225000001E-3</v>
      </c>
      <c r="AG296" s="54">
        <v>3.1190401399999999E-3</v>
      </c>
      <c r="AH296" s="54">
        <v>3.1169803150000001E-3</v>
      </c>
      <c r="AI296" s="54">
        <v>3.067228635E-3</v>
      </c>
      <c r="AJ296" s="54">
        <v>3.0670664199999999E-3</v>
      </c>
      <c r="AK296" s="54">
        <v>0</v>
      </c>
      <c r="AL296" s="54">
        <v>0</v>
      </c>
    </row>
    <row r="297" spans="1:38" x14ac:dyDescent="0.25">
      <c r="A297" s="54" t="s">
        <v>402</v>
      </c>
      <c r="B297" s="54">
        <v>1</v>
      </c>
      <c r="C297" s="54" t="s">
        <v>565</v>
      </c>
      <c r="D297" s="54" t="s">
        <v>32</v>
      </c>
      <c r="E297" s="54">
        <v>6</v>
      </c>
      <c r="F297" s="54">
        <v>3.9002182730000001E-2</v>
      </c>
      <c r="G297" s="54">
        <v>3.6455775627499999E-2</v>
      </c>
      <c r="H297" s="54">
        <v>4.1414653397500001E-2</v>
      </c>
      <c r="I297" s="54">
        <v>3.6560190392499997E-2</v>
      </c>
      <c r="J297" s="54">
        <v>3.8354787582500001E-2</v>
      </c>
      <c r="K297" s="54">
        <v>3.7087722237500002E-2</v>
      </c>
      <c r="L297" s="54">
        <v>2.9529948109999999E-2</v>
      </c>
      <c r="M297" s="54">
        <v>2.76188622E-2</v>
      </c>
      <c r="N297" s="54">
        <v>2.8595400595000001E-2</v>
      </c>
      <c r="O297" s="54">
        <v>2.9204207902500001E-2</v>
      </c>
      <c r="P297" s="54">
        <v>2.9023569619999998E-2</v>
      </c>
      <c r="Q297" s="54">
        <v>3.11918715925E-2</v>
      </c>
      <c r="R297" s="54">
        <v>2.47475790125E-2</v>
      </c>
      <c r="S297" s="54">
        <v>2.2947460142500001E-2</v>
      </c>
      <c r="T297" s="54">
        <v>2.48103929625E-2</v>
      </c>
      <c r="U297" s="54">
        <v>2.41766706575E-2</v>
      </c>
      <c r="V297" s="54">
        <v>2.7802500729999999E-2</v>
      </c>
      <c r="W297" s="54">
        <v>3.5072965247499997E-2</v>
      </c>
      <c r="X297" s="54">
        <v>2.4610912834999998E-2</v>
      </c>
      <c r="Y297" s="54">
        <v>2.5995615305000001E-2</v>
      </c>
      <c r="Z297" s="54">
        <v>2.3543048205E-2</v>
      </c>
      <c r="AA297" s="54">
        <v>2.3595722357500001E-2</v>
      </c>
      <c r="AB297" s="54">
        <v>2.2522327240000001E-2</v>
      </c>
      <c r="AC297" s="54">
        <v>2.3477841900000001E-2</v>
      </c>
      <c r="AD297" s="54">
        <v>2.3796672514999999E-2</v>
      </c>
      <c r="AE297" s="54">
        <v>1.9770961699999999E-2</v>
      </c>
      <c r="AF297" s="54">
        <v>1.815281421E-2</v>
      </c>
      <c r="AG297" s="54">
        <v>1.91867598275E-2</v>
      </c>
      <c r="AH297" s="54">
        <v>1.8827495584999999E-2</v>
      </c>
      <c r="AI297" s="54">
        <v>2.0674156867500001E-2</v>
      </c>
      <c r="AJ297" s="54">
        <v>1.8614220014999999E-2</v>
      </c>
      <c r="AK297" s="54">
        <v>0</v>
      </c>
      <c r="AL297" s="54">
        <v>0</v>
      </c>
    </row>
    <row r="298" spans="1:38" x14ac:dyDescent="0.25">
      <c r="A298" s="54" t="s">
        <v>402</v>
      </c>
      <c r="B298" s="54">
        <v>1</v>
      </c>
      <c r="C298" s="54" t="s">
        <v>565</v>
      </c>
      <c r="D298" s="54" t="s">
        <v>43</v>
      </c>
      <c r="E298" s="54">
        <v>6</v>
      </c>
      <c r="F298" s="54">
        <v>0.17318395314999999</v>
      </c>
      <c r="G298" s="54">
        <v>0.17782106753499999</v>
      </c>
      <c r="H298" s="54">
        <v>0.17237170371749999</v>
      </c>
      <c r="I298" s="54">
        <v>0.1640715850625</v>
      </c>
      <c r="J298" s="54">
        <v>0.16186194804500001</v>
      </c>
      <c r="K298" s="54">
        <v>0.15969620543499999</v>
      </c>
      <c r="L298" s="54">
        <v>0.170765968455</v>
      </c>
      <c r="M298" s="54">
        <v>0.160511122205</v>
      </c>
      <c r="N298" s="54">
        <v>0.1461400202825</v>
      </c>
      <c r="O298" s="54">
        <v>0.14918830554250001</v>
      </c>
      <c r="P298" s="54">
        <v>0.14628278428499999</v>
      </c>
      <c r="Q298" s="54">
        <v>0.1414086135075</v>
      </c>
      <c r="R298" s="54">
        <v>0.14239135664249999</v>
      </c>
      <c r="S298" s="54">
        <v>0.14188404988</v>
      </c>
      <c r="T298" s="54">
        <v>0.137006341605</v>
      </c>
      <c r="U298" s="54">
        <v>0.12895662623500001</v>
      </c>
      <c r="V298" s="54">
        <v>0.12794048991750001</v>
      </c>
      <c r="W298" s="54">
        <v>0.13204345558</v>
      </c>
      <c r="X298" s="54">
        <v>0.13185696557250001</v>
      </c>
      <c r="Y298" s="54">
        <v>0.13419834898749999</v>
      </c>
      <c r="Z298" s="54">
        <v>0.14164833741249999</v>
      </c>
      <c r="AA298" s="54">
        <v>0.13896172709999999</v>
      </c>
      <c r="AB298" s="54">
        <v>0.1242911090875</v>
      </c>
      <c r="AC298" s="54">
        <v>0.13859392639500001</v>
      </c>
      <c r="AD298" s="54">
        <v>0.13331327997</v>
      </c>
      <c r="AE298" s="54">
        <v>0.1195946879125</v>
      </c>
      <c r="AF298" s="54">
        <v>0.10691986582</v>
      </c>
      <c r="AG298" s="54">
        <v>0.1062961879425</v>
      </c>
      <c r="AH298" s="54">
        <v>0.1185503644625</v>
      </c>
      <c r="AI298" s="54">
        <v>0.12630036314250001</v>
      </c>
      <c r="AJ298" s="54">
        <v>0.1104289471975</v>
      </c>
      <c r="AK298" s="54">
        <v>0</v>
      </c>
      <c r="AL298" s="54">
        <v>0</v>
      </c>
    </row>
    <row r="299" spans="1:38" x14ac:dyDescent="0.25">
      <c r="A299" s="54" t="s">
        <v>402</v>
      </c>
      <c r="B299" s="54">
        <v>1</v>
      </c>
      <c r="C299" s="54" t="s">
        <v>565</v>
      </c>
      <c r="D299" s="54" t="s">
        <v>35</v>
      </c>
      <c r="E299" s="54">
        <v>6</v>
      </c>
      <c r="F299" s="54">
        <v>6.8993900950000006E-2</v>
      </c>
      <c r="G299" s="54">
        <v>7.1787634877500006E-2</v>
      </c>
      <c r="H299" s="54">
        <v>7.0970725080000005E-2</v>
      </c>
      <c r="I299" s="54">
        <v>7.2623597580000004E-2</v>
      </c>
      <c r="J299" s="54">
        <v>7.0023995992500004E-2</v>
      </c>
      <c r="K299" s="54">
        <v>7.1344378397500005E-2</v>
      </c>
      <c r="L299" s="54">
        <v>7.2868713532500004E-2</v>
      </c>
      <c r="M299" s="54">
        <v>7.5146289934999999E-2</v>
      </c>
      <c r="N299" s="54">
        <v>7.2991138797499994E-2</v>
      </c>
      <c r="O299" s="54">
        <v>7.2325653982500002E-2</v>
      </c>
      <c r="P299" s="54">
        <v>7.2735103682499996E-2</v>
      </c>
      <c r="Q299" s="54">
        <v>6.585294052E-2</v>
      </c>
      <c r="R299" s="54">
        <v>5.9446736457500003E-2</v>
      </c>
      <c r="S299" s="54">
        <v>5.78078922575E-2</v>
      </c>
      <c r="T299" s="54">
        <v>6.24067359475E-2</v>
      </c>
      <c r="U299" s="54">
        <v>0.1169691052575</v>
      </c>
      <c r="V299" s="54">
        <v>0.10765418272500001</v>
      </c>
      <c r="W299" s="54">
        <v>0.11236521904000001</v>
      </c>
      <c r="X299" s="54">
        <v>0.11696950026</v>
      </c>
      <c r="Y299" s="54">
        <v>7.4161199149999996E-2</v>
      </c>
      <c r="Z299" s="54">
        <v>7.8261850672499994E-2</v>
      </c>
      <c r="AA299" s="54">
        <v>7.4799896862500007E-2</v>
      </c>
      <c r="AB299" s="54">
        <v>6.7063433675000006E-2</v>
      </c>
      <c r="AC299" s="54">
        <v>7.7228461159999998E-2</v>
      </c>
      <c r="AD299" s="54">
        <v>7.6073466450000002E-2</v>
      </c>
      <c r="AE299" s="54">
        <v>0.1400242732475</v>
      </c>
      <c r="AF299" s="54">
        <v>0.134592499665</v>
      </c>
      <c r="AG299" s="54">
        <v>0.14768692024749999</v>
      </c>
      <c r="AH299" s="54">
        <v>0.158456653295</v>
      </c>
      <c r="AI299" s="54">
        <v>0.17179092157</v>
      </c>
      <c r="AJ299" s="54">
        <v>0.14729821287</v>
      </c>
      <c r="AK299" s="54">
        <v>0</v>
      </c>
      <c r="AL299" s="54">
        <v>0</v>
      </c>
    </row>
    <row r="300" spans="1:38" x14ac:dyDescent="0.25">
      <c r="A300" s="54" t="s">
        <v>402</v>
      </c>
      <c r="B300" s="54">
        <v>1</v>
      </c>
      <c r="C300" s="54" t="s">
        <v>565</v>
      </c>
      <c r="D300" s="54" t="s">
        <v>38</v>
      </c>
      <c r="E300" s="54">
        <v>6</v>
      </c>
      <c r="F300" s="54">
        <v>0.62505272978000004</v>
      </c>
      <c r="G300" s="54">
        <v>0.63732492862500001</v>
      </c>
      <c r="H300" s="54">
        <v>0.64617108809250001</v>
      </c>
      <c r="I300" s="54">
        <v>0.52888233823499997</v>
      </c>
      <c r="J300" s="54">
        <v>0.51105801849249999</v>
      </c>
      <c r="K300" s="54">
        <v>0.50632439225750003</v>
      </c>
      <c r="L300" s="54">
        <v>0.51555234588749999</v>
      </c>
      <c r="M300" s="54">
        <v>0.45874432547499999</v>
      </c>
      <c r="N300" s="54">
        <v>0.42216991163750001</v>
      </c>
      <c r="O300" s="54">
        <v>0.40720025134249999</v>
      </c>
      <c r="P300" s="54">
        <v>0.40863517807499999</v>
      </c>
      <c r="Q300" s="54">
        <v>0.42501192130249998</v>
      </c>
      <c r="R300" s="54">
        <v>0.42532844072999998</v>
      </c>
      <c r="S300" s="54">
        <v>0.431423547465</v>
      </c>
      <c r="T300" s="54">
        <v>0.41839595727000001</v>
      </c>
      <c r="U300" s="54">
        <v>0.32668169267500002</v>
      </c>
      <c r="V300" s="54">
        <v>0.31064975278250001</v>
      </c>
      <c r="W300" s="54">
        <v>0.30321351905249999</v>
      </c>
      <c r="X300" s="54">
        <v>0.30616832537749999</v>
      </c>
      <c r="Y300" s="54">
        <v>0.34898511263249998</v>
      </c>
      <c r="Z300" s="54">
        <v>0.36953549827749999</v>
      </c>
      <c r="AA300" s="54">
        <v>0.36047327598500001</v>
      </c>
      <c r="AB300" s="54">
        <v>0.32987606487999999</v>
      </c>
      <c r="AC300" s="54">
        <v>0.36996210715</v>
      </c>
      <c r="AD300" s="54">
        <v>0.369350647305</v>
      </c>
      <c r="AE300" s="54">
        <v>0.26708301766999998</v>
      </c>
      <c r="AF300" s="54">
        <v>0.25823111898250001</v>
      </c>
      <c r="AG300" s="54">
        <v>0.24986819231999999</v>
      </c>
      <c r="AH300" s="54">
        <v>0.26874402734250002</v>
      </c>
      <c r="AI300" s="54">
        <v>0.27399407763</v>
      </c>
      <c r="AJ300" s="54">
        <v>0.25050591241249998</v>
      </c>
      <c r="AK300" s="54">
        <v>0</v>
      </c>
      <c r="AL300" s="54">
        <v>0</v>
      </c>
    </row>
    <row r="301" spans="1:38" x14ac:dyDescent="0.25">
      <c r="A301" s="54" t="s">
        <v>402</v>
      </c>
      <c r="B301" s="54">
        <v>1</v>
      </c>
      <c r="C301" s="54" t="s">
        <v>565</v>
      </c>
      <c r="D301" s="54" t="s">
        <v>40</v>
      </c>
      <c r="E301" s="54">
        <v>6</v>
      </c>
      <c r="F301" s="54">
        <v>0.39052463185750003</v>
      </c>
      <c r="G301" s="54">
        <v>0.38487378778499998</v>
      </c>
      <c r="H301" s="54">
        <v>0.39207792486749998</v>
      </c>
      <c r="I301" s="54">
        <v>0.33549943715750002</v>
      </c>
      <c r="J301" s="54">
        <v>0.32734619844250001</v>
      </c>
      <c r="K301" s="54">
        <v>0.3233723027025</v>
      </c>
      <c r="L301" s="54">
        <v>0.32636444872749998</v>
      </c>
      <c r="M301" s="54">
        <v>0.30035681806999998</v>
      </c>
      <c r="N301" s="54">
        <v>0.27293553804249998</v>
      </c>
      <c r="O301" s="54">
        <v>0.26383861694249999</v>
      </c>
      <c r="P301" s="54">
        <v>0.26119398849499997</v>
      </c>
      <c r="Q301" s="54">
        <v>0.27573638547750001</v>
      </c>
      <c r="R301" s="54">
        <v>0.27518092523999998</v>
      </c>
      <c r="S301" s="54">
        <v>0.27877439452750002</v>
      </c>
      <c r="T301" s="54">
        <v>0.27412630509500002</v>
      </c>
      <c r="U301" s="54">
        <v>0.29198939028749998</v>
      </c>
      <c r="V301" s="54">
        <v>0.27001316872499997</v>
      </c>
      <c r="W301" s="54">
        <v>0.30843513489500002</v>
      </c>
      <c r="X301" s="54">
        <v>0.31453684609999999</v>
      </c>
      <c r="Y301" s="54">
        <v>0.29240228837749999</v>
      </c>
      <c r="Z301" s="54">
        <v>0.27482643606000001</v>
      </c>
      <c r="AA301" s="54">
        <v>0.26177505366749998</v>
      </c>
      <c r="AB301" s="54">
        <v>0.2287327666225</v>
      </c>
      <c r="AC301" s="54">
        <v>0.25699858713500001</v>
      </c>
      <c r="AD301" s="54">
        <v>0.25395893922000001</v>
      </c>
      <c r="AE301" s="54">
        <v>0.23458130821750001</v>
      </c>
      <c r="AF301" s="54">
        <v>0.23941622915749999</v>
      </c>
      <c r="AG301" s="54">
        <v>0.21560727490000001</v>
      </c>
      <c r="AH301" s="54">
        <v>0.24605930101000001</v>
      </c>
      <c r="AI301" s="54">
        <v>0.24525954367</v>
      </c>
      <c r="AJ301" s="54">
        <v>0.22424636415499999</v>
      </c>
      <c r="AK301" s="54">
        <v>0</v>
      </c>
      <c r="AL301" s="54">
        <v>0</v>
      </c>
    </row>
    <row r="302" spans="1:38" x14ac:dyDescent="0.25">
      <c r="A302" s="54" t="s">
        <v>402</v>
      </c>
      <c r="B302" s="54">
        <v>1</v>
      </c>
      <c r="C302" s="54" t="s">
        <v>565</v>
      </c>
      <c r="D302" s="54" t="s">
        <v>46</v>
      </c>
      <c r="E302" s="54">
        <v>6</v>
      </c>
      <c r="F302" s="54">
        <v>0.1514507647975</v>
      </c>
      <c r="G302" s="54">
        <v>0.1527792109925</v>
      </c>
      <c r="H302" s="54">
        <v>0.1535742591475</v>
      </c>
      <c r="I302" s="54">
        <v>0.149634042085</v>
      </c>
      <c r="J302" s="54">
        <v>0.14541887162</v>
      </c>
      <c r="K302" s="54">
        <v>0.14565018540249999</v>
      </c>
      <c r="L302" s="54">
        <v>0.1484876892525</v>
      </c>
      <c r="M302" s="54">
        <v>0.13157938259499999</v>
      </c>
      <c r="N302" s="54">
        <v>0.1236735497475</v>
      </c>
      <c r="O302" s="54">
        <v>0.1173344902125</v>
      </c>
      <c r="P302" s="54">
        <v>0.11798357817500001</v>
      </c>
      <c r="Q302" s="54">
        <v>0.11347489299500001</v>
      </c>
      <c r="R302" s="54">
        <v>0.112748118445</v>
      </c>
      <c r="S302" s="54">
        <v>0.113455087015</v>
      </c>
      <c r="T302" s="54">
        <v>0.1112891076825</v>
      </c>
      <c r="U302" s="54">
        <v>0.1024778335675</v>
      </c>
      <c r="V302" s="54">
        <v>9.8103555290000005E-2</v>
      </c>
      <c r="W302" s="54">
        <v>9.9375236892499996E-2</v>
      </c>
      <c r="X302" s="54">
        <v>0.10375519985749999</v>
      </c>
      <c r="Y302" s="54">
        <v>0.1024830554025</v>
      </c>
      <c r="Z302" s="54">
        <v>0.10174965037</v>
      </c>
      <c r="AA302" s="54">
        <v>9.8192706830000004E-2</v>
      </c>
      <c r="AB302" s="54">
        <v>8.7355932132499994E-2</v>
      </c>
      <c r="AC302" s="54">
        <v>9.9364962137499999E-2</v>
      </c>
      <c r="AD302" s="54">
        <v>0.10082415038</v>
      </c>
      <c r="AE302" s="54">
        <v>8.8867165819999996E-2</v>
      </c>
      <c r="AF302" s="54">
        <v>8.2817449852500002E-2</v>
      </c>
      <c r="AG302" s="54">
        <v>7.9538089054999997E-2</v>
      </c>
      <c r="AH302" s="54">
        <v>9.2412844967500005E-2</v>
      </c>
      <c r="AI302" s="54">
        <v>9.06346491925E-2</v>
      </c>
      <c r="AJ302" s="54">
        <v>8.2383055625000007E-2</v>
      </c>
      <c r="AK302" s="54">
        <v>0</v>
      </c>
      <c r="AL302" s="54">
        <v>0</v>
      </c>
    </row>
    <row r="303" spans="1:38" x14ac:dyDescent="0.25">
      <c r="A303" s="54" t="s">
        <v>402</v>
      </c>
      <c r="B303" s="54">
        <v>1</v>
      </c>
      <c r="C303" s="54" t="s">
        <v>565</v>
      </c>
      <c r="D303" s="54" t="s">
        <v>48</v>
      </c>
      <c r="E303" s="54">
        <v>6</v>
      </c>
      <c r="F303" s="54">
        <v>0.26355796096</v>
      </c>
      <c r="G303" s="54">
        <v>0.27027902880499999</v>
      </c>
      <c r="H303" s="54">
        <v>0.27914880485249999</v>
      </c>
      <c r="I303" s="54">
        <v>0.26206109331499999</v>
      </c>
      <c r="J303" s="54">
        <v>0.25202018403249998</v>
      </c>
      <c r="K303" s="54">
        <v>0.24877962780000001</v>
      </c>
      <c r="L303" s="54">
        <v>0.25294472894999998</v>
      </c>
      <c r="M303" s="54">
        <v>0.21140044532749999</v>
      </c>
      <c r="N303" s="54">
        <v>0.18995260809</v>
      </c>
      <c r="O303" s="54">
        <v>0.19273247424000001</v>
      </c>
      <c r="P303" s="54">
        <v>0.18690838672249999</v>
      </c>
      <c r="Q303" s="54">
        <v>0.18000620618749999</v>
      </c>
      <c r="R303" s="54">
        <v>0.1820062431825</v>
      </c>
      <c r="S303" s="54">
        <v>0.18206453053749999</v>
      </c>
      <c r="T303" s="54">
        <v>0.18346526035249999</v>
      </c>
      <c r="U303" s="54">
        <v>0.221622899205</v>
      </c>
      <c r="V303" s="54">
        <v>0.20757655579500001</v>
      </c>
      <c r="W303" s="54">
        <v>0.20072605311</v>
      </c>
      <c r="X303" s="54">
        <v>0.2003717789525</v>
      </c>
      <c r="Y303" s="54">
        <v>0.2145896849725</v>
      </c>
      <c r="Z303" s="54">
        <v>0.22824402433249999</v>
      </c>
      <c r="AA303" s="54">
        <v>0.22432532682</v>
      </c>
      <c r="AB303" s="54">
        <v>0.19726817393500001</v>
      </c>
      <c r="AC303" s="54">
        <v>0.22366554091749999</v>
      </c>
      <c r="AD303" s="54">
        <v>0.2261037342675</v>
      </c>
      <c r="AE303" s="54">
        <v>0.16638026850000001</v>
      </c>
      <c r="AF303" s="54">
        <v>0.15593966032250001</v>
      </c>
      <c r="AG303" s="54">
        <v>0.1551364217225</v>
      </c>
      <c r="AH303" s="54">
        <v>0.1716385335625</v>
      </c>
      <c r="AI303" s="54">
        <v>0.17735096785750001</v>
      </c>
      <c r="AJ303" s="54">
        <v>0.148883447315</v>
      </c>
      <c r="AK303" s="54">
        <v>0</v>
      </c>
      <c r="AL303" s="54">
        <v>0</v>
      </c>
    </row>
    <row r="304" spans="1:38" x14ac:dyDescent="0.25">
      <c r="A304" s="54" t="s">
        <v>402</v>
      </c>
      <c r="B304" s="54">
        <v>1</v>
      </c>
      <c r="C304" s="54" t="s">
        <v>565</v>
      </c>
      <c r="D304" s="54" t="s">
        <v>50</v>
      </c>
      <c r="E304" s="54">
        <v>6</v>
      </c>
      <c r="F304" s="54">
        <v>0.35616268007000002</v>
      </c>
      <c r="G304" s="54">
        <v>0.35317711674250002</v>
      </c>
      <c r="H304" s="54">
        <v>0.36877308198499997</v>
      </c>
      <c r="I304" s="54">
        <v>0.39807368239000002</v>
      </c>
      <c r="J304" s="54">
        <v>0.39874066643</v>
      </c>
      <c r="K304" s="54">
        <v>0.39585295924250002</v>
      </c>
      <c r="L304" s="54">
        <v>0.41307354676500002</v>
      </c>
      <c r="M304" s="54">
        <v>0.37210663648499998</v>
      </c>
      <c r="N304" s="54">
        <v>0.36054977983249997</v>
      </c>
      <c r="O304" s="54">
        <v>0.36360445383000001</v>
      </c>
      <c r="P304" s="54">
        <v>0.37877263752750001</v>
      </c>
      <c r="Q304" s="54">
        <v>0.30980319215250002</v>
      </c>
      <c r="R304" s="54">
        <v>0.31170363982999999</v>
      </c>
      <c r="S304" s="54">
        <v>0.31789168346250002</v>
      </c>
      <c r="T304" s="54">
        <v>0.33773610808749999</v>
      </c>
      <c r="U304" s="54">
        <v>0.28877062002999998</v>
      </c>
      <c r="V304" s="54">
        <v>0.28398269535999998</v>
      </c>
      <c r="W304" s="54">
        <v>0.30607838744999999</v>
      </c>
      <c r="X304" s="54">
        <v>0.242511043535</v>
      </c>
      <c r="Y304" s="54">
        <v>0.24450639726750001</v>
      </c>
      <c r="Z304" s="54">
        <v>0.26171899731499998</v>
      </c>
      <c r="AA304" s="54">
        <v>0.27053413766500001</v>
      </c>
      <c r="AB304" s="54">
        <v>0.26459381846750002</v>
      </c>
      <c r="AC304" s="54">
        <v>0.26570162489749999</v>
      </c>
      <c r="AD304" s="54">
        <v>0.260924145735</v>
      </c>
      <c r="AE304" s="54">
        <v>0.23161037800000001</v>
      </c>
      <c r="AF304" s="54">
        <v>0.23711398127</v>
      </c>
      <c r="AG304" s="54">
        <v>0.2475560506175</v>
      </c>
      <c r="AH304" s="54">
        <v>0.21497463251000001</v>
      </c>
      <c r="AI304" s="54">
        <v>0.2055175467125</v>
      </c>
      <c r="AJ304" s="54">
        <v>0.19468746572250001</v>
      </c>
      <c r="AK304" s="54">
        <v>0</v>
      </c>
      <c r="AL304" s="54">
        <v>0</v>
      </c>
    </row>
    <row r="305" spans="1:38" x14ac:dyDescent="0.25">
      <c r="A305" s="54" t="s">
        <v>402</v>
      </c>
      <c r="B305" s="54">
        <v>1</v>
      </c>
      <c r="C305" s="54" t="s">
        <v>565</v>
      </c>
      <c r="D305" s="54" t="s">
        <v>56</v>
      </c>
      <c r="E305" s="54">
        <v>6</v>
      </c>
      <c r="F305" s="54">
        <v>0.35814800720000001</v>
      </c>
      <c r="G305" s="54">
        <v>0.35746872563249998</v>
      </c>
      <c r="H305" s="54">
        <v>0.36567789386749999</v>
      </c>
      <c r="I305" s="54">
        <v>0.36154681465999999</v>
      </c>
      <c r="J305" s="54">
        <v>0.35224499284999999</v>
      </c>
      <c r="K305" s="54">
        <v>0.34524505345250001</v>
      </c>
      <c r="L305" s="54">
        <v>0.35634433060749998</v>
      </c>
      <c r="M305" s="54">
        <v>0.30908503467249998</v>
      </c>
      <c r="N305" s="54">
        <v>0.27673963703999999</v>
      </c>
      <c r="O305" s="54">
        <v>0.26578036469499999</v>
      </c>
      <c r="P305" s="54">
        <v>0.27775276726249998</v>
      </c>
      <c r="Q305" s="54">
        <v>0.25057169812750002</v>
      </c>
      <c r="R305" s="54">
        <v>0.24798750087749999</v>
      </c>
      <c r="S305" s="54">
        <v>0.25794736395250001</v>
      </c>
      <c r="T305" s="54">
        <v>0.25335143541249999</v>
      </c>
      <c r="U305" s="54">
        <v>0.1763057146175</v>
      </c>
      <c r="V305" s="54">
        <v>0.16060579785000001</v>
      </c>
      <c r="W305" s="54">
        <v>0.16316834933749999</v>
      </c>
      <c r="X305" s="54">
        <v>0.1588489048525</v>
      </c>
      <c r="Y305" s="54">
        <v>0.2085629269325</v>
      </c>
      <c r="Z305" s="54">
        <v>0.22023357343</v>
      </c>
      <c r="AA305" s="54">
        <v>0.217497014815</v>
      </c>
      <c r="AB305" s="54">
        <v>0.18718832303499999</v>
      </c>
      <c r="AC305" s="54">
        <v>0.2115763648625</v>
      </c>
      <c r="AD305" s="54">
        <v>0.2139374315325</v>
      </c>
      <c r="AE305" s="54">
        <v>0.200302359535</v>
      </c>
      <c r="AF305" s="54">
        <v>0.17457261497750001</v>
      </c>
      <c r="AG305" s="54">
        <v>0.17281282350749999</v>
      </c>
      <c r="AH305" s="54">
        <v>0.17079348263499999</v>
      </c>
      <c r="AI305" s="54">
        <v>0.187520762275</v>
      </c>
      <c r="AJ305" s="54">
        <v>0.1610635735075</v>
      </c>
      <c r="AK305" s="54">
        <v>0</v>
      </c>
      <c r="AL305" s="54">
        <v>0</v>
      </c>
    </row>
    <row r="306" spans="1:38" x14ac:dyDescent="0.25">
      <c r="A306" s="54" t="s">
        <v>402</v>
      </c>
      <c r="B306" s="54">
        <v>1</v>
      </c>
      <c r="C306" s="54" t="s">
        <v>565</v>
      </c>
      <c r="D306" s="54" t="s">
        <v>54</v>
      </c>
      <c r="E306" s="54">
        <v>6</v>
      </c>
      <c r="F306" s="54">
        <v>0.227564111455</v>
      </c>
      <c r="G306" s="54">
        <v>0.225427905805</v>
      </c>
      <c r="H306" s="54">
        <v>0.230145293285</v>
      </c>
      <c r="I306" s="54">
        <v>0.25992117595000003</v>
      </c>
      <c r="J306" s="54">
        <v>0.25308476685749998</v>
      </c>
      <c r="K306" s="54">
        <v>0.25766775082249999</v>
      </c>
      <c r="L306" s="54">
        <v>0.2553206489175</v>
      </c>
      <c r="M306" s="54">
        <v>0.22619877483750001</v>
      </c>
      <c r="N306" s="54">
        <v>0.21516313273750001</v>
      </c>
      <c r="O306" s="54">
        <v>0.20348776861750001</v>
      </c>
      <c r="P306" s="54">
        <v>0.20645072625999999</v>
      </c>
      <c r="Q306" s="54">
        <v>0.18165180837</v>
      </c>
      <c r="R306" s="54">
        <v>0.17614560772250001</v>
      </c>
      <c r="S306" s="54">
        <v>0.18171437691</v>
      </c>
      <c r="T306" s="54">
        <v>0.1848136929875</v>
      </c>
      <c r="U306" s="54">
        <v>0.16767541681250001</v>
      </c>
      <c r="V306" s="54">
        <v>0.15618275708250001</v>
      </c>
      <c r="W306" s="54">
        <v>0.15851991437999999</v>
      </c>
      <c r="X306" s="54">
        <v>0.15777562171500001</v>
      </c>
      <c r="Y306" s="54">
        <v>0.19408770479750001</v>
      </c>
      <c r="Z306" s="54">
        <v>0.19537919779749999</v>
      </c>
      <c r="AA306" s="54">
        <v>0.18517576565999999</v>
      </c>
      <c r="AB306" s="54">
        <v>0.16662260141499999</v>
      </c>
      <c r="AC306" s="54">
        <v>0.18784115178999999</v>
      </c>
      <c r="AD306" s="54">
        <v>0.190139571555</v>
      </c>
      <c r="AE306" s="54">
        <v>0.13515971719</v>
      </c>
      <c r="AF306" s="54">
        <v>0.1222960397125</v>
      </c>
      <c r="AG306" s="54">
        <v>0.11547648972750001</v>
      </c>
      <c r="AH306" s="54">
        <v>0.13153218971</v>
      </c>
      <c r="AI306" s="54">
        <v>0.123152576045</v>
      </c>
      <c r="AJ306" s="54">
        <v>0.10922209748</v>
      </c>
      <c r="AK306" s="54">
        <v>0</v>
      </c>
      <c r="AL306" s="54">
        <v>0</v>
      </c>
    </row>
    <row r="307" spans="1:38" x14ac:dyDescent="0.25">
      <c r="A307" s="54" t="s">
        <v>402</v>
      </c>
      <c r="B307" s="54">
        <v>1</v>
      </c>
      <c r="C307" s="54" t="s">
        <v>565</v>
      </c>
      <c r="D307" s="54" t="s">
        <v>52</v>
      </c>
      <c r="E307" s="54">
        <v>6</v>
      </c>
      <c r="F307" s="54">
        <v>0.14789262676000001</v>
      </c>
      <c r="G307" s="54">
        <v>0.15613939321500001</v>
      </c>
      <c r="H307" s="54">
        <v>0.15821522671499999</v>
      </c>
      <c r="I307" s="54">
        <v>0.15356034900500001</v>
      </c>
      <c r="J307" s="54">
        <v>0.1537403638175</v>
      </c>
      <c r="K307" s="54">
        <v>0.16030484954999999</v>
      </c>
      <c r="L307" s="54">
        <v>0.15999518639999999</v>
      </c>
      <c r="M307" s="54">
        <v>0.14955422168999999</v>
      </c>
      <c r="N307" s="54">
        <v>0.1278938235075</v>
      </c>
      <c r="O307" s="54">
        <v>0.1327082862525</v>
      </c>
      <c r="P307" s="54">
        <v>0.14058371236</v>
      </c>
      <c r="Q307" s="54">
        <v>0.12902095995000001</v>
      </c>
      <c r="R307" s="54">
        <v>0.1247721893</v>
      </c>
      <c r="S307" s="54">
        <v>0.1178899125075</v>
      </c>
      <c r="T307" s="54">
        <v>0.1207267534775</v>
      </c>
      <c r="U307" s="54">
        <v>0.14477355855749999</v>
      </c>
      <c r="V307" s="54">
        <v>0.13089707583999999</v>
      </c>
      <c r="W307" s="54">
        <v>0.13707229297250001</v>
      </c>
      <c r="X307" s="54">
        <v>0.15511101870249999</v>
      </c>
      <c r="Y307" s="54">
        <v>0.191244232815</v>
      </c>
      <c r="Z307" s="54">
        <v>0.202133175305</v>
      </c>
      <c r="AA307" s="54">
        <v>0.20270175764750001</v>
      </c>
      <c r="AB307" s="54">
        <v>0.17895715043999999</v>
      </c>
      <c r="AC307" s="54">
        <v>0.2079950686175</v>
      </c>
      <c r="AD307" s="54">
        <v>0.20547802503250001</v>
      </c>
      <c r="AE307" s="54">
        <v>0.26988703865750002</v>
      </c>
      <c r="AF307" s="54">
        <v>0.20414278123999999</v>
      </c>
      <c r="AG307" s="54">
        <v>0.2009381629925</v>
      </c>
      <c r="AH307" s="54">
        <v>0.22740920517749999</v>
      </c>
      <c r="AI307" s="54">
        <v>0.2405595686525</v>
      </c>
      <c r="AJ307" s="54">
        <v>0.20110985888749999</v>
      </c>
      <c r="AK307" s="54">
        <v>0</v>
      </c>
      <c r="AL307" s="54">
        <v>0</v>
      </c>
    </row>
    <row r="308" spans="1:38" x14ac:dyDescent="0.25">
      <c r="A308" s="54" t="s">
        <v>402</v>
      </c>
      <c r="B308" s="54">
        <v>1</v>
      </c>
      <c r="C308" s="54" t="s">
        <v>565</v>
      </c>
      <c r="D308" s="54" t="s">
        <v>58</v>
      </c>
      <c r="E308" s="54">
        <v>6</v>
      </c>
      <c r="F308" s="54">
        <v>0.5964521250625</v>
      </c>
      <c r="G308" s="54">
        <v>0.60199672089</v>
      </c>
      <c r="H308" s="54">
        <v>0.60889933737000002</v>
      </c>
      <c r="I308" s="54">
        <v>0.50394465988000003</v>
      </c>
      <c r="J308" s="54">
        <v>0.49020247117249999</v>
      </c>
      <c r="K308" s="54">
        <v>0.48877493221750001</v>
      </c>
      <c r="L308" s="54">
        <v>0.50854467552750005</v>
      </c>
      <c r="M308" s="54">
        <v>0.44355036474249998</v>
      </c>
      <c r="N308" s="54">
        <v>0.40228024944500002</v>
      </c>
      <c r="O308" s="54">
        <v>0.39766931152250001</v>
      </c>
      <c r="P308" s="54">
        <v>0.39922961302749999</v>
      </c>
      <c r="Q308" s="54">
        <v>0.40439348942749997</v>
      </c>
      <c r="R308" s="54">
        <v>0.40022798662999998</v>
      </c>
      <c r="S308" s="54">
        <v>0.40273800934249998</v>
      </c>
      <c r="T308" s="54">
        <v>0.40359206618749999</v>
      </c>
      <c r="U308" s="54">
        <v>0.48235011443249998</v>
      </c>
      <c r="V308" s="54">
        <v>0.43582796794000001</v>
      </c>
      <c r="W308" s="54">
        <v>0.45232994227500001</v>
      </c>
      <c r="X308" s="54">
        <v>0.46462243270999998</v>
      </c>
      <c r="Y308" s="54">
        <v>0.36228188437499997</v>
      </c>
      <c r="Z308" s="54">
        <v>0.37892217108749998</v>
      </c>
      <c r="AA308" s="54">
        <v>0.37640900691750001</v>
      </c>
      <c r="AB308" s="54">
        <v>0.34127114595000002</v>
      </c>
      <c r="AC308" s="54">
        <v>0.38458751754749998</v>
      </c>
      <c r="AD308" s="54">
        <v>0.3883194251</v>
      </c>
      <c r="AE308" s="54">
        <v>0.52284277167500004</v>
      </c>
      <c r="AF308" s="54">
        <v>0.46600852865999998</v>
      </c>
      <c r="AG308" s="54">
        <v>0.45994649190999998</v>
      </c>
      <c r="AH308" s="54">
        <v>0.51421537455999999</v>
      </c>
      <c r="AI308" s="54">
        <v>0.52504536193749995</v>
      </c>
      <c r="AJ308" s="54">
        <v>0.4655092568725</v>
      </c>
      <c r="AK308" s="54">
        <v>0</v>
      </c>
      <c r="AL308" s="54">
        <v>0</v>
      </c>
    </row>
    <row r="309" spans="1:38" x14ac:dyDescent="0.25">
      <c r="A309" s="54" t="s">
        <v>402</v>
      </c>
      <c r="B309" s="54">
        <v>1</v>
      </c>
      <c r="C309" s="54" t="s">
        <v>565</v>
      </c>
      <c r="D309" s="54" t="s">
        <v>60</v>
      </c>
      <c r="E309" s="54">
        <v>6</v>
      </c>
      <c r="F309" s="54">
        <v>0.2781022326675</v>
      </c>
      <c r="G309" s="54">
        <v>0.27761591200750002</v>
      </c>
      <c r="H309" s="54">
        <v>0.28251442061249998</v>
      </c>
      <c r="I309" s="54">
        <v>0.27457874641000002</v>
      </c>
      <c r="J309" s="54">
        <v>0.27385928101250001</v>
      </c>
      <c r="K309" s="54">
        <v>0.27515318579499998</v>
      </c>
      <c r="L309" s="54">
        <v>0.27660881606249998</v>
      </c>
      <c r="M309" s="54">
        <v>0.25973252939500002</v>
      </c>
      <c r="N309" s="54">
        <v>0.2410358329825</v>
      </c>
      <c r="O309" s="54">
        <v>0.2270583675575</v>
      </c>
      <c r="P309" s="54">
        <v>0.23393852111749999</v>
      </c>
      <c r="Q309" s="54">
        <v>0.23145695232499999</v>
      </c>
      <c r="R309" s="54">
        <v>0.22499220425749999</v>
      </c>
      <c r="S309" s="54">
        <v>0.2221893405275</v>
      </c>
      <c r="T309" s="54">
        <v>0.22612704247500001</v>
      </c>
      <c r="U309" s="54">
        <v>0.23995769726999999</v>
      </c>
      <c r="V309" s="54">
        <v>0.22628663139999999</v>
      </c>
      <c r="W309" s="54">
        <v>0.23058941189750001</v>
      </c>
      <c r="X309" s="54">
        <v>0.237829516165</v>
      </c>
      <c r="Y309" s="54">
        <v>0.24680886935249999</v>
      </c>
      <c r="Z309" s="54">
        <v>0.25896012209250002</v>
      </c>
      <c r="AA309" s="54">
        <v>0.25464518559749999</v>
      </c>
      <c r="AB309" s="54">
        <v>0.22759894624249999</v>
      </c>
      <c r="AC309" s="54">
        <v>0.26471271742000002</v>
      </c>
      <c r="AD309" s="54">
        <v>0.28389732806250001</v>
      </c>
      <c r="AE309" s="54">
        <v>0.28645094178500002</v>
      </c>
      <c r="AF309" s="54">
        <v>0.27072049072249998</v>
      </c>
      <c r="AG309" s="54">
        <v>0.25927179419500002</v>
      </c>
      <c r="AH309" s="54">
        <v>0.30186907371499999</v>
      </c>
      <c r="AI309" s="54">
        <v>0.32241852294250001</v>
      </c>
      <c r="AJ309" s="54">
        <v>0.267100903615</v>
      </c>
      <c r="AK309" s="54">
        <v>0</v>
      </c>
      <c r="AL309" s="54">
        <v>0</v>
      </c>
    </row>
    <row r="310" spans="1:38" x14ac:dyDescent="0.25">
      <c r="A310" s="54" t="s">
        <v>402</v>
      </c>
      <c r="B310" s="54">
        <v>1</v>
      </c>
      <c r="C310" s="54" t="s">
        <v>565</v>
      </c>
      <c r="D310" s="54" t="s">
        <v>64</v>
      </c>
      <c r="E310" s="54">
        <v>6</v>
      </c>
      <c r="F310" s="54">
        <v>0.29934311153749998</v>
      </c>
      <c r="G310" s="54">
        <v>0.30033883084750002</v>
      </c>
      <c r="H310" s="54">
        <v>0.30332270589749999</v>
      </c>
      <c r="I310" s="54">
        <v>0.30492163934249999</v>
      </c>
      <c r="J310" s="54">
        <v>0.29920791343499997</v>
      </c>
      <c r="K310" s="54">
        <v>0.29885368622750003</v>
      </c>
      <c r="L310" s="54">
        <v>0.30472959967000002</v>
      </c>
      <c r="M310" s="54">
        <v>0.28272426585749999</v>
      </c>
      <c r="N310" s="54">
        <v>0.24770499266250001</v>
      </c>
      <c r="O310" s="54">
        <v>0.2441482656175</v>
      </c>
      <c r="P310" s="54">
        <v>0.23804139469249999</v>
      </c>
      <c r="Q310" s="54">
        <v>0.24963637353500001</v>
      </c>
      <c r="R310" s="54">
        <v>0.2397346339925</v>
      </c>
      <c r="S310" s="54">
        <v>0.2408474135875</v>
      </c>
      <c r="T310" s="54">
        <v>0.23775280336749999</v>
      </c>
      <c r="U310" s="54">
        <v>0.30013974526999998</v>
      </c>
      <c r="V310" s="54">
        <v>0.27901280753750002</v>
      </c>
      <c r="W310" s="54">
        <v>0.27575025888749999</v>
      </c>
      <c r="X310" s="54">
        <v>0.28652602269749999</v>
      </c>
      <c r="Y310" s="54">
        <v>0.32508273528499998</v>
      </c>
      <c r="Z310" s="54">
        <v>0.34575169679500001</v>
      </c>
      <c r="AA310" s="54">
        <v>0.33033821734000002</v>
      </c>
      <c r="AB310" s="54">
        <v>0.28899620533749998</v>
      </c>
      <c r="AC310" s="54">
        <v>0.3437298499175</v>
      </c>
      <c r="AD310" s="54">
        <v>0.35091965454750002</v>
      </c>
      <c r="AE310" s="54">
        <v>0.25507696521500001</v>
      </c>
      <c r="AF310" s="54">
        <v>0.23629341643249999</v>
      </c>
      <c r="AG310" s="54">
        <v>0.22663615870000001</v>
      </c>
      <c r="AH310" s="54">
        <v>0.27236828176</v>
      </c>
      <c r="AI310" s="54">
        <v>0.26621906480250002</v>
      </c>
      <c r="AJ310" s="54">
        <v>0.2389828094575</v>
      </c>
      <c r="AK310" s="54">
        <v>0</v>
      </c>
      <c r="AL310" s="54">
        <v>0</v>
      </c>
    </row>
    <row r="311" spans="1:38" x14ac:dyDescent="0.25">
      <c r="A311" s="54" t="s">
        <v>402</v>
      </c>
      <c r="B311" s="54">
        <v>1</v>
      </c>
      <c r="C311" s="54" t="s">
        <v>565</v>
      </c>
      <c r="D311" s="54" t="s">
        <v>555</v>
      </c>
      <c r="E311" s="54">
        <v>6</v>
      </c>
      <c r="F311" s="54">
        <v>5.5275879249999996E-4</v>
      </c>
      <c r="G311" s="54">
        <v>5.7430508499999998E-4</v>
      </c>
      <c r="H311" s="54">
        <v>5.3100015500000004E-4</v>
      </c>
      <c r="I311" s="54">
        <v>5.0714764500000003E-4</v>
      </c>
      <c r="J311" s="54">
        <v>4.9552622999999999E-4</v>
      </c>
      <c r="K311" s="54">
        <v>5.5891706000000001E-4</v>
      </c>
      <c r="L311" s="54">
        <v>5.8646484499999996E-4</v>
      </c>
      <c r="M311" s="54">
        <v>5.9012008249999996E-4</v>
      </c>
      <c r="N311" s="54">
        <v>5.9362626500000001E-4</v>
      </c>
      <c r="O311" s="54">
        <v>7.1252264499999996E-4</v>
      </c>
      <c r="P311" s="54">
        <v>5.9488403250000004E-4</v>
      </c>
      <c r="Q311" s="54">
        <v>5.4429675250000002E-4</v>
      </c>
      <c r="R311" s="54">
        <v>5.79295125E-4</v>
      </c>
      <c r="S311" s="54">
        <v>5.6129624749999996E-4</v>
      </c>
      <c r="T311" s="54">
        <v>5.5140365999999997E-4</v>
      </c>
      <c r="U311" s="54">
        <v>5.5591812500000001E-4</v>
      </c>
      <c r="V311" s="54">
        <v>5.5407948499999998E-4</v>
      </c>
      <c r="W311" s="54">
        <v>5.6671812499999995E-4</v>
      </c>
      <c r="X311" s="54">
        <v>5.5134229500000004E-4</v>
      </c>
      <c r="Y311" s="54">
        <v>5.2592259749999995E-4</v>
      </c>
      <c r="Z311" s="54">
        <v>6.0464174999999998E-4</v>
      </c>
      <c r="AA311" s="54">
        <v>5.0308914250000005E-4</v>
      </c>
      <c r="AB311" s="54">
        <v>5.1632613000000003E-4</v>
      </c>
      <c r="AC311" s="54">
        <v>5.1377631999999999E-4</v>
      </c>
      <c r="AD311" s="54">
        <v>5.1166297249999998E-4</v>
      </c>
      <c r="AE311" s="54">
        <v>5.1217942250000002E-4</v>
      </c>
      <c r="AF311" s="54">
        <v>5.1255323750000004E-4</v>
      </c>
      <c r="AG311" s="54">
        <v>5.0532088000000003E-4</v>
      </c>
      <c r="AH311" s="54">
        <v>5.0505592500000001E-4</v>
      </c>
      <c r="AI311" s="54">
        <v>4.9694711249999995E-4</v>
      </c>
      <c r="AJ311" s="54">
        <v>4.9690588999999998E-4</v>
      </c>
      <c r="AK311" s="54">
        <v>0</v>
      </c>
      <c r="AL311" s="54">
        <v>0</v>
      </c>
    </row>
    <row r="312" spans="1:38" x14ac:dyDescent="0.25">
      <c r="A312" s="54" t="s">
        <v>402</v>
      </c>
      <c r="B312" s="54">
        <v>1</v>
      </c>
      <c r="C312" s="54" t="s">
        <v>565</v>
      </c>
      <c r="D312" s="54" t="s">
        <v>62</v>
      </c>
      <c r="E312" s="54">
        <v>6</v>
      </c>
      <c r="F312" s="54">
        <v>0.22234621515</v>
      </c>
      <c r="G312" s="54">
        <v>0.23410784442999999</v>
      </c>
      <c r="H312" s="54">
        <v>0.23587093576500001</v>
      </c>
      <c r="I312" s="54">
        <v>0.21939941155500001</v>
      </c>
      <c r="J312" s="54">
        <v>0.22142157576999999</v>
      </c>
      <c r="K312" s="54">
        <v>0.21727389436</v>
      </c>
      <c r="L312" s="54">
        <v>0.21109527572</v>
      </c>
      <c r="M312" s="54">
        <v>0.18312618520000001</v>
      </c>
      <c r="N312" s="54">
        <v>0.16061574876750001</v>
      </c>
      <c r="O312" s="54">
        <v>0.16441600747749999</v>
      </c>
      <c r="P312" s="54">
        <v>0.17434918203499999</v>
      </c>
      <c r="Q312" s="54">
        <v>0.15562765441750001</v>
      </c>
      <c r="R312" s="54">
        <v>0.14572408912000001</v>
      </c>
      <c r="S312" s="54">
        <v>0.13978059095250001</v>
      </c>
      <c r="T312" s="54">
        <v>0.15365919526749999</v>
      </c>
      <c r="U312" s="54">
        <v>0.16010175222</v>
      </c>
      <c r="V312" s="54">
        <v>0.15634935211750001</v>
      </c>
      <c r="W312" s="54">
        <v>0.154553415995</v>
      </c>
      <c r="X312" s="54">
        <v>0.14152531073249999</v>
      </c>
      <c r="Y312" s="54">
        <v>0.14053039991999999</v>
      </c>
      <c r="Z312" s="54">
        <v>0.15685335742250001</v>
      </c>
      <c r="AA312" s="54">
        <v>0.1540726063825</v>
      </c>
      <c r="AB312" s="54">
        <v>0.15779900987750001</v>
      </c>
      <c r="AC312" s="54">
        <v>0.15418492112000001</v>
      </c>
      <c r="AD312" s="54">
        <v>0.1533802135</v>
      </c>
      <c r="AE312" s="54">
        <v>0.1200050053675</v>
      </c>
      <c r="AF312" s="54">
        <v>0.11870546596750001</v>
      </c>
      <c r="AG312" s="54">
        <v>0.108467988355</v>
      </c>
      <c r="AH312" s="54">
        <v>0.115359831505</v>
      </c>
      <c r="AI312" s="54">
        <v>0.1150290257525</v>
      </c>
      <c r="AJ312" s="54">
        <v>0.1114767156225</v>
      </c>
      <c r="AK312" s="54">
        <v>0</v>
      </c>
      <c r="AL312" s="54">
        <v>0</v>
      </c>
    </row>
    <row r="313" spans="1:38" x14ac:dyDescent="0.25">
      <c r="A313" s="54" t="s">
        <v>402</v>
      </c>
      <c r="B313" s="54">
        <v>1</v>
      </c>
      <c r="C313" s="54" t="s">
        <v>565</v>
      </c>
      <c r="D313" s="54" t="s">
        <v>66</v>
      </c>
      <c r="E313" s="54">
        <v>6</v>
      </c>
      <c r="F313" s="54">
        <v>6.2108769937500002E-2</v>
      </c>
      <c r="G313" s="54">
        <v>6.6154452799999999E-2</v>
      </c>
      <c r="H313" s="54">
        <v>5.9660843499999998E-2</v>
      </c>
      <c r="I313" s="54">
        <v>5.8067321319999997E-2</v>
      </c>
      <c r="J313" s="54">
        <v>5.9023310949999998E-2</v>
      </c>
      <c r="K313" s="54">
        <v>6.4857850989999993E-2</v>
      </c>
      <c r="L313" s="54">
        <v>6.2639417567499994E-2</v>
      </c>
      <c r="M313" s="54">
        <v>6.4051104045000001E-2</v>
      </c>
      <c r="N313" s="54">
        <v>5.7032274714999998E-2</v>
      </c>
      <c r="O313" s="54">
        <v>5.7688707800000003E-2</v>
      </c>
      <c r="P313" s="54">
        <v>5.8739852852500003E-2</v>
      </c>
      <c r="Q313" s="54">
        <v>4.8103551634999998E-2</v>
      </c>
      <c r="R313" s="54">
        <v>4.6666807990000003E-2</v>
      </c>
      <c r="S313" s="54">
        <v>4.7595208644999998E-2</v>
      </c>
      <c r="T313" s="54">
        <v>5.0339189462500003E-2</v>
      </c>
      <c r="U313" s="54">
        <v>9.0742193862500001E-2</v>
      </c>
      <c r="V313" s="54">
        <v>8.6268077937500007E-2</v>
      </c>
      <c r="W313" s="54">
        <v>8.9642407842499994E-2</v>
      </c>
      <c r="X313" s="54">
        <v>9.2333088935000002E-2</v>
      </c>
      <c r="Y313" s="54">
        <v>6.1575985972499997E-2</v>
      </c>
      <c r="Z313" s="54">
        <v>6.0446001219999997E-2</v>
      </c>
      <c r="AA313" s="54">
        <v>5.4017318529999997E-2</v>
      </c>
      <c r="AB313" s="54">
        <v>4.8192049464999998E-2</v>
      </c>
      <c r="AC313" s="54">
        <v>5.6145741102500001E-2</v>
      </c>
      <c r="AD313" s="54">
        <v>5.5775057045E-2</v>
      </c>
      <c r="AE313" s="54">
        <v>0.1146500268625</v>
      </c>
      <c r="AF313" s="54">
        <v>0.1191424761425</v>
      </c>
      <c r="AG313" s="54">
        <v>0.1180422851975</v>
      </c>
      <c r="AH313" s="54">
        <v>0.14518344639</v>
      </c>
      <c r="AI313" s="54">
        <v>0.14230349413749999</v>
      </c>
      <c r="AJ313" s="54">
        <v>0.12559364821749999</v>
      </c>
      <c r="AK313" s="54">
        <v>0</v>
      </c>
      <c r="AL313" s="54">
        <v>0</v>
      </c>
    </row>
    <row r="314" spans="1:38" x14ac:dyDescent="0.25">
      <c r="A314" s="54" t="s">
        <v>402</v>
      </c>
      <c r="B314" s="54">
        <v>1</v>
      </c>
      <c r="C314" s="54" t="s">
        <v>565</v>
      </c>
      <c r="D314" s="54" t="s">
        <v>80</v>
      </c>
      <c r="E314" s="54">
        <v>6</v>
      </c>
      <c r="F314" s="54">
        <v>0.38391312934499999</v>
      </c>
      <c r="G314" s="54">
        <v>0.36642684585250002</v>
      </c>
      <c r="H314" s="54">
        <v>0.39458284604499999</v>
      </c>
      <c r="I314" s="54">
        <v>0.441992122795</v>
      </c>
      <c r="J314" s="54">
        <v>0.43189064265249999</v>
      </c>
      <c r="K314" s="54">
        <v>0.43627618276250002</v>
      </c>
      <c r="L314" s="54">
        <v>0.44416440928250001</v>
      </c>
      <c r="M314" s="54">
        <v>0.40963338319749998</v>
      </c>
      <c r="N314" s="54">
        <v>0.3883656231325</v>
      </c>
      <c r="O314" s="54">
        <v>0.36371746969000002</v>
      </c>
      <c r="P314" s="54">
        <v>0.370145701695</v>
      </c>
      <c r="Q314" s="54">
        <v>0.334896617605</v>
      </c>
      <c r="R314" s="54">
        <v>0.31882630072250001</v>
      </c>
      <c r="S314" s="54">
        <v>0.33431164695749999</v>
      </c>
      <c r="T314" s="54">
        <v>0.31905521129499997</v>
      </c>
      <c r="U314" s="54">
        <v>0.35155945233500002</v>
      </c>
      <c r="V314" s="54">
        <v>0.33256313132749998</v>
      </c>
      <c r="W314" s="54">
        <v>0.3252805473325</v>
      </c>
      <c r="X314" s="54">
        <v>0.35398147254500001</v>
      </c>
      <c r="Y314" s="54">
        <v>0.33605484952999998</v>
      </c>
      <c r="Z314" s="54">
        <v>0.35722242421</v>
      </c>
      <c r="AA314" s="54">
        <v>0.345637447215</v>
      </c>
      <c r="AB314" s="54">
        <v>0.31489824419750001</v>
      </c>
      <c r="AC314" s="54">
        <v>0.35204976690750001</v>
      </c>
      <c r="AD314" s="54">
        <v>0.34854433309749999</v>
      </c>
      <c r="AE314" s="54">
        <v>0.27975038508</v>
      </c>
      <c r="AF314" s="54">
        <v>0.26269632946999999</v>
      </c>
      <c r="AG314" s="54">
        <v>0.24720522448750001</v>
      </c>
      <c r="AH314" s="54">
        <v>0.26869750204749998</v>
      </c>
      <c r="AI314" s="54">
        <v>0.25521475014</v>
      </c>
      <c r="AJ314" s="54">
        <v>0.24019984292249999</v>
      </c>
      <c r="AK314" s="54">
        <v>0</v>
      </c>
      <c r="AL314" s="54">
        <v>0</v>
      </c>
    </row>
    <row r="315" spans="1:38" x14ac:dyDescent="0.25">
      <c r="A315" s="54" t="s">
        <v>402</v>
      </c>
      <c r="B315" s="54">
        <v>1</v>
      </c>
      <c r="C315" s="54" t="s">
        <v>565</v>
      </c>
      <c r="D315" s="54" t="s">
        <v>83</v>
      </c>
      <c r="E315" s="54">
        <v>6</v>
      </c>
      <c r="F315" s="54">
        <v>7.1648747525000001E-2</v>
      </c>
      <c r="G315" s="54">
        <v>7.1604616600000004E-2</v>
      </c>
      <c r="H315" s="54">
        <v>7.3688648632500006E-2</v>
      </c>
      <c r="I315" s="54">
        <v>7.1261231467500005E-2</v>
      </c>
      <c r="J315" s="54">
        <v>7.0993869259999995E-2</v>
      </c>
      <c r="K315" s="54">
        <v>7.1223735202499999E-2</v>
      </c>
      <c r="L315" s="54">
        <v>6.9987604004999995E-2</v>
      </c>
      <c r="M315" s="54">
        <v>6.5137054287499996E-2</v>
      </c>
      <c r="N315" s="54">
        <v>6.3714555579999999E-2</v>
      </c>
      <c r="O315" s="54">
        <v>6.2200827547499997E-2</v>
      </c>
      <c r="P315" s="54">
        <v>5.983981973E-2</v>
      </c>
      <c r="Q315" s="54">
        <v>5.9896427572500001E-2</v>
      </c>
      <c r="R315" s="54">
        <v>5.8144526442499997E-2</v>
      </c>
      <c r="S315" s="54">
        <v>5.9893461762500003E-2</v>
      </c>
      <c r="T315" s="54">
        <v>5.8431516055E-2</v>
      </c>
      <c r="U315" s="54">
        <v>5.2468251989999999E-2</v>
      </c>
      <c r="V315" s="54">
        <v>4.9967928580000001E-2</v>
      </c>
      <c r="W315" s="54">
        <v>5.3035047114999997E-2</v>
      </c>
      <c r="X315" s="54">
        <v>4.895152589E-2</v>
      </c>
      <c r="Y315" s="54">
        <v>4.7145830407499999E-2</v>
      </c>
      <c r="Z315" s="54">
        <v>4.8420535557499998E-2</v>
      </c>
      <c r="AA315" s="54">
        <v>5.0420158712500003E-2</v>
      </c>
      <c r="AB315" s="54">
        <v>4.9479426037500003E-2</v>
      </c>
      <c r="AC315" s="54">
        <v>5.1085804280000001E-2</v>
      </c>
      <c r="AD315" s="54">
        <v>5.2048436699999999E-2</v>
      </c>
      <c r="AE315" s="54">
        <v>5.3071384402499998E-2</v>
      </c>
      <c r="AF315" s="54">
        <v>5.2863171427500001E-2</v>
      </c>
      <c r="AG315" s="54">
        <v>5.30783481975E-2</v>
      </c>
      <c r="AH315" s="54">
        <v>5.44655247375E-2</v>
      </c>
      <c r="AI315" s="54">
        <v>5.2166201920000002E-2</v>
      </c>
      <c r="AJ315" s="54">
        <v>5.0022843669999997E-2</v>
      </c>
      <c r="AK315" s="54">
        <v>0</v>
      </c>
      <c r="AL315" s="54">
        <v>0</v>
      </c>
    </row>
    <row r="316" spans="1:38" x14ac:dyDescent="0.25">
      <c r="A316" s="54" t="s">
        <v>402</v>
      </c>
      <c r="B316" s="54">
        <v>1</v>
      </c>
      <c r="C316" s="54" t="s">
        <v>565</v>
      </c>
      <c r="D316" s="54" t="s">
        <v>68</v>
      </c>
      <c r="E316" s="54">
        <v>6</v>
      </c>
      <c r="F316" s="54">
        <v>9.43997142175E-2</v>
      </c>
      <c r="G316" s="54">
        <v>9.6454938539999993E-2</v>
      </c>
      <c r="H316" s="54">
        <v>9.6973654130000003E-2</v>
      </c>
      <c r="I316" s="54">
        <v>9.2176374132500002E-2</v>
      </c>
      <c r="J316" s="54">
        <v>9.2298434515E-2</v>
      </c>
      <c r="K316" s="54">
        <v>9.0913260807499993E-2</v>
      </c>
      <c r="L316" s="54">
        <v>9.2781652137500004E-2</v>
      </c>
      <c r="M316" s="54">
        <v>8.8504206067499994E-2</v>
      </c>
      <c r="N316" s="54">
        <v>8.7584908882500007E-2</v>
      </c>
      <c r="O316" s="54">
        <v>7.8609674739999996E-2</v>
      </c>
      <c r="P316" s="54">
        <v>7.8339754312499996E-2</v>
      </c>
      <c r="Q316" s="54">
        <v>7.8117141584999994E-2</v>
      </c>
      <c r="R316" s="54">
        <v>7.7012134087500003E-2</v>
      </c>
      <c r="S316" s="54">
        <v>7.7325703790000005E-2</v>
      </c>
      <c r="T316" s="54">
        <v>7.6604384427500005E-2</v>
      </c>
      <c r="U316" s="54">
        <v>6.8952101722500006E-2</v>
      </c>
      <c r="V316" s="54">
        <v>6.6347928454999996E-2</v>
      </c>
      <c r="W316" s="54">
        <v>6.2761376457500004E-2</v>
      </c>
      <c r="X316" s="54">
        <v>6.5409368209999999E-2</v>
      </c>
      <c r="Y316" s="54">
        <v>6.4022566937499997E-2</v>
      </c>
      <c r="Z316" s="54">
        <v>7.1834680585000005E-2</v>
      </c>
      <c r="AA316" s="54">
        <v>7.1597037872500005E-2</v>
      </c>
      <c r="AB316" s="54">
        <v>6.6479673652500001E-2</v>
      </c>
      <c r="AC316" s="54">
        <v>7.2302172132499995E-2</v>
      </c>
      <c r="AD316" s="54">
        <v>7.0981090854999998E-2</v>
      </c>
      <c r="AE316" s="54">
        <v>6.6749342815000001E-2</v>
      </c>
      <c r="AF316" s="54">
        <v>6.3206569145000002E-2</v>
      </c>
      <c r="AG316" s="54">
        <v>5.9733570219999997E-2</v>
      </c>
      <c r="AH316" s="54">
        <v>7.0468039647499994E-2</v>
      </c>
      <c r="AI316" s="54">
        <v>7.2208153162499997E-2</v>
      </c>
      <c r="AJ316" s="54">
        <v>6.1859006920000001E-2</v>
      </c>
      <c r="AK316" s="54">
        <v>0</v>
      </c>
      <c r="AL316" s="54">
        <v>0</v>
      </c>
    </row>
    <row r="317" spans="1:38" x14ac:dyDescent="0.25">
      <c r="A317" s="54" t="s">
        <v>402</v>
      </c>
      <c r="B317" s="54">
        <v>1</v>
      </c>
      <c r="C317" s="54" t="s">
        <v>565</v>
      </c>
      <c r="D317" s="54" t="s">
        <v>72</v>
      </c>
      <c r="E317" s="54">
        <v>6</v>
      </c>
      <c r="F317" s="54">
        <v>7.4520080897499993E-2</v>
      </c>
      <c r="G317" s="54">
        <v>7.3931622729999993E-2</v>
      </c>
      <c r="H317" s="54">
        <v>7.5947292227500005E-2</v>
      </c>
      <c r="I317" s="54">
        <v>7.8162404089999998E-2</v>
      </c>
      <c r="J317" s="54">
        <v>7.4673227630000005E-2</v>
      </c>
      <c r="K317" s="54">
        <v>7.4804128772500006E-2</v>
      </c>
      <c r="L317" s="54">
        <v>7.8060289000000005E-2</v>
      </c>
      <c r="M317" s="54">
        <v>6.8005722662500004E-2</v>
      </c>
      <c r="N317" s="54">
        <v>6.2082649577500003E-2</v>
      </c>
      <c r="O317" s="54">
        <v>6.3426933860000007E-2</v>
      </c>
      <c r="P317" s="54">
        <v>6.4964231794999994E-2</v>
      </c>
      <c r="Q317" s="54">
        <v>5.6805622850000001E-2</v>
      </c>
      <c r="R317" s="54">
        <v>5.3745283467500002E-2</v>
      </c>
      <c r="S317" s="54">
        <v>6.0066399402499998E-2</v>
      </c>
      <c r="T317" s="54">
        <v>6.5236977562500006E-2</v>
      </c>
      <c r="U317" s="54">
        <v>6.9936575055000005E-2</v>
      </c>
      <c r="V317" s="54">
        <v>6.0073808224999997E-2</v>
      </c>
      <c r="W317" s="54">
        <v>5.8996102549999999E-2</v>
      </c>
      <c r="X317" s="54">
        <v>6.06035785275E-2</v>
      </c>
      <c r="Y317" s="54">
        <v>9.6505684197499997E-2</v>
      </c>
      <c r="Z317" s="54">
        <v>9.9940101817500002E-2</v>
      </c>
      <c r="AA317" s="54">
        <v>9.8818218664999999E-2</v>
      </c>
      <c r="AB317" s="54">
        <v>8.4683672872500004E-2</v>
      </c>
      <c r="AC317" s="54">
        <v>0.1005429012525</v>
      </c>
      <c r="AD317" s="54">
        <v>0.10328283269250001</v>
      </c>
      <c r="AE317" s="54">
        <v>0.14222148795</v>
      </c>
      <c r="AF317" s="54">
        <v>0.1115836690925</v>
      </c>
      <c r="AG317" s="54">
        <v>0.11994166229</v>
      </c>
      <c r="AH317" s="54">
        <v>0.1302179557075</v>
      </c>
      <c r="AI317" s="54">
        <v>0.13688745429249999</v>
      </c>
      <c r="AJ317" s="54">
        <v>0.11641469377749999</v>
      </c>
      <c r="AK317" s="54">
        <v>0</v>
      </c>
      <c r="AL317" s="54">
        <v>0</v>
      </c>
    </row>
    <row r="318" spans="1:38" x14ac:dyDescent="0.25">
      <c r="A318" s="54" t="s">
        <v>402</v>
      </c>
      <c r="B318" s="54">
        <v>1</v>
      </c>
      <c r="C318" s="54" t="s">
        <v>565</v>
      </c>
      <c r="D318" s="54" t="s">
        <v>74</v>
      </c>
      <c r="E318" s="54">
        <v>6</v>
      </c>
      <c r="F318" s="54">
        <v>0.40074394740250002</v>
      </c>
      <c r="G318" s="54">
        <v>0.40950838224500002</v>
      </c>
      <c r="H318" s="54">
        <v>0.41690159438750002</v>
      </c>
      <c r="I318" s="54">
        <v>0.38922547758249998</v>
      </c>
      <c r="J318" s="54">
        <v>0.38585699106249999</v>
      </c>
      <c r="K318" s="54">
        <v>0.37929178724750001</v>
      </c>
      <c r="L318" s="54">
        <v>0.3817074546325</v>
      </c>
      <c r="M318" s="54">
        <v>0.32859890533500002</v>
      </c>
      <c r="N318" s="54">
        <v>0.305758580635</v>
      </c>
      <c r="O318" s="54">
        <v>0.29255941994250001</v>
      </c>
      <c r="P318" s="54">
        <v>0.30584390786999999</v>
      </c>
      <c r="Q318" s="54">
        <v>0.30066522563749998</v>
      </c>
      <c r="R318" s="54">
        <v>0.30605834837250001</v>
      </c>
      <c r="S318" s="54">
        <v>0.31468342315749998</v>
      </c>
      <c r="T318" s="54">
        <v>0.30249028577999998</v>
      </c>
      <c r="U318" s="54">
        <v>0.2466244427</v>
      </c>
      <c r="V318" s="54">
        <v>0.22648746847000001</v>
      </c>
      <c r="W318" s="54">
        <v>0.24544222499500001</v>
      </c>
      <c r="X318" s="54">
        <v>0.263941039855</v>
      </c>
      <c r="Y318" s="54">
        <v>0.2909524443075</v>
      </c>
      <c r="Z318" s="54">
        <v>0.28070045896500001</v>
      </c>
      <c r="AA318" s="54">
        <v>0.27523101956000001</v>
      </c>
      <c r="AB318" s="54">
        <v>0.25064726079999999</v>
      </c>
      <c r="AC318" s="54">
        <v>0.27293778408000002</v>
      </c>
      <c r="AD318" s="54">
        <v>0.26644373749</v>
      </c>
      <c r="AE318" s="54">
        <v>0.19698077279500001</v>
      </c>
      <c r="AF318" s="54">
        <v>0.18238922017750001</v>
      </c>
      <c r="AG318" s="54">
        <v>0.16639180829</v>
      </c>
      <c r="AH318" s="54">
        <v>0.19732993842749999</v>
      </c>
      <c r="AI318" s="54">
        <v>0.16398579700749999</v>
      </c>
      <c r="AJ318" s="54">
        <v>0.14459565367749999</v>
      </c>
      <c r="AK318" s="54">
        <v>0</v>
      </c>
      <c r="AL318" s="54">
        <v>0</v>
      </c>
    </row>
    <row r="319" spans="1:38" x14ac:dyDescent="0.25">
      <c r="A319" s="54" t="s">
        <v>402</v>
      </c>
      <c r="B319" s="54">
        <v>1</v>
      </c>
      <c r="C319" s="54" t="s">
        <v>565</v>
      </c>
      <c r="D319" s="54" t="s">
        <v>76</v>
      </c>
      <c r="E319" s="54">
        <v>6</v>
      </c>
      <c r="F319" s="54">
        <v>9.0389862572499993E-2</v>
      </c>
      <c r="G319" s="54">
        <v>9.0903015227499995E-2</v>
      </c>
      <c r="H319" s="54">
        <v>9.5768736925E-2</v>
      </c>
      <c r="I319" s="54">
        <v>0.100721454675</v>
      </c>
      <c r="J319" s="54">
        <v>0.1009060590325</v>
      </c>
      <c r="K319" s="54">
        <v>0.10017030256249999</v>
      </c>
      <c r="L319" s="54">
        <v>0.1018237888275</v>
      </c>
      <c r="M319" s="54">
        <v>0.10515443234749999</v>
      </c>
      <c r="N319" s="54">
        <v>9.2694588164999994E-2</v>
      </c>
      <c r="O319" s="54">
        <v>8.9438883869999999E-2</v>
      </c>
      <c r="P319" s="54">
        <v>9.1412571972499995E-2</v>
      </c>
      <c r="Q319" s="54">
        <v>7.8410528765000001E-2</v>
      </c>
      <c r="R319" s="54">
        <v>7.3931963287499999E-2</v>
      </c>
      <c r="S319" s="54">
        <v>7.4562054464999999E-2</v>
      </c>
      <c r="T319" s="54">
        <v>7.4398147777500007E-2</v>
      </c>
      <c r="U319" s="54">
        <v>0.12932355569500001</v>
      </c>
      <c r="V319" s="54">
        <v>0.1233945669875</v>
      </c>
      <c r="W319" s="54">
        <v>0.1278939160225</v>
      </c>
      <c r="X319" s="54">
        <v>0.1359986047525</v>
      </c>
      <c r="Y319" s="54">
        <v>0.10980781441</v>
      </c>
      <c r="Z319" s="54">
        <v>0.108690034815</v>
      </c>
      <c r="AA319" s="54">
        <v>0.10577366153499999</v>
      </c>
      <c r="AB319" s="54">
        <v>9.4740203070000001E-2</v>
      </c>
      <c r="AC319" s="54">
        <v>0.1084964854875</v>
      </c>
      <c r="AD319" s="54">
        <v>0.10715429192250001</v>
      </c>
      <c r="AE319" s="54">
        <v>0.1185464210525</v>
      </c>
      <c r="AF319" s="54">
        <v>0.120880070615</v>
      </c>
      <c r="AG319" s="54">
        <v>0.10945326582500001</v>
      </c>
      <c r="AH319" s="54">
        <v>0.1352899226275</v>
      </c>
      <c r="AI319" s="54">
        <v>0.15361459763499999</v>
      </c>
      <c r="AJ319" s="54">
        <v>0.1258627792875</v>
      </c>
      <c r="AK319" s="54">
        <v>0</v>
      </c>
      <c r="AL319" s="54">
        <v>0</v>
      </c>
    </row>
    <row r="320" spans="1:38" x14ac:dyDescent="0.25">
      <c r="A320" s="54" t="s">
        <v>402</v>
      </c>
      <c r="B320" s="54">
        <v>1</v>
      </c>
      <c r="C320" s="54" t="s">
        <v>565</v>
      </c>
      <c r="D320" s="54" t="s">
        <v>70</v>
      </c>
      <c r="E320" s="54">
        <v>6</v>
      </c>
      <c r="F320" s="54">
        <v>6.1842048114999999E-2</v>
      </c>
      <c r="G320" s="54">
        <v>6.3710124029999995E-2</v>
      </c>
      <c r="H320" s="54">
        <v>6.4593650587499996E-2</v>
      </c>
      <c r="I320" s="54">
        <v>6.8395079952499993E-2</v>
      </c>
      <c r="J320" s="54">
        <v>7.0304362952500005E-2</v>
      </c>
      <c r="K320" s="54">
        <v>7.0965865215000007E-2</v>
      </c>
      <c r="L320" s="54">
        <v>7.2181213729999999E-2</v>
      </c>
      <c r="M320" s="54">
        <v>8.2018405952499998E-2</v>
      </c>
      <c r="N320" s="54">
        <v>8.4495906167499996E-2</v>
      </c>
      <c r="O320" s="54">
        <v>7.5903410190000006E-2</v>
      </c>
      <c r="P320" s="54">
        <v>7.7908946542499996E-2</v>
      </c>
      <c r="Q320" s="54">
        <v>6.9059994545000003E-2</v>
      </c>
      <c r="R320" s="54">
        <v>6.7627596462499995E-2</v>
      </c>
      <c r="S320" s="54">
        <v>7.0591923880000004E-2</v>
      </c>
      <c r="T320" s="54">
        <v>7.4996479177500006E-2</v>
      </c>
      <c r="U320" s="54">
        <v>7.5125529872499999E-2</v>
      </c>
      <c r="V320" s="54">
        <v>7.3943268505000007E-2</v>
      </c>
      <c r="W320" s="54">
        <v>7.0444160219999996E-2</v>
      </c>
      <c r="X320" s="54">
        <v>7.2912620174999998E-2</v>
      </c>
      <c r="Y320" s="54">
        <v>6.9451985372499997E-2</v>
      </c>
      <c r="Z320" s="54">
        <v>6.9194749555000004E-2</v>
      </c>
      <c r="AA320" s="54">
        <v>6.5933042945000006E-2</v>
      </c>
      <c r="AB320" s="54">
        <v>6.4952717849999994E-2</v>
      </c>
      <c r="AC320" s="54">
        <v>7.0794102535E-2</v>
      </c>
      <c r="AD320" s="54">
        <v>6.9459932532500004E-2</v>
      </c>
      <c r="AE320" s="54">
        <v>6.9067157640000001E-2</v>
      </c>
      <c r="AF320" s="54">
        <v>6.8267845062499999E-2</v>
      </c>
      <c r="AG320" s="54">
        <v>6.7455516462500004E-2</v>
      </c>
      <c r="AH320" s="54">
        <v>7.4906908077500001E-2</v>
      </c>
      <c r="AI320" s="54">
        <v>7.5207367245000004E-2</v>
      </c>
      <c r="AJ320" s="54">
        <v>6.7657532307500004E-2</v>
      </c>
      <c r="AK320" s="54">
        <v>0</v>
      </c>
      <c r="AL320" s="54">
        <v>0</v>
      </c>
    </row>
    <row r="321" spans="1:38" x14ac:dyDescent="0.25">
      <c r="A321" s="54" t="s">
        <v>402</v>
      </c>
      <c r="B321" s="54">
        <v>1</v>
      </c>
      <c r="C321" s="54" t="s">
        <v>565</v>
      </c>
      <c r="D321" s="54" t="s">
        <v>78</v>
      </c>
      <c r="E321" s="54">
        <v>6</v>
      </c>
      <c r="F321" s="54">
        <v>0.82276446222999999</v>
      </c>
      <c r="G321" s="54">
        <v>0.82856484271749997</v>
      </c>
      <c r="H321" s="54">
        <v>0.845664054035</v>
      </c>
      <c r="I321" s="54">
        <v>0.95412659179250003</v>
      </c>
      <c r="J321" s="54">
        <v>0.91637416068999999</v>
      </c>
      <c r="K321" s="54">
        <v>0.90281165193750001</v>
      </c>
      <c r="L321" s="54">
        <v>0.94793011563999996</v>
      </c>
      <c r="M321" s="54">
        <v>1.196908538515</v>
      </c>
      <c r="N321" s="54">
        <v>1.0813984109175001</v>
      </c>
      <c r="O321" s="54">
        <v>1.0961651496975</v>
      </c>
      <c r="P321" s="54">
        <v>1.1583981863949999</v>
      </c>
      <c r="Q321" s="54">
        <v>0.89654212982250003</v>
      </c>
      <c r="R321" s="54">
        <v>0.88996078412500002</v>
      </c>
      <c r="S321" s="54">
        <v>0.9266914744625</v>
      </c>
      <c r="T321" s="54">
        <v>0.93910629409750002</v>
      </c>
      <c r="U321" s="54">
        <v>0.83069290880000002</v>
      </c>
      <c r="V321" s="54">
        <v>0.76142390715999997</v>
      </c>
      <c r="W321" s="54">
        <v>0.80183581437749996</v>
      </c>
      <c r="X321" s="54">
        <v>0.8309623558025</v>
      </c>
      <c r="Y321" s="54">
        <v>0.52818310182249995</v>
      </c>
      <c r="Z321" s="54">
        <v>0.54646770446500004</v>
      </c>
      <c r="AA321" s="54">
        <v>0.50718358028249999</v>
      </c>
      <c r="AB321" s="54">
        <v>0.47577431046000002</v>
      </c>
      <c r="AC321" s="54">
        <v>0.52453762372750001</v>
      </c>
      <c r="AD321" s="54">
        <v>0.54246343680749998</v>
      </c>
      <c r="AE321" s="54">
        <v>0.64684715882749999</v>
      </c>
      <c r="AF321" s="54">
        <v>0.55954411341499999</v>
      </c>
      <c r="AG321" s="54">
        <v>0.53407662729500005</v>
      </c>
      <c r="AH321" s="54">
        <v>0.59468857187500002</v>
      </c>
      <c r="AI321" s="54">
        <v>0.58855521330250005</v>
      </c>
      <c r="AJ321" s="54">
        <v>0.51762638784500004</v>
      </c>
      <c r="AK321" s="54">
        <v>0</v>
      </c>
      <c r="AL321" s="54">
        <v>0</v>
      </c>
    </row>
    <row r="322" spans="1:38" x14ac:dyDescent="0.25">
      <c r="A322" s="54" t="s">
        <v>402</v>
      </c>
      <c r="B322" s="54">
        <v>1</v>
      </c>
      <c r="C322" s="54" t="s">
        <v>565</v>
      </c>
      <c r="D322" s="54" t="s">
        <v>85</v>
      </c>
      <c r="E322" s="54">
        <v>6</v>
      </c>
      <c r="F322" s="54">
        <v>0.66799055563749998</v>
      </c>
      <c r="G322" s="54">
        <v>0.67084181514249996</v>
      </c>
      <c r="H322" s="54">
        <v>0.6842264601775</v>
      </c>
      <c r="I322" s="54">
        <v>0.55346941669000005</v>
      </c>
      <c r="J322" s="54">
        <v>0.55035213627000001</v>
      </c>
      <c r="K322" s="54">
        <v>0.54216329429499999</v>
      </c>
      <c r="L322" s="54">
        <v>0.56116057024499999</v>
      </c>
      <c r="M322" s="54">
        <v>0.497929478205</v>
      </c>
      <c r="N322" s="54">
        <v>0.46487060553999998</v>
      </c>
      <c r="O322" s="54">
        <v>0.44531462349750001</v>
      </c>
      <c r="P322" s="54">
        <v>0.43220331475000001</v>
      </c>
      <c r="Q322" s="54">
        <v>0.43179793676</v>
      </c>
      <c r="R322" s="54">
        <v>0.4247073428225</v>
      </c>
      <c r="S322" s="54">
        <v>0.43097701564250002</v>
      </c>
      <c r="T322" s="54">
        <v>0.4277928197975</v>
      </c>
      <c r="U322" s="54">
        <v>0.44706668390499998</v>
      </c>
      <c r="V322" s="54">
        <v>0.41426758159249999</v>
      </c>
      <c r="W322" s="54">
        <v>0.43382515934999999</v>
      </c>
      <c r="X322" s="54">
        <v>0.43538620236249997</v>
      </c>
      <c r="Y322" s="54">
        <v>0.40716239137749999</v>
      </c>
      <c r="Z322" s="54">
        <v>0.41697624799499999</v>
      </c>
      <c r="AA322" s="54">
        <v>0.41003271618249998</v>
      </c>
      <c r="AB322" s="54">
        <v>0.36742374655249999</v>
      </c>
      <c r="AC322" s="54">
        <v>0.41324286441250002</v>
      </c>
      <c r="AD322" s="54">
        <v>0.41509270551999999</v>
      </c>
      <c r="AE322" s="54">
        <v>0.3890102345575</v>
      </c>
      <c r="AF322" s="54">
        <v>0.35884431892000002</v>
      </c>
      <c r="AG322" s="54">
        <v>0.34481238866250002</v>
      </c>
      <c r="AH322" s="54">
        <v>0.356879057735</v>
      </c>
      <c r="AI322" s="54">
        <v>0.38143893479750002</v>
      </c>
      <c r="AJ322" s="54">
        <v>0.35294982631749999</v>
      </c>
      <c r="AK322" s="54">
        <v>0</v>
      </c>
      <c r="AL322" s="54">
        <v>0</v>
      </c>
    </row>
    <row r="323" spans="1:38" x14ac:dyDescent="0.25">
      <c r="A323" s="54" t="s">
        <v>402</v>
      </c>
      <c r="B323" s="54">
        <v>1</v>
      </c>
      <c r="C323" s="54" t="s">
        <v>565</v>
      </c>
      <c r="D323" s="54" t="s">
        <v>87</v>
      </c>
      <c r="E323" s="54">
        <v>6</v>
      </c>
      <c r="F323" s="54">
        <v>0.18281785667</v>
      </c>
      <c r="G323" s="54">
        <v>0.18449679666249999</v>
      </c>
      <c r="H323" s="54">
        <v>0.18464921741500001</v>
      </c>
      <c r="I323" s="54">
        <v>0.2014566971775</v>
      </c>
      <c r="J323" s="54">
        <v>0.19505469852249999</v>
      </c>
      <c r="K323" s="54">
        <v>0.19927400636000001</v>
      </c>
      <c r="L323" s="54">
        <v>0.20188905325500001</v>
      </c>
      <c r="M323" s="54">
        <v>0.17811669324250001</v>
      </c>
      <c r="N323" s="54">
        <v>0.17331549197500001</v>
      </c>
      <c r="O323" s="54">
        <v>0.15470846496249999</v>
      </c>
      <c r="P323" s="54">
        <v>0.15996084267499999</v>
      </c>
      <c r="Q323" s="54">
        <v>0.15907145585749999</v>
      </c>
      <c r="R323" s="54">
        <v>0.15877805490999999</v>
      </c>
      <c r="S323" s="54">
        <v>0.15635400304249999</v>
      </c>
      <c r="T323" s="54">
        <v>0.15514627887249999</v>
      </c>
      <c r="U323" s="54">
        <v>0.1593127912025</v>
      </c>
      <c r="V323" s="54">
        <v>0.16341870056249999</v>
      </c>
      <c r="W323" s="54">
        <v>0.1586705460575</v>
      </c>
      <c r="X323" s="54">
        <v>0.15026930088500001</v>
      </c>
      <c r="Y323" s="54">
        <v>0.16528159614249999</v>
      </c>
      <c r="Z323" s="54">
        <v>0.17165875789000001</v>
      </c>
      <c r="AA323" s="54">
        <v>0.16510155949749999</v>
      </c>
      <c r="AB323" s="54">
        <v>0.1575535145875</v>
      </c>
      <c r="AC323" s="54">
        <v>0.161264483215</v>
      </c>
      <c r="AD323" s="54">
        <v>0.15776729148249999</v>
      </c>
      <c r="AE323" s="54">
        <v>0.1432377235275</v>
      </c>
      <c r="AF323" s="54">
        <v>0.134458103685</v>
      </c>
      <c r="AG323" s="54">
        <v>0.1298007654825</v>
      </c>
      <c r="AH323" s="54">
        <v>0.14945694841500001</v>
      </c>
      <c r="AI323" s="54">
        <v>0.14810833984499999</v>
      </c>
      <c r="AJ323" s="54">
        <v>0.13459883514500001</v>
      </c>
      <c r="AK323" s="54">
        <v>0</v>
      </c>
      <c r="AL323" s="54">
        <v>0</v>
      </c>
    </row>
    <row r="324" spans="1:38" x14ac:dyDescent="0.25">
      <c r="A324" s="54" t="s">
        <v>402</v>
      </c>
      <c r="B324" s="54">
        <v>1</v>
      </c>
      <c r="C324" s="54" t="s">
        <v>565</v>
      </c>
      <c r="D324" s="54" t="s">
        <v>89</v>
      </c>
      <c r="E324" s="54">
        <v>6</v>
      </c>
      <c r="F324" s="54">
        <v>0.19648195399000001</v>
      </c>
      <c r="G324" s="54">
        <v>0.19960876884000001</v>
      </c>
      <c r="H324" s="54">
        <v>0.196218835855</v>
      </c>
      <c r="I324" s="54">
        <v>0.21102678627249999</v>
      </c>
      <c r="J324" s="54">
        <v>0.200222037765</v>
      </c>
      <c r="K324" s="54">
        <v>0.1956349710625</v>
      </c>
      <c r="L324" s="54">
        <v>0.2025285386075</v>
      </c>
      <c r="M324" s="54">
        <v>0.19666801019749999</v>
      </c>
      <c r="N324" s="54">
        <v>0.1839059696975</v>
      </c>
      <c r="O324" s="54">
        <v>0.17355475373500001</v>
      </c>
      <c r="P324" s="54">
        <v>0.17228082582250001</v>
      </c>
      <c r="Q324" s="54">
        <v>0.21701175324499999</v>
      </c>
      <c r="R324" s="54">
        <v>0.21114728762000001</v>
      </c>
      <c r="S324" s="54">
        <v>0.21317998257250001</v>
      </c>
      <c r="T324" s="54">
        <v>0.21946472339500001</v>
      </c>
      <c r="U324" s="54">
        <v>0.17171316617499999</v>
      </c>
      <c r="V324" s="54">
        <v>0.1619072898775</v>
      </c>
      <c r="W324" s="54">
        <v>0.17287791759750001</v>
      </c>
      <c r="X324" s="54">
        <v>0.1763589340375</v>
      </c>
      <c r="Y324" s="54">
        <v>0.21313888457249999</v>
      </c>
      <c r="Z324" s="54">
        <v>0.2251743037375</v>
      </c>
      <c r="AA324" s="54">
        <v>0.21958649088000001</v>
      </c>
      <c r="AB324" s="54">
        <v>0.196286473155</v>
      </c>
      <c r="AC324" s="54">
        <v>0.2310538009825</v>
      </c>
      <c r="AD324" s="54">
        <v>0.22522257809499999</v>
      </c>
      <c r="AE324" s="54">
        <v>0.25001261489749999</v>
      </c>
      <c r="AF324" s="54">
        <v>0.25007344649500002</v>
      </c>
      <c r="AG324" s="54">
        <v>0.2669864883825</v>
      </c>
      <c r="AH324" s="54">
        <v>0.27707018709499998</v>
      </c>
      <c r="AI324" s="54">
        <v>0.30258204139</v>
      </c>
      <c r="AJ324" s="54">
        <v>0.26459596907749999</v>
      </c>
      <c r="AK324" s="54">
        <v>0</v>
      </c>
      <c r="AL324" s="54">
        <v>0</v>
      </c>
    </row>
    <row r="325" spans="1:38" x14ac:dyDescent="0.25">
      <c r="A325" s="54" t="s">
        <v>402</v>
      </c>
      <c r="B325" s="54">
        <v>1</v>
      </c>
      <c r="C325" s="54" t="s">
        <v>565</v>
      </c>
      <c r="D325" s="54" t="s">
        <v>91</v>
      </c>
      <c r="E325" s="54">
        <v>6</v>
      </c>
      <c r="F325" s="54">
        <v>0.68020996300250003</v>
      </c>
      <c r="G325" s="54">
        <v>0.68369198220250005</v>
      </c>
      <c r="H325" s="54">
        <v>0.70865817207750004</v>
      </c>
      <c r="I325" s="54">
        <v>0.66152430638750004</v>
      </c>
      <c r="J325" s="54">
        <v>0.63909769050499998</v>
      </c>
      <c r="K325" s="54">
        <v>0.62709847157249998</v>
      </c>
      <c r="L325" s="54">
        <v>0.62661203047250003</v>
      </c>
      <c r="M325" s="54">
        <v>0.54179732996249996</v>
      </c>
      <c r="N325" s="54">
        <v>0.49636560808500002</v>
      </c>
      <c r="O325" s="54">
        <v>0.47751999707999998</v>
      </c>
      <c r="P325" s="54">
        <v>0.47881243672250001</v>
      </c>
      <c r="Q325" s="54">
        <v>0.45475050262</v>
      </c>
      <c r="R325" s="54">
        <v>0.43602047517749998</v>
      </c>
      <c r="S325" s="54">
        <v>0.45006147365999999</v>
      </c>
      <c r="T325" s="54">
        <v>0.44596311751000001</v>
      </c>
      <c r="U325" s="54">
        <v>0.44264458747750002</v>
      </c>
      <c r="V325" s="54">
        <v>0.41395513789249999</v>
      </c>
      <c r="W325" s="54">
        <v>0.41444324187749998</v>
      </c>
      <c r="X325" s="54">
        <v>0.41181631081249997</v>
      </c>
      <c r="Y325" s="54">
        <v>0.44537659329750001</v>
      </c>
      <c r="Z325" s="54">
        <v>0.480117873945</v>
      </c>
      <c r="AA325" s="54">
        <v>0.458622755045</v>
      </c>
      <c r="AB325" s="54">
        <v>0.43379374796749998</v>
      </c>
      <c r="AC325" s="54">
        <v>0.49259380326750002</v>
      </c>
      <c r="AD325" s="54">
        <v>0.49627191051500003</v>
      </c>
      <c r="AE325" s="54">
        <v>0.54384108279499999</v>
      </c>
      <c r="AF325" s="54">
        <v>0.48467043673749999</v>
      </c>
      <c r="AG325" s="54">
        <v>0.47621569202000003</v>
      </c>
      <c r="AH325" s="54">
        <v>0.53959528311500005</v>
      </c>
      <c r="AI325" s="54">
        <v>0.52920701480999999</v>
      </c>
      <c r="AJ325" s="54">
        <v>0.49769212024749998</v>
      </c>
      <c r="AK325" s="54">
        <v>0</v>
      </c>
      <c r="AL325" s="54">
        <v>0</v>
      </c>
    </row>
    <row r="326" spans="1:38" x14ac:dyDescent="0.25">
      <c r="A326" s="54" t="s">
        <v>402</v>
      </c>
      <c r="B326" s="54">
        <v>1</v>
      </c>
      <c r="C326" s="54" t="s">
        <v>565</v>
      </c>
      <c r="D326" s="54" t="s">
        <v>556</v>
      </c>
      <c r="E326" s="54">
        <v>6</v>
      </c>
      <c r="F326" s="54">
        <v>2.5982717497499998E-2</v>
      </c>
      <c r="G326" s="54">
        <v>2.4291709085000002E-2</v>
      </c>
      <c r="H326" s="54">
        <v>2.6621062274999999E-2</v>
      </c>
      <c r="I326" s="54">
        <v>2.7071246187499998E-2</v>
      </c>
      <c r="J326" s="54">
        <v>2.7001513467499998E-2</v>
      </c>
      <c r="K326" s="54">
        <v>2.4717123182499998E-2</v>
      </c>
      <c r="L326" s="54">
        <v>2.3108270492499999E-2</v>
      </c>
      <c r="M326" s="54">
        <v>2.2927346352499999E-2</v>
      </c>
      <c r="N326" s="54">
        <v>2.2965500645000001E-2</v>
      </c>
      <c r="O326" s="54">
        <v>1.7563355232500001E-2</v>
      </c>
      <c r="P326" s="54">
        <v>4.2655584477500001E-2</v>
      </c>
      <c r="Q326" s="54">
        <v>5.5143205624999997E-2</v>
      </c>
      <c r="R326" s="54">
        <v>5.1264904700000002E-2</v>
      </c>
      <c r="S326" s="54">
        <v>5.43339770175E-2</v>
      </c>
      <c r="T326" s="54">
        <v>5.7455383457500002E-2</v>
      </c>
      <c r="U326" s="54">
        <v>5.5857593147500002E-2</v>
      </c>
      <c r="V326" s="54">
        <v>5.0907297637500001E-2</v>
      </c>
      <c r="W326" s="54">
        <v>4.8093991177500003E-2</v>
      </c>
      <c r="X326" s="54">
        <v>4.3720016035000003E-2</v>
      </c>
      <c r="Y326" s="54">
        <v>4.1452764262499997E-2</v>
      </c>
      <c r="Z326" s="54">
        <v>3.4657631047499998E-2</v>
      </c>
      <c r="AA326" s="54">
        <v>3.6533583277499997E-2</v>
      </c>
      <c r="AB326" s="54">
        <v>3.7123368662500003E-2</v>
      </c>
      <c r="AC326" s="54">
        <v>3.0893497950000001E-2</v>
      </c>
      <c r="AD326" s="54">
        <v>2.80229925075E-2</v>
      </c>
      <c r="AE326" s="54">
        <v>2.8837514755000002E-2</v>
      </c>
      <c r="AF326" s="54">
        <v>2.564868671E-2</v>
      </c>
      <c r="AG326" s="54">
        <v>2.6982170447499999E-2</v>
      </c>
      <c r="AH326" s="54">
        <v>2.5612157864999999E-2</v>
      </c>
      <c r="AI326" s="54">
        <v>2.1422305867500002E-2</v>
      </c>
      <c r="AJ326" s="54">
        <v>2.07881046925E-2</v>
      </c>
      <c r="AK326" s="54">
        <v>0</v>
      </c>
      <c r="AL326" s="54">
        <v>0</v>
      </c>
    </row>
    <row r="327" spans="1:38" x14ac:dyDescent="0.25">
      <c r="A327" s="54" t="s">
        <v>402</v>
      </c>
      <c r="B327" s="54">
        <v>1</v>
      </c>
      <c r="C327" s="54" t="s">
        <v>565</v>
      </c>
      <c r="D327" s="54" t="s">
        <v>94</v>
      </c>
      <c r="E327" s="54">
        <v>6</v>
      </c>
      <c r="F327" s="54">
        <v>5.4935430319999999E-2</v>
      </c>
      <c r="G327" s="54">
        <v>5.5957724020000002E-2</v>
      </c>
      <c r="H327" s="54">
        <v>5.9008612685000003E-2</v>
      </c>
      <c r="I327" s="54">
        <v>5.7778133657500001E-2</v>
      </c>
      <c r="J327" s="54">
        <v>5.6803078564999998E-2</v>
      </c>
      <c r="K327" s="54">
        <v>5.4398940937500001E-2</v>
      </c>
      <c r="L327" s="54">
        <v>5.6814259187500001E-2</v>
      </c>
      <c r="M327" s="54">
        <v>4.8034610305000003E-2</v>
      </c>
      <c r="N327" s="54">
        <v>4.5389176805000001E-2</v>
      </c>
      <c r="O327" s="54">
        <v>4.3335141202499997E-2</v>
      </c>
      <c r="P327" s="54">
        <v>4.4532810295000003E-2</v>
      </c>
      <c r="Q327" s="54">
        <v>4.0965375247499998E-2</v>
      </c>
      <c r="R327" s="54">
        <v>4.0426796707499997E-2</v>
      </c>
      <c r="S327" s="54">
        <v>4.2499258045000002E-2</v>
      </c>
      <c r="T327" s="54">
        <v>4.2168671759999998E-2</v>
      </c>
      <c r="U327" s="54">
        <v>2.8801774275000001E-2</v>
      </c>
      <c r="V327" s="54">
        <v>2.6552715974999998E-2</v>
      </c>
      <c r="W327" s="54">
        <v>2.8861085299999999E-2</v>
      </c>
      <c r="X327" s="54">
        <v>2.7794182882500001E-2</v>
      </c>
      <c r="Y327" s="54">
        <v>3.5895320044999998E-2</v>
      </c>
      <c r="Z327" s="54">
        <v>3.4302363619999998E-2</v>
      </c>
      <c r="AA327" s="54">
        <v>3.3628078979999997E-2</v>
      </c>
      <c r="AB327" s="54">
        <v>3.0086103324999999E-2</v>
      </c>
      <c r="AC327" s="54">
        <v>3.2747356222500003E-2</v>
      </c>
      <c r="AD327" s="54">
        <v>3.3436024694999997E-2</v>
      </c>
      <c r="AE327" s="54">
        <v>3.4659551842499997E-2</v>
      </c>
      <c r="AF327" s="54">
        <v>2.8440149892499999E-2</v>
      </c>
      <c r="AG327" s="54">
        <v>2.8147362249999999E-2</v>
      </c>
      <c r="AH327" s="54">
        <v>2.9214424547499999E-2</v>
      </c>
      <c r="AI327" s="54">
        <v>3.1793857515000003E-2</v>
      </c>
      <c r="AJ327" s="54">
        <v>2.8040271707500002E-2</v>
      </c>
      <c r="AK327" s="54">
        <v>0</v>
      </c>
      <c r="AL327" s="54">
        <v>0</v>
      </c>
    </row>
    <row r="328" spans="1:38" x14ac:dyDescent="0.25">
      <c r="A328" s="54" t="s">
        <v>402</v>
      </c>
      <c r="B328" s="54">
        <v>1</v>
      </c>
      <c r="C328" s="54" t="s">
        <v>565</v>
      </c>
      <c r="D328" s="54" t="s">
        <v>97</v>
      </c>
      <c r="E328" s="54">
        <v>6</v>
      </c>
      <c r="F328" s="54">
        <v>0.22576322440749999</v>
      </c>
      <c r="G328" s="54">
        <v>0.2301973416725</v>
      </c>
      <c r="H328" s="54">
        <v>0.2304452488175</v>
      </c>
      <c r="I328" s="54">
        <v>0.25082430033250003</v>
      </c>
      <c r="J328" s="54">
        <v>0.24179371855250001</v>
      </c>
      <c r="K328" s="54">
        <v>0.24402314683500001</v>
      </c>
      <c r="L328" s="54">
        <v>0.25306160780499998</v>
      </c>
      <c r="M328" s="54">
        <v>0.23930187251999999</v>
      </c>
      <c r="N328" s="54">
        <v>0.225122238625</v>
      </c>
      <c r="O328" s="54">
        <v>0.21383252331499999</v>
      </c>
      <c r="P328" s="54">
        <v>0.20662584137750001</v>
      </c>
      <c r="Q328" s="54">
        <v>0.17838032363</v>
      </c>
      <c r="R328" s="54">
        <v>0.18440114355500001</v>
      </c>
      <c r="S328" s="54">
        <v>0.18341004121749999</v>
      </c>
      <c r="T328" s="54">
        <v>0.1911717258825</v>
      </c>
      <c r="U328" s="54">
        <v>0.17240322955000001</v>
      </c>
      <c r="V328" s="54">
        <v>0.17281026507</v>
      </c>
      <c r="W328" s="54">
        <v>0.16722190008749999</v>
      </c>
      <c r="X328" s="54">
        <v>0.1694041221725</v>
      </c>
      <c r="Y328" s="54">
        <v>0.16439477126249999</v>
      </c>
      <c r="Z328" s="54">
        <v>0.17341104034499999</v>
      </c>
      <c r="AA328" s="54">
        <v>0.17892472082499999</v>
      </c>
      <c r="AB328" s="54">
        <v>0.16689185399000001</v>
      </c>
      <c r="AC328" s="54">
        <v>0.167785939755</v>
      </c>
      <c r="AD328" s="54">
        <v>0.17004955428499999</v>
      </c>
      <c r="AE328" s="54">
        <v>0.15484885239499999</v>
      </c>
      <c r="AF328" s="54">
        <v>0.14908502668250001</v>
      </c>
      <c r="AG328" s="54">
        <v>0.14961396435249999</v>
      </c>
      <c r="AH328" s="54">
        <v>0.15612052142249999</v>
      </c>
      <c r="AI328" s="54">
        <v>0.14600701261999999</v>
      </c>
      <c r="AJ328" s="54">
        <v>0.13660312566749999</v>
      </c>
      <c r="AK328" s="54">
        <v>0</v>
      </c>
      <c r="AL328" s="54">
        <v>0</v>
      </c>
    </row>
    <row r="329" spans="1:38" x14ac:dyDescent="0.25">
      <c r="A329" s="54" t="s">
        <v>402</v>
      </c>
      <c r="B329" s="54">
        <v>1</v>
      </c>
      <c r="C329" s="54" t="s">
        <v>565</v>
      </c>
      <c r="D329" s="54" t="s">
        <v>99</v>
      </c>
      <c r="E329" s="54">
        <v>6</v>
      </c>
      <c r="F329" s="54">
        <v>4.8903724505000003E-2</v>
      </c>
      <c r="G329" s="54">
        <v>4.4221700725E-2</v>
      </c>
      <c r="H329" s="54">
        <v>4.4386625087499999E-2</v>
      </c>
      <c r="I329" s="54">
        <v>4.3802111849999999E-2</v>
      </c>
      <c r="J329" s="54">
        <v>4.3500310605000002E-2</v>
      </c>
      <c r="K329" s="54">
        <v>4.2627369450000001E-2</v>
      </c>
      <c r="L329" s="54">
        <v>4.3205841092500002E-2</v>
      </c>
      <c r="M329" s="54">
        <v>3.9719018492500001E-2</v>
      </c>
      <c r="N329" s="54">
        <v>3.5336506434999998E-2</v>
      </c>
      <c r="O329" s="54">
        <v>3.4459703760000002E-2</v>
      </c>
      <c r="P329" s="54">
        <v>3.666589303E-2</v>
      </c>
      <c r="Q329" s="54">
        <v>3.5045764937500001E-2</v>
      </c>
      <c r="R329" s="54">
        <v>3.2817928992500002E-2</v>
      </c>
      <c r="S329" s="54">
        <v>3.40162444875E-2</v>
      </c>
      <c r="T329" s="54">
        <v>3.2962679010000002E-2</v>
      </c>
      <c r="U329" s="54">
        <v>3.0274512217500001E-2</v>
      </c>
      <c r="V329" s="54">
        <v>2.9768352137499999E-2</v>
      </c>
      <c r="W329" s="54">
        <v>3.0497161957500001E-2</v>
      </c>
      <c r="X329" s="54">
        <v>3.1498951305000002E-2</v>
      </c>
      <c r="Y329" s="54">
        <v>3.4285928010000001E-2</v>
      </c>
      <c r="Z329" s="54">
        <v>3.33526536375E-2</v>
      </c>
      <c r="AA329" s="54">
        <v>3.3152490989999998E-2</v>
      </c>
      <c r="AB329" s="54">
        <v>2.9701807562500002E-2</v>
      </c>
      <c r="AC329" s="54">
        <v>3.4204754990000003E-2</v>
      </c>
      <c r="AD329" s="54">
        <v>3.3562600232500003E-2</v>
      </c>
      <c r="AE329" s="54">
        <v>3.3857321369999999E-2</v>
      </c>
      <c r="AF329" s="54">
        <v>3.0660096144999999E-2</v>
      </c>
      <c r="AG329" s="54">
        <v>2.9511923570000001E-2</v>
      </c>
      <c r="AH329" s="54">
        <v>3.8110683630000003E-2</v>
      </c>
      <c r="AI329" s="54">
        <v>3.5724816287500002E-2</v>
      </c>
      <c r="AJ329" s="54">
        <v>3.1098634470000001E-2</v>
      </c>
      <c r="AK329" s="54">
        <v>0</v>
      </c>
      <c r="AL329" s="54">
        <v>0</v>
      </c>
    </row>
    <row r="330" spans="1:38" x14ac:dyDescent="0.25">
      <c r="A330" s="54" t="s">
        <v>402</v>
      </c>
      <c r="B330" s="54">
        <v>1</v>
      </c>
      <c r="C330" s="54" t="s">
        <v>565</v>
      </c>
      <c r="D330" s="54" t="s">
        <v>101</v>
      </c>
      <c r="E330" s="54">
        <v>6</v>
      </c>
      <c r="F330" s="54">
        <v>0.34649431278249998</v>
      </c>
      <c r="G330" s="54">
        <v>0.350723153565</v>
      </c>
      <c r="H330" s="54">
        <v>0.36233988417250002</v>
      </c>
      <c r="I330" s="54">
        <v>0.33668939632</v>
      </c>
      <c r="J330" s="54">
        <v>0.3308242138775</v>
      </c>
      <c r="K330" s="54">
        <v>0.33442371932499998</v>
      </c>
      <c r="L330" s="54">
        <v>0.33293752465749998</v>
      </c>
      <c r="M330" s="54">
        <v>0.27454989237499999</v>
      </c>
      <c r="N330" s="54">
        <v>0.25218458308250002</v>
      </c>
      <c r="O330" s="54">
        <v>0.2462586980575</v>
      </c>
      <c r="P330" s="54">
        <v>0.25158497533500002</v>
      </c>
      <c r="Q330" s="54">
        <v>0.24648770169500001</v>
      </c>
      <c r="R330" s="54">
        <v>0.23548797590500001</v>
      </c>
      <c r="S330" s="54">
        <v>0.23125122980500001</v>
      </c>
      <c r="T330" s="54">
        <v>0.23565256429500001</v>
      </c>
      <c r="U330" s="54">
        <v>0.25534574034250002</v>
      </c>
      <c r="V330" s="54">
        <v>0.238792088475</v>
      </c>
      <c r="W330" s="54">
        <v>0.25320146339249999</v>
      </c>
      <c r="X330" s="54">
        <v>0.26289625449999998</v>
      </c>
      <c r="Y330" s="54">
        <v>0.2098285532675</v>
      </c>
      <c r="Z330" s="54">
        <v>0.2133246455725</v>
      </c>
      <c r="AA330" s="54">
        <v>0.2060050574575</v>
      </c>
      <c r="AB330" s="54">
        <v>0.19297912110000001</v>
      </c>
      <c r="AC330" s="54">
        <v>0.2054346672</v>
      </c>
      <c r="AD330" s="54">
        <v>0.20581616328499999</v>
      </c>
      <c r="AE330" s="54">
        <v>0.20208401173500001</v>
      </c>
      <c r="AF330" s="54">
        <v>0.19177061615749999</v>
      </c>
      <c r="AG330" s="54">
        <v>0.17107181860500001</v>
      </c>
      <c r="AH330" s="54">
        <v>0.1889181281375</v>
      </c>
      <c r="AI330" s="54">
        <v>0.18871811486250001</v>
      </c>
      <c r="AJ330" s="54">
        <v>0.16521864382250001</v>
      </c>
      <c r="AK330" s="54">
        <v>0</v>
      </c>
      <c r="AL330" s="54">
        <v>0</v>
      </c>
    </row>
    <row r="331" spans="1:38" x14ac:dyDescent="0.25">
      <c r="A331" s="54" t="s">
        <v>402</v>
      </c>
      <c r="B331" s="54">
        <v>1</v>
      </c>
      <c r="C331" s="54" t="s">
        <v>565</v>
      </c>
      <c r="D331" s="54" t="s">
        <v>103</v>
      </c>
      <c r="E331" s="54">
        <v>6</v>
      </c>
      <c r="F331" s="54">
        <v>0.9985814448</v>
      </c>
      <c r="G331" s="54">
        <v>0.99646699997749999</v>
      </c>
      <c r="H331" s="54">
        <v>1.0221922676749999</v>
      </c>
      <c r="I331" s="54">
        <v>0.91160792408000002</v>
      </c>
      <c r="J331" s="54">
        <v>0.91228588330500004</v>
      </c>
      <c r="K331" s="54">
        <v>0.90721633466499996</v>
      </c>
      <c r="L331" s="54">
        <v>0.924177237135</v>
      </c>
      <c r="M331" s="54">
        <v>0.92961441511999998</v>
      </c>
      <c r="N331" s="54">
        <v>0.93644691063749996</v>
      </c>
      <c r="O331" s="54">
        <v>0.83670760937749999</v>
      </c>
      <c r="P331" s="54">
        <v>0.86744902737249996</v>
      </c>
      <c r="Q331" s="54">
        <v>0.84686054336500005</v>
      </c>
      <c r="R331" s="54">
        <v>0.85322624087749999</v>
      </c>
      <c r="S331" s="54">
        <v>0.86919758753249998</v>
      </c>
      <c r="T331" s="54">
        <v>0.85698211308250005</v>
      </c>
      <c r="U331" s="54">
        <v>0.88042232977750001</v>
      </c>
      <c r="V331" s="54">
        <v>0.86414116498750004</v>
      </c>
      <c r="W331" s="54">
        <v>0.86200727117749998</v>
      </c>
      <c r="X331" s="54">
        <v>0.85341599645999999</v>
      </c>
      <c r="Y331" s="54">
        <v>0.73531277567249997</v>
      </c>
      <c r="Z331" s="54">
        <v>0.79914069994750003</v>
      </c>
      <c r="AA331" s="54">
        <v>0.81808518362750005</v>
      </c>
      <c r="AB331" s="54">
        <v>0.75333372770999996</v>
      </c>
      <c r="AC331" s="54">
        <v>0.77980693951250002</v>
      </c>
      <c r="AD331" s="54">
        <v>0.77695009327499998</v>
      </c>
      <c r="AE331" s="54">
        <v>0.69106137904499998</v>
      </c>
      <c r="AF331" s="54">
        <v>0.66727331225499997</v>
      </c>
      <c r="AG331" s="54">
        <v>0.63053938342750004</v>
      </c>
      <c r="AH331" s="54">
        <v>0.66415747391000002</v>
      </c>
      <c r="AI331" s="54">
        <v>0.69086211351500004</v>
      </c>
      <c r="AJ331" s="54">
        <v>0.63683170979250003</v>
      </c>
      <c r="AK331" s="54">
        <v>0</v>
      </c>
      <c r="AL331" s="54">
        <v>0</v>
      </c>
    </row>
    <row r="332" spans="1:38" x14ac:dyDescent="0.25">
      <c r="A332" s="54" t="s">
        <v>402</v>
      </c>
      <c r="B332" s="54">
        <v>1</v>
      </c>
      <c r="C332" s="54" t="s">
        <v>565</v>
      </c>
      <c r="D332" s="54" t="s">
        <v>557</v>
      </c>
      <c r="E332" s="54">
        <v>6</v>
      </c>
      <c r="F332" s="54">
        <v>2.1528455050000002E-3</v>
      </c>
      <c r="G332" s="54">
        <v>2.2363271324999999E-3</v>
      </c>
      <c r="H332" s="54">
        <v>2.0923927700000002E-3</v>
      </c>
      <c r="I332" s="54">
        <v>2.1152694800000002E-3</v>
      </c>
      <c r="J332" s="54">
        <v>2.0937904650000002E-3</v>
      </c>
      <c r="K332" s="54">
        <v>2.2624686400000002E-3</v>
      </c>
      <c r="L332" s="54">
        <v>2.4403917450000001E-3</v>
      </c>
      <c r="M332" s="54">
        <v>2.4560998725E-3</v>
      </c>
      <c r="N332" s="54">
        <v>2.4705690124999999E-3</v>
      </c>
      <c r="O332" s="54">
        <v>2.9671145275000001E-3</v>
      </c>
      <c r="P332" s="54">
        <v>2.4340739750000001E-3</v>
      </c>
      <c r="Q332" s="54">
        <v>2.2326075125000001E-3</v>
      </c>
      <c r="R332" s="54">
        <v>2.4138807025000002E-3</v>
      </c>
      <c r="S332" s="54">
        <v>2.3308411649999999E-3</v>
      </c>
      <c r="T332" s="54">
        <v>2.2941339374999998E-3</v>
      </c>
      <c r="U332" s="54">
        <v>2.3057049049999999E-3</v>
      </c>
      <c r="V332" s="54">
        <v>2.298500055E-3</v>
      </c>
      <c r="W332" s="54">
        <v>2.3575606974999999E-3</v>
      </c>
      <c r="X332" s="54">
        <v>2.3044587225E-3</v>
      </c>
      <c r="Y332" s="54">
        <v>2.1984643225E-3</v>
      </c>
      <c r="Z332" s="54">
        <v>2.1031172325E-3</v>
      </c>
      <c r="AA332" s="54">
        <v>2.1080696049999999E-3</v>
      </c>
      <c r="AB332" s="54">
        <v>2.1644987150000001E-3</v>
      </c>
      <c r="AC332" s="54">
        <v>2.1554699750000001E-3</v>
      </c>
      <c r="AD332" s="54">
        <v>2.1472764575000002E-3</v>
      </c>
      <c r="AE332" s="54">
        <v>2.1503208875E-3</v>
      </c>
      <c r="AF332" s="54">
        <v>2.1522247675000001E-3</v>
      </c>
      <c r="AG332" s="54">
        <v>2.1219982874999999E-3</v>
      </c>
      <c r="AH332" s="54">
        <v>2.1202938874999998E-3</v>
      </c>
      <c r="AI332" s="54">
        <v>2.0865278999999998E-3</v>
      </c>
      <c r="AJ332" s="54">
        <v>2.0865012200000001E-3</v>
      </c>
      <c r="AK332" s="54">
        <v>0</v>
      </c>
      <c r="AL332" s="54">
        <v>0</v>
      </c>
    </row>
    <row r="333" spans="1:38" x14ac:dyDescent="0.25">
      <c r="A333" s="54" t="s">
        <v>402</v>
      </c>
      <c r="B333" s="54">
        <v>1</v>
      </c>
      <c r="C333" s="54" t="s">
        <v>565</v>
      </c>
      <c r="D333" s="54" t="s">
        <v>105</v>
      </c>
      <c r="E333" s="54">
        <v>6</v>
      </c>
      <c r="F333" s="54">
        <v>9.6391184212499995E-2</v>
      </c>
      <c r="G333" s="54">
        <v>9.84953748825E-2</v>
      </c>
      <c r="H333" s="54">
        <v>9.6926017522500005E-2</v>
      </c>
      <c r="I333" s="54">
        <v>9.7023443517500002E-2</v>
      </c>
      <c r="J333" s="54">
        <v>9.6691652404999995E-2</v>
      </c>
      <c r="K333" s="54">
        <v>9.5254574044999998E-2</v>
      </c>
      <c r="L333" s="54">
        <v>9.5113059572500006E-2</v>
      </c>
      <c r="M333" s="54">
        <v>0.1013865289975</v>
      </c>
      <c r="N333" s="54">
        <v>9.9839109544999999E-2</v>
      </c>
      <c r="O333" s="54">
        <v>9.5145050522499997E-2</v>
      </c>
      <c r="P333" s="54">
        <v>9.7596267542500004E-2</v>
      </c>
      <c r="Q333" s="54">
        <v>8.5854657807499998E-2</v>
      </c>
      <c r="R333" s="54">
        <v>8.5227640145000005E-2</v>
      </c>
      <c r="S333" s="54">
        <v>7.9768870522499993E-2</v>
      </c>
      <c r="T333" s="54">
        <v>8.5988387974999997E-2</v>
      </c>
      <c r="U333" s="54">
        <v>8.0785990340000002E-2</v>
      </c>
      <c r="V333" s="54">
        <v>7.6820262895000005E-2</v>
      </c>
      <c r="W333" s="54">
        <v>7.9501089957500007E-2</v>
      </c>
      <c r="X333" s="54">
        <v>8.0051466757499995E-2</v>
      </c>
      <c r="Y333" s="54">
        <v>6.8407826242499997E-2</v>
      </c>
      <c r="Z333" s="54">
        <v>6.7075431049999995E-2</v>
      </c>
      <c r="AA333" s="54">
        <v>6.6151643545E-2</v>
      </c>
      <c r="AB333" s="54">
        <v>6.0752800655000001E-2</v>
      </c>
      <c r="AC333" s="54">
        <v>6.64883355525E-2</v>
      </c>
      <c r="AD333" s="54">
        <v>6.4295574152500007E-2</v>
      </c>
      <c r="AE333" s="54">
        <v>7.7856326132500001E-2</v>
      </c>
      <c r="AF333" s="54">
        <v>7.8590078482500006E-2</v>
      </c>
      <c r="AG333" s="54">
        <v>7.6132591142499997E-2</v>
      </c>
      <c r="AH333" s="54">
        <v>8.5109911647499994E-2</v>
      </c>
      <c r="AI333" s="54">
        <v>8.79664860475E-2</v>
      </c>
      <c r="AJ333" s="54">
        <v>7.7463619649999996E-2</v>
      </c>
      <c r="AK333" s="54">
        <v>0</v>
      </c>
      <c r="AL333" s="54">
        <v>0</v>
      </c>
    </row>
    <row r="334" spans="1:38" x14ac:dyDescent="0.25">
      <c r="A334" s="54" t="s">
        <v>402</v>
      </c>
      <c r="B334" s="54">
        <v>1</v>
      </c>
      <c r="C334" s="54" t="s">
        <v>565</v>
      </c>
      <c r="D334" s="54" t="s">
        <v>109</v>
      </c>
      <c r="E334" s="54">
        <v>6</v>
      </c>
      <c r="F334" s="54">
        <v>0.37442328443</v>
      </c>
      <c r="G334" s="54">
        <v>0.37535205265249999</v>
      </c>
      <c r="H334" s="54">
        <v>0.3785119078525</v>
      </c>
      <c r="I334" s="54">
        <v>0.42056797097499998</v>
      </c>
      <c r="J334" s="54">
        <v>0.41151161597250002</v>
      </c>
      <c r="K334" s="54">
        <v>0.40999635256</v>
      </c>
      <c r="L334" s="54">
        <v>0.417273569495</v>
      </c>
      <c r="M334" s="54">
        <v>0.36869395457499998</v>
      </c>
      <c r="N334" s="54">
        <v>0.34710091098000001</v>
      </c>
      <c r="O334" s="54">
        <v>0.33261392193</v>
      </c>
      <c r="P334" s="54">
        <v>0.34782962203000001</v>
      </c>
      <c r="Q334" s="54">
        <v>0.28775155867500002</v>
      </c>
      <c r="R334" s="54">
        <v>0.26349444348000001</v>
      </c>
      <c r="S334" s="54">
        <v>0.28217934987499999</v>
      </c>
      <c r="T334" s="54">
        <v>0.287565735105</v>
      </c>
      <c r="U334" s="54">
        <v>0.34462790675249999</v>
      </c>
      <c r="V334" s="54">
        <v>0.3160651786975</v>
      </c>
      <c r="W334" s="54">
        <v>0.32012794494000002</v>
      </c>
      <c r="X334" s="54">
        <v>0.32113714376750002</v>
      </c>
      <c r="Y334" s="54">
        <v>0.3058795312675</v>
      </c>
      <c r="Z334" s="54">
        <v>0.31578892922000001</v>
      </c>
      <c r="AA334" s="54">
        <v>0.30467673398</v>
      </c>
      <c r="AB334" s="54">
        <v>0.27877256586249999</v>
      </c>
      <c r="AC334" s="54">
        <v>0.31550475769250003</v>
      </c>
      <c r="AD334" s="54">
        <v>0.3183787179275</v>
      </c>
      <c r="AE334" s="54">
        <v>0.28065615363500002</v>
      </c>
      <c r="AF334" s="54">
        <v>0.26698511401250002</v>
      </c>
      <c r="AG334" s="54">
        <v>0.25395627277499999</v>
      </c>
      <c r="AH334" s="54">
        <v>0.27793360106999998</v>
      </c>
      <c r="AI334" s="54">
        <v>0.26432784612499999</v>
      </c>
      <c r="AJ334" s="54">
        <v>0.25330019233250001</v>
      </c>
      <c r="AK334" s="54">
        <v>0</v>
      </c>
      <c r="AL334" s="54">
        <v>0</v>
      </c>
    </row>
    <row r="335" spans="1:38" x14ac:dyDescent="0.25">
      <c r="A335" s="54" t="s">
        <v>402</v>
      </c>
      <c r="B335" s="54">
        <v>1</v>
      </c>
      <c r="C335" s="54" t="s">
        <v>565</v>
      </c>
      <c r="D335" s="54" t="s">
        <v>558</v>
      </c>
      <c r="E335" s="54">
        <v>6</v>
      </c>
      <c r="F335" s="54">
        <v>3.7224726624999998E-3</v>
      </c>
      <c r="G335" s="54">
        <v>4.5687218324999999E-3</v>
      </c>
      <c r="H335" s="54">
        <v>4.3722310800000004E-3</v>
      </c>
      <c r="I335" s="54">
        <v>3.9998748450000001E-3</v>
      </c>
      <c r="J335" s="54">
        <v>4.3983301650000004E-3</v>
      </c>
      <c r="K335" s="54">
        <v>5.0692818200000003E-3</v>
      </c>
      <c r="L335" s="54">
        <v>5.1998395100000001E-3</v>
      </c>
      <c r="M335" s="54">
        <v>5.2303922625000004E-3</v>
      </c>
      <c r="N335" s="54">
        <v>5.3219007250000002E-3</v>
      </c>
      <c r="O335" s="54">
        <v>5.88734923E-3</v>
      </c>
      <c r="P335" s="54">
        <v>1.8833140589999998E-2</v>
      </c>
      <c r="Q335" s="54">
        <v>2.0730807234999999E-2</v>
      </c>
      <c r="R335" s="54">
        <v>2.109673674E-2</v>
      </c>
      <c r="S335" s="54">
        <v>2.517460891E-2</v>
      </c>
      <c r="T335" s="54">
        <v>2.4812747810000001E-2</v>
      </c>
      <c r="U335" s="54">
        <v>2.3689541455000001E-2</v>
      </c>
      <c r="V335" s="54">
        <v>2.4374327445E-2</v>
      </c>
      <c r="W335" s="54">
        <v>2.2499721239999999E-2</v>
      </c>
      <c r="X335" s="54">
        <v>1.2075667284999999E-2</v>
      </c>
      <c r="Y335" s="54">
        <v>1.0948379419999999E-2</v>
      </c>
      <c r="Z335" s="54">
        <v>9.9215980574999998E-3</v>
      </c>
      <c r="AA335" s="54">
        <v>7.0262175550000004E-3</v>
      </c>
      <c r="AB335" s="54">
        <v>4.5954602125000002E-3</v>
      </c>
      <c r="AC335" s="54">
        <v>2.3722326624999999E-3</v>
      </c>
      <c r="AD335" s="54">
        <v>5.0177549750000001E-3</v>
      </c>
      <c r="AE335" s="54">
        <v>5.04975814E-3</v>
      </c>
      <c r="AF335" s="54">
        <v>4.2154747625000001E-3</v>
      </c>
      <c r="AG335" s="54">
        <v>4.1562568099999999E-3</v>
      </c>
      <c r="AH335" s="54">
        <v>4.1545445075E-3</v>
      </c>
      <c r="AI335" s="54">
        <v>4.0891499149999996E-3</v>
      </c>
      <c r="AJ335" s="54">
        <v>4.0887258025000001E-3</v>
      </c>
      <c r="AK335" s="54">
        <v>0</v>
      </c>
      <c r="AL335" s="54">
        <v>0</v>
      </c>
    </row>
    <row r="336" spans="1:38" x14ac:dyDescent="0.25">
      <c r="A336" s="54" t="s">
        <v>402</v>
      </c>
      <c r="B336" s="54">
        <v>1</v>
      </c>
      <c r="C336" s="54" t="s">
        <v>565</v>
      </c>
      <c r="D336" s="54" t="s">
        <v>107</v>
      </c>
      <c r="E336" s="54">
        <v>6</v>
      </c>
      <c r="F336" s="54">
        <v>3.9684870377500001E-2</v>
      </c>
      <c r="G336" s="54">
        <v>4.1219172142500003E-2</v>
      </c>
      <c r="H336" s="54">
        <v>4.2229818805E-2</v>
      </c>
      <c r="I336" s="54">
        <v>4.1962140985E-2</v>
      </c>
      <c r="J336" s="54">
        <v>4.0457093917499999E-2</v>
      </c>
      <c r="K336" s="54">
        <v>3.9678076875000003E-2</v>
      </c>
      <c r="L336" s="54">
        <v>4.0388029640000003E-2</v>
      </c>
      <c r="M336" s="54">
        <v>3.6136036022499998E-2</v>
      </c>
      <c r="N336" s="54">
        <v>3.3110691897500003E-2</v>
      </c>
      <c r="O336" s="54">
        <v>3.1841866325000003E-2</v>
      </c>
      <c r="P336" s="54">
        <v>3.3451173110000003E-2</v>
      </c>
      <c r="Q336" s="54">
        <v>3.3946852440000001E-2</v>
      </c>
      <c r="R336" s="54">
        <v>3.1224928405000001E-2</v>
      </c>
      <c r="S336" s="54">
        <v>3.0845070927499999E-2</v>
      </c>
      <c r="T336" s="54">
        <v>3.1284697017500002E-2</v>
      </c>
      <c r="U336" s="54">
        <v>5.0793224269999999E-2</v>
      </c>
      <c r="V336" s="54">
        <v>4.6901799482499999E-2</v>
      </c>
      <c r="W336" s="54">
        <v>4.7563670412500002E-2</v>
      </c>
      <c r="X336" s="54">
        <v>4.8938804257500003E-2</v>
      </c>
      <c r="Y336" s="54">
        <v>8.46177358425E-2</v>
      </c>
      <c r="Z336" s="54">
        <v>8.8261561967499999E-2</v>
      </c>
      <c r="AA336" s="54">
        <v>8.5881080979999996E-2</v>
      </c>
      <c r="AB336" s="54">
        <v>7.3113353307500004E-2</v>
      </c>
      <c r="AC336" s="54">
        <v>9.1000563815000005E-2</v>
      </c>
      <c r="AD336" s="54">
        <v>9.2591916864999999E-2</v>
      </c>
      <c r="AE336" s="54">
        <v>0.13457004351249999</v>
      </c>
      <c r="AF336" s="54">
        <v>0.1158842918675</v>
      </c>
      <c r="AG336" s="54">
        <v>0.11604651805000001</v>
      </c>
      <c r="AH336" s="54">
        <v>0.14037300822750001</v>
      </c>
      <c r="AI336" s="54">
        <v>0.13175093208499999</v>
      </c>
      <c r="AJ336" s="54">
        <v>0.1167971608175</v>
      </c>
      <c r="AK336" s="54">
        <v>0</v>
      </c>
      <c r="AL336" s="54">
        <v>0</v>
      </c>
    </row>
    <row r="337" spans="1:38" x14ac:dyDescent="0.25">
      <c r="A337" s="54" t="s">
        <v>402</v>
      </c>
      <c r="B337" s="54">
        <v>1</v>
      </c>
      <c r="C337" s="54" t="s">
        <v>565</v>
      </c>
      <c r="D337" s="54" t="s">
        <v>111</v>
      </c>
      <c r="E337" s="54">
        <v>6</v>
      </c>
      <c r="F337" s="54">
        <v>0.3572849809575</v>
      </c>
      <c r="G337" s="54">
        <v>0.3517870433975</v>
      </c>
      <c r="H337" s="54">
        <v>0.39368194039499999</v>
      </c>
      <c r="I337" s="54">
        <v>0.39361703399249998</v>
      </c>
      <c r="J337" s="54">
        <v>0.37770061495250001</v>
      </c>
      <c r="K337" s="54">
        <v>0.38977254898500002</v>
      </c>
      <c r="L337" s="54">
        <v>0.38061274245499999</v>
      </c>
      <c r="M337" s="54">
        <v>0.3702113218625</v>
      </c>
      <c r="N337" s="54">
        <v>0.33580470700749998</v>
      </c>
      <c r="O337" s="54">
        <v>0.32272982692000002</v>
      </c>
      <c r="P337" s="54">
        <v>0.31491638782249998</v>
      </c>
      <c r="Q337" s="54">
        <v>0.38607719958249997</v>
      </c>
      <c r="R337" s="54">
        <v>0.36997523596999998</v>
      </c>
      <c r="S337" s="54">
        <v>0.38583316429499998</v>
      </c>
      <c r="T337" s="54">
        <v>0.38163659316249998</v>
      </c>
      <c r="U337" s="54">
        <v>0.26330737191499998</v>
      </c>
      <c r="V337" s="54">
        <v>0.26378068791499998</v>
      </c>
      <c r="W337" s="54">
        <v>0.25486064544749998</v>
      </c>
      <c r="X337" s="54">
        <v>0.249330720545</v>
      </c>
      <c r="Y337" s="54">
        <v>0.29939257335750002</v>
      </c>
      <c r="Z337" s="54">
        <v>0.3225301344325</v>
      </c>
      <c r="AA337" s="54">
        <v>0.32171828923250001</v>
      </c>
      <c r="AB337" s="54">
        <v>0.30283699127250002</v>
      </c>
      <c r="AC337" s="54">
        <v>0.34602619418750002</v>
      </c>
      <c r="AD337" s="54">
        <v>0.33618390920750002</v>
      </c>
      <c r="AE337" s="54">
        <v>0.37677525942000001</v>
      </c>
      <c r="AF337" s="54">
        <v>0.42641490694</v>
      </c>
      <c r="AG337" s="54">
        <v>0.40916406733999999</v>
      </c>
      <c r="AH337" s="54">
        <v>0.40527759486749998</v>
      </c>
      <c r="AI337" s="54">
        <v>0.44859588861249999</v>
      </c>
      <c r="AJ337" s="54">
        <v>0.39494647073</v>
      </c>
      <c r="AK337" s="54">
        <v>0</v>
      </c>
      <c r="AL337" s="54">
        <v>0</v>
      </c>
    </row>
    <row r="338" spans="1:38" x14ac:dyDescent="0.25">
      <c r="A338" s="54" t="s">
        <v>402</v>
      </c>
      <c r="B338" s="54">
        <v>1</v>
      </c>
      <c r="C338" s="54" t="s">
        <v>565</v>
      </c>
      <c r="D338" s="54" t="s">
        <v>114</v>
      </c>
      <c r="E338" s="54">
        <v>6</v>
      </c>
      <c r="F338" s="54">
        <v>0.34086781525249998</v>
      </c>
      <c r="G338" s="54">
        <v>0.34782258250499998</v>
      </c>
      <c r="H338" s="54">
        <v>0.35180604408249999</v>
      </c>
      <c r="I338" s="54">
        <v>0.29907574997500003</v>
      </c>
      <c r="J338" s="54">
        <v>0.29863227584000002</v>
      </c>
      <c r="K338" s="54">
        <v>0.30067096564500001</v>
      </c>
      <c r="L338" s="54">
        <v>0.31139976939000003</v>
      </c>
      <c r="M338" s="54">
        <v>0.28920940774499998</v>
      </c>
      <c r="N338" s="54">
        <v>0.26552262196499998</v>
      </c>
      <c r="O338" s="54">
        <v>0.26124876016499998</v>
      </c>
      <c r="P338" s="54">
        <v>0.26099192538249999</v>
      </c>
      <c r="Q338" s="54">
        <v>0.27919338777000002</v>
      </c>
      <c r="R338" s="54">
        <v>0.25555693633749998</v>
      </c>
      <c r="S338" s="54">
        <v>0.25913087292749998</v>
      </c>
      <c r="T338" s="54">
        <v>0.246934515025</v>
      </c>
      <c r="U338" s="54">
        <v>0.39473730759499998</v>
      </c>
      <c r="V338" s="54">
        <v>0.35534874706500003</v>
      </c>
      <c r="W338" s="54">
        <v>0.3636876872</v>
      </c>
      <c r="X338" s="54">
        <v>0.38008280126749999</v>
      </c>
      <c r="Y338" s="54">
        <v>0.3095620248275</v>
      </c>
      <c r="Z338" s="54">
        <v>0.33591065370750001</v>
      </c>
      <c r="AA338" s="54">
        <v>0.326474883715</v>
      </c>
      <c r="AB338" s="54">
        <v>0.29334282805</v>
      </c>
      <c r="AC338" s="54">
        <v>0.33918493267499999</v>
      </c>
      <c r="AD338" s="54">
        <v>0.33668197345250001</v>
      </c>
      <c r="AE338" s="54">
        <v>0.39014200268749999</v>
      </c>
      <c r="AF338" s="54">
        <v>0.358927797815</v>
      </c>
      <c r="AG338" s="54">
        <v>0.35261465280999998</v>
      </c>
      <c r="AH338" s="54">
        <v>0.39439204329249999</v>
      </c>
      <c r="AI338" s="54">
        <v>0.38965096718749997</v>
      </c>
      <c r="AJ338" s="54">
        <v>0.35254758686749998</v>
      </c>
      <c r="AK338" s="54">
        <v>0</v>
      </c>
      <c r="AL338" s="54">
        <v>0</v>
      </c>
    </row>
    <row r="339" spans="1:38" x14ac:dyDescent="0.25">
      <c r="A339" s="54" t="s">
        <v>402</v>
      </c>
      <c r="B339" s="54">
        <v>1</v>
      </c>
      <c r="C339" s="54" t="s">
        <v>565</v>
      </c>
      <c r="D339" s="54" t="s">
        <v>113</v>
      </c>
      <c r="E339" s="54">
        <v>6</v>
      </c>
      <c r="F339" s="54">
        <v>0.12249520687</v>
      </c>
      <c r="G339" s="54">
        <v>0.11449519624</v>
      </c>
      <c r="H339" s="54">
        <v>0.1148321790775</v>
      </c>
      <c r="I339" s="54">
        <v>0.12537054038000001</v>
      </c>
      <c r="J339" s="54">
        <v>0.1250070687325</v>
      </c>
      <c r="K339" s="54">
        <v>0.1185099338525</v>
      </c>
      <c r="L339" s="54">
        <v>0.11830763565749999</v>
      </c>
      <c r="M339" s="54">
        <v>0.10856288725</v>
      </c>
      <c r="N339" s="54">
        <v>0.1069848939025</v>
      </c>
      <c r="O339" s="54">
        <v>0.10366775814</v>
      </c>
      <c r="P339" s="54">
        <v>0.10481273486500001</v>
      </c>
      <c r="Q339" s="54">
        <v>8.7358394752499999E-2</v>
      </c>
      <c r="R339" s="54">
        <v>8.6153001342499994E-2</v>
      </c>
      <c r="S339" s="54">
        <v>8.4291561387500005E-2</v>
      </c>
      <c r="T339" s="54">
        <v>8.3488039959999996E-2</v>
      </c>
      <c r="U339" s="54">
        <v>0.13717011697000001</v>
      </c>
      <c r="V339" s="54">
        <v>0.1265596171675</v>
      </c>
      <c r="W339" s="54">
        <v>0.13176584116250001</v>
      </c>
      <c r="X339" s="54">
        <v>0.13589894587250001</v>
      </c>
      <c r="Y339" s="54">
        <v>0.19078114728750001</v>
      </c>
      <c r="Z339" s="54">
        <v>0.20153479199249999</v>
      </c>
      <c r="AA339" s="54">
        <v>0.1954413153425</v>
      </c>
      <c r="AB339" s="54">
        <v>0.16919689090750001</v>
      </c>
      <c r="AC339" s="54">
        <v>0.206978193295</v>
      </c>
      <c r="AD339" s="54">
        <v>0.2092672186725</v>
      </c>
      <c r="AE339" s="54">
        <v>0.1209668289125</v>
      </c>
      <c r="AF339" s="54">
        <v>0.1120085580925</v>
      </c>
      <c r="AG339" s="54">
        <v>0.1075100371175</v>
      </c>
      <c r="AH339" s="54">
        <v>0.1179614349175</v>
      </c>
      <c r="AI339" s="54">
        <v>0.11596022640750001</v>
      </c>
      <c r="AJ339" s="54">
        <v>0.1051200446975</v>
      </c>
      <c r="AK339" s="54">
        <v>0</v>
      </c>
      <c r="AL339" s="54">
        <v>0</v>
      </c>
    </row>
    <row r="340" spans="1:38" x14ac:dyDescent="0.25">
      <c r="A340" s="54" t="s">
        <v>402</v>
      </c>
      <c r="B340" s="54">
        <v>1</v>
      </c>
      <c r="C340" s="54" t="s">
        <v>565</v>
      </c>
      <c r="D340" s="54" t="s">
        <v>116</v>
      </c>
      <c r="E340" s="54">
        <v>6</v>
      </c>
      <c r="F340" s="54">
        <v>5.8952542582500003E-2</v>
      </c>
      <c r="G340" s="54">
        <v>5.9203185842499999E-2</v>
      </c>
      <c r="H340" s="54">
        <v>5.8981627862499997E-2</v>
      </c>
      <c r="I340" s="54">
        <v>6.0658061110000001E-2</v>
      </c>
      <c r="J340" s="54">
        <v>6.1495483872499999E-2</v>
      </c>
      <c r="K340" s="54">
        <v>5.9584943860000003E-2</v>
      </c>
      <c r="L340" s="54">
        <v>6.5034389117499994E-2</v>
      </c>
      <c r="M340" s="54">
        <v>5.9612220617500003E-2</v>
      </c>
      <c r="N340" s="54">
        <v>5.7903789900000002E-2</v>
      </c>
      <c r="O340" s="54">
        <v>5.599107104E-2</v>
      </c>
      <c r="P340" s="54">
        <v>5.7861251150000001E-2</v>
      </c>
      <c r="Q340" s="54">
        <v>5.1106253810000002E-2</v>
      </c>
      <c r="R340" s="54">
        <v>4.9829846397500002E-2</v>
      </c>
      <c r="S340" s="54">
        <v>4.9328992634999999E-2</v>
      </c>
      <c r="T340" s="54">
        <v>4.9319361190000001E-2</v>
      </c>
      <c r="U340" s="54">
        <v>5.7991388562500003E-2</v>
      </c>
      <c r="V340" s="54">
        <v>5.7658857392499999E-2</v>
      </c>
      <c r="W340" s="54">
        <v>5.6896693234999997E-2</v>
      </c>
      <c r="X340" s="54">
        <v>5.7773504037499999E-2</v>
      </c>
      <c r="Y340" s="54">
        <v>4.7702131272499997E-2</v>
      </c>
      <c r="Z340" s="54">
        <v>4.7033562592500001E-2</v>
      </c>
      <c r="AA340" s="54">
        <v>4.7525140845000001E-2</v>
      </c>
      <c r="AB340" s="54">
        <v>4.4283014927500003E-2</v>
      </c>
      <c r="AC340" s="54">
        <v>4.7320489129999997E-2</v>
      </c>
      <c r="AD340" s="54">
        <v>4.5250163425000003E-2</v>
      </c>
      <c r="AE340" s="54">
        <v>6.7877912172499999E-2</v>
      </c>
      <c r="AF340" s="54">
        <v>6.3862173659999993E-2</v>
      </c>
      <c r="AG340" s="54">
        <v>6.9397615920000003E-2</v>
      </c>
      <c r="AH340" s="54">
        <v>6.8537260952499998E-2</v>
      </c>
      <c r="AI340" s="54">
        <v>6.8338571902500006E-2</v>
      </c>
      <c r="AJ340" s="54">
        <v>6.4425691805000004E-2</v>
      </c>
      <c r="AK340" s="54">
        <v>0</v>
      </c>
      <c r="AL340" s="54">
        <v>0</v>
      </c>
    </row>
    <row r="341" spans="1:38" x14ac:dyDescent="0.25">
      <c r="A341" s="54" t="s">
        <v>402</v>
      </c>
      <c r="B341" s="54">
        <v>1</v>
      </c>
      <c r="C341" s="54" t="s">
        <v>566</v>
      </c>
      <c r="D341" s="54" t="s">
        <v>8</v>
      </c>
      <c r="E341" s="54">
        <v>7</v>
      </c>
      <c r="F341" s="54">
        <v>0.17219570829540001</v>
      </c>
      <c r="G341" s="54">
        <v>0.175259001888</v>
      </c>
      <c r="H341" s="54">
        <v>0.16896513591920001</v>
      </c>
      <c r="I341" s="54">
        <v>0.16738561814960001</v>
      </c>
      <c r="J341" s="54">
        <v>0.18222486629019999</v>
      </c>
      <c r="K341" s="54">
        <v>0.18591488249079999</v>
      </c>
      <c r="L341" s="54">
        <v>0.19165908960520001</v>
      </c>
      <c r="M341" s="54">
        <v>0.19657288470459999</v>
      </c>
      <c r="N341" s="54">
        <v>0.21134516065299999</v>
      </c>
      <c r="O341" s="54">
        <v>0.20388154109939999</v>
      </c>
      <c r="P341" s="54">
        <v>0.20903330928399999</v>
      </c>
      <c r="Q341" s="54">
        <v>0.207199736144</v>
      </c>
      <c r="R341" s="54">
        <v>0.2095117286458</v>
      </c>
      <c r="S341" s="54">
        <v>0.21448903168739999</v>
      </c>
      <c r="T341" s="54">
        <v>0.22480587968679999</v>
      </c>
      <c r="U341" s="54">
        <v>0.22012240372139999</v>
      </c>
      <c r="V341" s="54">
        <v>0.23259427087500001</v>
      </c>
      <c r="W341" s="54">
        <v>0.20236860776439999</v>
      </c>
      <c r="X341" s="54">
        <v>0.17848034359500001</v>
      </c>
      <c r="Y341" s="54">
        <v>0.16121995869440001</v>
      </c>
      <c r="Z341" s="54">
        <v>0.17838915583340001</v>
      </c>
      <c r="AA341" s="54">
        <v>0.1700386307658</v>
      </c>
      <c r="AB341" s="54">
        <v>0.16083945432499999</v>
      </c>
      <c r="AC341" s="54">
        <v>0.1503153053672</v>
      </c>
      <c r="AD341" s="54">
        <v>0.1449131817206</v>
      </c>
      <c r="AE341" s="54">
        <v>0.14353826675779999</v>
      </c>
      <c r="AF341" s="54">
        <v>0.13744357835679999</v>
      </c>
      <c r="AG341" s="54">
        <v>0.134323652278</v>
      </c>
      <c r="AH341" s="54">
        <v>0.13594695840599999</v>
      </c>
      <c r="AI341" s="54">
        <v>0.136797253279</v>
      </c>
      <c r="AJ341" s="54">
        <v>0.13140318931059999</v>
      </c>
      <c r="AK341" s="54">
        <v>0</v>
      </c>
      <c r="AL341" s="54">
        <v>0</v>
      </c>
    </row>
    <row r="342" spans="1:38" x14ac:dyDescent="0.25">
      <c r="A342" s="54" t="s">
        <v>402</v>
      </c>
      <c r="B342" s="54">
        <v>1</v>
      </c>
      <c r="C342" s="54" t="s">
        <v>566</v>
      </c>
      <c r="D342" s="54" t="s">
        <v>4</v>
      </c>
      <c r="E342" s="54">
        <v>7</v>
      </c>
      <c r="F342" s="54">
        <v>1.6529950494237999</v>
      </c>
      <c r="G342" s="54">
        <v>1.7440026818245999</v>
      </c>
      <c r="H342" s="54">
        <v>1.8744597893474</v>
      </c>
      <c r="I342" s="54">
        <v>2.0272605162431998</v>
      </c>
      <c r="J342" s="54">
        <v>2.0809795395852002</v>
      </c>
      <c r="K342" s="54">
        <v>2.2035644080769998</v>
      </c>
      <c r="L342" s="54">
        <v>2.2470574018698</v>
      </c>
      <c r="M342" s="54">
        <v>2.2197181645837998</v>
      </c>
      <c r="N342" s="54">
        <v>2.2638912644662001</v>
      </c>
      <c r="O342" s="54">
        <v>2.2295038660251998</v>
      </c>
      <c r="P342" s="54">
        <v>2.2482634860948001</v>
      </c>
      <c r="Q342" s="54">
        <v>2.1266270549019999</v>
      </c>
      <c r="R342" s="54">
        <v>2.1351266488076002</v>
      </c>
      <c r="S342" s="54">
        <v>2.1394048223932001</v>
      </c>
      <c r="T342" s="54">
        <v>2.1219453631817999</v>
      </c>
      <c r="U342" s="54">
        <v>2.0957454929271999</v>
      </c>
      <c r="V342" s="54">
        <v>2.1315477848786002</v>
      </c>
      <c r="W342" s="54">
        <v>2.0445789672484</v>
      </c>
      <c r="X342" s="54">
        <v>1.9199406488794</v>
      </c>
      <c r="Y342" s="54">
        <v>1.6162011675682</v>
      </c>
      <c r="Z342" s="54">
        <v>1.8046574527352</v>
      </c>
      <c r="AA342" s="54">
        <v>1.7496698059644</v>
      </c>
      <c r="AB342" s="54">
        <v>1.5697916843102</v>
      </c>
      <c r="AC342" s="54">
        <v>1.5704199384296</v>
      </c>
      <c r="AD342" s="54">
        <v>1.5477914857098001</v>
      </c>
      <c r="AE342" s="54">
        <v>1.4458897554100001</v>
      </c>
      <c r="AF342" s="54">
        <v>1.3334415489494</v>
      </c>
      <c r="AG342" s="54">
        <v>1.2364326211687999</v>
      </c>
      <c r="AH342" s="54">
        <v>1.2501116884084</v>
      </c>
      <c r="AI342" s="54">
        <v>1.15963507824</v>
      </c>
      <c r="AJ342" s="54">
        <v>1.0619616610597999</v>
      </c>
      <c r="AK342" s="54">
        <v>0</v>
      </c>
      <c r="AL342" s="54">
        <v>0</v>
      </c>
    </row>
    <row r="343" spans="1:38" x14ac:dyDescent="0.25">
      <c r="A343" s="54" t="s">
        <v>402</v>
      </c>
      <c r="B343" s="54">
        <v>1</v>
      </c>
      <c r="C343" s="54" t="s">
        <v>566</v>
      </c>
      <c r="D343" s="54" t="s">
        <v>13</v>
      </c>
      <c r="E343" s="54">
        <v>7</v>
      </c>
      <c r="F343" s="54">
        <v>0.76498636481339999</v>
      </c>
      <c r="G343" s="54">
        <v>0.79604590013620002</v>
      </c>
      <c r="H343" s="54">
        <v>0.84600416300140002</v>
      </c>
      <c r="I343" s="54">
        <v>0.86653454844959998</v>
      </c>
      <c r="J343" s="54">
        <v>0.92357999333480001</v>
      </c>
      <c r="K343" s="54">
        <v>0.99001973772999996</v>
      </c>
      <c r="L343" s="54">
        <v>1.0364078513484001</v>
      </c>
      <c r="M343" s="54">
        <v>1.0216939919228001</v>
      </c>
      <c r="N343" s="54">
        <v>1.0315153079699999</v>
      </c>
      <c r="O343" s="54">
        <v>1.0289510827552</v>
      </c>
      <c r="P343" s="54">
        <v>1.0058689182708</v>
      </c>
      <c r="Q343" s="54">
        <v>0.98238951859440005</v>
      </c>
      <c r="R343" s="54">
        <v>0.95766383076799999</v>
      </c>
      <c r="S343" s="54">
        <v>0.96857587524019995</v>
      </c>
      <c r="T343" s="54">
        <v>0.97936339814759998</v>
      </c>
      <c r="U343" s="54">
        <v>0.92558166252340002</v>
      </c>
      <c r="V343" s="54">
        <v>0.9646417876526</v>
      </c>
      <c r="W343" s="54">
        <v>0.91176163445960001</v>
      </c>
      <c r="X343" s="54">
        <v>0.88534539763959996</v>
      </c>
      <c r="Y343" s="54">
        <v>0.84373602954360005</v>
      </c>
      <c r="Z343" s="54">
        <v>0.88947167865840004</v>
      </c>
      <c r="AA343" s="54">
        <v>0.90418694991860005</v>
      </c>
      <c r="AB343" s="54">
        <v>0.87710539302400004</v>
      </c>
      <c r="AC343" s="54">
        <v>0.92063762382119996</v>
      </c>
      <c r="AD343" s="54">
        <v>0.90888036343900003</v>
      </c>
      <c r="AE343" s="54">
        <v>0.75175719517679995</v>
      </c>
      <c r="AF343" s="54">
        <v>0.8014511121058</v>
      </c>
      <c r="AG343" s="54">
        <v>0.80753877423300002</v>
      </c>
      <c r="AH343" s="54">
        <v>0.88412236055219995</v>
      </c>
      <c r="AI343" s="54">
        <v>0.77009807440760003</v>
      </c>
      <c r="AJ343" s="54">
        <v>0.61859274165139999</v>
      </c>
      <c r="AK343" s="54">
        <v>0</v>
      </c>
      <c r="AL343" s="54">
        <v>0</v>
      </c>
    </row>
    <row r="344" spans="1:38" x14ac:dyDescent="0.25">
      <c r="A344" s="54" t="s">
        <v>402</v>
      </c>
      <c r="B344" s="54">
        <v>1</v>
      </c>
      <c r="C344" s="54" t="s">
        <v>566</v>
      </c>
      <c r="D344" s="54" t="s">
        <v>553</v>
      </c>
      <c r="E344" s="54">
        <v>7</v>
      </c>
      <c r="F344" s="54">
        <v>1.5863976360000001E-3</v>
      </c>
      <c r="G344" s="54">
        <v>1.6480607198E-3</v>
      </c>
      <c r="H344" s="54">
        <v>1.5641667168000001E-3</v>
      </c>
      <c r="I344" s="54">
        <v>1.5425623425999999E-3</v>
      </c>
      <c r="J344" s="54">
        <v>1.4678020693999999E-3</v>
      </c>
      <c r="K344" s="54">
        <v>1.523392688E-3</v>
      </c>
      <c r="L344" s="54">
        <v>1.597732513E-3</v>
      </c>
      <c r="M344" s="54">
        <v>1.6533793344000001E-3</v>
      </c>
      <c r="N344" s="54">
        <v>1.6631642836E-3</v>
      </c>
      <c r="O344" s="54">
        <v>1.9969637089999998E-3</v>
      </c>
      <c r="P344" s="54">
        <v>1.6146667801999999E-3</v>
      </c>
      <c r="Q344" s="54">
        <v>1.4785646076E-3</v>
      </c>
      <c r="R344" s="54">
        <v>1.6004230954000001E-3</v>
      </c>
      <c r="S344" s="54">
        <v>1.5479181177999999E-3</v>
      </c>
      <c r="T344" s="54">
        <v>1.523030618E-3</v>
      </c>
      <c r="U344" s="54">
        <v>1.6221136213999999E-3</v>
      </c>
      <c r="V344" s="54">
        <v>1.6112989332000001E-3</v>
      </c>
      <c r="W344" s="54">
        <v>1.6478809959999999E-3</v>
      </c>
      <c r="X344" s="54">
        <v>1.6069329947999999E-3</v>
      </c>
      <c r="Y344" s="54">
        <v>1.5323779244E-3</v>
      </c>
      <c r="Z344" s="54">
        <v>1.5022505118000001E-3</v>
      </c>
      <c r="AA344" s="54">
        <v>8.6630846920000002E-4</v>
      </c>
      <c r="AB344" s="54">
        <v>8.8932011860000002E-4</v>
      </c>
      <c r="AC344" s="54">
        <v>8.8553054200000004E-4</v>
      </c>
      <c r="AD344" s="54">
        <v>8.8204024679999998E-4</v>
      </c>
      <c r="AE344" s="54">
        <v>8.8293946180000005E-4</v>
      </c>
      <c r="AF344" s="54">
        <v>8.8349222200000002E-4</v>
      </c>
      <c r="AG344" s="54">
        <v>8.7088339499999997E-4</v>
      </c>
      <c r="AH344" s="54">
        <v>8.7063432659999999E-4</v>
      </c>
      <c r="AI344" s="54">
        <v>8.5671844180000003E-4</v>
      </c>
      <c r="AJ344" s="54">
        <v>8.5657447799999996E-4</v>
      </c>
      <c r="AK344" s="54">
        <v>0</v>
      </c>
      <c r="AL344" s="54">
        <v>0</v>
      </c>
    </row>
    <row r="345" spans="1:38" x14ac:dyDescent="0.25">
      <c r="A345" s="54" t="s">
        <v>402</v>
      </c>
      <c r="B345" s="54">
        <v>1</v>
      </c>
      <c r="C345" s="54" t="s">
        <v>566</v>
      </c>
      <c r="D345" s="54" t="s">
        <v>11</v>
      </c>
      <c r="E345" s="54">
        <v>7</v>
      </c>
      <c r="F345" s="54">
        <v>1.1376223765728</v>
      </c>
      <c r="G345" s="54">
        <v>1.1539925616886</v>
      </c>
      <c r="H345" s="54">
        <v>1.2005234637652</v>
      </c>
      <c r="I345" s="54">
        <v>1.3008595438148001</v>
      </c>
      <c r="J345" s="54">
        <v>1.3557223137451999</v>
      </c>
      <c r="K345" s="54">
        <v>1.3092195049927999</v>
      </c>
      <c r="L345" s="54">
        <v>1.350453573796</v>
      </c>
      <c r="M345" s="54">
        <v>1.40542411489</v>
      </c>
      <c r="N345" s="54">
        <v>1.4613884577931999</v>
      </c>
      <c r="O345" s="54">
        <v>1.4511390942182001</v>
      </c>
      <c r="P345" s="54">
        <v>1.4985495260107999</v>
      </c>
      <c r="Q345" s="54">
        <v>1.4853906571072</v>
      </c>
      <c r="R345" s="54">
        <v>1.4368551403206</v>
      </c>
      <c r="S345" s="54">
        <v>1.452458372283</v>
      </c>
      <c r="T345" s="54">
        <v>1.5053383401497999</v>
      </c>
      <c r="U345" s="54">
        <v>1.4430100210562</v>
      </c>
      <c r="V345" s="54">
        <v>1.4990948226517999</v>
      </c>
      <c r="W345" s="54">
        <v>1.4292678536576</v>
      </c>
      <c r="X345" s="54">
        <v>1.4274732707183999</v>
      </c>
      <c r="Y345" s="54">
        <v>1.3445277386318</v>
      </c>
      <c r="Z345" s="54">
        <v>1.3364624775806</v>
      </c>
      <c r="AA345" s="54">
        <v>1.3114200431701999</v>
      </c>
      <c r="AB345" s="54">
        <v>1.2300172204296</v>
      </c>
      <c r="AC345" s="54">
        <v>1.3145208074615999</v>
      </c>
      <c r="AD345" s="54">
        <v>1.2899757257238</v>
      </c>
      <c r="AE345" s="54">
        <v>1.240199896015</v>
      </c>
      <c r="AF345" s="54">
        <v>1.1574451278536</v>
      </c>
      <c r="AG345" s="54">
        <v>1.1301387714108</v>
      </c>
      <c r="AH345" s="54">
        <v>1.1293459605888001</v>
      </c>
      <c r="AI345" s="54">
        <v>1.0498540196084001</v>
      </c>
      <c r="AJ345" s="54">
        <v>0.86534611735720002</v>
      </c>
      <c r="AK345" s="54">
        <v>0</v>
      </c>
      <c r="AL345" s="54">
        <v>0</v>
      </c>
    </row>
    <row r="346" spans="1:38" x14ac:dyDescent="0.25">
      <c r="A346" s="54" t="s">
        <v>402</v>
      </c>
      <c r="B346" s="54">
        <v>1</v>
      </c>
      <c r="C346" s="54" t="s">
        <v>566</v>
      </c>
      <c r="D346" s="54" t="s">
        <v>16</v>
      </c>
      <c r="E346" s="54">
        <v>7</v>
      </c>
      <c r="F346" s="54">
        <v>5.9655824787596003</v>
      </c>
      <c r="G346" s="54">
        <v>6.047682396391</v>
      </c>
      <c r="H346" s="54">
        <v>6.2756402517884</v>
      </c>
      <c r="I346" s="54">
        <v>6.3709969273302001</v>
      </c>
      <c r="J346" s="54">
        <v>6.5952938257586</v>
      </c>
      <c r="K346" s="54">
        <v>6.6740754002394</v>
      </c>
      <c r="L346" s="54">
        <v>6.6951152896975996</v>
      </c>
      <c r="M346" s="54">
        <v>6.7364626652826001</v>
      </c>
      <c r="N346" s="54">
        <v>6.7261913263234003</v>
      </c>
      <c r="O346" s="54">
        <v>6.5437781130668</v>
      </c>
      <c r="P346" s="54">
        <v>6.5016233615522001</v>
      </c>
      <c r="Q346" s="54">
        <v>6.2611252060428004</v>
      </c>
      <c r="R346" s="54">
        <v>6.0945629177892</v>
      </c>
      <c r="S346" s="54">
        <v>5.8288614720586001</v>
      </c>
      <c r="T346" s="54">
        <v>5.6288628931303997</v>
      </c>
      <c r="U346" s="54">
        <v>5.0848690876875997</v>
      </c>
      <c r="V346" s="54">
        <v>5.1293249935632002</v>
      </c>
      <c r="W346" s="54">
        <v>4.6266867484244001</v>
      </c>
      <c r="X346" s="54">
        <v>4.3974348462348001</v>
      </c>
      <c r="Y346" s="54">
        <v>4.2027350477120002</v>
      </c>
      <c r="Z346" s="54">
        <v>4.0759649359810002</v>
      </c>
      <c r="AA346" s="54">
        <v>3.8665450501007999</v>
      </c>
      <c r="AB346" s="54">
        <v>3.7006213087078002</v>
      </c>
      <c r="AC346" s="54">
        <v>3.5293930803584002</v>
      </c>
      <c r="AD346" s="54">
        <v>3.2813193386494</v>
      </c>
      <c r="AE346" s="54">
        <v>3.0369510122015999</v>
      </c>
      <c r="AF346" s="54">
        <v>2.8679199926246</v>
      </c>
      <c r="AG346" s="54">
        <v>2.7618877241078001</v>
      </c>
      <c r="AH346" s="54">
        <v>2.7120451930292</v>
      </c>
      <c r="AI346" s="54">
        <v>2.7255800667406</v>
      </c>
      <c r="AJ346" s="54">
        <v>2.4556154366157998</v>
      </c>
      <c r="AK346" s="54">
        <v>0</v>
      </c>
      <c r="AL346" s="54">
        <v>0</v>
      </c>
    </row>
    <row r="347" spans="1:38" x14ac:dyDescent="0.25">
      <c r="A347" s="54" t="s">
        <v>402</v>
      </c>
      <c r="B347" s="54">
        <v>1</v>
      </c>
      <c r="C347" s="54" t="s">
        <v>566</v>
      </c>
      <c r="D347" s="54" t="s">
        <v>19</v>
      </c>
      <c r="E347" s="54">
        <v>7</v>
      </c>
      <c r="F347" s="54">
        <v>0.965927670854</v>
      </c>
      <c r="G347" s="54">
        <v>1.0007613158616</v>
      </c>
      <c r="H347" s="54">
        <v>1.0940769403227999</v>
      </c>
      <c r="I347" s="54">
        <v>1.1723882962826</v>
      </c>
      <c r="J347" s="54">
        <v>1.2178069505496001</v>
      </c>
      <c r="K347" s="54">
        <v>1.2139949519527999</v>
      </c>
      <c r="L347" s="54">
        <v>1.2599294220784001</v>
      </c>
      <c r="M347" s="54">
        <v>1.2894445628055999</v>
      </c>
      <c r="N347" s="54">
        <v>1.3257431880312001</v>
      </c>
      <c r="O347" s="54">
        <v>1.3256089727946001</v>
      </c>
      <c r="P347" s="54">
        <v>1.3403286407170001</v>
      </c>
      <c r="Q347" s="54">
        <v>1.3340203874273999</v>
      </c>
      <c r="R347" s="54">
        <v>1.3024115925404001</v>
      </c>
      <c r="S347" s="54">
        <v>1.2759059438302001</v>
      </c>
      <c r="T347" s="54">
        <v>1.2922114321924001</v>
      </c>
      <c r="U347" s="54">
        <v>1.2578463588982001</v>
      </c>
      <c r="V347" s="54">
        <v>1.2813975062466001</v>
      </c>
      <c r="W347" s="54">
        <v>1.1589182431139999</v>
      </c>
      <c r="X347" s="54">
        <v>1.1105440950259999</v>
      </c>
      <c r="Y347" s="54">
        <v>1.0481788882408001</v>
      </c>
      <c r="Z347" s="54">
        <v>1.1012819604232</v>
      </c>
      <c r="AA347" s="54">
        <v>1.072252715699</v>
      </c>
      <c r="AB347" s="54">
        <v>1.0358698273675999</v>
      </c>
      <c r="AC347" s="54">
        <v>1.0333136417458</v>
      </c>
      <c r="AD347" s="54">
        <v>1.0051949378692</v>
      </c>
      <c r="AE347" s="54">
        <v>1.0088099231828001</v>
      </c>
      <c r="AF347" s="54">
        <v>1.0006554248991999</v>
      </c>
      <c r="AG347" s="54">
        <v>0.96762294490580003</v>
      </c>
      <c r="AH347" s="54">
        <v>0.93086104068520004</v>
      </c>
      <c r="AI347" s="54">
        <v>0.92029888739999999</v>
      </c>
      <c r="AJ347" s="54">
        <v>0.82290193605439999</v>
      </c>
      <c r="AK347" s="54">
        <v>0</v>
      </c>
      <c r="AL347" s="54">
        <v>0</v>
      </c>
    </row>
    <row r="348" spans="1:38" x14ac:dyDescent="0.25">
      <c r="A348" s="54" t="s">
        <v>402</v>
      </c>
      <c r="B348" s="54">
        <v>1</v>
      </c>
      <c r="C348" s="54" t="s">
        <v>566</v>
      </c>
      <c r="D348" s="54" t="s">
        <v>22</v>
      </c>
      <c r="E348" s="54">
        <v>7</v>
      </c>
      <c r="F348" s="54">
        <v>0.60448376405619997</v>
      </c>
      <c r="G348" s="54">
        <v>0.62806922375039997</v>
      </c>
      <c r="H348" s="54">
        <v>0.64593001180959997</v>
      </c>
      <c r="I348" s="54">
        <v>0.66490839758300002</v>
      </c>
      <c r="J348" s="54">
        <v>0.67231071776179996</v>
      </c>
      <c r="K348" s="54">
        <v>0.69426289869839997</v>
      </c>
      <c r="L348" s="54">
        <v>0.70721017919840001</v>
      </c>
      <c r="M348" s="54">
        <v>0.71454654726879996</v>
      </c>
      <c r="N348" s="54">
        <v>0.68428054160359997</v>
      </c>
      <c r="O348" s="54">
        <v>0.653436796544</v>
      </c>
      <c r="P348" s="54">
        <v>0.67398213297999998</v>
      </c>
      <c r="Q348" s="54">
        <v>0.64578972395879997</v>
      </c>
      <c r="R348" s="54">
        <v>0.6078043064766</v>
      </c>
      <c r="S348" s="54">
        <v>0.60242256898019997</v>
      </c>
      <c r="T348" s="54">
        <v>0.58113696043340002</v>
      </c>
      <c r="U348" s="54">
        <v>0.51919632822439998</v>
      </c>
      <c r="V348" s="54">
        <v>0.52016956654360003</v>
      </c>
      <c r="W348" s="54">
        <v>0.459532946813</v>
      </c>
      <c r="X348" s="54">
        <v>0.43225388675300003</v>
      </c>
      <c r="Y348" s="54">
        <v>0.40168954044400002</v>
      </c>
      <c r="Z348" s="54">
        <v>0.41189012147859999</v>
      </c>
      <c r="AA348" s="54">
        <v>0.37368388087080001</v>
      </c>
      <c r="AB348" s="54">
        <v>0.3534817577696</v>
      </c>
      <c r="AC348" s="54">
        <v>0.32759108328559999</v>
      </c>
      <c r="AD348" s="54">
        <v>0.30861914802020002</v>
      </c>
      <c r="AE348" s="54">
        <v>0.2739266134328</v>
      </c>
      <c r="AF348" s="54">
        <v>0.2461291803166</v>
      </c>
      <c r="AG348" s="54">
        <v>0.23130411757200001</v>
      </c>
      <c r="AH348" s="54">
        <v>0.2398576640498</v>
      </c>
      <c r="AI348" s="54">
        <v>0.2388535871112</v>
      </c>
      <c r="AJ348" s="54">
        <v>0.21988189277879999</v>
      </c>
      <c r="AK348" s="54">
        <v>0</v>
      </c>
      <c r="AL348" s="54">
        <v>0</v>
      </c>
    </row>
    <row r="349" spans="1:38" x14ac:dyDescent="0.25">
      <c r="A349" s="54" t="s">
        <v>402</v>
      </c>
      <c r="B349" s="54">
        <v>1</v>
      </c>
      <c r="C349" s="54" t="s">
        <v>566</v>
      </c>
      <c r="D349" s="54" t="s">
        <v>373</v>
      </c>
      <c r="E349" s="54">
        <v>7</v>
      </c>
      <c r="F349" s="54">
        <v>8.0092477196000003E-2</v>
      </c>
      <c r="G349" s="54">
        <v>7.8879310881800002E-2</v>
      </c>
      <c r="H349" s="54">
        <v>8.3904549041199997E-2</v>
      </c>
      <c r="I349" s="54">
        <v>8.2517348074800004E-2</v>
      </c>
      <c r="J349" s="54">
        <v>8.8167366418599999E-2</v>
      </c>
      <c r="K349" s="54">
        <v>8.3481866079599995E-2</v>
      </c>
      <c r="L349" s="54">
        <v>7.9732556014400005E-2</v>
      </c>
      <c r="M349" s="54">
        <v>8.0935067100200001E-2</v>
      </c>
      <c r="N349" s="54">
        <v>7.5097866701800006E-2</v>
      </c>
      <c r="O349" s="54">
        <v>7.2081542170600005E-2</v>
      </c>
      <c r="P349" s="54">
        <v>7.1031503529800005E-2</v>
      </c>
      <c r="Q349" s="54">
        <v>7.8259185815000007E-2</v>
      </c>
      <c r="R349" s="54">
        <v>6.7316672452000001E-2</v>
      </c>
      <c r="S349" s="54">
        <v>8.0329109013E-2</v>
      </c>
      <c r="T349" s="54">
        <v>6.6653657794799995E-2</v>
      </c>
      <c r="U349" s="54">
        <v>5.8128173679E-2</v>
      </c>
      <c r="V349" s="54">
        <v>5.6084421884000001E-2</v>
      </c>
      <c r="W349" s="54">
        <v>4.3229267666799999E-2</v>
      </c>
      <c r="X349" s="54">
        <v>4.2358001580199998E-2</v>
      </c>
      <c r="Y349" s="54">
        <v>4.0716565728199997E-2</v>
      </c>
      <c r="Z349" s="54">
        <v>3.4000468774400001E-2</v>
      </c>
      <c r="AA349" s="54">
        <v>3.3445685541799997E-2</v>
      </c>
      <c r="AB349" s="54">
        <v>2.9413161580999998E-2</v>
      </c>
      <c r="AC349" s="54">
        <v>2.9226232826399998E-2</v>
      </c>
      <c r="AD349" s="54">
        <v>2.89600737092E-2</v>
      </c>
      <c r="AE349" s="54">
        <v>2.3507180547599999E-2</v>
      </c>
      <c r="AF349" s="54">
        <v>2.2424936540199999E-2</v>
      </c>
      <c r="AG349" s="54">
        <v>2.1117658905599999E-2</v>
      </c>
      <c r="AH349" s="54">
        <v>2.0010865837E-2</v>
      </c>
      <c r="AI349" s="54">
        <v>2.0776938698399999E-2</v>
      </c>
      <c r="AJ349" s="54">
        <v>1.8336816865000001E-2</v>
      </c>
      <c r="AK349" s="54">
        <v>0</v>
      </c>
      <c r="AL349" s="54">
        <v>0</v>
      </c>
    </row>
    <row r="350" spans="1:38" x14ac:dyDescent="0.25">
      <c r="A350" s="54" t="s">
        <v>402</v>
      </c>
      <c r="B350" s="54">
        <v>1</v>
      </c>
      <c r="C350" s="54" t="s">
        <v>566</v>
      </c>
      <c r="D350" s="54" t="s">
        <v>24</v>
      </c>
      <c r="E350" s="54">
        <v>7</v>
      </c>
      <c r="F350" s="54">
        <v>0.21143967248539999</v>
      </c>
      <c r="G350" s="54">
        <v>0.2212925180352</v>
      </c>
      <c r="H350" s="54">
        <v>0.21405573918080001</v>
      </c>
      <c r="I350" s="54">
        <v>0.24020750028560001</v>
      </c>
      <c r="J350" s="54">
        <v>0.23566705487360001</v>
      </c>
      <c r="K350" s="54">
        <v>0.23690535757719999</v>
      </c>
      <c r="L350" s="54">
        <v>0.2438943917476</v>
      </c>
      <c r="M350" s="54">
        <v>0.24266786886479999</v>
      </c>
      <c r="N350" s="54">
        <v>0.2415262577742</v>
      </c>
      <c r="O350" s="54">
        <v>0.2308148876344</v>
      </c>
      <c r="P350" s="54">
        <v>0.22872160823939999</v>
      </c>
      <c r="Q350" s="54">
        <v>0.20915635372239999</v>
      </c>
      <c r="R350" s="54">
        <v>0.20992274148039999</v>
      </c>
      <c r="S350" s="54">
        <v>0.2128378882768</v>
      </c>
      <c r="T350" s="54">
        <v>0.214180133887</v>
      </c>
      <c r="U350" s="54">
        <v>0.2045752189732</v>
      </c>
      <c r="V350" s="54">
        <v>0.20008845131780001</v>
      </c>
      <c r="W350" s="54">
        <v>0.20867645276419999</v>
      </c>
      <c r="X350" s="54">
        <v>0.19054243884559999</v>
      </c>
      <c r="Y350" s="54">
        <v>0.15307742698820001</v>
      </c>
      <c r="Z350" s="54">
        <v>0.14716373457900001</v>
      </c>
      <c r="AA350" s="54">
        <v>0.1326599852982</v>
      </c>
      <c r="AB350" s="54">
        <v>0.13077376569019999</v>
      </c>
      <c r="AC350" s="54">
        <v>0.1246125216116</v>
      </c>
      <c r="AD350" s="54">
        <v>0.1120695678692</v>
      </c>
      <c r="AE350" s="54">
        <v>0.10005879730760001</v>
      </c>
      <c r="AF350" s="54">
        <v>9.9537885976799995E-2</v>
      </c>
      <c r="AG350" s="54">
        <v>9.2961889610599993E-2</v>
      </c>
      <c r="AH350" s="54">
        <v>8.3812816833600007E-2</v>
      </c>
      <c r="AI350" s="54">
        <v>7.8251138056799993E-2</v>
      </c>
      <c r="AJ350" s="54">
        <v>7.0734538066600003E-2</v>
      </c>
      <c r="AK350" s="54">
        <v>0</v>
      </c>
      <c r="AL350" s="54">
        <v>0</v>
      </c>
    </row>
    <row r="351" spans="1:38" x14ac:dyDescent="0.25">
      <c r="A351" s="54" t="s">
        <v>402</v>
      </c>
      <c r="B351" s="54">
        <v>1</v>
      </c>
      <c r="C351" s="54" t="s">
        <v>566</v>
      </c>
      <c r="D351" s="54" t="s">
        <v>27</v>
      </c>
      <c r="E351" s="54">
        <v>7</v>
      </c>
      <c r="F351" s="54">
        <v>3.2109751883308002</v>
      </c>
      <c r="G351" s="54">
        <v>3.338612457235</v>
      </c>
      <c r="H351" s="54">
        <v>3.5432940389344001</v>
      </c>
      <c r="I351" s="54">
        <v>3.6063348675946001</v>
      </c>
      <c r="J351" s="54">
        <v>3.6917181448752001</v>
      </c>
      <c r="K351" s="54">
        <v>3.8634780136878</v>
      </c>
      <c r="L351" s="54">
        <v>3.9639422980457999</v>
      </c>
      <c r="M351" s="54">
        <v>4.0195130853716003</v>
      </c>
      <c r="N351" s="54">
        <v>4.0807463204722003</v>
      </c>
      <c r="O351" s="54">
        <v>3.8944909296224002</v>
      </c>
      <c r="P351" s="54">
        <v>4.0271538971854</v>
      </c>
      <c r="Q351" s="54">
        <v>3.9186374265857999</v>
      </c>
      <c r="R351" s="54">
        <v>4.1419942859213998</v>
      </c>
      <c r="S351" s="54">
        <v>4.1371975209647998</v>
      </c>
      <c r="T351" s="54">
        <v>4.0976198460640001</v>
      </c>
      <c r="U351" s="54">
        <v>3.8391632328165999</v>
      </c>
      <c r="V351" s="54">
        <v>3.905685064709</v>
      </c>
      <c r="W351" s="54">
        <v>3.8346505059044</v>
      </c>
      <c r="X351" s="54">
        <v>3.6499528881516001</v>
      </c>
      <c r="Y351" s="54">
        <v>3.4594473146178002</v>
      </c>
      <c r="Z351" s="54">
        <v>3.3918959321806001</v>
      </c>
      <c r="AA351" s="54">
        <v>3.1658761918992</v>
      </c>
      <c r="AB351" s="54">
        <v>2.9437866390409999</v>
      </c>
      <c r="AC351" s="54">
        <v>2.9231936206978002</v>
      </c>
      <c r="AD351" s="54">
        <v>2.9761978906822</v>
      </c>
      <c r="AE351" s="54">
        <v>2.9188417888728</v>
      </c>
      <c r="AF351" s="54">
        <v>2.8406659080935999</v>
      </c>
      <c r="AG351" s="54">
        <v>2.7331705932894002</v>
      </c>
      <c r="AH351" s="54">
        <v>2.6316647580755999</v>
      </c>
      <c r="AI351" s="54">
        <v>2.5178203067360001</v>
      </c>
      <c r="AJ351" s="54">
        <v>2.2799889931288</v>
      </c>
      <c r="AK351" s="54">
        <v>0</v>
      </c>
      <c r="AL351" s="54">
        <v>0</v>
      </c>
    </row>
    <row r="352" spans="1:38" x14ac:dyDescent="0.25">
      <c r="A352" s="54" t="s">
        <v>402</v>
      </c>
      <c r="B352" s="54">
        <v>1</v>
      </c>
      <c r="C352" s="54" t="s">
        <v>566</v>
      </c>
      <c r="D352" s="54" t="s">
        <v>30</v>
      </c>
      <c r="E352" s="54">
        <v>7</v>
      </c>
      <c r="F352" s="54">
        <v>2.5515120545432</v>
      </c>
      <c r="G352" s="54">
        <v>2.5331629481284001</v>
      </c>
      <c r="H352" s="54">
        <v>2.6442437796520002</v>
      </c>
      <c r="I352" s="54">
        <v>2.6761056105110002</v>
      </c>
      <c r="J352" s="54">
        <v>2.8344603052249999</v>
      </c>
      <c r="K352" s="54">
        <v>2.9651838108013999</v>
      </c>
      <c r="L352" s="54">
        <v>3.0246998421494</v>
      </c>
      <c r="M352" s="54">
        <v>3.1382157472374002</v>
      </c>
      <c r="N352" s="54">
        <v>3.1800593765901999</v>
      </c>
      <c r="O352" s="54">
        <v>3.1628666362889999</v>
      </c>
      <c r="P352" s="54">
        <v>3.2141042477817998</v>
      </c>
      <c r="Q352" s="54">
        <v>3.1036300732746001</v>
      </c>
      <c r="R352" s="54">
        <v>3.1564146016648</v>
      </c>
      <c r="S352" s="54">
        <v>3.0280589973535998</v>
      </c>
      <c r="T352" s="54">
        <v>3.0212994095944001</v>
      </c>
      <c r="U352" s="54">
        <v>2.9617485377253998</v>
      </c>
      <c r="V352" s="54">
        <v>2.9726599718637998</v>
      </c>
      <c r="W352" s="54">
        <v>2.7428217003488</v>
      </c>
      <c r="X352" s="54">
        <v>2.5516130188504</v>
      </c>
      <c r="Y352" s="54">
        <v>2.3986970650693999</v>
      </c>
      <c r="Z352" s="54">
        <v>2.4775281667032001</v>
      </c>
      <c r="AA352" s="54">
        <v>2.2546813296592001</v>
      </c>
      <c r="AB352" s="54">
        <v>1.8971329800026</v>
      </c>
      <c r="AC352" s="54">
        <v>1.8758922825291999</v>
      </c>
      <c r="AD352" s="54">
        <v>1.9270942361465999</v>
      </c>
      <c r="AE352" s="54">
        <v>1.7610031482941999</v>
      </c>
      <c r="AF352" s="54">
        <v>1.7835424448376</v>
      </c>
      <c r="AG352" s="54">
        <v>1.6198106099626</v>
      </c>
      <c r="AH352" s="54">
        <v>1.6191811583004001</v>
      </c>
      <c r="AI352" s="54">
        <v>1.5327527314266001</v>
      </c>
      <c r="AJ352" s="54">
        <v>1.267358525633</v>
      </c>
      <c r="AK352" s="54">
        <v>0</v>
      </c>
      <c r="AL352" s="54">
        <v>0</v>
      </c>
    </row>
    <row r="353" spans="1:38" x14ac:dyDescent="0.25">
      <c r="A353" s="54" t="s">
        <v>402</v>
      </c>
      <c r="B353" s="54">
        <v>1</v>
      </c>
      <c r="C353" s="54" t="s">
        <v>566</v>
      </c>
      <c r="D353" s="54" t="s">
        <v>554</v>
      </c>
      <c r="E353" s="54">
        <v>7</v>
      </c>
      <c r="F353" s="54">
        <v>5.0722580894000001E-3</v>
      </c>
      <c r="G353" s="54">
        <v>5.8821002074000003E-3</v>
      </c>
      <c r="H353" s="54">
        <v>6.5200271385999998E-3</v>
      </c>
      <c r="I353" s="54">
        <v>8.8405408609999996E-3</v>
      </c>
      <c r="J353" s="54">
        <v>1.26320539246E-2</v>
      </c>
      <c r="K353" s="54">
        <v>1.0017566569599999E-2</v>
      </c>
      <c r="L353" s="54">
        <v>9.3242530604000003E-3</v>
      </c>
      <c r="M353" s="54">
        <v>1.06730504092E-2</v>
      </c>
      <c r="N353" s="54">
        <v>8.921583302E-3</v>
      </c>
      <c r="O353" s="54">
        <v>1.1950296825600001E-2</v>
      </c>
      <c r="P353" s="54">
        <v>9.7880410096000004E-3</v>
      </c>
      <c r="Q353" s="54">
        <v>1.2743405647600001E-2</v>
      </c>
      <c r="R353" s="54">
        <v>9.3844602055999995E-3</v>
      </c>
      <c r="S353" s="54">
        <v>7.4742605376E-3</v>
      </c>
      <c r="T353" s="54">
        <v>8.3736017108000001E-3</v>
      </c>
      <c r="U353" s="54">
        <v>1.0172077573E-2</v>
      </c>
      <c r="V353" s="54">
        <v>1.07298461696E-2</v>
      </c>
      <c r="W353" s="54">
        <v>7.9758316087999992E-3</v>
      </c>
      <c r="X353" s="54">
        <v>4.8755824997999998E-3</v>
      </c>
      <c r="Y353" s="54">
        <v>7.4186288844000003E-3</v>
      </c>
      <c r="Z353" s="54">
        <v>6.4581258038E-3</v>
      </c>
      <c r="AA353" s="54">
        <v>5.5552728793999999E-3</v>
      </c>
      <c r="AB353" s="54">
        <v>5.3919409567999999E-3</v>
      </c>
      <c r="AC353" s="54">
        <v>4.5085420982000001E-3</v>
      </c>
      <c r="AD353" s="54">
        <v>4.4464323422000003E-3</v>
      </c>
      <c r="AE353" s="54">
        <v>4.5256037901999996E-3</v>
      </c>
      <c r="AF353" s="54">
        <v>3.9897666823999998E-3</v>
      </c>
      <c r="AG353" s="54">
        <v>4.4614750246000003E-3</v>
      </c>
      <c r="AH353" s="54">
        <v>4.4585286390000003E-3</v>
      </c>
      <c r="AI353" s="54">
        <v>4.3873638252000004E-3</v>
      </c>
      <c r="AJ353" s="54">
        <v>4.3871318023999996E-3</v>
      </c>
      <c r="AK353" s="54">
        <v>0</v>
      </c>
      <c r="AL353" s="54">
        <v>0</v>
      </c>
    </row>
    <row r="354" spans="1:38" x14ac:dyDescent="0.25">
      <c r="A354" s="54" t="s">
        <v>402</v>
      </c>
      <c r="B354" s="54">
        <v>1</v>
      </c>
      <c r="C354" s="54" t="s">
        <v>566</v>
      </c>
      <c r="D354" s="54" t="s">
        <v>32</v>
      </c>
      <c r="E354" s="54">
        <v>7</v>
      </c>
      <c r="F354" s="54">
        <v>0.22613558450339999</v>
      </c>
      <c r="G354" s="54">
        <v>0.22762052461240001</v>
      </c>
      <c r="H354" s="54">
        <v>0.2433600262234</v>
      </c>
      <c r="I354" s="54">
        <v>0.2492004302112</v>
      </c>
      <c r="J354" s="54">
        <v>0.25572714190700002</v>
      </c>
      <c r="K354" s="54">
        <v>0.25930055374720001</v>
      </c>
      <c r="L354" s="54">
        <v>0.25495263540719998</v>
      </c>
      <c r="M354" s="54">
        <v>0.24797687171319999</v>
      </c>
      <c r="N354" s="54">
        <v>0.24469631409840001</v>
      </c>
      <c r="O354" s="54">
        <v>0.2370501893916</v>
      </c>
      <c r="P354" s="54">
        <v>0.23886994591060001</v>
      </c>
      <c r="Q354" s="54">
        <v>0.22318891872380001</v>
      </c>
      <c r="R354" s="54">
        <v>0.21911833944779999</v>
      </c>
      <c r="S354" s="54">
        <v>0.2210479191286</v>
      </c>
      <c r="T354" s="54">
        <v>0.22177913805900001</v>
      </c>
      <c r="U354" s="54">
        <v>0.2147136655178</v>
      </c>
      <c r="V354" s="54">
        <v>0.22226988296899999</v>
      </c>
      <c r="W354" s="54">
        <v>0.2173124056588</v>
      </c>
      <c r="X354" s="54">
        <v>0.1918858200146</v>
      </c>
      <c r="Y354" s="54">
        <v>0.18197681222260001</v>
      </c>
      <c r="Z354" s="54">
        <v>0.17623892968140001</v>
      </c>
      <c r="AA354" s="54">
        <v>0.1736236757214</v>
      </c>
      <c r="AB354" s="54">
        <v>0.1692895020354</v>
      </c>
      <c r="AC354" s="54">
        <v>0.16701875207799999</v>
      </c>
      <c r="AD354" s="54">
        <v>0.16831292090120001</v>
      </c>
      <c r="AE354" s="54">
        <v>0.16265540174840001</v>
      </c>
      <c r="AF354" s="54">
        <v>0.1629303241516</v>
      </c>
      <c r="AG354" s="54">
        <v>0.16105725170759999</v>
      </c>
      <c r="AH354" s="54">
        <v>0.15847875121999999</v>
      </c>
      <c r="AI354" s="54">
        <v>0.16275055797599999</v>
      </c>
      <c r="AJ354" s="54">
        <v>0.14660028184099999</v>
      </c>
      <c r="AK354" s="54">
        <v>0</v>
      </c>
      <c r="AL354" s="54">
        <v>0</v>
      </c>
    </row>
    <row r="355" spans="1:38" x14ac:dyDescent="0.25">
      <c r="A355" s="54" t="s">
        <v>402</v>
      </c>
      <c r="B355" s="54">
        <v>1</v>
      </c>
      <c r="C355" s="54" t="s">
        <v>566</v>
      </c>
      <c r="D355" s="54" t="s">
        <v>43</v>
      </c>
      <c r="E355" s="54">
        <v>7</v>
      </c>
      <c r="F355" s="54">
        <v>0.89816772226959996</v>
      </c>
      <c r="G355" s="54">
        <v>0.93045578830980002</v>
      </c>
      <c r="H355" s="54">
        <v>0.95607021262180003</v>
      </c>
      <c r="I355" s="54">
        <v>0.99326685891040001</v>
      </c>
      <c r="J355" s="54">
        <v>1.0413454184441999</v>
      </c>
      <c r="K355" s="54">
        <v>1.0465904525231999</v>
      </c>
      <c r="L355" s="54">
        <v>1.0701924569687999</v>
      </c>
      <c r="M355" s="54">
        <v>1.0901633886005999</v>
      </c>
      <c r="N355" s="54">
        <v>1.1355276471992</v>
      </c>
      <c r="O355" s="54">
        <v>1.1076002386712001</v>
      </c>
      <c r="P355" s="54">
        <v>1.1172507415654001</v>
      </c>
      <c r="Q355" s="54">
        <v>1.1064888627798</v>
      </c>
      <c r="R355" s="54">
        <v>1.0986249299326001</v>
      </c>
      <c r="S355" s="54">
        <v>1.0792885365547999</v>
      </c>
      <c r="T355" s="54">
        <v>1.0707200003194</v>
      </c>
      <c r="U355" s="54">
        <v>1.0054103883229999</v>
      </c>
      <c r="V355" s="54">
        <v>1.0207908359324001</v>
      </c>
      <c r="W355" s="54">
        <v>0.984966083125</v>
      </c>
      <c r="X355" s="54">
        <v>1.0080898830667999</v>
      </c>
      <c r="Y355" s="54">
        <v>0.95877608635540001</v>
      </c>
      <c r="Z355" s="54">
        <v>1.0346745282095999</v>
      </c>
      <c r="AA355" s="54">
        <v>0.97968828594260005</v>
      </c>
      <c r="AB355" s="54">
        <v>0.90715434612779999</v>
      </c>
      <c r="AC355" s="54">
        <v>0.87976796497359999</v>
      </c>
      <c r="AD355" s="54">
        <v>0.85807270870039998</v>
      </c>
      <c r="AE355" s="54">
        <v>0.79414629445759999</v>
      </c>
      <c r="AF355" s="54">
        <v>0.73663031523099998</v>
      </c>
      <c r="AG355" s="54">
        <v>0.72283448104220005</v>
      </c>
      <c r="AH355" s="54">
        <v>0.76715445210199995</v>
      </c>
      <c r="AI355" s="54">
        <v>0.66793420739459997</v>
      </c>
      <c r="AJ355" s="54">
        <v>0.53213985520579998</v>
      </c>
      <c r="AK355" s="54">
        <v>0</v>
      </c>
      <c r="AL355" s="54">
        <v>0</v>
      </c>
    </row>
    <row r="356" spans="1:38" x14ac:dyDescent="0.25">
      <c r="A356" s="54" t="s">
        <v>402</v>
      </c>
      <c r="B356" s="54">
        <v>1</v>
      </c>
      <c r="C356" s="54" t="s">
        <v>566</v>
      </c>
      <c r="D356" s="54" t="s">
        <v>35</v>
      </c>
      <c r="E356" s="54">
        <v>7</v>
      </c>
      <c r="F356" s="54">
        <v>0.24390233720240001</v>
      </c>
      <c r="G356" s="54">
        <v>0.26296782834600002</v>
      </c>
      <c r="H356" s="54">
        <v>0.27306519919639999</v>
      </c>
      <c r="I356" s="54">
        <v>0.29744373672059998</v>
      </c>
      <c r="J356" s="54">
        <v>0.30509895406300003</v>
      </c>
      <c r="K356" s="54">
        <v>0.32107682253640002</v>
      </c>
      <c r="L356" s="54">
        <v>0.33296164721240001</v>
      </c>
      <c r="M356" s="54">
        <v>0.33278087033999998</v>
      </c>
      <c r="N356" s="54">
        <v>0.34275986954100002</v>
      </c>
      <c r="O356" s="54">
        <v>0.33350722918839998</v>
      </c>
      <c r="P356" s="54">
        <v>0.31456785191300002</v>
      </c>
      <c r="Q356" s="54">
        <v>0.32002166425560002</v>
      </c>
      <c r="R356" s="54">
        <v>0.29660230582780001</v>
      </c>
      <c r="S356" s="54">
        <v>0.28579939741880001</v>
      </c>
      <c r="T356" s="54">
        <v>0.28576434001340001</v>
      </c>
      <c r="U356" s="54">
        <v>0.27608038855619998</v>
      </c>
      <c r="V356" s="54">
        <v>0.27635881979019999</v>
      </c>
      <c r="W356" s="54">
        <v>0.24225082886099999</v>
      </c>
      <c r="X356" s="54">
        <v>0.23129948560899999</v>
      </c>
      <c r="Y356" s="54">
        <v>0.2157147106342</v>
      </c>
      <c r="Z356" s="54">
        <v>0.2150247726008</v>
      </c>
      <c r="AA356" s="54">
        <v>0.20747557894999999</v>
      </c>
      <c r="AB356" s="54">
        <v>0.1920367305522</v>
      </c>
      <c r="AC356" s="54">
        <v>0.18871976720120001</v>
      </c>
      <c r="AD356" s="54">
        <v>0.181103795535</v>
      </c>
      <c r="AE356" s="54">
        <v>0.20438736323000001</v>
      </c>
      <c r="AF356" s="54">
        <v>0.19911410777620001</v>
      </c>
      <c r="AG356" s="54">
        <v>0.19434886820979999</v>
      </c>
      <c r="AH356" s="54">
        <v>0.20030591091739999</v>
      </c>
      <c r="AI356" s="54">
        <v>0.2033721903806</v>
      </c>
      <c r="AJ356" s="54">
        <v>0.18114962489540001</v>
      </c>
      <c r="AK356" s="54">
        <v>0</v>
      </c>
      <c r="AL356" s="54">
        <v>0</v>
      </c>
    </row>
    <row r="357" spans="1:38" x14ac:dyDescent="0.25">
      <c r="A357" s="54" t="s">
        <v>402</v>
      </c>
      <c r="B357" s="54">
        <v>1</v>
      </c>
      <c r="C357" s="54" t="s">
        <v>566</v>
      </c>
      <c r="D357" s="54" t="s">
        <v>38</v>
      </c>
      <c r="E357" s="54">
        <v>7</v>
      </c>
      <c r="F357" s="54">
        <v>2.5065630671694001</v>
      </c>
      <c r="G357" s="54">
        <v>2.6079396031631998</v>
      </c>
      <c r="H357" s="54">
        <v>2.6423293617939998</v>
      </c>
      <c r="I357" s="54">
        <v>2.9307384293381999</v>
      </c>
      <c r="J357" s="54">
        <v>2.9970158483952001</v>
      </c>
      <c r="K357" s="54">
        <v>3.0489785561103999</v>
      </c>
      <c r="L357" s="54">
        <v>3.1923515959933999</v>
      </c>
      <c r="M357" s="54">
        <v>3.2734946587496001</v>
      </c>
      <c r="N357" s="54">
        <v>3.2729957265279999</v>
      </c>
      <c r="O357" s="54">
        <v>3.1747183909514001</v>
      </c>
      <c r="P357" s="54">
        <v>3.1989658050486001</v>
      </c>
      <c r="Q357" s="54">
        <v>3.0832531976988</v>
      </c>
      <c r="R357" s="54">
        <v>3.0601925529565999</v>
      </c>
      <c r="S357" s="54">
        <v>3.0517654093175999</v>
      </c>
      <c r="T357" s="54">
        <v>3.0867097916913999</v>
      </c>
      <c r="U357" s="54">
        <v>2.9629844180466001</v>
      </c>
      <c r="V357" s="54">
        <v>2.9156100114441998</v>
      </c>
      <c r="W357" s="54">
        <v>2.6916075815370002</v>
      </c>
      <c r="X357" s="54">
        <v>2.6335715934428001</v>
      </c>
      <c r="Y357" s="54">
        <v>2.5129205537839998</v>
      </c>
      <c r="Z357" s="54">
        <v>2.6802658981573999</v>
      </c>
      <c r="AA357" s="54">
        <v>2.5838504618128</v>
      </c>
      <c r="AB357" s="54">
        <v>2.4182118248572002</v>
      </c>
      <c r="AC357" s="54">
        <v>2.5144316051298001</v>
      </c>
      <c r="AD357" s="54">
        <v>2.4492547461734002</v>
      </c>
      <c r="AE357" s="54">
        <v>2.1591899137153998</v>
      </c>
      <c r="AF357" s="54">
        <v>1.978037837472</v>
      </c>
      <c r="AG357" s="54">
        <v>1.8846187091476001</v>
      </c>
      <c r="AH357" s="54">
        <v>1.9014980473187999</v>
      </c>
      <c r="AI357" s="54">
        <v>1.710283282359</v>
      </c>
      <c r="AJ357" s="54">
        <v>1.3762667537077999</v>
      </c>
      <c r="AK357" s="54">
        <v>0</v>
      </c>
      <c r="AL357" s="54">
        <v>0</v>
      </c>
    </row>
    <row r="358" spans="1:38" x14ac:dyDescent="0.25">
      <c r="A358" s="54" t="s">
        <v>402</v>
      </c>
      <c r="B358" s="54">
        <v>1</v>
      </c>
      <c r="C358" s="54" t="s">
        <v>566</v>
      </c>
      <c r="D358" s="54" t="s">
        <v>40</v>
      </c>
      <c r="E358" s="54">
        <v>7</v>
      </c>
      <c r="F358" s="54">
        <v>2.4436487926127999</v>
      </c>
      <c r="G358" s="54">
        <v>2.4821730906767998</v>
      </c>
      <c r="H358" s="54">
        <v>2.5379401177671999</v>
      </c>
      <c r="I358" s="54">
        <v>2.6897243013413998</v>
      </c>
      <c r="J358" s="54">
        <v>2.8073902629908001</v>
      </c>
      <c r="K358" s="54">
        <v>2.880733177088</v>
      </c>
      <c r="L358" s="54">
        <v>2.8805496052140001</v>
      </c>
      <c r="M358" s="54">
        <v>2.9670698667775999</v>
      </c>
      <c r="N358" s="54">
        <v>2.9346590779602</v>
      </c>
      <c r="O358" s="54">
        <v>2.9048503894126001</v>
      </c>
      <c r="P358" s="54">
        <v>2.9479692238817998</v>
      </c>
      <c r="Q358" s="54">
        <v>2.8628865898016</v>
      </c>
      <c r="R358" s="54">
        <v>2.8219305949304001</v>
      </c>
      <c r="S358" s="54">
        <v>2.8325881297014002</v>
      </c>
      <c r="T358" s="54">
        <v>2.8444202520344</v>
      </c>
      <c r="U358" s="54">
        <v>2.7783206416207999</v>
      </c>
      <c r="V358" s="54">
        <v>2.764528598439</v>
      </c>
      <c r="W358" s="54">
        <v>2.8177464258024001</v>
      </c>
      <c r="X358" s="54">
        <v>2.7828189686366001</v>
      </c>
      <c r="Y358" s="54">
        <v>2.6466647769181999</v>
      </c>
      <c r="Z358" s="54">
        <v>2.55471363888</v>
      </c>
      <c r="AA358" s="54">
        <v>2.4309131416106</v>
      </c>
      <c r="AB358" s="54">
        <v>2.2112836022944</v>
      </c>
      <c r="AC358" s="54">
        <v>2.2563824646557999</v>
      </c>
      <c r="AD358" s="54">
        <v>2.2835493057531999</v>
      </c>
      <c r="AE358" s="54">
        <v>1.9692806487009999</v>
      </c>
      <c r="AF358" s="54">
        <v>1.9674802712412001</v>
      </c>
      <c r="AG358" s="54">
        <v>1.8585992323884</v>
      </c>
      <c r="AH358" s="54">
        <v>1.9623949096746001</v>
      </c>
      <c r="AI358" s="54">
        <v>1.6775805836186</v>
      </c>
      <c r="AJ358" s="54">
        <v>1.4991859237848</v>
      </c>
      <c r="AK358" s="54">
        <v>0</v>
      </c>
      <c r="AL358" s="54">
        <v>0</v>
      </c>
    </row>
    <row r="359" spans="1:38" x14ac:dyDescent="0.25">
      <c r="A359" s="54" t="s">
        <v>402</v>
      </c>
      <c r="B359" s="54">
        <v>1</v>
      </c>
      <c r="C359" s="54" t="s">
        <v>566</v>
      </c>
      <c r="D359" s="54" t="s">
        <v>46</v>
      </c>
      <c r="E359" s="54">
        <v>7</v>
      </c>
      <c r="F359" s="54">
        <v>0.86613622788199995</v>
      </c>
      <c r="G359" s="54">
        <v>0.87975883878320005</v>
      </c>
      <c r="H359" s="54">
        <v>0.8921725102618</v>
      </c>
      <c r="I359" s="54">
        <v>0.97734331473439995</v>
      </c>
      <c r="J359" s="54">
        <v>0.99386774646800002</v>
      </c>
      <c r="K359" s="54">
        <v>0.99789749789640003</v>
      </c>
      <c r="L359" s="54">
        <v>1.055697693133</v>
      </c>
      <c r="M359" s="54">
        <v>1.0299953277992</v>
      </c>
      <c r="N359" s="54">
        <v>1.0316450490346001</v>
      </c>
      <c r="O359" s="54">
        <v>1.0126506002566</v>
      </c>
      <c r="P359" s="54">
        <v>1.0337020665379999</v>
      </c>
      <c r="Q359" s="54">
        <v>0.99880884989999996</v>
      </c>
      <c r="R359" s="54">
        <v>1.0310205363945999</v>
      </c>
      <c r="S359" s="54">
        <v>1.0307776079269999</v>
      </c>
      <c r="T359" s="54">
        <v>1.0128127908689999</v>
      </c>
      <c r="U359" s="54">
        <v>0.9672027407082</v>
      </c>
      <c r="V359" s="54">
        <v>0.95942726638959996</v>
      </c>
      <c r="W359" s="54">
        <v>0.93152928294780002</v>
      </c>
      <c r="X359" s="54">
        <v>0.89548874851920002</v>
      </c>
      <c r="Y359" s="54">
        <v>0.87393658826999998</v>
      </c>
      <c r="Z359" s="54">
        <v>0.87321153010219998</v>
      </c>
      <c r="AA359" s="54">
        <v>0.84364859848920004</v>
      </c>
      <c r="AB359" s="54">
        <v>0.77061314556420002</v>
      </c>
      <c r="AC359" s="54">
        <v>0.8060391341416</v>
      </c>
      <c r="AD359" s="54">
        <v>0.78191666190840003</v>
      </c>
      <c r="AE359" s="54">
        <v>0.72923494190899996</v>
      </c>
      <c r="AF359" s="54">
        <v>0.717267196647</v>
      </c>
      <c r="AG359" s="54">
        <v>0.63905133630699995</v>
      </c>
      <c r="AH359" s="54">
        <v>0.66021543749940004</v>
      </c>
      <c r="AI359" s="54">
        <v>0.5993182170668</v>
      </c>
      <c r="AJ359" s="54">
        <v>0.60016428552500001</v>
      </c>
      <c r="AK359" s="54">
        <v>0</v>
      </c>
      <c r="AL359" s="54">
        <v>0</v>
      </c>
    </row>
    <row r="360" spans="1:38" x14ac:dyDescent="0.25">
      <c r="A360" s="54" t="s">
        <v>402</v>
      </c>
      <c r="B360" s="54">
        <v>1</v>
      </c>
      <c r="C360" s="54" t="s">
        <v>566</v>
      </c>
      <c r="D360" s="54" t="s">
        <v>48</v>
      </c>
      <c r="E360" s="54">
        <v>7</v>
      </c>
      <c r="F360" s="54">
        <v>1.658172098498</v>
      </c>
      <c r="G360" s="54">
        <v>1.7241285943222</v>
      </c>
      <c r="H360" s="54">
        <v>1.8113233945010001</v>
      </c>
      <c r="I360" s="54">
        <v>1.964138454422</v>
      </c>
      <c r="J360" s="54">
        <v>1.9745681067751999</v>
      </c>
      <c r="K360" s="54">
        <v>2.0303526641626002</v>
      </c>
      <c r="L360" s="54">
        <v>2.0618729048033999</v>
      </c>
      <c r="M360" s="54">
        <v>2.1212738450350002</v>
      </c>
      <c r="N360" s="54">
        <v>2.1037867180433998</v>
      </c>
      <c r="O360" s="54">
        <v>2.1210808848795999</v>
      </c>
      <c r="P360" s="54">
        <v>2.1154598869379999</v>
      </c>
      <c r="Q360" s="54">
        <v>2.1123096131054</v>
      </c>
      <c r="R360" s="54">
        <v>2.0437002581648001</v>
      </c>
      <c r="S360" s="54">
        <v>2.0337208453695999</v>
      </c>
      <c r="T360" s="54">
        <v>2.0509699609233998</v>
      </c>
      <c r="U360" s="54">
        <v>2.0433831985914002</v>
      </c>
      <c r="V360" s="54">
        <v>2.1006907048554</v>
      </c>
      <c r="W360" s="54">
        <v>1.9101524328544</v>
      </c>
      <c r="X360" s="54">
        <v>1.8872678363802</v>
      </c>
      <c r="Y360" s="54">
        <v>1.8061807264914</v>
      </c>
      <c r="Z360" s="54">
        <v>1.9372613385798001</v>
      </c>
      <c r="AA360" s="54">
        <v>1.9412210411746</v>
      </c>
      <c r="AB360" s="54">
        <v>1.7850256992202</v>
      </c>
      <c r="AC360" s="54">
        <v>1.8362949658523999</v>
      </c>
      <c r="AD360" s="54">
        <v>1.8241382426685999</v>
      </c>
      <c r="AE360" s="54">
        <v>1.6487334469328001</v>
      </c>
      <c r="AF360" s="54">
        <v>1.6236700183627999</v>
      </c>
      <c r="AG360" s="54">
        <v>1.4177473231940001</v>
      </c>
      <c r="AH360" s="54">
        <v>1.4617052025594</v>
      </c>
      <c r="AI360" s="54">
        <v>1.3106995235126</v>
      </c>
      <c r="AJ360" s="54">
        <v>1.2078531764525999</v>
      </c>
      <c r="AK360" s="54">
        <v>0</v>
      </c>
      <c r="AL360" s="54">
        <v>0</v>
      </c>
    </row>
    <row r="361" spans="1:38" x14ac:dyDescent="0.25">
      <c r="A361" s="54" t="s">
        <v>402</v>
      </c>
      <c r="B361" s="54">
        <v>1</v>
      </c>
      <c r="C361" s="54" t="s">
        <v>566</v>
      </c>
      <c r="D361" s="54" t="s">
        <v>50</v>
      </c>
      <c r="E361" s="54">
        <v>7</v>
      </c>
      <c r="F361" s="54">
        <v>1.368990528653</v>
      </c>
      <c r="G361" s="54">
        <v>1.3707997751292</v>
      </c>
      <c r="H361" s="54">
        <v>1.3908863058780001</v>
      </c>
      <c r="I361" s="54">
        <v>1.4863445638088</v>
      </c>
      <c r="J361" s="54">
        <v>1.5658621231637999</v>
      </c>
      <c r="K361" s="54">
        <v>1.5684891125128</v>
      </c>
      <c r="L361" s="54">
        <v>1.5598664156713999</v>
      </c>
      <c r="M361" s="54">
        <v>1.5768706395336001</v>
      </c>
      <c r="N361" s="54">
        <v>1.5781129352882</v>
      </c>
      <c r="O361" s="54">
        <v>1.6114986434130001</v>
      </c>
      <c r="P361" s="54">
        <v>1.651415848309</v>
      </c>
      <c r="Q361" s="54">
        <v>1.501634938117</v>
      </c>
      <c r="R361" s="54">
        <v>1.5306161372846001</v>
      </c>
      <c r="S361" s="54">
        <v>1.5284890651366001</v>
      </c>
      <c r="T361" s="54">
        <v>1.558079925995</v>
      </c>
      <c r="U361" s="54">
        <v>1.4447384105665999</v>
      </c>
      <c r="V361" s="54">
        <v>1.4452795830664</v>
      </c>
      <c r="W361" s="54">
        <v>1.4080657422672</v>
      </c>
      <c r="X361" s="54">
        <v>1.2015136790251999</v>
      </c>
      <c r="Y361" s="54">
        <v>1.1571641790261999</v>
      </c>
      <c r="Z361" s="54">
        <v>1.2040752341898</v>
      </c>
      <c r="AA361" s="54">
        <v>1.2360816750618</v>
      </c>
      <c r="AB361" s="54">
        <v>1.1551307241444</v>
      </c>
      <c r="AC361" s="54">
        <v>1.110187902182</v>
      </c>
      <c r="AD361" s="54">
        <v>1.0402083969708</v>
      </c>
      <c r="AE361" s="54">
        <v>0.94054017249900002</v>
      </c>
      <c r="AF361" s="54">
        <v>0.90033455450139999</v>
      </c>
      <c r="AG361" s="54">
        <v>0.87630699929120004</v>
      </c>
      <c r="AH361" s="54">
        <v>0.82677718419760005</v>
      </c>
      <c r="AI361" s="54">
        <v>0.75100919124739995</v>
      </c>
      <c r="AJ361" s="54">
        <v>0.64790271560680002</v>
      </c>
      <c r="AK361" s="54">
        <v>0</v>
      </c>
      <c r="AL361" s="54">
        <v>0</v>
      </c>
    </row>
    <row r="362" spans="1:38" x14ac:dyDescent="0.25">
      <c r="A362" s="54" t="s">
        <v>402</v>
      </c>
      <c r="B362" s="54">
        <v>1</v>
      </c>
      <c r="C362" s="54" t="s">
        <v>566</v>
      </c>
      <c r="D362" s="54" t="s">
        <v>56</v>
      </c>
      <c r="E362" s="54">
        <v>7</v>
      </c>
      <c r="F362" s="54">
        <v>1.1473084510416001</v>
      </c>
      <c r="G362" s="54">
        <v>1.1784879758260001</v>
      </c>
      <c r="H362" s="54">
        <v>1.2121439516834001</v>
      </c>
      <c r="I362" s="54">
        <v>1.1818479467158001</v>
      </c>
      <c r="J362" s="54">
        <v>1.2335962303785999</v>
      </c>
      <c r="K362" s="54">
        <v>1.2612836327164001</v>
      </c>
      <c r="L362" s="54">
        <v>1.3125695319802</v>
      </c>
      <c r="M362" s="54">
        <v>1.3233334365102001</v>
      </c>
      <c r="N362" s="54">
        <v>1.309471144358</v>
      </c>
      <c r="O362" s="54">
        <v>1.2471233764434</v>
      </c>
      <c r="P362" s="54">
        <v>1.2266291477524001</v>
      </c>
      <c r="Q362" s="54">
        <v>1.1777782307756</v>
      </c>
      <c r="R362" s="54">
        <v>1.1363058485116</v>
      </c>
      <c r="S362" s="54">
        <v>1.1084913488757999</v>
      </c>
      <c r="T362" s="54">
        <v>1.0602416152812</v>
      </c>
      <c r="U362" s="54">
        <v>0.99520085420619997</v>
      </c>
      <c r="V362" s="54">
        <v>0.97360724007099997</v>
      </c>
      <c r="W362" s="54">
        <v>0.89969473127699995</v>
      </c>
      <c r="X362" s="54">
        <v>0.83927907672860003</v>
      </c>
      <c r="Y362" s="54">
        <v>0.79737465424340004</v>
      </c>
      <c r="Z362" s="54">
        <v>0.79210247498679998</v>
      </c>
      <c r="AA362" s="54">
        <v>0.72661736834680002</v>
      </c>
      <c r="AB362" s="54">
        <v>0.63983625987360004</v>
      </c>
      <c r="AC362" s="54">
        <v>0.64251128667360002</v>
      </c>
      <c r="AD362" s="54">
        <v>0.59126714573259997</v>
      </c>
      <c r="AE362" s="54">
        <v>0.52280548897900003</v>
      </c>
      <c r="AF362" s="54">
        <v>0.49834220153620001</v>
      </c>
      <c r="AG362" s="54">
        <v>0.4644870327342</v>
      </c>
      <c r="AH362" s="54">
        <v>0.4120345996266</v>
      </c>
      <c r="AI362" s="54">
        <v>0.43495209944300001</v>
      </c>
      <c r="AJ362" s="54">
        <v>0.38094537077919999</v>
      </c>
      <c r="AK362" s="54">
        <v>0</v>
      </c>
      <c r="AL362" s="54">
        <v>0</v>
      </c>
    </row>
    <row r="363" spans="1:38" x14ac:dyDescent="0.25">
      <c r="A363" s="54" t="s">
        <v>402</v>
      </c>
      <c r="B363" s="54">
        <v>1</v>
      </c>
      <c r="C363" s="54" t="s">
        <v>566</v>
      </c>
      <c r="D363" s="54" t="s">
        <v>54</v>
      </c>
      <c r="E363" s="54">
        <v>7</v>
      </c>
      <c r="F363" s="54">
        <v>1.1143947652913999</v>
      </c>
      <c r="G363" s="54">
        <v>1.1450283658467999</v>
      </c>
      <c r="H363" s="54">
        <v>1.1866787254818001</v>
      </c>
      <c r="I363" s="54">
        <v>1.2625663092888</v>
      </c>
      <c r="J363" s="54">
        <v>1.299183340571</v>
      </c>
      <c r="K363" s="54">
        <v>1.3408964564432</v>
      </c>
      <c r="L363" s="54">
        <v>1.3717223601832</v>
      </c>
      <c r="M363" s="54">
        <v>1.3640740607320001</v>
      </c>
      <c r="N363" s="54">
        <v>1.3958258920727999</v>
      </c>
      <c r="O363" s="54">
        <v>1.3296245166856</v>
      </c>
      <c r="P363" s="54">
        <v>1.3142878221215999</v>
      </c>
      <c r="Q363" s="54">
        <v>1.3123494184522</v>
      </c>
      <c r="R363" s="54">
        <v>1.2990033073874001</v>
      </c>
      <c r="S363" s="54">
        <v>1.2969175229606</v>
      </c>
      <c r="T363" s="54">
        <v>1.2481532270444</v>
      </c>
      <c r="U363" s="54">
        <v>1.1873593359364001</v>
      </c>
      <c r="V363" s="54">
        <v>1.1677163923724001</v>
      </c>
      <c r="W363" s="54">
        <v>1.1000135174929999</v>
      </c>
      <c r="X363" s="54">
        <v>1.0308250023237999</v>
      </c>
      <c r="Y363" s="54">
        <v>0.97496261094220005</v>
      </c>
      <c r="Z363" s="54">
        <v>0.94612530769019998</v>
      </c>
      <c r="AA363" s="54">
        <v>0.89021893103180005</v>
      </c>
      <c r="AB363" s="54">
        <v>0.77733634871540003</v>
      </c>
      <c r="AC363" s="54">
        <v>0.76383612721880001</v>
      </c>
      <c r="AD363" s="54">
        <v>0.77339394960980001</v>
      </c>
      <c r="AE363" s="54">
        <v>0.63142450000780004</v>
      </c>
      <c r="AF363" s="54">
        <v>0.62958113962399997</v>
      </c>
      <c r="AG363" s="54">
        <v>0.50815471946120006</v>
      </c>
      <c r="AH363" s="54">
        <v>0.54563314039480004</v>
      </c>
      <c r="AI363" s="54">
        <v>0.46924327329659998</v>
      </c>
      <c r="AJ363" s="54">
        <v>0.38947242756020001</v>
      </c>
      <c r="AK363" s="54">
        <v>0</v>
      </c>
      <c r="AL363" s="54">
        <v>0</v>
      </c>
    </row>
    <row r="364" spans="1:38" x14ac:dyDescent="0.25">
      <c r="A364" s="54" t="s">
        <v>402</v>
      </c>
      <c r="B364" s="54">
        <v>1</v>
      </c>
      <c r="C364" s="54" t="s">
        <v>566</v>
      </c>
      <c r="D364" s="54" t="s">
        <v>52</v>
      </c>
      <c r="E364" s="54">
        <v>7</v>
      </c>
      <c r="F364" s="54">
        <v>0.34509700707419999</v>
      </c>
      <c r="G364" s="54">
        <v>0.3643950553616</v>
      </c>
      <c r="H364" s="54">
        <v>0.38194960240960002</v>
      </c>
      <c r="I364" s="54">
        <v>0.38678264555839997</v>
      </c>
      <c r="J364" s="54">
        <v>0.39988651158880001</v>
      </c>
      <c r="K364" s="54">
        <v>0.40996038504979998</v>
      </c>
      <c r="L364" s="54">
        <v>0.41287275800259998</v>
      </c>
      <c r="M364" s="54">
        <v>0.42117254261019998</v>
      </c>
      <c r="N364" s="54">
        <v>0.39064342937759999</v>
      </c>
      <c r="O364" s="54">
        <v>0.39641876071460003</v>
      </c>
      <c r="P364" s="54">
        <v>0.39740210460120001</v>
      </c>
      <c r="Q364" s="54">
        <v>0.38676952411179999</v>
      </c>
      <c r="R364" s="54">
        <v>0.37666150265199999</v>
      </c>
      <c r="S364" s="54">
        <v>0.34991448854379997</v>
      </c>
      <c r="T364" s="54">
        <v>0.33997648204399999</v>
      </c>
      <c r="U364" s="54">
        <v>0.3207681212074</v>
      </c>
      <c r="V364" s="54">
        <v>0.3083187977538</v>
      </c>
      <c r="W364" s="54">
        <v>0.28680858380579999</v>
      </c>
      <c r="X364" s="54">
        <v>0.30003182011340002</v>
      </c>
      <c r="Y364" s="54">
        <v>0.25689545218839999</v>
      </c>
      <c r="Z364" s="54">
        <v>0.25805273575460003</v>
      </c>
      <c r="AA364" s="54">
        <v>0.25327315642819997</v>
      </c>
      <c r="AB364" s="54">
        <v>0.23457085990679999</v>
      </c>
      <c r="AC364" s="54">
        <v>0.228014248679</v>
      </c>
      <c r="AD364" s="54">
        <v>0.2154292897208</v>
      </c>
      <c r="AE364" s="54">
        <v>0.21076482219199999</v>
      </c>
      <c r="AF364" s="54">
        <v>0.1865870110906</v>
      </c>
      <c r="AG364" s="54">
        <v>0.17267011925920001</v>
      </c>
      <c r="AH364" s="54">
        <v>0.17429922875840001</v>
      </c>
      <c r="AI364" s="54">
        <v>0.1788197191368</v>
      </c>
      <c r="AJ364" s="54">
        <v>0.15409848849640001</v>
      </c>
      <c r="AK364" s="54">
        <v>0</v>
      </c>
      <c r="AL364" s="54">
        <v>0</v>
      </c>
    </row>
    <row r="365" spans="1:38" x14ac:dyDescent="0.25">
      <c r="A365" s="54" t="s">
        <v>402</v>
      </c>
      <c r="B365" s="54">
        <v>1</v>
      </c>
      <c r="C365" s="54" t="s">
        <v>566</v>
      </c>
      <c r="D365" s="54" t="s">
        <v>58</v>
      </c>
      <c r="E365" s="54">
        <v>7</v>
      </c>
      <c r="F365" s="54">
        <v>2.5546874389881999</v>
      </c>
      <c r="G365" s="54">
        <v>2.6290195726976</v>
      </c>
      <c r="H365" s="54">
        <v>2.6749136567605998</v>
      </c>
      <c r="I365" s="54">
        <v>2.7897666020842</v>
      </c>
      <c r="J365" s="54">
        <v>2.8872661354895999</v>
      </c>
      <c r="K365" s="54">
        <v>2.9051924065158001</v>
      </c>
      <c r="L365" s="54">
        <v>3.0264382950006001</v>
      </c>
      <c r="M365" s="54">
        <v>2.9867348200256001</v>
      </c>
      <c r="N365" s="54">
        <v>3.0226541256105999</v>
      </c>
      <c r="O365" s="54">
        <v>2.9344919697815999</v>
      </c>
      <c r="P365" s="54">
        <v>2.8771283805732</v>
      </c>
      <c r="Q365" s="54">
        <v>2.7433159252134001</v>
      </c>
      <c r="R365" s="54">
        <v>2.6358111110334002</v>
      </c>
      <c r="S365" s="54">
        <v>2.5844017490882001</v>
      </c>
      <c r="T365" s="54">
        <v>2.5728387893548001</v>
      </c>
      <c r="U365" s="54">
        <v>2.4766613938308</v>
      </c>
      <c r="V365" s="54">
        <v>2.4160909805516</v>
      </c>
      <c r="W365" s="54">
        <v>2.2600517541517999</v>
      </c>
      <c r="X365" s="54">
        <v>2.1656275461784</v>
      </c>
      <c r="Y365" s="54">
        <v>1.988169825105</v>
      </c>
      <c r="Z365" s="54">
        <v>2.0520796725146</v>
      </c>
      <c r="AA365" s="54">
        <v>1.9265485464734</v>
      </c>
      <c r="AB365" s="54">
        <v>1.7851981224374001</v>
      </c>
      <c r="AC365" s="54">
        <v>1.819067064263</v>
      </c>
      <c r="AD365" s="54">
        <v>1.7126497054845999</v>
      </c>
      <c r="AE365" s="54">
        <v>1.7506137122628</v>
      </c>
      <c r="AF365" s="54">
        <v>1.5765053694904001</v>
      </c>
      <c r="AG365" s="54">
        <v>1.5345947411254</v>
      </c>
      <c r="AH365" s="54">
        <v>1.5568577812090001</v>
      </c>
      <c r="AI365" s="54">
        <v>1.4704020171562</v>
      </c>
      <c r="AJ365" s="54">
        <v>1.2978502205552001</v>
      </c>
      <c r="AK365" s="54">
        <v>0</v>
      </c>
      <c r="AL365" s="54">
        <v>0</v>
      </c>
    </row>
    <row r="366" spans="1:38" x14ac:dyDescent="0.25">
      <c r="A366" s="54" t="s">
        <v>402</v>
      </c>
      <c r="B366" s="54">
        <v>1</v>
      </c>
      <c r="C366" s="54" t="s">
        <v>566</v>
      </c>
      <c r="D366" s="54" t="s">
        <v>60</v>
      </c>
      <c r="E366" s="54">
        <v>7</v>
      </c>
      <c r="F366" s="54">
        <v>1.2466932249461999</v>
      </c>
      <c r="G366" s="54">
        <v>1.2639175137028</v>
      </c>
      <c r="H366" s="54">
        <v>1.338113176107</v>
      </c>
      <c r="I366" s="54">
        <v>1.4160959134310001</v>
      </c>
      <c r="J366" s="54">
        <v>1.4646623229836</v>
      </c>
      <c r="K366" s="54">
        <v>1.4937112082024</v>
      </c>
      <c r="L366" s="54">
        <v>1.4959691079826001</v>
      </c>
      <c r="M366" s="54">
        <v>1.575091916214</v>
      </c>
      <c r="N366" s="54">
        <v>1.5898244756163999</v>
      </c>
      <c r="O366" s="54">
        <v>1.5006050052083999</v>
      </c>
      <c r="P366" s="54">
        <v>1.5148866579202001</v>
      </c>
      <c r="Q366" s="54">
        <v>1.4924184095832</v>
      </c>
      <c r="R366" s="54">
        <v>1.4537617668881999</v>
      </c>
      <c r="S366" s="54">
        <v>1.4629568931514001</v>
      </c>
      <c r="T366" s="54">
        <v>1.4229298663451999</v>
      </c>
      <c r="U366" s="54">
        <v>1.3520715013816</v>
      </c>
      <c r="V366" s="54">
        <v>1.3256796925751999</v>
      </c>
      <c r="W366" s="54">
        <v>1.2051673599368</v>
      </c>
      <c r="X366" s="54">
        <v>1.1627255764314</v>
      </c>
      <c r="Y366" s="54">
        <v>1.1059639335447999</v>
      </c>
      <c r="Z366" s="54">
        <v>1.1288791193912</v>
      </c>
      <c r="AA366" s="54">
        <v>1.111514504759</v>
      </c>
      <c r="AB366" s="54">
        <v>0.99151102249739997</v>
      </c>
      <c r="AC366" s="54">
        <v>1.0101779105694</v>
      </c>
      <c r="AD366" s="54">
        <v>1.047177011019</v>
      </c>
      <c r="AE366" s="54">
        <v>0.96700671273219996</v>
      </c>
      <c r="AF366" s="54">
        <v>0.96003045653359997</v>
      </c>
      <c r="AG366" s="54">
        <v>0.90955874390000002</v>
      </c>
      <c r="AH366" s="54">
        <v>0.92515212872060004</v>
      </c>
      <c r="AI366" s="54">
        <v>0.85142586429440004</v>
      </c>
      <c r="AJ366" s="54">
        <v>0.75642636001999997</v>
      </c>
      <c r="AK366" s="54">
        <v>0</v>
      </c>
      <c r="AL366" s="54">
        <v>0</v>
      </c>
    </row>
    <row r="367" spans="1:38" x14ac:dyDescent="0.25">
      <c r="A367" s="54" t="s">
        <v>402</v>
      </c>
      <c r="B367" s="54">
        <v>1</v>
      </c>
      <c r="C367" s="54" t="s">
        <v>566</v>
      </c>
      <c r="D367" s="54" t="s">
        <v>64</v>
      </c>
      <c r="E367" s="54">
        <v>7</v>
      </c>
      <c r="F367" s="54">
        <v>1.6415151526906</v>
      </c>
      <c r="G367" s="54">
        <v>1.6754868005738</v>
      </c>
      <c r="H367" s="54">
        <v>1.7352184893067999</v>
      </c>
      <c r="I367" s="54">
        <v>1.8226348394331999</v>
      </c>
      <c r="J367" s="54">
        <v>2.0079751587924002</v>
      </c>
      <c r="K367" s="54">
        <v>2.1195574129533998</v>
      </c>
      <c r="L367" s="54">
        <v>2.1898618791483999</v>
      </c>
      <c r="M367" s="54">
        <v>2.2484651005277998</v>
      </c>
      <c r="N367" s="54">
        <v>2.2090568163664002</v>
      </c>
      <c r="O367" s="54">
        <v>2.1719976115816002</v>
      </c>
      <c r="P367" s="54">
        <v>2.1049333184288002</v>
      </c>
      <c r="Q367" s="54">
        <v>2.1391120150134002</v>
      </c>
      <c r="R367" s="54">
        <v>2.1175841490949998</v>
      </c>
      <c r="S367" s="54">
        <v>2.1729139358939999</v>
      </c>
      <c r="T367" s="54">
        <v>2.1454679916024002</v>
      </c>
      <c r="U367" s="54">
        <v>2.1110972447159999</v>
      </c>
      <c r="V367" s="54">
        <v>2.1044185990313999</v>
      </c>
      <c r="W367" s="54">
        <v>1.8607387556618</v>
      </c>
      <c r="X367" s="54">
        <v>1.7960822130792</v>
      </c>
      <c r="Y367" s="54">
        <v>1.7763088948728001</v>
      </c>
      <c r="Z367" s="54">
        <v>1.8775565145468001</v>
      </c>
      <c r="AA367" s="54">
        <v>1.8763165548142</v>
      </c>
      <c r="AB367" s="54">
        <v>1.7287124285938</v>
      </c>
      <c r="AC367" s="54">
        <v>1.8100462685064</v>
      </c>
      <c r="AD367" s="54">
        <v>1.7444068993652</v>
      </c>
      <c r="AE367" s="54">
        <v>1.6138343085282001</v>
      </c>
      <c r="AF367" s="54">
        <v>1.5782981683632</v>
      </c>
      <c r="AG367" s="54">
        <v>1.6313575262104001</v>
      </c>
      <c r="AH367" s="54">
        <v>1.5767198503416</v>
      </c>
      <c r="AI367" s="54">
        <v>1.4221784011458001</v>
      </c>
      <c r="AJ367" s="54">
        <v>1.4191271244329999</v>
      </c>
      <c r="AK367" s="54">
        <v>0</v>
      </c>
      <c r="AL367" s="54">
        <v>0</v>
      </c>
    </row>
    <row r="368" spans="1:38" x14ac:dyDescent="0.25">
      <c r="A368" s="54" t="s">
        <v>402</v>
      </c>
      <c r="B368" s="54">
        <v>1</v>
      </c>
      <c r="C368" s="54" t="s">
        <v>566</v>
      </c>
      <c r="D368" s="54" t="s">
        <v>555</v>
      </c>
      <c r="E368" s="54">
        <v>7</v>
      </c>
      <c r="F368" s="54">
        <v>7.9066617560000002E-4</v>
      </c>
      <c r="G368" s="54">
        <v>8.2148599119999995E-4</v>
      </c>
      <c r="H368" s="54">
        <v>7.5954260860000003E-4</v>
      </c>
      <c r="I368" s="54">
        <v>7.2542399260000002E-4</v>
      </c>
      <c r="J368" s="54">
        <v>7.088007182E-4</v>
      </c>
      <c r="K368" s="54">
        <v>7.994749662E-4</v>
      </c>
      <c r="L368" s="54">
        <v>8.3887932739999996E-4</v>
      </c>
      <c r="M368" s="54">
        <v>8.4410776720000001E-4</v>
      </c>
      <c r="N368" s="54">
        <v>8.4912301779999999E-4</v>
      </c>
      <c r="O368" s="54">
        <v>1.0191923926E-3</v>
      </c>
      <c r="P368" s="54">
        <v>8.5092213320000002E-4</v>
      </c>
      <c r="Q368" s="54">
        <v>7.785620712E-4</v>
      </c>
      <c r="R368" s="54">
        <v>8.286237468E-4</v>
      </c>
      <c r="S368" s="54">
        <v>8.0287815599999995E-4</v>
      </c>
      <c r="T368" s="54">
        <v>7.887278048E-4</v>
      </c>
      <c r="U368" s="54">
        <v>7.9518528599999995E-4</v>
      </c>
      <c r="V368" s="54">
        <v>7.9255528699999995E-4</v>
      </c>
      <c r="W368" s="54">
        <v>8.1063360600000002E-4</v>
      </c>
      <c r="X368" s="54">
        <v>7.8864001400000001E-4</v>
      </c>
      <c r="Y368" s="54">
        <v>7.5227969299999995E-4</v>
      </c>
      <c r="Z368" s="54">
        <v>8.6487955920000004E-4</v>
      </c>
      <c r="AA368" s="54">
        <v>7.1961871420000002E-4</v>
      </c>
      <c r="AB368" s="54">
        <v>7.3855288920000005E-4</v>
      </c>
      <c r="AC368" s="54">
        <v>7.3490563739999997E-4</v>
      </c>
      <c r="AD368" s="54">
        <v>7.3188272540000005E-4</v>
      </c>
      <c r="AE368" s="54">
        <v>7.326214376E-4</v>
      </c>
      <c r="AF368" s="54">
        <v>7.3315613899999999E-4</v>
      </c>
      <c r="AG368" s="54">
        <v>7.2281097960000002E-4</v>
      </c>
      <c r="AH368" s="54">
        <v>7.2243198319999998E-4</v>
      </c>
      <c r="AI368" s="54">
        <v>7.1083313780000005E-4</v>
      </c>
      <c r="AJ368" s="54">
        <v>7.1077419339999996E-4</v>
      </c>
      <c r="AK368" s="54">
        <v>0</v>
      </c>
      <c r="AL368" s="54">
        <v>0</v>
      </c>
    </row>
    <row r="369" spans="1:38" x14ac:dyDescent="0.25">
      <c r="A369" s="54" t="s">
        <v>402</v>
      </c>
      <c r="B369" s="54">
        <v>1</v>
      </c>
      <c r="C369" s="54" t="s">
        <v>566</v>
      </c>
      <c r="D369" s="54" t="s">
        <v>62</v>
      </c>
      <c r="E369" s="54">
        <v>7</v>
      </c>
      <c r="F369" s="54">
        <v>0.78449770111759998</v>
      </c>
      <c r="G369" s="54">
        <v>0.82376866807100002</v>
      </c>
      <c r="H369" s="54">
        <v>0.8484846344818</v>
      </c>
      <c r="I369" s="54">
        <v>0.85947872672780001</v>
      </c>
      <c r="J369" s="54">
        <v>0.90402350594799996</v>
      </c>
      <c r="K369" s="54">
        <v>0.93608915155280004</v>
      </c>
      <c r="L369" s="54">
        <v>0.96785128949179999</v>
      </c>
      <c r="M369" s="54">
        <v>0.99686626895599995</v>
      </c>
      <c r="N369" s="54">
        <v>0.97902442964400005</v>
      </c>
      <c r="O369" s="54">
        <v>1.0238897213636</v>
      </c>
      <c r="P369" s="54">
        <v>1.0324092689618001</v>
      </c>
      <c r="Q369" s="54">
        <v>1.0383180811143999</v>
      </c>
      <c r="R369" s="54">
        <v>0.95228180486720004</v>
      </c>
      <c r="S369" s="54">
        <v>0.96077985259980003</v>
      </c>
      <c r="T369" s="54">
        <v>0.97833357943260002</v>
      </c>
      <c r="U369" s="54">
        <v>0.94067497962320001</v>
      </c>
      <c r="V369" s="54">
        <v>0.96098410504800003</v>
      </c>
      <c r="W369" s="54">
        <v>0.84961132432499997</v>
      </c>
      <c r="X369" s="54">
        <v>0.78712910992579999</v>
      </c>
      <c r="Y369" s="54">
        <v>0.71228539517620004</v>
      </c>
      <c r="Z369" s="54">
        <v>0.73902036105500002</v>
      </c>
      <c r="AA369" s="54">
        <v>0.66477966757280005</v>
      </c>
      <c r="AB369" s="54">
        <v>0.63705316927400002</v>
      </c>
      <c r="AC369" s="54">
        <v>0.61263210256059997</v>
      </c>
      <c r="AD369" s="54">
        <v>0.62258278899020003</v>
      </c>
      <c r="AE369" s="54">
        <v>0.54766146073660005</v>
      </c>
      <c r="AF369" s="54">
        <v>0.53330354219599996</v>
      </c>
      <c r="AG369" s="54">
        <v>0.49363580639080001</v>
      </c>
      <c r="AH369" s="54">
        <v>0.50141498407459995</v>
      </c>
      <c r="AI369" s="54">
        <v>0.48697043350699998</v>
      </c>
      <c r="AJ369" s="54">
        <v>0.48465580829440003</v>
      </c>
      <c r="AK369" s="54">
        <v>0</v>
      </c>
      <c r="AL369" s="54">
        <v>0</v>
      </c>
    </row>
    <row r="370" spans="1:38" x14ac:dyDescent="0.25">
      <c r="A370" s="54" t="s">
        <v>402</v>
      </c>
      <c r="B370" s="54">
        <v>1</v>
      </c>
      <c r="C370" s="54" t="s">
        <v>566</v>
      </c>
      <c r="D370" s="54" t="s">
        <v>66</v>
      </c>
      <c r="E370" s="54">
        <v>7</v>
      </c>
      <c r="F370" s="54">
        <v>0.42391501300860002</v>
      </c>
      <c r="G370" s="54">
        <v>0.45488461175259998</v>
      </c>
      <c r="H370" s="54">
        <v>0.462265457366</v>
      </c>
      <c r="I370" s="54">
        <v>0.42324976376860002</v>
      </c>
      <c r="J370" s="54">
        <v>0.47228220443559998</v>
      </c>
      <c r="K370" s="54">
        <v>0.4709052449842</v>
      </c>
      <c r="L370" s="54">
        <v>0.431055117534</v>
      </c>
      <c r="M370" s="54">
        <v>0.45532307989339998</v>
      </c>
      <c r="N370" s="54">
        <v>0.47210106418199999</v>
      </c>
      <c r="O370" s="54">
        <v>0.47427990256559999</v>
      </c>
      <c r="P370" s="54">
        <v>0.4562423253508</v>
      </c>
      <c r="Q370" s="54">
        <v>0.44896639966680002</v>
      </c>
      <c r="R370" s="54">
        <v>0.4270378455112</v>
      </c>
      <c r="S370" s="54">
        <v>0.46075905321100002</v>
      </c>
      <c r="T370" s="54">
        <v>0.47385883887640001</v>
      </c>
      <c r="U370" s="54">
        <v>0.47424876961160001</v>
      </c>
      <c r="V370" s="54">
        <v>0.47672622694119998</v>
      </c>
      <c r="W370" s="54">
        <v>0.4638870605432</v>
      </c>
      <c r="X370" s="54">
        <v>0.44978152782800002</v>
      </c>
      <c r="Y370" s="54">
        <v>0.40501432403019999</v>
      </c>
      <c r="Z370" s="54">
        <v>0.43510453112160002</v>
      </c>
      <c r="AA370" s="54">
        <v>0.37594139006240002</v>
      </c>
      <c r="AB370" s="54">
        <v>0.35297252967780002</v>
      </c>
      <c r="AC370" s="54">
        <v>0.3780787055432</v>
      </c>
      <c r="AD370" s="54">
        <v>0.38713929770979999</v>
      </c>
      <c r="AE370" s="54">
        <v>0.40886052322279998</v>
      </c>
      <c r="AF370" s="54">
        <v>0.39824655336980003</v>
      </c>
      <c r="AG370" s="54">
        <v>0.38042113749340001</v>
      </c>
      <c r="AH370" s="54">
        <v>0.37637881451779998</v>
      </c>
      <c r="AI370" s="54">
        <v>0.38432963015900001</v>
      </c>
      <c r="AJ370" s="54">
        <v>0.2896346933874</v>
      </c>
      <c r="AK370" s="54">
        <v>0</v>
      </c>
      <c r="AL370" s="54">
        <v>0</v>
      </c>
    </row>
    <row r="371" spans="1:38" x14ac:dyDescent="0.25">
      <c r="A371" s="54" t="s">
        <v>402</v>
      </c>
      <c r="B371" s="54">
        <v>1</v>
      </c>
      <c r="C371" s="54" t="s">
        <v>566</v>
      </c>
      <c r="D371" s="54" t="s">
        <v>80</v>
      </c>
      <c r="E371" s="54">
        <v>7</v>
      </c>
      <c r="F371" s="54">
        <v>1.9658096951313999</v>
      </c>
      <c r="G371" s="54">
        <v>2.0342019114780001</v>
      </c>
      <c r="H371" s="54">
        <v>2.2384544163874001</v>
      </c>
      <c r="I371" s="54">
        <v>2.3828952793426001</v>
      </c>
      <c r="J371" s="54">
        <v>2.3868633699221999</v>
      </c>
      <c r="K371" s="54">
        <v>2.5242864068708002</v>
      </c>
      <c r="L371" s="54">
        <v>2.6780869141412</v>
      </c>
      <c r="M371" s="54">
        <v>2.7419720919188002</v>
      </c>
      <c r="N371" s="54">
        <v>2.7957493865980001</v>
      </c>
      <c r="O371" s="54">
        <v>2.6581340807645999</v>
      </c>
      <c r="P371" s="54">
        <v>2.6784444333534001</v>
      </c>
      <c r="Q371" s="54">
        <v>2.6425272709545999</v>
      </c>
      <c r="R371" s="54">
        <v>2.5882194225883999</v>
      </c>
      <c r="S371" s="54">
        <v>2.5539517728846</v>
      </c>
      <c r="T371" s="54">
        <v>2.4939229056780001</v>
      </c>
      <c r="U371" s="54">
        <v>2.4718942891419999</v>
      </c>
      <c r="V371" s="54">
        <v>2.4127102395088</v>
      </c>
      <c r="W371" s="54">
        <v>2.3016720828368</v>
      </c>
      <c r="X371" s="54">
        <v>2.2061197140922002</v>
      </c>
      <c r="Y371" s="54">
        <v>2.0397528560265998</v>
      </c>
      <c r="Z371" s="54">
        <v>2.2004543327160002</v>
      </c>
      <c r="AA371" s="54">
        <v>2.0191093793400001</v>
      </c>
      <c r="AB371" s="54">
        <v>1.8297913321407999</v>
      </c>
      <c r="AC371" s="54">
        <v>1.7755507695820001</v>
      </c>
      <c r="AD371" s="54">
        <v>1.7330892705456</v>
      </c>
      <c r="AE371" s="54">
        <v>1.5501152341327999</v>
      </c>
      <c r="AF371" s="54">
        <v>1.5231904674648</v>
      </c>
      <c r="AG371" s="54">
        <v>1.4098593313168</v>
      </c>
      <c r="AH371" s="54">
        <v>1.3760787981047999</v>
      </c>
      <c r="AI371" s="54">
        <v>1.3606952027214001</v>
      </c>
      <c r="AJ371" s="54">
        <v>1.1713024247212001</v>
      </c>
      <c r="AK371" s="54">
        <v>0</v>
      </c>
      <c r="AL371" s="54">
        <v>0</v>
      </c>
    </row>
    <row r="372" spans="1:38" x14ac:dyDescent="0.25">
      <c r="A372" s="54" t="s">
        <v>402</v>
      </c>
      <c r="B372" s="54">
        <v>1</v>
      </c>
      <c r="C372" s="54" t="s">
        <v>566</v>
      </c>
      <c r="D372" s="54" t="s">
        <v>83</v>
      </c>
      <c r="E372" s="54">
        <v>7</v>
      </c>
      <c r="F372" s="54">
        <v>0.56503969378999996</v>
      </c>
      <c r="G372" s="54">
        <v>0.57557795766679998</v>
      </c>
      <c r="H372" s="54">
        <v>0.59841447845660001</v>
      </c>
      <c r="I372" s="54">
        <v>0.60035079141759995</v>
      </c>
      <c r="J372" s="54">
        <v>0.61451457300080004</v>
      </c>
      <c r="K372" s="54">
        <v>0.60770215231500002</v>
      </c>
      <c r="L372" s="54">
        <v>0.61067493517219995</v>
      </c>
      <c r="M372" s="54">
        <v>0.59129938641220003</v>
      </c>
      <c r="N372" s="54">
        <v>0.61995467835660001</v>
      </c>
      <c r="O372" s="54">
        <v>0.60990062860060001</v>
      </c>
      <c r="P372" s="54">
        <v>0.60765352574779996</v>
      </c>
      <c r="Q372" s="54">
        <v>0.60802688526920001</v>
      </c>
      <c r="R372" s="54">
        <v>0.61095067081739995</v>
      </c>
      <c r="S372" s="54">
        <v>0.612163212166</v>
      </c>
      <c r="T372" s="54">
        <v>0.60340116039259994</v>
      </c>
      <c r="U372" s="54">
        <v>0.6320716513204</v>
      </c>
      <c r="V372" s="54">
        <v>0.61664173368459996</v>
      </c>
      <c r="W372" s="54">
        <v>0.60549865222620003</v>
      </c>
      <c r="X372" s="54">
        <v>0.61097194852400005</v>
      </c>
      <c r="Y372" s="54">
        <v>0.60876931266500001</v>
      </c>
      <c r="Z372" s="54">
        <v>0.60238540897619997</v>
      </c>
      <c r="AA372" s="54">
        <v>0.60102877303540003</v>
      </c>
      <c r="AB372" s="54">
        <v>0.6167320343896</v>
      </c>
      <c r="AC372" s="54">
        <v>0.62947386185900001</v>
      </c>
      <c r="AD372" s="54">
        <v>0.63364154762360003</v>
      </c>
      <c r="AE372" s="54">
        <v>0.67301925993519995</v>
      </c>
      <c r="AF372" s="54">
        <v>0.67594315365739999</v>
      </c>
      <c r="AG372" s="54">
        <v>0.66912796523700002</v>
      </c>
      <c r="AH372" s="54">
        <v>0.68213815493759999</v>
      </c>
      <c r="AI372" s="54">
        <v>0.62946221744940001</v>
      </c>
      <c r="AJ372" s="54">
        <v>0.65636230572419996</v>
      </c>
      <c r="AK372" s="54">
        <v>0</v>
      </c>
      <c r="AL372" s="54">
        <v>0</v>
      </c>
    </row>
    <row r="373" spans="1:38" x14ac:dyDescent="0.25">
      <c r="A373" s="54" t="s">
        <v>402</v>
      </c>
      <c r="B373" s="54">
        <v>1</v>
      </c>
      <c r="C373" s="54" t="s">
        <v>566</v>
      </c>
      <c r="D373" s="54" t="s">
        <v>68</v>
      </c>
      <c r="E373" s="54">
        <v>7</v>
      </c>
      <c r="F373" s="54">
        <v>0.52139058518759995</v>
      </c>
      <c r="G373" s="54">
        <v>0.54096818214940001</v>
      </c>
      <c r="H373" s="54">
        <v>0.54721505104479995</v>
      </c>
      <c r="I373" s="54">
        <v>0.58231365181579997</v>
      </c>
      <c r="J373" s="54">
        <v>0.60499654198359998</v>
      </c>
      <c r="K373" s="54">
        <v>0.62908583489680003</v>
      </c>
      <c r="L373" s="54">
        <v>0.63339895953159997</v>
      </c>
      <c r="M373" s="54">
        <v>0.66570908168419995</v>
      </c>
      <c r="N373" s="54">
        <v>0.72326712074999999</v>
      </c>
      <c r="O373" s="54">
        <v>0.65705345178999996</v>
      </c>
      <c r="P373" s="54">
        <v>0.65228861336139998</v>
      </c>
      <c r="Q373" s="54">
        <v>0.66499516046179996</v>
      </c>
      <c r="R373" s="54">
        <v>0.65832339029279996</v>
      </c>
      <c r="S373" s="54">
        <v>0.67103233265759998</v>
      </c>
      <c r="T373" s="54">
        <v>0.65800655845099998</v>
      </c>
      <c r="U373" s="54">
        <v>0.64062230496320005</v>
      </c>
      <c r="V373" s="54">
        <v>0.6412992549348</v>
      </c>
      <c r="W373" s="54">
        <v>0.5556855037092</v>
      </c>
      <c r="X373" s="54">
        <v>0.57283426666040005</v>
      </c>
      <c r="Y373" s="54">
        <v>0.581604278729</v>
      </c>
      <c r="Z373" s="54">
        <v>0.61061238005520002</v>
      </c>
      <c r="AA373" s="54">
        <v>0.63971781220440005</v>
      </c>
      <c r="AB373" s="54">
        <v>0.62210149118680003</v>
      </c>
      <c r="AC373" s="54">
        <v>0.65301174835639997</v>
      </c>
      <c r="AD373" s="54">
        <v>0.61100385565219995</v>
      </c>
      <c r="AE373" s="54">
        <v>0.62001231578820004</v>
      </c>
      <c r="AF373" s="54">
        <v>0.59561709491280002</v>
      </c>
      <c r="AG373" s="54">
        <v>0.56918428482280004</v>
      </c>
      <c r="AH373" s="54">
        <v>0.61962250434239996</v>
      </c>
      <c r="AI373" s="54">
        <v>0.57884393449920002</v>
      </c>
      <c r="AJ373" s="54">
        <v>0.55410731382760003</v>
      </c>
      <c r="AK373" s="54">
        <v>0</v>
      </c>
      <c r="AL373" s="54">
        <v>0</v>
      </c>
    </row>
    <row r="374" spans="1:38" x14ac:dyDescent="0.25">
      <c r="A374" s="54" t="s">
        <v>402</v>
      </c>
      <c r="B374" s="54">
        <v>1</v>
      </c>
      <c r="C374" s="54" t="s">
        <v>566</v>
      </c>
      <c r="D374" s="54" t="s">
        <v>72</v>
      </c>
      <c r="E374" s="54">
        <v>7</v>
      </c>
      <c r="F374" s="54">
        <v>0.24335336860539999</v>
      </c>
      <c r="G374" s="54">
        <v>0.25144898006260002</v>
      </c>
      <c r="H374" s="54">
        <v>0.26263330186020001</v>
      </c>
      <c r="I374" s="54">
        <v>0.28071348443299998</v>
      </c>
      <c r="J374" s="54">
        <v>0.28304254050420002</v>
      </c>
      <c r="K374" s="54">
        <v>0.29113390024640001</v>
      </c>
      <c r="L374" s="54">
        <v>0.29983682676360002</v>
      </c>
      <c r="M374" s="54">
        <v>0.3108729094148</v>
      </c>
      <c r="N374" s="54">
        <v>0.30356490355400001</v>
      </c>
      <c r="O374" s="54">
        <v>0.3114261124428</v>
      </c>
      <c r="P374" s="54">
        <v>0.31546771327500001</v>
      </c>
      <c r="Q374" s="54">
        <v>0.29311254392859998</v>
      </c>
      <c r="R374" s="54">
        <v>0.2823214855492</v>
      </c>
      <c r="S374" s="54">
        <v>0.2967718261674</v>
      </c>
      <c r="T374" s="54">
        <v>0.29514131749860001</v>
      </c>
      <c r="U374" s="54">
        <v>0.28044408396979997</v>
      </c>
      <c r="V374" s="54">
        <v>0.27229154745</v>
      </c>
      <c r="W374" s="54">
        <v>0.23338539972540001</v>
      </c>
      <c r="X374" s="54">
        <v>0.2181078951432</v>
      </c>
      <c r="Y374" s="54">
        <v>0.2063144136358</v>
      </c>
      <c r="Z374" s="54">
        <v>0.20732032398960001</v>
      </c>
      <c r="AA374" s="54">
        <v>0.19102033468099999</v>
      </c>
      <c r="AB374" s="54">
        <v>0.16359625265280001</v>
      </c>
      <c r="AC374" s="54">
        <v>0.15688622849200001</v>
      </c>
      <c r="AD374" s="54">
        <v>0.14885287626759999</v>
      </c>
      <c r="AE374" s="54">
        <v>0.14286690434579999</v>
      </c>
      <c r="AF374" s="54">
        <v>0.1208432617874</v>
      </c>
      <c r="AG374" s="54">
        <v>0.1122220892756</v>
      </c>
      <c r="AH374" s="54">
        <v>0.11708879733539999</v>
      </c>
      <c r="AI374" s="54">
        <v>0.1152891047094</v>
      </c>
      <c r="AJ374" s="54">
        <v>9.8136433637199996E-2</v>
      </c>
      <c r="AK374" s="54">
        <v>0</v>
      </c>
      <c r="AL374" s="54">
        <v>0</v>
      </c>
    </row>
    <row r="375" spans="1:38" x14ac:dyDescent="0.25">
      <c r="A375" s="54" t="s">
        <v>402</v>
      </c>
      <c r="B375" s="54">
        <v>1</v>
      </c>
      <c r="C375" s="54" t="s">
        <v>566</v>
      </c>
      <c r="D375" s="54" t="s">
        <v>74</v>
      </c>
      <c r="E375" s="54">
        <v>7</v>
      </c>
      <c r="F375" s="54">
        <v>1.4784187475962001</v>
      </c>
      <c r="G375" s="54">
        <v>1.5060970503252</v>
      </c>
      <c r="H375" s="54">
        <v>1.5589795739592001</v>
      </c>
      <c r="I375" s="54">
        <v>1.6067473000932</v>
      </c>
      <c r="J375" s="54">
        <v>1.646399989044</v>
      </c>
      <c r="K375" s="54">
        <v>1.6904791609058001</v>
      </c>
      <c r="L375" s="54">
        <v>1.6932176336639999</v>
      </c>
      <c r="M375" s="54">
        <v>1.6959270107452</v>
      </c>
      <c r="N375" s="54">
        <v>1.6819046280164001</v>
      </c>
      <c r="O375" s="54">
        <v>1.5700904392932</v>
      </c>
      <c r="P375" s="54">
        <v>1.6027861208487999</v>
      </c>
      <c r="Q375" s="54">
        <v>1.5632996721218</v>
      </c>
      <c r="R375" s="54">
        <v>1.5087577696684</v>
      </c>
      <c r="S375" s="54">
        <v>1.4427368298244001</v>
      </c>
      <c r="T375" s="54">
        <v>1.4164613710353999</v>
      </c>
      <c r="U375" s="54">
        <v>1.3471584703542001</v>
      </c>
      <c r="V375" s="54">
        <v>1.3553540341999999</v>
      </c>
      <c r="W375" s="54">
        <v>1.2898063056611999</v>
      </c>
      <c r="X375" s="54">
        <v>1.2157140008022</v>
      </c>
      <c r="Y375" s="54">
        <v>1.0790743811196</v>
      </c>
      <c r="Z375" s="54">
        <v>1.0213578585912</v>
      </c>
      <c r="AA375" s="54">
        <v>0.95713683681020001</v>
      </c>
      <c r="AB375" s="54">
        <v>0.87401655662959998</v>
      </c>
      <c r="AC375" s="54">
        <v>0.82875335635720004</v>
      </c>
      <c r="AD375" s="54">
        <v>0.78285758841539999</v>
      </c>
      <c r="AE375" s="54">
        <v>0.72367886886980004</v>
      </c>
      <c r="AF375" s="54">
        <v>0.69886198323920001</v>
      </c>
      <c r="AG375" s="54">
        <v>0.6470414350532</v>
      </c>
      <c r="AH375" s="54">
        <v>0.65577384604800004</v>
      </c>
      <c r="AI375" s="54">
        <v>0.6337662099636</v>
      </c>
      <c r="AJ375" s="54">
        <v>0.54370296137639995</v>
      </c>
      <c r="AK375" s="54">
        <v>0</v>
      </c>
      <c r="AL375" s="54">
        <v>0</v>
      </c>
    </row>
    <row r="376" spans="1:38" x14ac:dyDescent="0.25">
      <c r="A376" s="54" t="s">
        <v>402</v>
      </c>
      <c r="B376" s="54">
        <v>1</v>
      </c>
      <c r="C376" s="54" t="s">
        <v>566</v>
      </c>
      <c r="D376" s="54" t="s">
        <v>76</v>
      </c>
      <c r="E376" s="54">
        <v>7</v>
      </c>
      <c r="F376" s="54">
        <v>0.69240189257240004</v>
      </c>
      <c r="G376" s="54">
        <v>0.66567772251839996</v>
      </c>
      <c r="H376" s="54">
        <v>0.74913570285499997</v>
      </c>
      <c r="I376" s="54">
        <v>0.81616907222000001</v>
      </c>
      <c r="J376" s="54">
        <v>0.86898632986080004</v>
      </c>
      <c r="K376" s="54">
        <v>0.87899105689180002</v>
      </c>
      <c r="L376" s="54">
        <v>0.88171781696859997</v>
      </c>
      <c r="M376" s="54">
        <v>0.90047204112239998</v>
      </c>
      <c r="N376" s="54">
        <v>0.85975665076579999</v>
      </c>
      <c r="O376" s="54">
        <v>0.84403429684959996</v>
      </c>
      <c r="P376" s="54">
        <v>0.84372101982000003</v>
      </c>
      <c r="Q376" s="54">
        <v>0.82121135293979997</v>
      </c>
      <c r="R376" s="54">
        <v>0.77554252293460002</v>
      </c>
      <c r="S376" s="54">
        <v>0.80177038742840001</v>
      </c>
      <c r="T376" s="54">
        <v>0.80545400467499995</v>
      </c>
      <c r="U376" s="54">
        <v>0.79686841982979995</v>
      </c>
      <c r="V376" s="54">
        <v>0.82081167694900004</v>
      </c>
      <c r="W376" s="54">
        <v>0.74825898932839996</v>
      </c>
      <c r="X376" s="54">
        <v>0.71623950615859999</v>
      </c>
      <c r="Y376" s="54">
        <v>0.74036593049760002</v>
      </c>
      <c r="Z376" s="54">
        <v>0.65981207760280003</v>
      </c>
      <c r="AA376" s="54">
        <v>0.68148151822540004</v>
      </c>
      <c r="AB376" s="54">
        <v>0.63345582776560005</v>
      </c>
      <c r="AC376" s="54">
        <v>0.63219576110880005</v>
      </c>
      <c r="AD376" s="54">
        <v>0.55825388277580001</v>
      </c>
      <c r="AE376" s="54">
        <v>0.59193921315300002</v>
      </c>
      <c r="AF376" s="54">
        <v>0.57537399144760004</v>
      </c>
      <c r="AG376" s="54">
        <v>0.55875615721640004</v>
      </c>
      <c r="AH376" s="54">
        <v>0.46352221878560002</v>
      </c>
      <c r="AI376" s="54">
        <v>0.48837792839260002</v>
      </c>
      <c r="AJ376" s="54">
        <v>0.46756122081939999</v>
      </c>
      <c r="AK376" s="54">
        <v>0</v>
      </c>
      <c r="AL376" s="54">
        <v>0</v>
      </c>
    </row>
    <row r="377" spans="1:38" x14ac:dyDescent="0.25">
      <c r="A377" s="54" t="s">
        <v>402</v>
      </c>
      <c r="B377" s="54">
        <v>1</v>
      </c>
      <c r="C377" s="54" t="s">
        <v>566</v>
      </c>
      <c r="D377" s="54" t="s">
        <v>70</v>
      </c>
      <c r="E377" s="54">
        <v>7</v>
      </c>
      <c r="F377" s="54">
        <v>0.43453129239139998</v>
      </c>
      <c r="G377" s="54">
        <v>0.46790559599659998</v>
      </c>
      <c r="H377" s="54">
        <v>0.47948761423059999</v>
      </c>
      <c r="I377" s="54">
        <v>0.49108239389739999</v>
      </c>
      <c r="J377" s="54">
        <v>0.54220499693900004</v>
      </c>
      <c r="K377" s="54">
        <v>0.54367600578639996</v>
      </c>
      <c r="L377" s="54">
        <v>0.55655780045860004</v>
      </c>
      <c r="M377" s="54">
        <v>0.60763931943219995</v>
      </c>
      <c r="N377" s="54">
        <v>0.67324295551260005</v>
      </c>
      <c r="O377" s="54">
        <v>0.60634276136419996</v>
      </c>
      <c r="P377" s="54">
        <v>0.62081359276040005</v>
      </c>
      <c r="Q377" s="54">
        <v>0.62210129277839998</v>
      </c>
      <c r="R377" s="54">
        <v>0.57799028599379998</v>
      </c>
      <c r="S377" s="54">
        <v>0.61359971991439999</v>
      </c>
      <c r="T377" s="54">
        <v>0.62978728991499999</v>
      </c>
      <c r="U377" s="54">
        <v>0.64332527221339997</v>
      </c>
      <c r="V377" s="54">
        <v>0.51320568717899995</v>
      </c>
      <c r="W377" s="54">
        <v>0.44834744335600002</v>
      </c>
      <c r="X377" s="54">
        <v>0.44975013439220002</v>
      </c>
      <c r="Y377" s="54">
        <v>0.43334851498479998</v>
      </c>
      <c r="Z377" s="54">
        <v>0.43417341787379998</v>
      </c>
      <c r="AA377" s="54">
        <v>0.4087204386378</v>
      </c>
      <c r="AB377" s="54">
        <v>0.38327760361980001</v>
      </c>
      <c r="AC377" s="54">
        <v>0.40110560208340001</v>
      </c>
      <c r="AD377" s="54">
        <v>0.41999768801039999</v>
      </c>
      <c r="AE377" s="54">
        <v>0.34595089976080001</v>
      </c>
      <c r="AF377" s="54">
        <v>0.33460200370839999</v>
      </c>
      <c r="AG377" s="54">
        <v>0.31806431613019998</v>
      </c>
      <c r="AH377" s="54">
        <v>0.33099818394820002</v>
      </c>
      <c r="AI377" s="54">
        <v>0.33626089002319998</v>
      </c>
      <c r="AJ377" s="54">
        <v>0.30284559538560002</v>
      </c>
      <c r="AK377" s="54">
        <v>0</v>
      </c>
      <c r="AL377" s="54">
        <v>0</v>
      </c>
    </row>
    <row r="378" spans="1:38" x14ac:dyDescent="0.25">
      <c r="A378" s="54" t="s">
        <v>402</v>
      </c>
      <c r="B378" s="54">
        <v>1</v>
      </c>
      <c r="C378" s="54" t="s">
        <v>566</v>
      </c>
      <c r="D378" s="54" t="s">
        <v>78</v>
      </c>
      <c r="E378" s="54">
        <v>7</v>
      </c>
      <c r="F378" s="54">
        <v>2.6336908746179999</v>
      </c>
      <c r="G378" s="54">
        <v>2.7200550300437998</v>
      </c>
      <c r="H378" s="54">
        <v>2.8525328126290002</v>
      </c>
      <c r="I378" s="54">
        <v>2.9320440807570001</v>
      </c>
      <c r="J378" s="54">
        <v>2.9667904544382</v>
      </c>
      <c r="K378" s="54">
        <v>3.0107680113694002</v>
      </c>
      <c r="L378" s="54">
        <v>3.120861099096</v>
      </c>
      <c r="M378" s="54">
        <v>3.2048683716873998</v>
      </c>
      <c r="N378" s="54">
        <v>3.2091217895487998</v>
      </c>
      <c r="O378" s="54">
        <v>3.0681025316313999</v>
      </c>
      <c r="P378" s="54">
        <v>3.0656485423083999</v>
      </c>
      <c r="Q378" s="54">
        <v>2.8756802338686001</v>
      </c>
      <c r="R378" s="54">
        <v>2.7936960172105998</v>
      </c>
      <c r="S378" s="54">
        <v>2.7496713826565999</v>
      </c>
      <c r="T378" s="54">
        <v>2.6237834070389998</v>
      </c>
      <c r="U378" s="54">
        <v>2.3890297660012001</v>
      </c>
      <c r="V378" s="54">
        <v>2.4185609568594</v>
      </c>
      <c r="W378" s="54">
        <v>2.1874062129495999</v>
      </c>
      <c r="X378" s="54">
        <v>2.0644385962378</v>
      </c>
      <c r="Y378" s="54">
        <v>1.8560360211483999</v>
      </c>
      <c r="Z378" s="54">
        <v>1.9532773773368</v>
      </c>
      <c r="AA378" s="54">
        <v>1.6981814411795999</v>
      </c>
      <c r="AB378" s="54">
        <v>1.6404207480184001</v>
      </c>
      <c r="AC378" s="54">
        <v>1.5894515543636001</v>
      </c>
      <c r="AD378" s="54">
        <v>1.5445524738842</v>
      </c>
      <c r="AE378" s="54">
        <v>1.381336568674</v>
      </c>
      <c r="AF378" s="54">
        <v>1.2739096688588001</v>
      </c>
      <c r="AG378" s="54">
        <v>1.1805302200092</v>
      </c>
      <c r="AH378" s="54">
        <v>1.1677550265228001</v>
      </c>
      <c r="AI378" s="54">
        <v>1.1642641906018001</v>
      </c>
      <c r="AJ378" s="54">
        <v>1.0468329490696</v>
      </c>
      <c r="AK378" s="54">
        <v>0</v>
      </c>
      <c r="AL378" s="54">
        <v>0</v>
      </c>
    </row>
    <row r="379" spans="1:38" x14ac:dyDescent="0.25">
      <c r="A379" s="54" t="s">
        <v>402</v>
      </c>
      <c r="B379" s="54">
        <v>1</v>
      </c>
      <c r="C379" s="54" t="s">
        <v>566</v>
      </c>
      <c r="D379" s="54" t="s">
        <v>85</v>
      </c>
      <c r="E379" s="54">
        <v>7</v>
      </c>
      <c r="F379" s="54">
        <v>3.3738399974506001</v>
      </c>
      <c r="G379" s="54">
        <v>3.4902790744451999</v>
      </c>
      <c r="H379" s="54">
        <v>3.6326591827683998</v>
      </c>
      <c r="I379" s="54">
        <v>3.7269641800733999</v>
      </c>
      <c r="J379" s="54">
        <v>3.7765064793107999</v>
      </c>
      <c r="K379" s="54">
        <v>3.8522446870715998</v>
      </c>
      <c r="L379" s="54">
        <v>3.9779317979347999</v>
      </c>
      <c r="M379" s="54">
        <v>3.9237493446906</v>
      </c>
      <c r="N379" s="54">
        <v>4.0064421578772</v>
      </c>
      <c r="O379" s="54">
        <v>3.8403359511140001</v>
      </c>
      <c r="P379" s="54">
        <v>3.733245378241</v>
      </c>
      <c r="Q379" s="54">
        <v>3.5890698015311999</v>
      </c>
      <c r="R379" s="54">
        <v>3.5972800132987999</v>
      </c>
      <c r="S379" s="54">
        <v>3.6285141866045998</v>
      </c>
      <c r="T379" s="54">
        <v>3.5220977630991999</v>
      </c>
      <c r="U379" s="54">
        <v>3.4872050860498001</v>
      </c>
      <c r="V379" s="54">
        <v>3.4460333919543999</v>
      </c>
      <c r="W379" s="54">
        <v>3.2431694588114</v>
      </c>
      <c r="X379" s="54">
        <v>3.1130024418917999</v>
      </c>
      <c r="Y379" s="54">
        <v>2.8979718149022</v>
      </c>
      <c r="Z379" s="54">
        <v>2.9687355475222001</v>
      </c>
      <c r="AA379" s="54">
        <v>2.7898642271524001</v>
      </c>
      <c r="AB379" s="54">
        <v>2.4013499196264001</v>
      </c>
      <c r="AC379" s="54">
        <v>2.5290742241092001</v>
      </c>
      <c r="AD379" s="54">
        <v>2.3804068488782</v>
      </c>
      <c r="AE379" s="54">
        <v>2.092918918704</v>
      </c>
      <c r="AF379" s="54">
        <v>2.0918869308768002</v>
      </c>
      <c r="AG379" s="54">
        <v>1.9823290375316001</v>
      </c>
      <c r="AH379" s="54">
        <v>1.4779775219422</v>
      </c>
      <c r="AI379" s="54">
        <v>1.6248093968671999</v>
      </c>
      <c r="AJ379" s="54">
        <v>1.6118895019116</v>
      </c>
      <c r="AK379" s="54">
        <v>0</v>
      </c>
      <c r="AL379" s="54">
        <v>0</v>
      </c>
    </row>
    <row r="380" spans="1:38" x14ac:dyDescent="0.25">
      <c r="A380" s="54" t="s">
        <v>402</v>
      </c>
      <c r="B380" s="54">
        <v>1</v>
      </c>
      <c r="C380" s="54" t="s">
        <v>566</v>
      </c>
      <c r="D380" s="54" t="s">
        <v>87</v>
      </c>
      <c r="E380" s="54">
        <v>7</v>
      </c>
      <c r="F380" s="54">
        <v>1.1005301685264</v>
      </c>
      <c r="G380" s="54">
        <v>1.1881285405691999</v>
      </c>
      <c r="H380" s="54">
        <v>1.2576947736885999</v>
      </c>
      <c r="I380" s="54">
        <v>1.2846368882478001</v>
      </c>
      <c r="J380" s="54">
        <v>1.3143938313900001</v>
      </c>
      <c r="K380" s="54">
        <v>1.367793103116</v>
      </c>
      <c r="L380" s="54">
        <v>1.4023029994634</v>
      </c>
      <c r="M380" s="54">
        <v>1.4489291197814</v>
      </c>
      <c r="N380" s="54">
        <v>1.480252350417</v>
      </c>
      <c r="O380" s="54">
        <v>1.3665299526062</v>
      </c>
      <c r="P380" s="54">
        <v>1.3901030607666001</v>
      </c>
      <c r="Q380" s="54">
        <v>1.3615734986578001</v>
      </c>
      <c r="R380" s="54">
        <v>1.3899820244608001</v>
      </c>
      <c r="S380" s="54">
        <v>1.3667886136559999</v>
      </c>
      <c r="T380" s="54">
        <v>1.315966831691</v>
      </c>
      <c r="U380" s="54">
        <v>1.3144675973564</v>
      </c>
      <c r="V380" s="54">
        <v>1.3442000398325999</v>
      </c>
      <c r="W380" s="54">
        <v>1.2183431190631999</v>
      </c>
      <c r="X380" s="54">
        <v>1.2141979066408</v>
      </c>
      <c r="Y380" s="54">
        <v>1.1826304419697999</v>
      </c>
      <c r="Z380" s="54">
        <v>1.1271337217990001</v>
      </c>
      <c r="AA380" s="54">
        <v>1.1439082820974</v>
      </c>
      <c r="AB380" s="54">
        <v>1.055397480036</v>
      </c>
      <c r="AC380" s="54">
        <v>1.035395014521</v>
      </c>
      <c r="AD380" s="54">
        <v>0.99523152827000005</v>
      </c>
      <c r="AE380" s="54">
        <v>0.92492524290419997</v>
      </c>
      <c r="AF380" s="54">
        <v>0.8452882903558</v>
      </c>
      <c r="AG380" s="54">
        <v>0.77596485079940003</v>
      </c>
      <c r="AH380" s="54">
        <v>0.73921462004339999</v>
      </c>
      <c r="AI380" s="54">
        <v>0.60748966517320002</v>
      </c>
      <c r="AJ380" s="54">
        <v>0.54727674124659997</v>
      </c>
      <c r="AK380" s="54">
        <v>0</v>
      </c>
      <c r="AL380" s="54">
        <v>0</v>
      </c>
    </row>
    <row r="381" spans="1:38" x14ac:dyDescent="0.25">
      <c r="A381" s="54" t="s">
        <v>402</v>
      </c>
      <c r="B381" s="54">
        <v>1</v>
      </c>
      <c r="C381" s="54" t="s">
        <v>566</v>
      </c>
      <c r="D381" s="54" t="s">
        <v>89</v>
      </c>
      <c r="E381" s="54">
        <v>7</v>
      </c>
      <c r="F381" s="54">
        <v>0.62671195023860005</v>
      </c>
      <c r="G381" s="54">
        <v>0.65787748347599995</v>
      </c>
      <c r="H381" s="54">
        <v>0.71117355982840003</v>
      </c>
      <c r="I381" s="54">
        <v>0.75936235698239996</v>
      </c>
      <c r="J381" s="54">
        <v>0.77895465589339996</v>
      </c>
      <c r="K381" s="54">
        <v>0.76277109101280005</v>
      </c>
      <c r="L381" s="54">
        <v>0.77974303932940003</v>
      </c>
      <c r="M381" s="54">
        <v>0.813889611663</v>
      </c>
      <c r="N381" s="54">
        <v>0.83358921647020001</v>
      </c>
      <c r="O381" s="54">
        <v>0.81316379186679999</v>
      </c>
      <c r="P381" s="54">
        <v>0.79660577487759998</v>
      </c>
      <c r="Q381" s="54">
        <v>0.77099962188339999</v>
      </c>
      <c r="R381" s="54">
        <v>0.72432613750499997</v>
      </c>
      <c r="S381" s="54">
        <v>0.7104905244584</v>
      </c>
      <c r="T381" s="54">
        <v>0.68444781177500003</v>
      </c>
      <c r="U381" s="54">
        <v>0.61813645126299999</v>
      </c>
      <c r="V381" s="54">
        <v>0.60354596193020005</v>
      </c>
      <c r="W381" s="54">
        <v>0.58688371386839999</v>
      </c>
      <c r="X381" s="54">
        <v>0.5461586027816</v>
      </c>
      <c r="Y381" s="54">
        <v>0.53411961582180001</v>
      </c>
      <c r="Z381" s="54">
        <v>0.54051721228280003</v>
      </c>
      <c r="AA381" s="54">
        <v>0.52789214312059995</v>
      </c>
      <c r="AB381" s="54">
        <v>0.46987952767300001</v>
      </c>
      <c r="AC381" s="54">
        <v>0.48259804182760002</v>
      </c>
      <c r="AD381" s="54">
        <v>0.43219974965919999</v>
      </c>
      <c r="AE381" s="54">
        <v>0.41632482656719999</v>
      </c>
      <c r="AF381" s="54">
        <v>0.3880936720032</v>
      </c>
      <c r="AG381" s="54">
        <v>0.380763267628</v>
      </c>
      <c r="AH381" s="54">
        <v>0.37745142770160001</v>
      </c>
      <c r="AI381" s="54">
        <v>0.40679647372400002</v>
      </c>
      <c r="AJ381" s="54">
        <v>0.35671713733280003</v>
      </c>
      <c r="AK381" s="54">
        <v>0</v>
      </c>
      <c r="AL381" s="54">
        <v>0</v>
      </c>
    </row>
    <row r="382" spans="1:38" x14ac:dyDescent="0.25">
      <c r="A382" s="54" t="s">
        <v>402</v>
      </c>
      <c r="B382" s="54">
        <v>1</v>
      </c>
      <c r="C382" s="54" t="s">
        <v>566</v>
      </c>
      <c r="D382" s="54" t="s">
        <v>91</v>
      </c>
      <c r="E382" s="54">
        <v>7</v>
      </c>
      <c r="F382" s="54">
        <v>3.2339801718582</v>
      </c>
      <c r="G382" s="54">
        <v>3.3221511352858002</v>
      </c>
      <c r="H382" s="54">
        <v>3.4393968351640001</v>
      </c>
      <c r="I382" s="54">
        <v>3.4711841152736</v>
      </c>
      <c r="J382" s="54">
        <v>3.4724087349197998</v>
      </c>
      <c r="K382" s="54">
        <v>3.5734264967637999</v>
      </c>
      <c r="L382" s="54">
        <v>3.6459330962705998</v>
      </c>
      <c r="M382" s="54">
        <v>3.6823384836318001</v>
      </c>
      <c r="N382" s="54">
        <v>3.6992059095212002</v>
      </c>
      <c r="O382" s="54">
        <v>3.5287663978612001</v>
      </c>
      <c r="P382" s="54">
        <v>3.5628768922586</v>
      </c>
      <c r="Q382" s="54">
        <v>3.3677702806152001</v>
      </c>
      <c r="R382" s="54">
        <v>3.3869178712057999</v>
      </c>
      <c r="S382" s="54">
        <v>3.3608211552306</v>
      </c>
      <c r="T382" s="54">
        <v>3.3387979897702</v>
      </c>
      <c r="U382" s="54">
        <v>3.2484885341193999</v>
      </c>
      <c r="V382" s="54">
        <v>3.2634262567474002</v>
      </c>
      <c r="W382" s="54">
        <v>3.0175027030166</v>
      </c>
      <c r="X382" s="54">
        <v>2.8710829359569998</v>
      </c>
      <c r="Y382" s="54">
        <v>2.6921550407639998</v>
      </c>
      <c r="Z382" s="54">
        <v>2.8813795366443999</v>
      </c>
      <c r="AA382" s="54">
        <v>2.6262751942647999</v>
      </c>
      <c r="AB382" s="54">
        <v>2.5119375637128001</v>
      </c>
      <c r="AC382" s="54">
        <v>2.5470840540672</v>
      </c>
      <c r="AD382" s="54">
        <v>2.3631468363583998</v>
      </c>
      <c r="AE382" s="54">
        <v>2.0766957953366001</v>
      </c>
      <c r="AF382" s="54">
        <v>1.9437693148666</v>
      </c>
      <c r="AG382" s="54">
        <v>1.7667746063762</v>
      </c>
      <c r="AH382" s="54">
        <v>1.7035099365358</v>
      </c>
      <c r="AI382" s="54">
        <v>1.63086308169</v>
      </c>
      <c r="AJ382" s="54">
        <v>1.4247327028115999</v>
      </c>
      <c r="AK382" s="54">
        <v>0</v>
      </c>
      <c r="AL382" s="54">
        <v>0</v>
      </c>
    </row>
    <row r="383" spans="1:38" x14ac:dyDescent="0.25">
      <c r="A383" s="54" t="s">
        <v>402</v>
      </c>
      <c r="B383" s="54">
        <v>1</v>
      </c>
      <c r="C383" s="54" t="s">
        <v>566</v>
      </c>
      <c r="D383" s="54" t="s">
        <v>556</v>
      </c>
      <c r="E383" s="54">
        <v>7</v>
      </c>
      <c r="F383" s="54">
        <v>3.93238367128E-2</v>
      </c>
      <c r="G383" s="54">
        <v>3.6692242161199998E-2</v>
      </c>
      <c r="H383" s="54">
        <v>3.9639125570200003E-2</v>
      </c>
      <c r="I383" s="54">
        <v>4.0343861806799997E-2</v>
      </c>
      <c r="J383" s="54">
        <v>4.0264380498399997E-2</v>
      </c>
      <c r="K383" s="54">
        <v>3.7027185191399997E-2</v>
      </c>
      <c r="L383" s="54">
        <v>3.4776543320399998E-2</v>
      </c>
      <c r="M383" s="54">
        <v>3.4548146048000002E-2</v>
      </c>
      <c r="N383" s="54">
        <v>3.4622986334200002E-2</v>
      </c>
      <c r="O383" s="54">
        <v>2.67437746098E-2</v>
      </c>
      <c r="P383" s="54">
        <v>6.2806452971400001E-2</v>
      </c>
      <c r="Q383" s="54">
        <v>8.1137495401000001E-2</v>
      </c>
      <c r="R383" s="54">
        <v>8.22479771434E-2</v>
      </c>
      <c r="S383" s="54">
        <v>8.9479012345799996E-2</v>
      </c>
      <c r="T383" s="54">
        <v>9.5216596887000002E-2</v>
      </c>
      <c r="U383" s="54">
        <v>9.3236866220000006E-2</v>
      </c>
      <c r="V383" s="54">
        <v>8.7868163958799997E-2</v>
      </c>
      <c r="W383" s="54">
        <v>8.3856387771199997E-2</v>
      </c>
      <c r="X383" s="54">
        <v>7.7724229565399996E-2</v>
      </c>
      <c r="Y383" s="54">
        <v>7.4385118168999995E-2</v>
      </c>
      <c r="Z383" s="54">
        <v>6.3706619813199999E-2</v>
      </c>
      <c r="AA383" s="54">
        <v>6.7478880229199997E-2</v>
      </c>
      <c r="AB383" s="54">
        <v>6.7524691799000003E-2</v>
      </c>
      <c r="AC383" s="54">
        <v>5.8507241300999997E-2</v>
      </c>
      <c r="AD383" s="54">
        <v>5.5133818422999997E-2</v>
      </c>
      <c r="AE383" s="54">
        <v>5.5725370206799997E-2</v>
      </c>
      <c r="AF383" s="54">
        <v>5.09529528634E-2</v>
      </c>
      <c r="AG383" s="54">
        <v>4.8609773112000002E-2</v>
      </c>
      <c r="AH383" s="54">
        <v>4.7715025668400003E-2</v>
      </c>
      <c r="AI383" s="54">
        <v>4.6159591126400001E-2</v>
      </c>
      <c r="AJ383" s="54">
        <v>4.3241348199400002E-2</v>
      </c>
      <c r="AK383" s="54">
        <v>0</v>
      </c>
      <c r="AL383" s="54">
        <v>0</v>
      </c>
    </row>
    <row r="384" spans="1:38" x14ac:dyDescent="0.25">
      <c r="A384" s="54" t="s">
        <v>402</v>
      </c>
      <c r="B384" s="54">
        <v>1</v>
      </c>
      <c r="C384" s="54" t="s">
        <v>566</v>
      </c>
      <c r="D384" s="54" t="s">
        <v>94</v>
      </c>
      <c r="E384" s="54">
        <v>7</v>
      </c>
      <c r="F384" s="54">
        <v>0.1503631677134</v>
      </c>
      <c r="G384" s="54">
        <v>0.15265125018520001</v>
      </c>
      <c r="H384" s="54">
        <v>0.16726357341180001</v>
      </c>
      <c r="I384" s="54">
        <v>0.16796766504460001</v>
      </c>
      <c r="J384" s="54">
        <v>0.16742207344320001</v>
      </c>
      <c r="K384" s="54">
        <v>0.16289916360279999</v>
      </c>
      <c r="L384" s="54">
        <v>0.16963378846819999</v>
      </c>
      <c r="M384" s="54">
        <v>0.16682588999440001</v>
      </c>
      <c r="N384" s="54">
        <v>0.18227988504680001</v>
      </c>
      <c r="O384" s="54">
        <v>0.17326754498060001</v>
      </c>
      <c r="P384" s="54">
        <v>0.17065391085920001</v>
      </c>
      <c r="Q384" s="54">
        <v>0.15779291897100001</v>
      </c>
      <c r="R384" s="54">
        <v>0.15495841165999999</v>
      </c>
      <c r="S384" s="54">
        <v>0.150084616743</v>
      </c>
      <c r="T384" s="54">
        <v>0.1395702118786</v>
      </c>
      <c r="U384" s="54">
        <v>0.12497646418400001</v>
      </c>
      <c r="V384" s="54">
        <v>0.12265912916799999</v>
      </c>
      <c r="W384" s="54">
        <v>0.1237656545432</v>
      </c>
      <c r="X384" s="54">
        <v>0.1161602058232</v>
      </c>
      <c r="Y384" s="54">
        <v>0.1193115312084</v>
      </c>
      <c r="Z384" s="54">
        <v>0.1068850491568</v>
      </c>
      <c r="AA384" s="54">
        <v>0.10327439637580001</v>
      </c>
      <c r="AB384" s="54">
        <v>9.4532988462999998E-2</v>
      </c>
      <c r="AC384" s="54">
        <v>8.7433461167199994E-2</v>
      </c>
      <c r="AD384" s="54">
        <v>8.3550721482800003E-2</v>
      </c>
      <c r="AE384" s="54">
        <v>7.5091526692199997E-2</v>
      </c>
      <c r="AF384" s="54">
        <v>6.8261246657800007E-2</v>
      </c>
      <c r="AG384" s="54">
        <v>6.6941950861999999E-2</v>
      </c>
      <c r="AH384" s="54">
        <v>6.8194283494999994E-2</v>
      </c>
      <c r="AI384" s="54">
        <v>6.5469732700800004E-2</v>
      </c>
      <c r="AJ384" s="54">
        <v>6.2153915666400002E-2</v>
      </c>
      <c r="AK384" s="54">
        <v>0</v>
      </c>
      <c r="AL384" s="54">
        <v>0</v>
      </c>
    </row>
    <row r="385" spans="1:38" x14ac:dyDescent="0.25">
      <c r="A385" s="54" t="s">
        <v>402</v>
      </c>
      <c r="B385" s="54">
        <v>1</v>
      </c>
      <c r="C385" s="54" t="s">
        <v>566</v>
      </c>
      <c r="D385" s="54" t="s">
        <v>97</v>
      </c>
      <c r="E385" s="54">
        <v>7</v>
      </c>
      <c r="F385" s="54">
        <v>1.10744295743</v>
      </c>
      <c r="G385" s="54">
        <v>1.1470155066115999</v>
      </c>
      <c r="H385" s="54">
        <v>1.1707712949405999</v>
      </c>
      <c r="I385" s="54">
        <v>1.2006013084575999</v>
      </c>
      <c r="J385" s="54">
        <v>1.2376190439796</v>
      </c>
      <c r="K385" s="54">
        <v>1.2577330716652</v>
      </c>
      <c r="L385" s="54">
        <v>1.3378112698038001</v>
      </c>
      <c r="M385" s="54">
        <v>1.3756486435084001</v>
      </c>
      <c r="N385" s="54">
        <v>1.3944149958450001</v>
      </c>
      <c r="O385" s="54">
        <v>1.3703153974361999</v>
      </c>
      <c r="P385" s="54">
        <v>1.3918403027544</v>
      </c>
      <c r="Q385" s="54">
        <v>1.357055288188</v>
      </c>
      <c r="R385" s="54">
        <v>1.3377011192592001</v>
      </c>
      <c r="S385" s="54">
        <v>1.330830795445</v>
      </c>
      <c r="T385" s="54">
        <v>1.3523194245676</v>
      </c>
      <c r="U385" s="54">
        <v>1.2889061018971999</v>
      </c>
      <c r="V385" s="54">
        <v>1.298224438853</v>
      </c>
      <c r="W385" s="54">
        <v>1.2257499461343999</v>
      </c>
      <c r="X385" s="54">
        <v>1.2094754460471999</v>
      </c>
      <c r="Y385" s="54">
        <v>1.1138810362075999</v>
      </c>
      <c r="Z385" s="54">
        <v>1.1413266597916001</v>
      </c>
      <c r="AA385" s="54">
        <v>1.0866798647652001</v>
      </c>
      <c r="AB385" s="54">
        <v>0.96920172071499999</v>
      </c>
      <c r="AC385" s="54">
        <v>0.89206348433939997</v>
      </c>
      <c r="AD385" s="54">
        <v>0.949261409507</v>
      </c>
      <c r="AE385" s="54">
        <v>0.84564938783279997</v>
      </c>
      <c r="AF385" s="54">
        <v>0.82707334798120002</v>
      </c>
      <c r="AG385" s="54">
        <v>0.76077098751619998</v>
      </c>
      <c r="AH385" s="54">
        <v>0.79362797539899999</v>
      </c>
      <c r="AI385" s="54">
        <v>0.71712281552779999</v>
      </c>
      <c r="AJ385" s="54">
        <v>0.66484947884080003</v>
      </c>
      <c r="AK385" s="54">
        <v>0</v>
      </c>
      <c r="AL385" s="54">
        <v>0</v>
      </c>
    </row>
    <row r="386" spans="1:38" x14ac:dyDescent="0.25">
      <c r="A386" s="54" t="s">
        <v>402</v>
      </c>
      <c r="B386" s="54">
        <v>1</v>
      </c>
      <c r="C386" s="54" t="s">
        <v>566</v>
      </c>
      <c r="D386" s="54" t="s">
        <v>99</v>
      </c>
      <c r="E386" s="54">
        <v>7</v>
      </c>
      <c r="F386" s="54">
        <v>0.21629407296639999</v>
      </c>
      <c r="G386" s="54">
        <v>0.21505957572279999</v>
      </c>
      <c r="H386" s="54">
        <v>0.22431695910300001</v>
      </c>
      <c r="I386" s="54">
        <v>0.2351812601012</v>
      </c>
      <c r="J386" s="54">
        <v>0.24615979054879999</v>
      </c>
      <c r="K386" s="54">
        <v>0.2432876652972</v>
      </c>
      <c r="L386" s="54">
        <v>0.2386340789702</v>
      </c>
      <c r="M386" s="54">
        <v>0.24833415246580001</v>
      </c>
      <c r="N386" s="54">
        <v>0.2364523399142</v>
      </c>
      <c r="O386" s="54">
        <v>0.234850105694</v>
      </c>
      <c r="P386" s="54">
        <v>0.23708704174039999</v>
      </c>
      <c r="Q386" s="54">
        <v>0.23360963173259999</v>
      </c>
      <c r="R386" s="54">
        <v>0.21374999270059999</v>
      </c>
      <c r="S386" s="54">
        <v>0.21676896418700001</v>
      </c>
      <c r="T386" s="54">
        <v>0.215137703545</v>
      </c>
      <c r="U386" s="54">
        <v>0.19054062182039999</v>
      </c>
      <c r="V386" s="54">
        <v>0.2049134788924</v>
      </c>
      <c r="W386" s="54">
        <v>0.1720612019128</v>
      </c>
      <c r="X386" s="54">
        <v>0.17931032783100001</v>
      </c>
      <c r="Y386" s="54">
        <v>0.1762238191146</v>
      </c>
      <c r="Z386" s="54">
        <v>0.16035398866379999</v>
      </c>
      <c r="AA386" s="54">
        <v>0.15165211048079999</v>
      </c>
      <c r="AB386" s="54">
        <v>0.14916013077679999</v>
      </c>
      <c r="AC386" s="54">
        <v>0.14938115937339999</v>
      </c>
      <c r="AD386" s="54">
        <v>0.1393091870332</v>
      </c>
      <c r="AE386" s="54">
        <v>0.1190661184638</v>
      </c>
      <c r="AF386" s="54">
        <v>0.1284200474668</v>
      </c>
      <c r="AG386" s="54">
        <v>0.1216751143046</v>
      </c>
      <c r="AH386" s="54">
        <v>0.12702814179560001</v>
      </c>
      <c r="AI386" s="54">
        <v>0.13194182556219999</v>
      </c>
      <c r="AJ386" s="54">
        <v>0.11131895775099999</v>
      </c>
      <c r="AK386" s="54">
        <v>0</v>
      </c>
      <c r="AL386" s="54">
        <v>0</v>
      </c>
    </row>
    <row r="387" spans="1:38" x14ac:dyDescent="0.25">
      <c r="A387" s="54" t="s">
        <v>402</v>
      </c>
      <c r="B387" s="54">
        <v>1</v>
      </c>
      <c r="C387" s="54" t="s">
        <v>566</v>
      </c>
      <c r="D387" s="54" t="s">
        <v>101</v>
      </c>
      <c r="E387" s="54">
        <v>7</v>
      </c>
      <c r="F387" s="54">
        <v>1.607990030451</v>
      </c>
      <c r="G387" s="54">
        <v>1.611755559196</v>
      </c>
      <c r="H387" s="54">
        <v>1.7287355081574001</v>
      </c>
      <c r="I387" s="54">
        <v>1.945255458836</v>
      </c>
      <c r="J387" s="54">
        <v>1.947307546734</v>
      </c>
      <c r="K387" s="54">
        <v>2.0639567896291999</v>
      </c>
      <c r="L387" s="54">
        <v>2.0675347450157999</v>
      </c>
      <c r="M387" s="54">
        <v>2.1332968642607999</v>
      </c>
      <c r="N387" s="54">
        <v>2.083762894481</v>
      </c>
      <c r="O387" s="54">
        <v>2.0478084402430001</v>
      </c>
      <c r="P387" s="54">
        <v>2.0848423522777999</v>
      </c>
      <c r="Q387" s="54">
        <v>2.0468840815228</v>
      </c>
      <c r="R387" s="54">
        <v>1.9557619056402</v>
      </c>
      <c r="S387" s="54">
        <v>1.8754166497653999</v>
      </c>
      <c r="T387" s="54">
        <v>1.8951185701816</v>
      </c>
      <c r="U387" s="54">
        <v>1.8034120019354001</v>
      </c>
      <c r="V387" s="54">
        <v>1.8190559825071999</v>
      </c>
      <c r="W387" s="54">
        <v>1.7748376649690001</v>
      </c>
      <c r="X387" s="54">
        <v>1.6842483177054</v>
      </c>
      <c r="Y387" s="54">
        <v>1.4483307010941999</v>
      </c>
      <c r="Z387" s="54">
        <v>1.4365209248276001</v>
      </c>
      <c r="AA387" s="54">
        <v>1.374907540216</v>
      </c>
      <c r="AB387" s="54">
        <v>1.2530178429951999</v>
      </c>
      <c r="AC387" s="54">
        <v>1.1949907271953999</v>
      </c>
      <c r="AD387" s="54">
        <v>1.2025464872464</v>
      </c>
      <c r="AE387" s="54">
        <v>1.1557954282231999</v>
      </c>
      <c r="AF387" s="54">
        <v>1.1846409951343999</v>
      </c>
      <c r="AG387" s="54">
        <v>1.0755071043544</v>
      </c>
      <c r="AH387" s="54">
        <v>0.95463565781640003</v>
      </c>
      <c r="AI387" s="54">
        <v>0.91195998746139995</v>
      </c>
      <c r="AJ387" s="54">
        <v>0.80380624448820004</v>
      </c>
      <c r="AK387" s="54">
        <v>0</v>
      </c>
      <c r="AL387" s="54">
        <v>0</v>
      </c>
    </row>
    <row r="388" spans="1:38" x14ac:dyDescent="0.25">
      <c r="A388" s="54" t="s">
        <v>402</v>
      </c>
      <c r="B388" s="54">
        <v>1</v>
      </c>
      <c r="C388" s="54" t="s">
        <v>566</v>
      </c>
      <c r="D388" s="54" t="s">
        <v>103</v>
      </c>
      <c r="E388" s="54">
        <v>7</v>
      </c>
      <c r="F388" s="54">
        <v>5.7570318124808004</v>
      </c>
      <c r="G388" s="54">
        <v>5.9023801291228004</v>
      </c>
      <c r="H388" s="54">
        <v>6.0998695874465998</v>
      </c>
      <c r="I388" s="54">
        <v>6.2106331573527997</v>
      </c>
      <c r="J388" s="54">
        <v>6.4182159352169998</v>
      </c>
      <c r="K388" s="54">
        <v>6.4910656245078</v>
      </c>
      <c r="L388" s="54">
        <v>6.7896161097162002</v>
      </c>
      <c r="M388" s="54">
        <v>7.0641911782414004</v>
      </c>
      <c r="N388" s="54">
        <v>7.2921918658046003</v>
      </c>
      <c r="O388" s="54">
        <v>6.9719593211933999</v>
      </c>
      <c r="P388" s="54">
        <v>7.0465558394299999</v>
      </c>
      <c r="Q388" s="54">
        <v>6.6764289706250004</v>
      </c>
      <c r="R388" s="54">
        <v>6.7535847594389997</v>
      </c>
      <c r="S388" s="54">
        <v>6.7268983075430002</v>
      </c>
      <c r="T388" s="54">
        <v>6.6483332792023999</v>
      </c>
      <c r="U388" s="54">
        <v>6.3850551854148003</v>
      </c>
      <c r="V388" s="54">
        <v>6.4618431801255998</v>
      </c>
      <c r="W388" s="54">
        <v>6.0146834372851998</v>
      </c>
      <c r="X388" s="54">
        <v>5.7882219121527996</v>
      </c>
      <c r="Y388" s="54">
        <v>5.4695517636913999</v>
      </c>
      <c r="Z388" s="54">
        <v>5.7053847110526004</v>
      </c>
      <c r="AA388" s="54">
        <v>5.9488076496950004</v>
      </c>
      <c r="AB388" s="54">
        <v>5.4306395876354001</v>
      </c>
      <c r="AC388" s="54">
        <v>5.5912587926636004</v>
      </c>
      <c r="AD388" s="54">
        <v>5.3847236135354004</v>
      </c>
      <c r="AE388" s="54">
        <v>4.8783737792309996</v>
      </c>
      <c r="AF388" s="54">
        <v>4.9248210776460004</v>
      </c>
      <c r="AG388" s="54">
        <v>4.9236328537827996</v>
      </c>
      <c r="AH388" s="54">
        <v>4.5850798407653999</v>
      </c>
      <c r="AI388" s="54">
        <v>4.3625060349867999</v>
      </c>
      <c r="AJ388" s="54">
        <v>4.0788796383103998</v>
      </c>
      <c r="AK388" s="54">
        <v>0</v>
      </c>
      <c r="AL388" s="54">
        <v>0</v>
      </c>
    </row>
    <row r="389" spans="1:38" x14ac:dyDescent="0.25">
      <c r="A389" s="54" t="s">
        <v>402</v>
      </c>
      <c r="B389" s="54">
        <v>1</v>
      </c>
      <c r="C389" s="54" t="s">
        <v>566</v>
      </c>
      <c r="D389" s="54" t="s">
        <v>557</v>
      </c>
      <c r="E389" s="54">
        <v>7</v>
      </c>
      <c r="F389" s="54">
        <v>3.0794302032E-3</v>
      </c>
      <c r="G389" s="54">
        <v>3.1988423196E-3</v>
      </c>
      <c r="H389" s="54">
        <v>2.9929586194E-3</v>
      </c>
      <c r="I389" s="54">
        <v>3.025681463E-3</v>
      </c>
      <c r="J389" s="54">
        <v>2.9949578716E-3</v>
      </c>
      <c r="K389" s="54">
        <v>3.2362351509999999E-3</v>
      </c>
      <c r="L389" s="54">
        <v>3.4907363592E-3</v>
      </c>
      <c r="M389" s="54">
        <v>3.5132052612000001E-3</v>
      </c>
      <c r="N389" s="54">
        <v>3.5339019274E-3</v>
      </c>
      <c r="O389" s="54">
        <v>4.2441606105999997E-3</v>
      </c>
      <c r="P389" s="54">
        <v>3.4816994197999999E-3</v>
      </c>
      <c r="Q389" s="54">
        <v>3.1935217978000001E-3</v>
      </c>
      <c r="R389" s="54">
        <v>3.4528149652E-3</v>
      </c>
      <c r="S389" s="54">
        <v>3.3340352047999998E-3</v>
      </c>
      <c r="T389" s="54">
        <v>3.2815291841999999E-3</v>
      </c>
      <c r="U389" s="54">
        <v>3.2980802829999998E-3</v>
      </c>
      <c r="V389" s="54">
        <v>3.2877744893999999E-3</v>
      </c>
      <c r="W389" s="54">
        <v>3.3722548074E-3</v>
      </c>
      <c r="X389" s="54">
        <v>3.2962977661999998E-3</v>
      </c>
      <c r="Y389" s="54">
        <v>3.1446833526000001E-3</v>
      </c>
      <c r="Z389" s="54">
        <v>3.0082988846E-3</v>
      </c>
      <c r="AA389" s="54">
        <v>3.0153827617999999E-3</v>
      </c>
      <c r="AB389" s="54">
        <v>3.0960989523999998E-3</v>
      </c>
      <c r="AC389" s="54">
        <v>3.0831842582000001E-3</v>
      </c>
      <c r="AD389" s="54">
        <v>3.0714642460000002E-3</v>
      </c>
      <c r="AE389" s="54">
        <v>3.0758190093999999E-3</v>
      </c>
      <c r="AF389" s="54">
        <v>3.0785423121999999E-3</v>
      </c>
      <c r="AG389" s="54">
        <v>3.0353063564E-3</v>
      </c>
      <c r="AH389" s="54">
        <v>3.0328683886E-3</v>
      </c>
      <c r="AI389" s="54">
        <v>2.9845695022000002E-3</v>
      </c>
      <c r="AJ389" s="54">
        <v>2.9845313581999999E-3</v>
      </c>
      <c r="AK389" s="54">
        <v>0</v>
      </c>
      <c r="AL389" s="54">
        <v>0</v>
      </c>
    </row>
    <row r="390" spans="1:38" x14ac:dyDescent="0.25">
      <c r="A390" s="54" t="s">
        <v>402</v>
      </c>
      <c r="B390" s="54">
        <v>1</v>
      </c>
      <c r="C390" s="54" t="s">
        <v>566</v>
      </c>
      <c r="D390" s="54" t="s">
        <v>105</v>
      </c>
      <c r="E390" s="54">
        <v>7</v>
      </c>
      <c r="F390" s="54">
        <v>0.70008209998619997</v>
      </c>
      <c r="G390" s="54">
        <v>0.70387212382459996</v>
      </c>
      <c r="H390" s="54">
        <v>0.75556963707839997</v>
      </c>
      <c r="I390" s="54">
        <v>0.7934636226774</v>
      </c>
      <c r="J390" s="54">
        <v>0.84380176837340004</v>
      </c>
      <c r="K390" s="54">
        <v>0.83228849564020002</v>
      </c>
      <c r="L390" s="54">
        <v>0.84408863843100002</v>
      </c>
      <c r="M390" s="54">
        <v>0.87243790761939999</v>
      </c>
      <c r="N390" s="54">
        <v>0.89989255288519998</v>
      </c>
      <c r="O390" s="54">
        <v>0.89628329489320002</v>
      </c>
      <c r="P390" s="54">
        <v>0.90079551297039995</v>
      </c>
      <c r="Q390" s="54">
        <v>0.88596258105900005</v>
      </c>
      <c r="R390" s="54">
        <v>0.89780494767840002</v>
      </c>
      <c r="S390" s="54">
        <v>0.89853581920040004</v>
      </c>
      <c r="T390" s="54">
        <v>0.90002391575520002</v>
      </c>
      <c r="U390" s="54">
        <v>0.88691324960319995</v>
      </c>
      <c r="V390" s="54">
        <v>0.88812401102759997</v>
      </c>
      <c r="W390" s="54">
        <v>0.85708253530940004</v>
      </c>
      <c r="X390" s="54">
        <v>0.84441414633419998</v>
      </c>
      <c r="Y390" s="54">
        <v>0.80886628040560005</v>
      </c>
      <c r="Z390" s="54">
        <v>0.78956665453599995</v>
      </c>
      <c r="AA390" s="54">
        <v>0.77284462329360004</v>
      </c>
      <c r="AB390" s="54">
        <v>0.71799735004859999</v>
      </c>
      <c r="AC390" s="54">
        <v>0.78904062133020003</v>
      </c>
      <c r="AD390" s="54">
        <v>0.76694402437859999</v>
      </c>
      <c r="AE390" s="54">
        <v>0.74673354410579995</v>
      </c>
      <c r="AF390" s="54">
        <v>0.67610917789080005</v>
      </c>
      <c r="AG390" s="54">
        <v>0.66117502491540003</v>
      </c>
      <c r="AH390" s="54">
        <v>0.67410412589559998</v>
      </c>
      <c r="AI390" s="54">
        <v>0.65803118871720001</v>
      </c>
      <c r="AJ390" s="54">
        <v>0.64548732261800001</v>
      </c>
      <c r="AK390" s="54">
        <v>0</v>
      </c>
      <c r="AL390" s="54">
        <v>0</v>
      </c>
    </row>
    <row r="391" spans="1:38" x14ac:dyDescent="0.25">
      <c r="A391" s="54" t="s">
        <v>402</v>
      </c>
      <c r="B391" s="54">
        <v>1</v>
      </c>
      <c r="C391" s="54" t="s">
        <v>566</v>
      </c>
      <c r="D391" s="54" t="s">
        <v>109</v>
      </c>
      <c r="E391" s="54">
        <v>7</v>
      </c>
      <c r="F391" s="54">
        <v>1.662286678219</v>
      </c>
      <c r="G391" s="54">
        <v>1.7274924952062001</v>
      </c>
      <c r="H391" s="54">
        <v>1.8218318119792001</v>
      </c>
      <c r="I391" s="54">
        <v>1.917724689351</v>
      </c>
      <c r="J391" s="54">
        <v>1.9519842630462001</v>
      </c>
      <c r="K391" s="54">
        <v>2.0263206285940001</v>
      </c>
      <c r="L391" s="54">
        <v>2.1011835428280001</v>
      </c>
      <c r="M391" s="54">
        <v>2.0693746336698</v>
      </c>
      <c r="N391" s="54">
        <v>2.0712553433471999</v>
      </c>
      <c r="O391" s="54">
        <v>2.0178776796906002</v>
      </c>
      <c r="P391" s="54">
        <v>2.0564785405702</v>
      </c>
      <c r="Q391" s="54">
        <v>1.9487802851138001</v>
      </c>
      <c r="R391" s="54">
        <v>1.901759943546</v>
      </c>
      <c r="S391" s="54">
        <v>1.841255818996</v>
      </c>
      <c r="T391" s="54">
        <v>1.8274916807726</v>
      </c>
      <c r="U391" s="54">
        <v>1.7604052901748</v>
      </c>
      <c r="V391" s="54">
        <v>1.7249560194533999</v>
      </c>
      <c r="W391" s="54">
        <v>1.5990272856009999</v>
      </c>
      <c r="X391" s="54">
        <v>1.4723392598772</v>
      </c>
      <c r="Y391" s="54">
        <v>1.3427534649588</v>
      </c>
      <c r="Z391" s="54">
        <v>1.3739839377900001</v>
      </c>
      <c r="AA391" s="54">
        <v>1.2566118692238</v>
      </c>
      <c r="AB391" s="54">
        <v>1.114993012867</v>
      </c>
      <c r="AC391" s="54">
        <v>1.2052886049022</v>
      </c>
      <c r="AD391" s="54">
        <v>1.1625880110788001</v>
      </c>
      <c r="AE391" s="54">
        <v>1.0306700780838001</v>
      </c>
      <c r="AF391" s="54">
        <v>1.0157343406424</v>
      </c>
      <c r="AG391" s="54">
        <v>0.88832953462459996</v>
      </c>
      <c r="AH391" s="54">
        <v>0.8728099935186</v>
      </c>
      <c r="AI391" s="54">
        <v>0.78673987943099999</v>
      </c>
      <c r="AJ391" s="54">
        <v>0.74312982334120004</v>
      </c>
      <c r="AK391" s="54">
        <v>0</v>
      </c>
      <c r="AL391" s="54">
        <v>0</v>
      </c>
    </row>
    <row r="392" spans="1:38" x14ac:dyDescent="0.25">
      <c r="A392" s="54" t="s">
        <v>402</v>
      </c>
      <c r="B392" s="54">
        <v>1</v>
      </c>
      <c r="C392" s="54" t="s">
        <v>566</v>
      </c>
      <c r="D392" s="54" t="s">
        <v>558</v>
      </c>
      <c r="E392" s="54">
        <v>7</v>
      </c>
      <c r="F392" s="54">
        <v>5.3985899328000001E-3</v>
      </c>
      <c r="G392" s="54">
        <v>6.6599634983999997E-3</v>
      </c>
      <c r="H392" s="54">
        <v>6.4617493348000004E-3</v>
      </c>
      <c r="I392" s="54">
        <v>5.9544614614000001E-3</v>
      </c>
      <c r="J392" s="54">
        <v>6.5396102383999998E-3</v>
      </c>
      <c r="K392" s="54">
        <v>7.5044055918000001E-3</v>
      </c>
      <c r="L392" s="54">
        <v>7.6911553080000004E-3</v>
      </c>
      <c r="M392" s="54">
        <v>7.7368844211999997E-3</v>
      </c>
      <c r="N392" s="54">
        <v>7.8698045498E-3</v>
      </c>
      <c r="O392" s="54">
        <v>8.6796353139999994E-3</v>
      </c>
      <c r="P392" s="54">
        <v>2.7199321726600001E-2</v>
      </c>
      <c r="Q392" s="54">
        <v>2.9932004434200001E-2</v>
      </c>
      <c r="R392" s="54">
        <v>3.0176772247200001E-2</v>
      </c>
      <c r="S392" s="54">
        <v>3.6009760594400003E-2</v>
      </c>
      <c r="T392" s="54">
        <v>3.5492154471000001E-2</v>
      </c>
      <c r="U392" s="54">
        <v>3.3885520102000001E-2</v>
      </c>
      <c r="V392" s="54">
        <v>3.4865037966600003E-2</v>
      </c>
      <c r="W392" s="54">
        <v>3.2183601276E-2</v>
      </c>
      <c r="X392" s="54">
        <v>1.7273034494E-2</v>
      </c>
      <c r="Y392" s="54">
        <v>1.5660561917599999E-2</v>
      </c>
      <c r="Z392" s="54">
        <v>1.41918538686E-2</v>
      </c>
      <c r="AA392" s="54">
        <v>1.00503016014E-2</v>
      </c>
      <c r="AB392" s="54">
        <v>6.5733462819999996E-3</v>
      </c>
      <c r="AC392" s="54">
        <v>3.3932416064000001E-3</v>
      </c>
      <c r="AD392" s="54">
        <v>7.1773967222000003E-3</v>
      </c>
      <c r="AE392" s="54">
        <v>7.2231740517999998E-3</v>
      </c>
      <c r="AF392" s="54">
        <v>6.0298151122000002E-3</v>
      </c>
      <c r="AG392" s="54">
        <v>5.9451097446000002E-3</v>
      </c>
      <c r="AH392" s="54">
        <v>5.9426604528000004E-3</v>
      </c>
      <c r="AI392" s="54">
        <v>5.8491200407999999E-3</v>
      </c>
      <c r="AJ392" s="54">
        <v>5.8485134022000004E-3</v>
      </c>
      <c r="AK392" s="54">
        <v>0</v>
      </c>
      <c r="AL392" s="54">
        <v>0</v>
      </c>
    </row>
    <row r="393" spans="1:38" x14ac:dyDescent="0.25">
      <c r="A393" s="54" t="s">
        <v>402</v>
      </c>
      <c r="B393" s="54">
        <v>1</v>
      </c>
      <c r="C393" s="54" t="s">
        <v>566</v>
      </c>
      <c r="D393" s="54" t="s">
        <v>107</v>
      </c>
      <c r="E393" s="54">
        <v>7</v>
      </c>
      <c r="F393" s="54">
        <v>0.12018737383</v>
      </c>
      <c r="G393" s="54">
        <v>0.1270771355286</v>
      </c>
      <c r="H393" s="54">
        <v>0.133776512805</v>
      </c>
      <c r="I393" s="54">
        <v>0.13335156900680001</v>
      </c>
      <c r="J393" s="54">
        <v>0.137805044579</v>
      </c>
      <c r="K393" s="54">
        <v>0.13966925983719999</v>
      </c>
      <c r="L393" s="54">
        <v>0.14291272431919999</v>
      </c>
      <c r="M393" s="54">
        <v>0.1450547697156</v>
      </c>
      <c r="N393" s="54">
        <v>0.145815517019</v>
      </c>
      <c r="O393" s="54">
        <v>0.1360814376408</v>
      </c>
      <c r="P393" s="54">
        <v>0.13638147053720001</v>
      </c>
      <c r="Q393" s="54">
        <v>0.17606951307560001</v>
      </c>
      <c r="R393" s="54">
        <v>0.16370210585860001</v>
      </c>
      <c r="S393" s="54">
        <v>0.13970165893360001</v>
      </c>
      <c r="T393" s="54">
        <v>0.12645425303800001</v>
      </c>
      <c r="U393" s="54">
        <v>0.11645700929360001</v>
      </c>
      <c r="V393" s="54">
        <v>0.1167000604776</v>
      </c>
      <c r="W393" s="54">
        <v>9.6934507942600001E-2</v>
      </c>
      <c r="X393" s="54">
        <v>8.6176576941800004E-2</v>
      </c>
      <c r="Y393" s="54">
        <v>9.3365321146400004E-2</v>
      </c>
      <c r="Z393" s="54">
        <v>8.6309618266999996E-2</v>
      </c>
      <c r="AA393" s="54">
        <v>8.1649280451999998E-2</v>
      </c>
      <c r="AB393" s="54">
        <v>7.3046902293600002E-2</v>
      </c>
      <c r="AC393" s="54">
        <v>7.05065610338E-2</v>
      </c>
      <c r="AD393" s="54">
        <v>6.7462643490599994E-2</v>
      </c>
      <c r="AE393" s="54">
        <v>6.9730655990199994E-2</v>
      </c>
      <c r="AF393" s="54">
        <v>6.4124241691800005E-2</v>
      </c>
      <c r="AG393" s="54">
        <v>6.1657522732600001E-2</v>
      </c>
      <c r="AH393" s="54">
        <v>6.3194467209000002E-2</v>
      </c>
      <c r="AI393" s="54">
        <v>6.2855892035600006E-2</v>
      </c>
      <c r="AJ393" s="54">
        <v>5.5377384252999998E-2</v>
      </c>
      <c r="AK393" s="54">
        <v>0</v>
      </c>
      <c r="AL393" s="54">
        <v>0</v>
      </c>
    </row>
    <row r="394" spans="1:38" x14ac:dyDescent="0.25">
      <c r="A394" s="54" t="s">
        <v>402</v>
      </c>
      <c r="B394" s="54">
        <v>1</v>
      </c>
      <c r="C394" s="54" t="s">
        <v>566</v>
      </c>
      <c r="D394" s="54" t="s">
        <v>111</v>
      </c>
      <c r="E394" s="54">
        <v>7</v>
      </c>
      <c r="F394" s="54">
        <v>1.2377090926064001</v>
      </c>
      <c r="G394" s="54">
        <v>1.2959547256674</v>
      </c>
      <c r="H394" s="54">
        <v>1.4629728361215999</v>
      </c>
      <c r="I394" s="54">
        <v>1.3670507129106</v>
      </c>
      <c r="J394" s="54">
        <v>1.3506881031932001</v>
      </c>
      <c r="K394" s="54">
        <v>1.4193268759488</v>
      </c>
      <c r="L394" s="54">
        <v>1.4310525261896001</v>
      </c>
      <c r="M394" s="54">
        <v>1.4456275062613999</v>
      </c>
      <c r="N394" s="54">
        <v>1.4416725029477999</v>
      </c>
      <c r="O394" s="54">
        <v>1.3721466532090001</v>
      </c>
      <c r="P394" s="54">
        <v>1.3557562173244</v>
      </c>
      <c r="Q394" s="54">
        <v>1.2920833675565999</v>
      </c>
      <c r="R394" s="54">
        <v>1.2217804472067999</v>
      </c>
      <c r="S394" s="54">
        <v>1.2162083005541999</v>
      </c>
      <c r="T394" s="54">
        <v>1.1668716831220001</v>
      </c>
      <c r="U394" s="54">
        <v>1.0794042189926001</v>
      </c>
      <c r="V394" s="54">
        <v>1.0644098789572001</v>
      </c>
      <c r="W394" s="54">
        <v>0.94814900065819996</v>
      </c>
      <c r="X394" s="54">
        <v>0.89692930882919997</v>
      </c>
      <c r="Y394" s="54">
        <v>0.88139687764380004</v>
      </c>
      <c r="Z394" s="54">
        <v>0.93141652314500001</v>
      </c>
      <c r="AA394" s="54">
        <v>0.84972139515459999</v>
      </c>
      <c r="AB394" s="54">
        <v>0.78511713980099995</v>
      </c>
      <c r="AC394" s="54">
        <v>0.84549596953579997</v>
      </c>
      <c r="AD394" s="54">
        <v>0.80898809252460002</v>
      </c>
      <c r="AE394" s="54">
        <v>0.74959956008920003</v>
      </c>
      <c r="AF394" s="54">
        <v>0.76844922288520001</v>
      </c>
      <c r="AG394" s="54">
        <v>0.73740208072680002</v>
      </c>
      <c r="AH394" s="54">
        <v>0.70933005744760003</v>
      </c>
      <c r="AI394" s="54">
        <v>0.77339481413760003</v>
      </c>
      <c r="AJ394" s="54">
        <v>0.6745124424858</v>
      </c>
      <c r="AK394" s="54">
        <v>0</v>
      </c>
      <c r="AL394" s="54">
        <v>0</v>
      </c>
    </row>
    <row r="395" spans="1:38" x14ac:dyDescent="0.25">
      <c r="A395" s="54" t="s">
        <v>402</v>
      </c>
      <c r="B395" s="54">
        <v>1</v>
      </c>
      <c r="C395" s="54" t="s">
        <v>566</v>
      </c>
      <c r="D395" s="54" t="s">
        <v>114</v>
      </c>
      <c r="E395" s="54">
        <v>7</v>
      </c>
      <c r="F395" s="54">
        <v>1.4198990880689999</v>
      </c>
      <c r="G395" s="54">
        <v>1.4874632491038</v>
      </c>
      <c r="H395" s="54">
        <v>1.5446447693416001</v>
      </c>
      <c r="I395" s="54">
        <v>1.6196365687544001</v>
      </c>
      <c r="J395" s="54">
        <v>1.6956429079752</v>
      </c>
      <c r="K395" s="54">
        <v>1.7380286296345999</v>
      </c>
      <c r="L395" s="54">
        <v>1.7784565291400001</v>
      </c>
      <c r="M395" s="54">
        <v>1.8420449052650001</v>
      </c>
      <c r="N395" s="54">
        <v>1.8150633056164001</v>
      </c>
      <c r="O395" s="54">
        <v>1.7882830102424001</v>
      </c>
      <c r="P395" s="54">
        <v>1.7982220489844001</v>
      </c>
      <c r="Q395" s="54">
        <v>1.7739304170214001</v>
      </c>
      <c r="R395" s="54">
        <v>1.7084337069468001</v>
      </c>
      <c r="S395" s="54">
        <v>1.6376349861766</v>
      </c>
      <c r="T395" s="54">
        <v>1.6064428199937999</v>
      </c>
      <c r="U395" s="54">
        <v>1.5951732950494</v>
      </c>
      <c r="V395" s="54">
        <v>1.4965090101978</v>
      </c>
      <c r="W395" s="54">
        <v>1.3715685539796001</v>
      </c>
      <c r="X395" s="54">
        <v>1.3296389486766</v>
      </c>
      <c r="Y395" s="54">
        <v>1.2378119520148001</v>
      </c>
      <c r="Z395" s="54">
        <v>1.3408747344484</v>
      </c>
      <c r="AA395" s="54">
        <v>1.2776438471992</v>
      </c>
      <c r="AB395" s="54">
        <v>1.1658297888211999</v>
      </c>
      <c r="AC395" s="54">
        <v>1.2825730384984</v>
      </c>
      <c r="AD395" s="54">
        <v>1.1796848546223999</v>
      </c>
      <c r="AE395" s="54">
        <v>1.1995440355092</v>
      </c>
      <c r="AF395" s="54">
        <v>1.1439555015980001</v>
      </c>
      <c r="AG395" s="54">
        <v>1.1519849420062001</v>
      </c>
      <c r="AH395" s="54">
        <v>1.1158534210255999</v>
      </c>
      <c r="AI395" s="54">
        <v>0.98578762597460001</v>
      </c>
      <c r="AJ395" s="54">
        <v>0.93629732606839999</v>
      </c>
      <c r="AK395" s="54">
        <v>0</v>
      </c>
      <c r="AL395" s="54">
        <v>0</v>
      </c>
    </row>
    <row r="396" spans="1:38" x14ac:dyDescent="0.25">
      <c r="A396" s="54" t="s">
        <v>402</v>
      </c>
      <c r="B396" s="54">
        <v>1</v>
      </c>
      <c r="C396" s="54" t="s">
        <v>566</v>
      </c>
      <c r="D396" s="54" t="s">
        <v>113</v>
      </c>
      <c r="E396" s="54">
        <v>7</v>
      </c>
      <c r="F396" s="54">
        <v>1.2755120953486001</v>
      </c>
      <c r="G396" s="54">
        <v>1.2229700256886</v>
      </c>
      <c r="H396" s="54">
        <v>1.257586309079</v>
      </c>
      <c r="I396" s="54">
        <v>1.2594440803852001</v>
      </c>
      <c r="J396" s="54">
        <v>1.3703761351704</v>
      </c>
      <c r="K396" s="54">
        <v>1.361907084596</v>
      </c>
      <c r="L396" s="54">
        <v>1.4012797456585999</v>
      </c>
      <c r="M396" s="54">
        <v>1.4601327590118001</v>
      </c>
      <c r="N396" s="54">
        <v>1.4894659270521999</v>
      </c>
      <c r="O396" s="54">
        <v>1.5006515244686001</v>
      </c>
      <c r="P396" s="54">
        <v>1.4746587356954</v>
      </c>
      <c r="Q396" s="54">
        <v>1.3445085211779999</v>
      </c>
      <c r="R396" s="54">
        <v>1.512172952836</v>
      </c>
      <c r="S396" s="54">
        <v>1.5070537618027999</v>
      </c>
      <c r="T396" s="54">
        <v>1.4673882910658</v>
      </c>
      <c r="U396" s="54">
        <v>1.5071715999427999</v>
      </c>
      <c r="V396" s="54">
        <v>1.5128905217572</v>
      </c>
      <c r="W396" s="54">
        <v>1.4802163565168001</v>
      </c>
      <c r="X396" s="54">
        <v>1.4430941593894</v>
      </c>
      <c r="Y396" s="54">
        <v>1.1972219882490001</v>
      </c>
      <c r="Z396" s="54">
        <v>1.3411334555750001</v>
      </c>
      <c r="AA396" s="54">
        <v>1.3073022966032</v>
      </c>
      <c r="AB396" s="54">
        <v>1.219224274101</v>
      </c>
      <c r="AC396" s="54">
        <v>1.3086467857958</v>
      </c>
      <c r="AD396" s="54">
        <v>1.3810086679202001</v>
      </c>
      <c r="AE396" s="54">
        <v>1.2678327391419999</v>
      </c>
      <c r="AF396" s="54">
        <v>1.380017393151</v>
      </c>
      <c r="AG396" s="54">
        <v>1.2771800144009999</v>
      </c>
      <c r="AH396" s="54">
        <v>1.1931149622618</v>
      </c>
      <c r="AI396" s="54">
        <v>1.1027554508358</v>
      </c>
      <c r="AJ396" s="54">
        <v>1.0638183852834</v>
      </c>
      <c r="AK396" s="54">
        <v>0</v>
      </c>
      <c r="AL396" s="54">
        <v>0</v>
      </c>
    </row>
    <row r="397" spans="1:38" x14ac:dyDescent="0.25">
      <c r="A397" s="54" t="s">
        <v>402</v>
      </c>
      <c r="B397" s="54">
        <v>1</v>
      </c>
      <c r="C397" s="54" t="s">
        <v>566</v>
      </c>
      <c r="D397" s="54" t="s">
        <v>116</v>
      </c>
      <c r="E397" s="54">
        <v>7</v>
      </c>
      <c r="F397" s="54">
        <v>0.68444412634939999</v>
      </c>
      <c r="G397" s="54">
        <v>0.6772295571668</v>
      </c>
      <c r="H397" s="54">
        <v>0.73006208262899996</v>
      </c>
      <c r="I397" s="54">
        <v>0.72175870566120004</v>
      </c>
      <c r="J397" s="54">
        <v>0.76077483103080001</v>
      </c>
      <c r="K397" s="54">
        <v>0.73198023138739998</v>
      </c>
      <c r="L397" s="54">
        <v>0.73833121802599999</v>
      </c>
      <c r="M397" s="54">
        <v>0.73509455000019996</v>
      </c>
      <c r="N397" s="54">
        <v>0.78997701856500002</v>
      </c>
      <c r="O397" s="54">
        <v>0.75502877780639999</v>
      </c>
      <c r="P397" s="54">
        <v>0.77407921416879999</v>
      </c>
      <c r="Q397" s="54">
        <v>0.77408052992819998</v>
      </c>
      <c r="R397" s="54">
        <v>0.76522270909019996</v>
      </c>
      <c r="S397" s="54">
        <v>0.78853576176939999</v>
      </c>
      <c r="T397" s="54">
        <v>0.80864806251520005</v>
      </c>
      <c r="U397" s="54">
        <v>0.7881806096606</v>
      </c>
      <c r="V397" s="54">
        <v>0.79325487385619997</v>
      </c>
      <c r="W397" s="54">
        <v>0.75678069724779995</v>
      </c>
      <c r="X397" s="54">
        <v>0.76576293740680001</v>
      </c>
      <c r="Y397" s="54">
        <v>0.74971325689339996</v>
      </c>
      <c r="Z397" s="54">
        <v>0.77779239078039997</v>
      </c>
      <c r="AA397" s="54">
        <v>0.75346305773480005</v>
      </c>
      <c r="AB397" s="54">
        <v>0.78551386857179994</v>
      </c>
      <c r="AC397" s="54">
        <v>0.86708408244199997</v>
      </c>
      <c r="AD397" s="54">
        <v>0.81589764339000004</v>
      </c>
      <c r="AE397" s="54">
        <v>0.84256057956959995</v>
      </c>
      <c r="AF397" s="54">
        <v>0.83150662532200004</v>
      </c>
      <c r="AG397" s="54">
        <v>0.81498657901600002</v>
      </c>
      <c r="AH397" s="54">
        <v>0.81477792796860005</v>
      </c>
      <c r="AI397" s="54">
        <v>0.7250978332986</v>
      </c>
      <c r="AJ397" s="54">
        <v>0.76315025977600004</v>
      </c>
      <c r="AK397" s="54">
        <v>0</v>
      </c>
      <c r="AL397" s="54">
        <v>0</v>
      </c>
    </row>
    <row r="398" spans="1:38" x14ac:dyDescent="0.25">
      <c r="A398" s="54" t="s">
        <v>402</v>
      </c>
      <c r="B398" s="54">
        <v>-1</v>
      </c>
      <c r="C398" s="54" t="s">
        <v>567</v>
      </c>
      <c r="D398" s="54" t="s">
        <v>8</v>
      </c>
      <c r="E398" s="54">
        <v>8</v>
      </c>
      <c r="F398" s="54">
        <v>-1.8831487045000001E-2</v>
      </c>
      <c r="G398" s="54">
        <v>-1.9063815655E-2</v>
      </c>
      <c r="H398" s="54">
        <v>-1.8074907085000001E-2</v>
      </c>
      <c r="I398" s="54">
        <v>-1.6837372722500001E-2</v>
      </c>
      <c r="J398" s="54">
        <v>-1.5478099617499999E-2</v>
      </c>
      <c r="K398" s="54">
        <v>-1.6854517199999999E-2</v>
      </c>
      <c r="L398" s="54">
        <v>-1.4732523395000001E-2</v>
      </c>
      <c r="M398" s="54">
        <v>-1.6951841105E-2</v>
      </c>
      <c r="N398" s="54">
        <v>-1.583463513E-2</v>
      </c>
      <c r="O398" s="54">
        <v>-1.7871343000000001E-2</v>
      </c>
      <c r="P398" s="54">
        <v>-1.7593128732500001E-2</v>
      </c>
      <c r="Q398" s="54">
        <v>-1.5404483655E-2</v>
      </c>
      <c r="R398" s="54">
        <v>-1.49463099925E-2</v>
      </c>
      <c r="S398" s="54">
        <v>-1.5349468052500001E-2</v>
      </c>
      <c r="T398" s="54">
        <v>-1.57285857625E-2</v>
      </c>
      <c r="U398" s="54">
        <v>-1.6650932982500002E-2</v>
      </c>
      <c r="V398" s="54">
        <v>-1.6271088555E-2</v>
      </c>
      <c r="W398" s="54">
        <v>-1.6010974092500001E-2</v>
      </c>
      <c r="X398" s="54">
        <v>-1.3887453294999999E-2</v>
      </c>
      <c r="Y398" s="54">
        <v>-1.223433658E-2</v>
      </c>
      <c r="Z398" s="54">
        <v>-1.42695952E-2</v>
      </c>
      <c r="AA398" s="54">
        <v>-1.3672924705000001E-2</v>
      </c>
      <c r="AB398" s="54">
        <v>-1.3093127854999999E-2</v>
      </c>
      <c r="AC398" s="54">
        <v>-1.1963014375000001E-2</v>
      </c>
      <c r="AD398" s="54">
        <v>-1.09103163625E-2</v>
      </c>
      <c r="AE398" s="54">
        <v>-1.0000097425E-2</v>
      </c>
      <c r="AF398" s="54">
        <v>-9.5875347775000001E-3</v>
      </c>
      <c r="AG398" s="54">
        <v>-9.4274167275000004E-3</v>
      </c>
      <c r="AH398" s="54">
        <v>-9.4813440800000006E-3</v>
      </c>
      <c r="AI398" s="54">
        <v>-9.4205255875000008E-3</v>
      </c>
      <c r="AJ398" s="54">
        <v>-8.6170019299999998E-3</v>
      </c>
      <c r="AK398" s="54">
        <v>0</v>
      </c>
      <c r="AL398" s="54">
        <v>0</v>
      </c>
    </row>
    <row r="399" spans="1:38" x14ac:dyDescent="0.25">
      <c r="A399" s="54" t="s">
        <v>402</v>
      </c>
      <c r="B399" s="54">
        <v>-1</v>
      </c>
      <c r="C399" s="54" t="s">
        <v>567</v>
      </c>
      <c r="D399" s="54" t="s">
        <v>4</v>
      </c>
      <c r="E399" s="54">
        <v>8</v>
      </c>
      <c r="F399" s="54">
        <v>-0.12162095301</v>
      </c>
      <c r="G399" s="54">
        <v>-0.1202020433725</v>
      </c>
      <c r="H399" s="54">
        <v>-0.1238719902</v>
      </c>
      <c r="I399" s="54">
        <v>-0.124410159745</v>
      </c>
      <c r="J399" s="54">
        <v>-0.1218997324875</v>
      </c>
      <c r="K399" s="54">
        <v>-0.1216524875725</v>
      </c>
      <c r="L399" s="54">
        <v>-0.11779233025249999</v>
      </c>
      <c r="M399" s="54">
        <v>-0.11423864302</v>
      </c>
      <c r="N399" s="54">
        <v>-0.1028792689475</v>
      </c>
      <c r="O399" s="54">
        <v>-9.1757343249999998E-2</v>
      </c>
      <c r="P399" s="54">
        <v>-9.167646686E-2</v>
      </c>
      <c r="Q399" s="54">
        <v>-8.3354076930000007E-2</v>
      </c>
      <c r="R399" s="54">
        <v>-8.3560271305000003E-2</v>
      </c>
      <c r="S399" s="54">
        <v>-7.6920217982499997E-2</v>
      </c>
      <c r="T399" s="54">
        <v>-7.3640098607499996E-2</v>
      </c>
      <c r="U399" s="54">
        <v>-6.7380666497500005E-2</v>
      </c>
      <c r="V399" s="54">
        <v>-6.7639512720000003E-2</v>
      </c>
      <c r="W399" s="54">
        <v>-6.3844592729999997E-2</v>
      </c>
      <c r="X399" s="54">
        <v>-5.9167932994999999E-2</v>
      </c>
      <c r="Y399" s="54">
        <v>-5.4802124897499999E-2</v>
      </c>
      <c r="Z399" s="54">
        <v>-5.4590294907500003E-2</v>
      </c>
      <c r="AA399" s="54">
        <v>-5.58214121575E-2</v>
      </c>
      <c r="AB399" s="54">
        <v>-5.2562541839999997E-2</v>
      </c>
      <c r="AC399" s="54">
        <v>-4.6159240560000002E-2</v>
      </c>
      <c r="AD399" s="54">
        <v>-4.5406859417500001E-2</v>
      </c>
      <c r="AE399" s="54">
        <v>-4.7746936929999997E-2</v>
      </c>
      <c r="AF399" s="54">
        <v>-4.6904045015E-2</v>
      </c>
      <c r="AG399" s="54">
        <v>-4.504477371E-2</v>
      </c>
      <c r="AH399" s="54">
        <v>-4.30356055325E-2</v>
      </c>
      <c r="AI399" s="54">
        <v>-4.2462959782499997E-2</v>
      </c>
      <c r="AJ399" s="54">
        <v>-3.77507241775E-2</v>
      </c>
      <c r="AK399" s="54">
        <v>0</v>
      </c>
      <c r="AL399" s="54">
        <v>0</v>
      </c>
    </row>
    <row r="400" spans="1:38" x14ac:dyDescent="0.25">
      <c r="A400" s="54" t="s">
        <v>402</v>
      </c>
      <c r="B400" s="54">
        <v>-1</v>
      </c>
      <c r="C400" s="54" t="s">
        <v>567</v>
      </c>
      <c r="D400" s="54" t="s">
        <v>13</v>
      </c>
      <c r="E400" s="54">
        <v>8</v>
      </c>
      <c r="F400" s="54">
        <v>-5.8573908987499999E-2</v>
      </c>
      <c r="G400" s="54">
        <v>-5.9025564782499998E-2</v>
      </c>
      <c r="H400" s="54">
        <v>-5.9853000002499997E-2</v>
      </c>
      <c r="I400" s="54">
        <v>-6.1009962775000003E-2</v>
      </c>
      <c r="J400" s="54">
        <v>-6.2170917200000002E-2</v>
      </c>
      <c r="K400" s="54">
        <v>-6.3848367264999997E-2</v>
      </c>
      <c r="L400" s="54">
        <v>-6.3041957420000003E-2</v>
      </c>
      <c r="M400" s="54">
        <v>-6.0142793299999997E-2</v>
      </c>
      <c r="N400" s="54">
        <v>-5.79048058775E-2</v>
      </c>
      <c r="O400" s="54">
        <v>-5.3237656459999998E-2</v>
      </c>
      <c r="P400" s="54">
        <v>-4.9546024512500002E-2</v>
      </c>
      <c r="Q400" s="54">
        <v>-4.9871840450000003E-2</v>
      </c>
      <c r="R400" s="54">
        <v>-4.7521766197500002E-2</v>
      </c>
      <c r="S400" s="54">
        <v>-4.7216544667499999E-2</v>
      </c>
      <c r="T400" s="54">
        <v>-4.6049796732500002E-2</v>
      </c>
      <c r="U400" s="54">
        <v>-4.3400486032499998E-2</v>
      </c>
      <c r="V400" s="54">
        <v>-4.3143410095000001E-2</v>
      </c>
      <c r="W400" s="54">
        <v>-3.9060205059999999E-2</v>
      </c>
      <c r="X400" s="54">
        <v>-3.6914416965000002E-2</v>
      </c>
      <c r="Y400" s="54">
        <v>-3.3054745250000003E-2</v>
      </c>
      <c r="Z400" s="54">
        <v>-3.058148732E-2</v>
      </c>
      <c r="AA400" s="54">
        <v>-2.9901271322499999E-2</v>
      </c>
      <c r="AB400" s="54">
        <v>-2.8816975165000001E-2</v>
      </c>
      <c r="AC400" s="54">
        <v>-2.76149910975E-2</v>
      </c>
      <c r="AD400" s="54">
        <v>-2.49698938825E-2</v>
      </c>
      <c r="AE400" s="54">
        <v>-2.7874461404999998E-2</v>
      </c>
      <c r="AF400" s="54">
        <v>-2.6471469684999999E-2</v>
      </c>
      <c r="AG400" s="54">
        <v>-2.5269951164999999E-2</v>
      </c>
      <c r="AH400" s="54">
        <v>-2.572454133E-2</v>
      </c>
      <c r="AI400" s="54">
        <v>-2.5236387162499999E-2</v>
      </c>
      <c r="AJ400" s="54">
        <v>-2.2639632117499999E-2</v>
      </c>
      <c r="AK400" s="54">
        <v>0</v>
      </c>
      <c r="AL400" s="54">
        <v>0</v>
      </c>
    </row>
    <row r="401" spans="1:38" x14ac:dyDescent="0.25">
      <c r="A401" s="54" t="s">
        <v>402</v>
      </c>
      <c r="B401" s="54">
        <v>-1</v>
      </c>
      <c r="C401" s="54" t="s">
        <v>567</v>
      </c>
      <c r="D401" s="54" t="s">
        <v>11</v>
      </c>
      <c r="E401" s="54">
        <v>8</v>
      </c>
      <c r="F401" s="54">
        <v>-9.6258945065000004E-2</v>
      </c>
      <c r="G401" s="54">
        <v>-9.1199260894999995E-2</v>
      </c>
      <c r="H401" s="54">
        <v>-8.7900970747500001E-2</v>
      </c>
      <c r="I401" s="54">
        <v>-9.2079794272500001E-2</v>
      </c>
      <c r="J401" s="54">
        <v>-9.1346639367499996E-2</v>
      </c>
      <c r="K401" s="54">
        <v>-8.9640703505000002E-2</v>
      </c>
      <c r="L401" s="54">
        <v>-9.0752301862499996E-2</v>
      </c>
      <c r="M401" s="54">
        <v>-8.8397826875000002E-2</v>
      </c>
      <c r="N401" s="54">
        <v>-8.8034799257500004E-2</v>
      </c>
      <c r="O401" s="54">
        <v>-7.9579249865000007E-2</v>
      </c>
      <c r="P401" s="54">
        <v>-7.8261444917500006E-2</v>
      </c>
      <c r="Q401" s="54">
        <v>-7.8121645079999996E-2</v>
      </c>
      <c r="R401" s="54">
        <v>-7.2895239872500003E-2</v>
      </c>
      <c r="S401" s="54">
        <v>-7.3953584459999999E-2</v>
      </c>
      <c r="T401" s="54">
        <v>-7.3371856632499996E-2</v>
      </c>
      <c r="U401" s="54">
        <v>-7.0068490132499994E-2</v>
      </c>
      <c r="V401" s="54">
        <v>-7.5579424899999997E-2</v>
      </c>
      <c r="W401" s="54">
        <v>-7.4519241434999994E-2</v>
      </c>
      <c r="X401" s="54">
        <v>-7.2698557597500005E-2</v>
      </c>
      <c r="Y401" s="54">
        <v>-7.1820884887500006E-2</v>
      </c>
      <c r="Z401" s="54">
        <v>-6.1495864982500002E-2</v>
      </c>
      <c r="AA401" s="54">
        <v>-6.0148238425E-2</v>
      </c>
      <c r="AB401" s="54">
        <v>-5.5751108510000001E-2</v>
      </c>
      <c r="AC401" s="54">
        <v>-5.6876640239999998E-2</v>
      </c>
      <c r="AD401" s="54">
        <v>-5.5894091450000002E-2</v>
      </c>
      <c r="AE401" s="54">
        <v>-5.5691089620000002E-2</v>
      </c>
      <c r="AF401" s="54">
        <v>-5.27684019275E-2</v>
      </c>
      <c r="AG401" s="54">
        <v>-5.09426912725E-2</v>
      </c>
      <c r="AH401" s="54">
        <v>-4.9112215289999997E-2</v>
      </c>
      <c r="AI401" s="54">
        <v>-5.0023003939999998E-2</v>
      </c>
      <c r="AJ401" s="54">
        <v>-4.4149576439999998E-2</v>
      </c>
      <c r="AK401" s="54">
        <v>0</v>
      </c>
      <c r="AL401" s="54">
        <v>0</v>
      </c>
    </row>
    <row r="402" spans="1:38" x14ac:dyDescent="0.25">
      <c r="A402" s="54" t="s">
        <v>402</v>
      </c>
      <c r="B402" s="54">
        <v>-1</v>
      </c>
      <c r="C402" s="54" t="s">
        <v>567</v>
      </c>
      <c r="D402" s="54" t="s">
        <v>16</v>
      </c>
      <c r="E402" s="54">
        <v>8</v>
      </c>
      <c r="F402" s="54">
        <v>-0.86952697378749999</v>
      </c>
      <c r="G402" s="54">
        <v>-0.80462183887500005</v>
      </c>
      <c r="H402" s="54">
        <v>-0.77358722206749997</v>
      </c>
      <c r="I402" s="54">
        <v>-0.76256905652999996</v>
      </c>
      <c r="J402" s="54">
        <v>-0.77555942550250001</v>
      </c>
      <c r="K402" s="54">
        <v>-0.77797216690500004</v>
      </c>
      <c r="L402" s="54">
        <v>-0.74887589251249997</v>
      </c>
      <c r="M402" s="54">
        <v>-0.67784439963749998</v>
      </c>
      <c r="N402" s="54">
        <v>-0.64074706454999997</v>
      </c>
      <c r="O402" s="54">
        <v>-0.6114859506325</v>
      </c>
      <c r="P402" s="54">
        <v>-0.60050451277500005</v>
      </c>
      <c r="Q402" s="54">
        <v>-0.57688287637750002</v>
      </c>
      <c r="R402" s="54">
        <v>-0.57168665911250005</v>
      </c>
      <c r="S402" s="54">
        <v>-0.53373410630749996</v>
      </c>
      <c r="T402" s="54">
        <v>-0.51836833455999998</v>
      </c>
      <c r="U402" s="54">
        <v>-0.50200821686249997</v>
      </c>
      <c r="V402" s="54">
        <v>-0.49854360210499998</v>
      </c>
      <c r="W402" s="54">
        <v>-0.48255763444749999</v>
      </c>
      <c r="X402" s="54">
        <v>-0.47131327886000002</v>
      </c>
      <c r="Y402" s="54">
        <v>-0.4718477619675</v>
      </c>
      <c r="Z402" s="54">
        <v>-0.46250341387749999</v>
      </c>
      <c r="AA402" s="54">
        <v>-0.43713219260000002</v>
      </c>
      <c r="AB402" s="54">
        <v>-0.40661584855249999</v>
      </c>
      <c r="AC402" s="54">
        <v>-0.37978169808250001</v>
      </c>
      <c r="AD402" s="54">
        <v>-0.34276690250500003</v>
      </c>
      <c r="AE402" s="54">
        <v>-0.35785598291499998</v>
      </c>
      <c r="AF402" s="54">
        <v>-0.33400462320000002</v>
      </c>
      <c r="AG402" s="54">
        <v>-0.32981609424500002</v>
      </c>
      <c r="AH402" s="54">
        <v>-0.33833799471499998</v>
      </c>
      <c r="AI402" s="54">
        <v>-0.3495431033875</v>
      </c>
      <c r="AJ402" s="54">
        <v>-0.31568371625750002</v>
      </c>
      <c r="AK402" s="54">
        <v>0</v>
      </c>
      <c r="AL402" s="54">
        <v>0</v>
      </c>
    </row>
    <row r="403" spans="1:38" x14ac:dyDescent="0.25">
      <c r="A403" s="54" t="s">
        <v>402</v>
      </c>
      <c r="B403" s="54">
        <v>-1</v>
      </c>
      <c r="C403" s="54" t="s">
        <v>567</v>
      </c>
      <c r="D403" s="54" t="s">
        <v>19</v>
      </c>
      <c r="E403" s="54">
        <v>8</v>
      </c>
      <c r="F403" s="54">
        <v>-7.4564692662500001E-2</v>
      </c>
      <c r="G403" s="54">
        <v>-7.4540007680000006E-2</v>
      </c>
      <c r="H403" s="54">
        <v>-7.9566244199999997E-2</v>
      </c>
      <c r="I403" s="54">
        <v>-8.3798424652499995E-2</v>
      </c>
      <c r="J403" s="54">
        <v>-8.3327359554999994E-2</v>
      </c>
      <c r="K403" s="54">
        <v>-8.0837331585000005E-2</v>
      </c>
      <c r="L403" s="54">
        <v>-8.1649025707500003E-2</v>
      </c>
      <c r="M403" s="54">
        <v>-7.9345385217499995E-2</v>
      </c>
      <c r="N403" s="54">
        <v>-7.81882441225E-2</v>
      </c>
      <c r="O403" s="54">
        <v>-7.5431073634999998E-2</v>
      </c>
      <c r="P403" s="54">
        <v>-7.2101520032500005E-2</v>
      </c>
      <c r="Q403" s="54">
        <v>-7.0503623072499993E-2</v>
      </c>
      <c r="R403" s="54">
        <v>-6.5808042332499997E-2</v>
      </c>
      <c r="S403" s="54">
        <v>-6.1774138192500001E-2</v>
      </c>
      <c r="T403" s="54">
        <v>-6.2469101744999998E-2</v>
      </c>
      <c r="U403" s="54">
        <v>-6.0216283522499997E-2</v>
      </c>
      <c r="V403" s="54">
        <v>-6.0586879202499999E-2</v>
      </c>
      <c r="W403" s="54">
        <v>-5.1118482557499997E-2</v>
      </c>
      <c r="X403" s="54">
        <v>-4.8680796277500001E-2</v>
      </c>
      <c r="Y403" s="54">
        <v>-4.7033741907500003E-2</v>
      </c>
      <c r="Z403" s="54">
        <v>-4.8778132512500003E-2</v>
      </c>
      <c r="AA403" s="54">
        <v>-4.7483929534999997E-2</v>
      </c>
      <c r="AB403" s="54">
        <v>-4.4308451300000003E-2</v>
      </c>
      <c r="AC403" s="54">
        <v>-4.2393834202500001E-2</v>
      </c>
      <c r="AD403" s="54">
        <v>-4.0840408325000001E-2</v>
      </c>
      <c r="AE403" s="54">
        <v>-4.0164816375000002E-2</v>
      </c>
      <c r="AF403" s="54">
        <v>-3.8507858950000001E-2</v>
      </c>
      <c r="AG403" s="54">
        <v>-3.7610249212500002E-2</v>
      </c>
      <c r="AH403" s="54">
        <v>-3.7565572992499997E-2</v>
      </c>
      <c r="AI403" s="54">
        <v>-3.8068553315000003E-2</v>
      </c>
      <c r="AJ403" s="54">
        <v>-3.3880703455000001E-2</v>
      </c>
      <c r="AK403" s="54">
        <v>0</v>
      </c>
      <c r="AL403" s="54">
        <v>0</v>
      </c>
    </row>
    <row r="404" spans="1:38" x14ac:dyDescent="0.25">
      <c r="A404" s="54" t="s">
        <v>402</v>
      </c>
      <c r="B404" s="54">
        <v>-1</v>
      </c>
      <c r="C404" s="54" t="s">
        <v>567</v>
      </c>
      <c r="D404" s="54" t="s">
        <v>22</v>
      </c>
      <c r="E404" s="54">
        <v>8</v>
      </c>
      <c r="F404" s="54">
        <v>-7.1028294997500005E-2</v>
      </c>
      <c r="G404" s="54">
        <v>-6.8951404307500005E-2</v>
      </c>
      <c r="H404" s="54">
        <v>-6.6180382312499994E-2</v>
      </c>
      <c r="I404" s="54">
        <v>-6.5279191252499993E-2</v>
      </c>
      <c r="J404" s="54">
        <v>-6.2944810752499997E-2</v>
      </c>
      <c r="K404" s="54">
        <v>-6.2018423272499998E-2</v>
      </c>
      <c r="L404" s="54">
        <v>-5.9733941677499999E-2</v>
      </c>
      <c r="M404" s="54">
        <v>-5.699531964E-2</v>
      </c>
      <c r="N404" s="54">
        <v>-5.28857259E-2</v>
      </c>
      <c r="O404" s="54">
        <v>-4.9071001815000001E-2</v>
      </c>
      <c r="P404" s="54">
        <v>-4.7334895502500002E-2</v>
      </c>
      <c r="Q404" s="54">
        <v>-4.4811056304999999E-2</v>
      </c>
      <c r="R404" s="54">
        <v>-4.0930872714999997E-2</v>
      </c>
      <c r="S404" s="54">
        <v>-3.9040101369999997E-2</v>
      </c>
      <c r="T404" s="54">
        <v>-3.7817020585E-2</v>
      </c>
      <c r="U404" s="54">
        <v>-3.5775552354999997E-2</v>
      </c>
      <c r="V404" s="54">
        <v>-3.4189307037499998E-2</v>
      </c>
      <c r="W404" s="54">
        <v>-3.1716159374999997E-2</v>
      </c>
      <c r="X404" s="54">
        <v>-2.9167023359999999E-2</v>
      </c>
      <c r="Y404" s="54">
        <v>-2.8436460805000001E-2</v>
      </c>
      <c r="Z404" s="54">
        <v>-2.87841381125E-2</v>
      </c>
      <c r="AA404" s="54">
        <v>-2.83420154825E-2</v>
      </c>
      <c r="AB404" s="54">
        <v>-2.6606394377499998E-2</v>
      </c>
      <c r="AC404" s="54">
        <v>-2.47482141525E-2</v>
      </c>
      <c r="AD404" s="54">
        <v>-2.2799771197499999E-2</v>
      </c>
      <c r="AE404" s="54">
        <v>-1.8511306804999999E-2</v>
      </c>
      <c r="AF404" s="54">
        <v>-1.7380319855E-2</v>
      </c>
      <c r="AG404" s="54">
        <v>-1.6690694622499998E-2</v>
      </c>
      <c r="AH404" s="54">
        <v>-1.58912125275E-2</v>
      </c>
      <c r="AI404" s="54">
        <v>-1.5744652262499999E-2</v>
      </c>
      <c r="AJ404" s="54">
        <v>-1.38137506125E-2</v>
      </c>
      <c r="AK404" s="54">
        <v>0</v>
      </c>
      <c r="AL404" s="54">
        <v>0</v>
      </c>
    </row>
    <row r="405" spans="1:38" x14ac:dyDescent="0.25">
      <c r="A405" s="54" t="s">
        <v>402</v>
      </c>
      <c r="B405" s="54">
        <v>-1</v>
      </c>
      <c r="C405" s="54" t="s">
        <v>567</v>
      </c>
      <c r="D405" s="54" t="s">
        <v>373</v>
      </c>
      <c r="E405" s="54">
        <v>8</v>
      </c>
      <c r="F405" s="54">
        <v>-1.00489499525E-2</v>
      </c>
      <c r="G405" s="54">
        <v>-9.3792181224999997E-3</v>
      </c>
      <c r="H405" s="54">
        <v>-9.475752455E-3</v>
      </c>
      <c r="I405" s="54">
        <v>-8.6172434149999998E-3</v>
      </c>
      <c r="J405" s="54">
        <v>-8.7968407125000002E-3</v>
      </c>
      <c r="K405" s="54">
        <v>-8.0228188824999994E-3</v>
      </c>
      <c r="L405" s="54">
        <v>-7.2405738925000003E-3</v>
      </c>
      <c r="M405" s="54">
        <v>-7.1983160849999998E-3</v>
      </c>
      <c r="N405" s="54">
        <v>-6.4212996300000002E-3</v>
      </c>
      <c r="O405" s="54">
        <v>-5.7307605674999998E-3</v>
      </c>
      <c r="P405" s="54">
        <v>-5.6207120475000004E-3</v>
      </c>
      <c r="Q405" s="54">
        <v>-6.6709609824999998E-3</v>
      </c>
      <c r="R405" s="54">
        <v>-5.7455287224999997E-3</v>
      </c>
      <c r="S405" s="54">
        <v>-7.2815646699999998E-3</v>
      </c>
      <c r="T405" s="54">
        <v>-6.6798715200000001E-3</v>
      </c>
      <c r="U405" s="54">
        <v>-6.0162723650000003E-3</v>
      </c>
      <c r="V405" s="54">
        <v>-6.6187417099999998E-3</v>
      </c>
      <c r="W405" s="54">
        <v>-5.3298732075000004E-3</v>
      </c>
      <c r="X405" s="54">
        <v>-5.3550181499999999E-3</v>
      </c>
      <c r="Y405" s="54">
        <v>-5.7365507224999999E-3</v>
      </c>
      <c r="Z405" s="54">
        <v>-6.0680697849999996E-3</v>
      </c>
      <c r="AA405" s="54">
        <v>-6.0745586499999999E-3</v>
      </c>
      <c r="AB405" s="54">
        <v>-5.4551849724999999E-3</v>
      </c>
      <c r="AC405" s="54">
        <v>-5.3802311825000004E-3</v>
      </c>
      <c r="AD405" s="54">
        <v>-5.07234451E-3</v>
      </c>
      <c r="AE405" s="54">
        <v>-4.1882673075000001E-3</v>
      </c>
      <c r="AF405" s="54">
        <v>-3.5922084974999999E-3</v>
      </c>
      <c r="AG405" s="54">
        <v>-3.3599026600000001E-3</v>
      </c>
      <c r="AH405" s="54">
        <v>-2.9034326125E-3</v>
      </c>
      <c r="AI405" s="54">
        <v>-2.7501417750000002E-3</v>
      </c>
      <c r="AJ405" s="54">
        <v>-2.1571548550000002E-3</v>
      </c>
      <c r="AK405" s="54">
        <v>0</v>
      </c>
      <c r="AL405" s="54">
        <v>0</v>
      </c>
    </row>
    <row r="406" spans="1:38" x14ac:dyDescent="0.25">
      <c r="A406" s="54" t="s">
        <v>402</v>
      </c>
      <c r="B406" s="54">
        <v>-1</v>
      </c>
      <c r="C406" s="54" t="s">
        <v>567</v>
      </c>
      <c r="D406" s="54" t="s">
        <v>24</v>
      </c>
      <c r="E406" s="54">
        <v>8</v>
      </c>
      <c r="F406" s="54">
        <v>-2.0593672495E-2</v>
      </c>
      <c r="G406" s="54">
        <v>-2.1392758224999999E-2</v>
      </c>
      <c r="H406" s="54">
        <v>-2.0394362485000001E-2</v>
      </c>
      <c r="I406" s="54">
        <v>-2.1006669884999999E-2</v>
      </c>
      <c r="J406" s="54">
        <v>-2.1009989650000001E-2</v>
      </c>
      <c r="K406" s="54">
        <v>-2.0385156099999999E-2</v>
      </c>
      <c r="L406" s="54">
        <v>-2.4033433935000001E-2</v>
      </c>
      <c r="M406" s="54">
        <v>-2.3474116335E-2</v>
      </c>
      <c r="N406" s="54">
        <v>-2.2095304230000001E-2</v>
      </c>
      <c r="O406" s="54">
        <v>-2.2577492460000001E-2</v>
      </c>
      <c r="P406" s="54">
        <v>-1.8638277762499999E-2</v>
      </c>
      <c r="Q406" s="54">
        <v>-1.8191375865000001E-2</v>
      </c>
      <c r="R406" s="54">
        <v>-1.6808743564999999E-2</v>
      </c>
      <c r="S406" s="54">
        <v>-1.6329771399999998E-2</v>
      </c>
      <c r="T406" s="54">
        <v>-1.48399431325E-2</v>
      </c>
      <c r="U406" s="54">
        <v>-1.43791573325E-2</v>
      </c>
      <c r="V406" s="54">
        <v>-1.3983374182499999E-2</v>
      </c>
      <c r="W406" s="54">
        <v>-1.5344853427499999E-2</v>
      </c>
      <c r="X406" s="54">
        <v>-1.4406367184999999E-2</v>
      </c>
      <c r="Y406" s="54">
        <v>-1.390385817E-2</v>
      </c>
      <c r="Z406" s="54">
        <v>-1.038296834E-2</v>
      </c>
      <c r="AA406" s="54">
        <v>-9.6485541300000005E-3</v>
      </c>
      <c r="AB406" s="54">
        <v>-9.9774047275E-3</v>
      </c>
      <c r="AC406" s="54">
        <v>-9.2179519925000009E-3</v>
      </c>
      <c r="AD406" s="54">
        <v>-9.3424214700000008E-3</v>
      </c>
      <c r="AE406" s="54">
        <v>-8.1107023624999997E-3</v>
      </c>
      <c r="AF406" s="54">
        <v>-8.2083923125E-3</v>
      </c>
      <c r="AG406" s="54">
        <v>-2.4215133447499999E-2</v>
      </c>
      <c r="AH406" s="54">
        <v>-7.0532605550000004E-3</v>
      </c>
      <c r="AI406" s="54">
        <v>-7.2249981774999998E-3</v>
      </c>
      <c r="AJ406" s="54">
        <v>-6.4183382650000002E-3</v>
      </c>
      <c r="AK406" s="54">
        <v>0</v>
      </c>
      <c r="AL406" s="54">
        <v>0</v>
      </c>
    </row>
    <row r="407" spans="1:38" x14ac:dyDescent="0.25">
      <c r="A407" s="54" t="s">
        <v>402</v>
      </c>
      <c r="B407" s="54">
        <v>-1</v>
      </c>
      <c r="C407" s="54" t="s">
        <v>567</v>
      </c>
      <c r="D407" s="54" t="s">
        <v>27</v>
      </c>
      <c r="E407" s="54">
        <v>8</v>
      </c>
      <c r="F407" s="54">
        <v>-0.34028477368499999</v>
      </c>
      <c r="G407" s="54">
        <v>-0.33156410817499998</v>
      </c>
      <c r="H407" s="54">
        <v>-0.34072536666249997</v>
      </c>
      <c r="I407" s="54">
        <v>-0.33638439583000002</v>
      </c>
      <c r="J407" s="54">
        <v>-0.3270062077475</v>
      </c>
      <c r="K407" s="54">
        <v>-0.32407038802999999</v>
      </c>
      <c r="L407" s="54">
        <v>-0.31677654563000002</v>
      </c>
      <c r="M407" s="54">
        <v>-0.31392403674250002</v>
      </c>
      <c r="N407" s="54">
        <v>-0.30624910772250002</v>
      </c>
      <c r="O407" s="54">
        <v>-0.27542542259000002</v>
      </c>
      <c r="P407" s="54">
        <v>-0.27495376232750002</v>
      </c>
      <c r="Q407" s="54">
        <v>-0.26933158758249998</v>
      </c>
      <c r="R407" s="54">
        <v>-0.27907497448750002</v>
      </c>
      <c r="S407" s="54">
        <v>-0.25320691558500003</v>
      </c>
      <c r="T407" s="54">
        <v>-0.27392782036250002</v>
      </c>
      <c r="U407" s="54">
        <v>-0.26102740420249998</v>
      </c>
      <c r="V407" s="54">
        <v>-0.25532693978499998</v>
      </c>
      <c r="W407" s="54">
        <v>-0.26854515677750002</v>
      </c>
      <c r="X407" s="54">
        <v>-0.23511402504000001</v>
      </c>
      <c r="Y407" s="54">
        <v>-0.22454173769249999</v>
      </c>
      <c r="Z407" s="54">
        <v>-0.22304844979499999</v>
      </c>
      <c r="AA407" s="54">
        <v>-0.2189993404575</v>
      </c>
      <c r="AB407" s="54">
        <v>-0.19849622340750001</v>
      </c>
      <c r="AC407" s="54">
        <v>-0.20063443441250001</v>
      </c>
      <c r="AD407" s="54">
        <v>-0.20451139261500001</v>
      </c>
      <c r="AE407" s="54">
        <v>-0.2224792172275</v>
      </c>
      <c r="AF407" s="54">
        <v>-0.20745692577249999</v>
      </c>
      <c r="AG407" s="54">
        <v>-0.20338483430750001</v>
      </c>
      <c r="AH407" s="54">
        <v>-0.22611773329500001</v>
      </c>
      <c r="AI407" s="54">
        <v>-0.20833192017249999</v>
      </c>
      <c r="AJ407" s="54">
        <v>-0.18876887015499999</v>
      </c>
      <c r="AK407" s="54">
        <v>0</v>
      </c>
      <c r="AL407" s="54">
        <v>0</v>
      </c>
    </row>
    <row r="408" spans="1:38" x14ac:dyDescent="0.25">
      <c r="A408" s="54" t="s">
        <v>402</v>
      </c>
      <c r="B408" s="54">
        <v>-1</v>
      </c>
      <c r="C408" s="54" t="s">
        <v>567</v>
      </c>
      <c r="D408" s="54" t="s">
        <v>30</v>
      </c>
      <c r="E408" s="54">
        <v>8</v>
      </c>
      <c r="F408" s="54">
        <v>-0.20605529575250001</v>
      </c>
      <c r="G408" s="54">
        <v>-0.2029124480525</v>
      </c>
      <c r="H408" s="54">
        <v>-0.2140580154725</v>
      </c>
      <c r="I408" s="54">
        <v>-0.19588642169000001</v>
      </c>
      <c r="J408" s="54">
        <v>-0.19725804890250001</v>
      </c>
      <c r="K408" s="54">
        <v>-0.19414851824250001</v>
      </c>
      <c r="L408" s="54">
        <v>-0.19336221857249999</v>
      </c>
      <c r="M408" s="54">
        <v>-0.18900270188500001</v>
      </c>
      <c r="N408" s="54">
        <v>-0.1835661405175</v>
      </c>
      <c r="O408" s="54">
        <v>-0.17132821400000001</v>
      </c>
      <c r="P408" s="54">
        <v>-0.16649435466250001</v>
      </c>
      <c r="Q408" s="54">
        <v>-0.16619735634249999</v>
      </c>
      <c r="R408" s="54">
        <v>-0.15857952283749999</v>
      </c>
      <c r="S408" s="54">
        <v>-0.15390307041000001</v>
      </c>
      <c r="T408" s="54">
        <v>-0.15526314428499999</v>
      </c>
      <c r="U408" s="54">
        <v>-0.14684701649750001</v>
      </c>
      <c r="V408" s="54">
        <v>-0.1527708032175</v>
      </c>
      <c r="W408" s="54">
        <v>-0.12677628609</v>
      </c>
      <c r="X408" s="54">
        <v>-0.12554566509500001</v>
      </c>
      <c r="Y408" s="54">
        <v>-0.12820967013250001</v>
      </c>
      <c r="Z408" s="54">
        <v>-0.1254842413725</v>
      </c>
      <c r="AA408" s="54">
        <v>-0.13470553232749999</v>
      </c>
      <c r="AB408" s="54">
        <v>-0.110764592445</v>
      </c>
      <c r="AC408" s="54">
        <v>-0.10366288699499999</v>
      </c>
      <c r="AD408" s="54">
        <v>-9.1356268034999993E-2</v>
      </c>
      <c r="AE408" s="54">
        <v>-8.2961682839999995E-2</v>
      </c>
      <c r="AF408" s="54">
        <v>-7.6193207230000004E-2</v>
      </c>
      <c r="AG408" s="54">
        <v>-7.1792190912499998E-2</v>
      </c>
      <c r="AH408" s="54">
        <v>-7.4813922117500001E-2</v>
      </c>
      <c r="AI408" s="54">
        <v>-7.1392795514999996E-2</v>
      </c>
      <c r="AJ408" s="54">
        <v>-6.3028206037500006E-2</v>
      </c>
      <c r="AK408" s="54">
        <v>0</v>
      </c>
      <c r="AL408" s="54">
        <v>0</v>
      </c>
    </row>
    <row r="409" spans="1:38" x14ac:dyDescent="0.25">
      <c r="A409" s="54" t="s">
        <v>402</v>
      </c>
      <c r="B409" s="54">
        <v>-1</v>
      </c>
      <c r="C409" s="54" t="s">
        <v>567</v>
      </c>
      <c r="D409" s="54" t="s">
        <v>32</v>
      </c>
      <c r="E409" s="54">
        <v>8</v>
      </c>
      <c r="F409" s="54">
        <v>-3.3846441847499999E-2</v>
      </c>
      <c r="G409" s="54">
        <v>-3.2556889152499997E-2</v>
      </c>
      <c r="H409" s="54">
        <v>-3.5320170387500002E-2</v>
      </c>
      <c r="I409" s="54">
        <v>-3.2742063864999997E-2</v>
      </c>
      <c r="J409" s="54">
        <v>-3.3741597677499999E-2</v>
      </c>
      <c r="K409" s="54">
        <v>-3.20200036875E-2</v>
      </c>
      <c r="L409" s="54">
        <v>-2.472415243E-2</v>
      </c>
      <c r="M409" s="54">
        <v>-2.2419501269999999E-2</v>
      </c>
      <c r="N409" s="54">
        <v>-2.108137279E-2</v>
      </c>
      <c r="O409" s="54">
        <v>-2.47624346675E-2</v>
      </c>
      <c r="P409" s="54">
        <v>-2.4685432019999998E-2</v>
      </c>
      <c r="Q409" s="54">
        <v>-2.7108781835000002E-2</v>
      </c>
      <c r="R409" s="54">
        <v>-2.0433317912499999E-2</v>
      </c>
      <c r="S409" s="54">
        <v>-1.917567756E-2</v>
      </c>
      <c r="T409" s="54">
        <v>-2.09087848425E-2</v>
      </c>
      <c r="U409" s="54">
        <v>-1.8675067744999999E-2</v>
      </c>
      <c r="V409" s="54">
        <v>-2.21562529925E-2</v>
      </c>
      <c r="W409" s="54">
        <v>-2.9468505405000001E-2</v>
      </c>
      <c r="X409" s="54">
        <v>-1.8651807784999998E-2</v>
      </c>
      <c r="Y409" s="54">
        <v>-1.8971069340000001E-2</v>
      </c>
      <c r="Z409" s="54">
        <v>-1.6407068765000001E-2</v>
      </c>
      <c r="AA409" s="54">
        <v>-1.6732145387500001E-2</v>
      </c>
      <c r="AB409" s="54">
        <v>-1.57920782825E-2</v>
      </c>
      <c r="AC409" s="54">
        <v>-1.6955449292500001E-2</v>
      </c>
      <c r="AD409" s="54">
        <v>-1.7429333912500001E-2</v>
      </c>
      <c r="AE409" s="54">
        <v>-1.6114078572499999E-2</v>
      </c>
      <c r="AF409" s="54">
        <v>-1.4840929247500001E-2</v>
      </c>
      <c r="AG409" s="54">
        <v>-1.5909444012499999E-2</v>
      </c>
      <c r="AH409" s="54">
        <v>-1.5917700694999998E-2</v>
      </c>
      <c r="AI409" s="54">
        <v>-1.7657317702500001E-2</v>
      </c>
      <c r="AJ409" s="54">
        <v>-1.6123430465000001E-2</v>
      </c>
      <c r="AK409" s="54">
        <v>0</v>
      </c>
      <c r="AL409" s="54">
        <v>0</v>
      </c>
    </row>
    <row r="410" spans="1:38" x14ac:dyDescent="0.25">
      <c r="A410" s="54" t="s">
        <v>402</v>
      </c>
      <c r="B410" s="54">
        <v>-1</v>
      </c>
      <c r="C410" s="54" t="s">
        <v>567</v>
      </c>
      <c r="D410" s="54" t="s">
        <v>43</v>
      </c>
      <c r="E410" s="54">
        <v>8</v>
      </c>
      <c r="F410" s="54">
        <v>-6.9430403892500006E-2</v>
      </c>
      <c r="G410" s="54">
        <v>-6.7631841987499997E-2</v>
      </c>
      <c r="H410" s="54">
        <v>-6.8960932074999995E-2</v>
      </c>
      <c r="I410" s="54">
        <v>-6.7581064765000004E-2</v>
      </c>
      <c r="J410" s="54">
        <v>-7.0165138325000001E-2</v>
      </c>
      <c r="K410" s="54">
        <v>-6.4715877412499997E-2</v>
      </c>
      <c r="L410" s="54">
        <v>-6.4485590669999995E-2</v>
      </c>
      <c r="M410" s="54">
        <v>-6.2957117615000002E-2</v>
      </c>
      <c r="N410" s="54">
        <v>-5.9210996124999998E-2</v>
      </c>
      <c r="O410" s="54">
        <v>-5.380732262E-2</v>
      </c>
      <c r="P410" s="54">
        <v>-5.1296141954999999E-2</v>
      </c>
      <c r="Q410" s="54">
        <v>-4.9868098057499997E-2</v>
      </c>
      <c r="R410" s="54">
        <v>-4.8250896289999998E-2</v>
      </c>
      <c r="S410" s="54">
        <v>-4.5392338919999997E-2</v>
      </c>
      <c r="T410" s="54">
        <v>-4.43241380925E-2</v>
      </c>
      <c r="U410" s="54">
        <v>-4.1805831887499999E-2</v>
      </c>
      <c r="V410" s="54">
        <v>-4.0916212702500003E-2</v>
      </c>
      <c r="W410" s="54">
        <v>-3.6751491647500002E-2</v>
      </c>
      <c r="X410" s="54">
        <v>-3.5796973985000001E-2</v>
      </c>
      <c r="Y410" s="54">
        <v>-3.4705291947500001E-2</v>
      </c>
      <c r="Z410" s="54">
        <v>-3.6276018455000003E-2</v>
      </c>
      <c r="AA410" s="54">
        <v>-3.6344882075000001E-2</v>
      </c>
      <c r="AB410" s="54">
        <v>-3.4437097540000003E-2</v>
      </c>
      <c r="AC410" s="54">
        <v>-3.0918787845E-2</v>
      </c>
      <c r="AD410" s="54">
        <v>-2.8811725050000001E-2</v>
      </c>
      <c r="AE410" s="54">
        <v>-2.7220931302500001E-2</v>
      </c>
      <c r="AF410" s="54">
        <v>-2.64459118975E-2</v>
      </c>
      <c r="AG410" s="54">
        <v>-2.5688560582499999E-2</v>
      </c>
      <c r="AH410" s="54">
        <v>-2.4611006557499999E-2</v>
      </c>
      <c r="AI410" s="54">
        <v>-2.4647424932499998E-2</v>
      </c>
      <c r="AJ410" s="54">
        <v>-2.2048609915E-2</v>
      </c>
      <c r="AK410" s="54">
        <v>0</v>
      </c>
      <c r="AL410" s="54">
        <v>0</v>
      </c>
    </row>
    <row r="411" spans="1:38" x14ac:dyDescent="0.25">
      <c r="A411" s="54" t="s">
        <v>402</v>
      </c>
      <c r="B411" s="54">
        <v>-1</v>
      </c>
      <c r="C411" s="54" t="s">
        <v>567</v>
      </c>
      <c r="D411" s="54" t="s">
        <v>35</v>
      </c>
      <c r="E411" s="54">
        <v>8</v>
      </c>
      <c r="F411" s="54">
        <v>-2.8762794982499999E-2</v>
      </c>
      <c r="G411" s="54">
        <v>-2.9331865475E-2</v>
      </c>
      <c r="H411" s="54">
        <v>-2.8823449812499999E-2</v>
      </c>
      <c r="I411" s="54">
        <v>-3.0918402102499999E-2</v>
      </c>
      <c r="J411" s="54">
        <v>-3.0794869377499999E-2</v>
      </c>
      <c r="K411" s="54">
        <v>-3.0916195517500002E-2</v>
      </c>
      <c r="L411" s="54">
        <v>-3.0859150830000001E-2</v>
      </c>
      <c r="M411" s="54">
        <v>-2.94371066625E-2</v>
      </c>
      <c r="N411" s="54">
        <v>-2.92634305925E-2</v>
      </c>
      <c r="O411" s="54">
        <v>-2.6119694337499999E-2</v>
      </c>
      <c r="P411" s="54">
        <v>-2.3834388727499999E-2</v>
      </c>
      <c r="Q411" s="54">
        <v>-2.4822099795E-2</v>
      </c>
      <c r="R411" s="54">
        <v>-2.4026383995000001E-2</v>
      </c>
      <c r="S411" s="54">
        <v>-2.1924514575000002E-2</v>
      </c>
      <c r="T411" s="54">
        <v>-2.2097921039999999E-2</v>
      </c>
      <c r="U411" s="54">
        <v>-2.14491328925E-2</v>
      </c>
      <c r="V411" s="54">
        <v>-2.1392157907500001E-2</v>
      </c>
      <c r="W411" s="54">
        <v>-1.8873878465E-2</v>
      </c>
      <c r="X411" s="54">
        <v>-1.8044920190000001E-2</v>
      </c>
      <c r="Y411" s="54">
        <v>-1.7896921107500002E-2</v>
      </c>
      <c r="Z411" s="54">
        <v>-1.7585505857499999E-2</v>
      </c>
      <c r="AA411" s="54">
        <v>-1.7885910712500001E-2</v>
      </c>
      <c r="AB411" s="54">
        <v>-1.6633935622499998E-2</v>
      </c>
      <c r="AC411" s="54">
        <v>-1.6383859422500001E-2</v>
      </c>
      <c r="AD411" s="54">
        <v>-1.6153014047500001E-2</v>
      </c>
      <c r="AE411" s="54">
        <v>-1.7592035454999998E-2</v>
      </c>
      <c r="AF411" s="54">
        <v>-1.7399353832499999E-2</v>
      </c>
      <c r="AG411" s="54">
        <v>-1.6759137260000001E-2</v>
      </c>
      <c r="AH411" s="54">
        <v>-1.7205930599999999E-2</v>
      </c>
      <c r="AI411" s="54">
        <v>-1.7046209812500001E-2</v>
      </c>
      <c r="AJ411" s="54">
        <v>-1.53778361625E-2</v>
      </c>
      <c r="AK411" s="54">
        <v>0</v>
      </c>
      <c r="AL411" s="54">
        <v>0</v>
      </c>
    </row>
    <row r="412" spans="1:38" x14ac:dyDescent="0.25">
      <c r="A412" s="54" t="s">
        <v>402</v>
      </c>
      <c r="B412" s="54">
        <v>-1</v>
      </c>
      <c r="C412" s="54" t="s">
        <v>567</v>
      </c>
      <c r="D412" s="54" t="s">
        <v>38</v>
      </c>
      <c r="E412" s="54">
        <v>8</v>
      </c>
      <c r="F412" s="54">
        <v>-0.22481177661749999</v>
      </c>
      <c r="G412" s="54">
        <v>-0.22126627868750001</v>
      </c>
      <c r="H412" s="54">
        <v>-0.21939756065499999</v>
      </c>
      <c r="I412" s="54">
        <v>-0.22901775587750001</v>
      </c>
      <c r="J412" s="54">
        <v>-0.22128507494249999</v>
      </c>
      <c r="K412" s="54">
        <v>-0.21663149616749999</v>
      </c>
      <c r="L412" s="54">
        <v>-0.212085693485</v>
      </c>
      <c r="M412" s="54">
        <v>-0.20415021792499999</v>
      </c>
      <c r="N412" s="54">
        <v>-0.19708192899999999</v>
      </c>
      <c r="O412" s="54">
        <v>-0.17578870882</v>
      </c>
      <c r="P412" s="54">
        <v>-0.16639672249750001</v>
      </c>
      <c r="Q412" s="54">
        <v>-0.15580560217</v>
      </c>
      <c r="R412" s="54">
        <v>-0.1476507322675</v>
      </c>
      <c r="S412" s="54">
        <v>-0.144667510045</v>
      </c>
      <c r="T412" s="54">
        <v>-0.13416667793250001</v>
      </c>
      <c r="U412" s="54">
        <v>-0.13252968405250001</v>
      </c>
      <c r="V412" s="54">
        <v>-0.1264541383775</v>
      </c>
      <c r="W412" s="54">
        <v>-0.106577916845</v>
      </c>
      <c r="X412" s="54">
        <v>-0.1013006284625</v>
      </c>
      <c r="Y412" s="54">
        <v>-9.69920025775E-2</v>
      </c>
      <c r="Z412" s="54">
        <v>-0.1112147447625</v>
      </c>
      <c r="AA412" s="54">
        <v>-0.1062902256275</v>
      </c>
      <c r="AB412" s="54">
        <v>-0.10469870067750001</v>
      </c>
      <c r="AC412" s="54">
        <v>-9.8438562197499996E-2</v>
      </c>
      <c r="AD412" s="54">
        <v>-9.3499002202500001E-2</v>
      </c>
      <c r="AE412" s="54">
        <v>-8.3021412284999999E-2</v>
      </c>
      <c r="AF412" s="54">
        <v>-7.9231822402499999E-2</v>
      </c>
      <c r="AG412" s="54">
        <v>-7.7349475082499994E-2</v>
      </c>
      <c r="AH412" s="54">
        <v>-7.6039611095000001E-2</v>
      </c>
      <c r="AI412" s="54">
        <v>-7.4779456669999994E-2</v>
      </c>
      <c r="AJ412" s="54">
        <v>-6.6621569527499994E-2</v>
      </c>
      <c r="AK412" s="54">
        <v>0</v>
      </c>
      <c r="AL412" s="54">
        <v>0</v>
      </c>
    </row>
    <row r="413" spans="1:38" x14ac:dyDescent="0.25">
      <c r="A413" s="54" t="s">
        <v>402</v>
      </c>
      <c r="B413" s="54">
        <v>-1</v>
      </c>
      <c r="C413" s="54" t="s">
        <v>567</v>
      </c>
      <c r="D413" s="54" t="s">
        <v>40</v>
      </c>
      <c r="E413" s="54">
        <v>8</v>
      </c>
      <c r="F413" s="54">
        <v>-0.15096470743750001</v>
      </c>
      <c r="G413" s="54">
        <v>-0.14662471487750001</v>
      </c>
      <c r="H413" s="54">
        <v>-0.14770741376499999</v>
      </c>
      <c r="I413" s="54">
        <v>-0.1527619636525</v>
      </c>
      <c r="J413" s="54">
        <v>-0.15193555184999999</v>
      </c>
      <c r="K413" s="54">
        <v>-0.15021822902000001</v>
      </c>
      <c r="L413" s="54">
        <v>-0.14516494639749999</v>
      </c>
      <c r="M413" s="54">
        <v>-0.141480851745</v>
      </c>
      <c r="N413" s="54">
        <v>-0.1268680226975</v>
      </c>
      <c r="O413" s="54">
        <v>-0.11320399706000001</v>
      </c>
      <c r="P413" s="54">
        <v>-0.106250090625</v>
      </c>
      <c r="Q413" s="54">
        <v>-9.9994658365000003E-2</v>
      </c>
      <c r="R413" s="54">
        <v>-9.4672768172500005E-2</v>
      </c>
      <c r="S413" s="54">
        <v>-8.9290284807499995E-2</v>
      </c>
      <c r="T413" s="54">
        <v>-8.5152794320000003E-2</v>
      </c>
      <c r="U413" s="54">
        <v>-7.86563909225E-2</v>
      </c>
      <c r="V413" s="54">
        <v>-7.4856396184999993E-2</v>
      </c>
      <c r="W413" s="54">
        <v>-9.6377786612500002E-2</v>
      </c>
      <c r="X413" s="54">
        <v>-9.2170234907499995E-2</v>
      </c>
      <c r="Y413" s="54">
        <v>-9.4528449560000005E-2</v>
      </c>
      <c r="Z413" s="54">
        <v>-6.8637393939999999E-2</v>
      </c>
      <c r="AA413" s="54">
        <v>-6.8645365717500004E-2</v>
      </c>
      <c r="AB413" s="54">
        <v>-6.5575060315000003E-2</v>
      </c>
      <c r="AC413" s="54">
        <v>-6.2996424085000002E-2</v>
      </c>
      <c r="AD413" s="54">
        <v>-5.7169923960000001E-2</v>
      </c>
      <c r="AE413" s="54">
        <v>-5.1314571684999997E-2</v>
      </c>
      <c r="AF413" s="54">
        <v>-4.9960668299999997E-2</v>
      </c>
      <c r="AG413" s="54">
        <v>-4.5768592437499998E-2</v>
      </c>
      <c r="AH413" s="54">
        <v>-4.2556620375E-2</v>
      </c>
      <c r="AI413" s="54">
        <v>-4.3209246190000002E-2</v>
      </c>
      <c r="AJ413" s="54">
        <v>-3.8181065437500002E-2</v>
      </c>
      <c r="AK413" s="54">
        <v>0</v>
      </c>
      <c r="AL413" s="54">
        <v>0</v>
      </c>
    </row>
    <row r="414" spans="1:38" x14ac:dyDescent="0.25">
      <c r="A414" s="54" t="s">
        <v>402</v>
      </c>
      <c r="B414" s="54">
        <v>-1</v>
      </c>
      <c r="C414" s="54" t="s">
        <v>567</v>
      </c>
      <c r="D414" s="54" t="s">
        <v>46</v>
      </c>
      <c r="E414" s="54">
        <v>8</v>
      </c>
      <c r="F414" s="54">
        <v>-6.996266189E-2</v>
      </c>
      <c r="G414" s="54">
        <v>-6.7655597715000002E-2</v>
      </c>
      <c r="H414" s="54">
        <v>-6.8046212699999997E-2</v>
      </c>
      <c r="I414" s="54">
        <v>-6.7893392967499994E-2</v>
      </c>
      <c r="J414" s="54">
        <v>-6.6818092412500002E-2</v>
      </c>
      <c r="K414" s="54">
        <v>-6.7528058687500003E-2</v>
      </c>
      <c r="L414" s="54">
        <v>-6.4762031435000006E-2</v>
      </c>
      <c r="M414" s="54">
        <v>-6.2855928452500001E-2</v>
      </c>
      <c r="N414" s="54">
        <v>-5.9821007709999999E-2</v>
      </c>
      <c r="O414" s="54">
        <v>-5.2070308555E-2</v>
      </c>
      <c r="P414" s="54">
        <v>-4.8959402965000003E-2</v>
      </c>
      <c r="Q414" s="54">
        <v>-4.6251183474999999E-2</v>
      </c>
      <c r="R414" s="54">
        <v>-4.3398123447499999E-2</v>
      </c>
      <c r="S414" s="54">
        <v>-4.2083590009999998E-2</v>
      </c>
      <c r="T414" s="54">
        <v>-4.0388324305000001E-2</v>
      </c>
      <c r="U414" s="54">
        <v>-3.9748611332500003E-2</v>
      </c>
      <c r="V414" s="54">
        <v>-3.9266760210000001E-2</v>
      </c>
      <c r="W414" s="54">
        <v>-3.5114633977499997E-2</v>
      </c>
      <c r="X414" s="54">
        <v>-3.5379594739999999E-2</v>
      </c>
      <c r="Y414" s="54">
        <v>-3.4199438059999997E-2</v>
      </c>
      <c r="Z414" s="54">
        <v>-3.2064100267499999E-2</v>
      </c>
      <c r="AA414" s="54">
        <v>-3.0761801242500001E-2</v>
      </c>
      <c r="AB414" s="54">
        <v>-2.9412953660000001E-2</v>
      </c>
      <c r="AC414" s="54">
        <v>-2.9475379810000001E-2</v>
      </c>
      <c r="AD414" s="54">
        <v>-2.9874498364999998E-2</v>
      </c>
      <c r="AE414" s="54">
        <v>-2.9320217542499999E-2</v>
      </c>
      <c r="AF414" s="54">
        <v>-2.8183864914999999E-2</v>
      </c>
      <c r="AG414" s="54">
        <v>-2.8473825342499998E-2</v>
      </c>
      <c r="AH414" s="54">
        <v>-2.85753031725E-2</v>
      </c>
      <c r="AI414" s="54">
        <v>-2.7768710525E-2</v>
      </c>
      <c r="AJ414" s="54">
        <v>-2.5080820942499998E-2</v>
      </c>
      <c r="AK414" s="54">
        <v>0</v>
      </c>
      <c r="AL414" s="54">
        <v>0</v>
      </c>
    </row>
    <row r="415" spans="1:38" x14ac:dyDescent="0.25">
      <c r="A415" s="54" t="s">
        <v>402</v>
      </c>
      <c r="B415" s="54">
        <v>-1</v>
      </c>
      <c r="C415" s="54" t="s">
        <v>567</v>
      </c>
      <c r="D415" s="54" t="s">
        <v>48</v>
      </c>
      <c r="E415" s="54">
        <v>8</v>
      </c>
      <c r="F415" s="54">
        <v>-9.8434654844999997E-2</v>
      </c>
      <c r="G415" s="54">
        <v>-9.9116027537499998E-2</v>
      </c>
      <c r="H415" s="54">
        <v>-0.1029999093625</v>
      </c>
      <c r="I415" s="54">
        <v>-0.10326645751000001</v>
      </c>
      <c r="J415" s="54">
        <v>-0.1013746737025</v>
      </c>
      <c r="K415" s="54">
        <v>-9.9643499727500001E-2</v>
      </c>
      <c r="L415" s="54">
        <v>-9.7832416387499996E-2</v>
      </c>
      <c r="M415" s="54">
        <v>-9.6385149985000002E-2</v>
      </c>
      <c r="N415" s="54">
        <v>-8.8780054395000002E-2</v>
      </c>
      <c r="O415" s="54">
        <v>-8.4234694935000007E-2</v>
      </c>
      <c r="P415" s="54">
        <v>-8.0332616262500003E-2</v>
      </c>
      <c r="Q415" s="54">
        <v>-7.8504640584999993E-2</v>
      </c>
      <c r="R415" s="54">
        <v>-7.3266637687499997E-2</v>
      </c>
      <c r="S415" s="54">
        <v>-7.0786557197500002E-2</v>
      </c>
      <c r="T415" s="54">
        <v>-6.9205392632500001E-2</v>
      </c>
      <c r="U415" s="54">
        <v>-6.6061327924999996E-2</v>
      </c>
      <c r="V415" s="54">
        <v>-6.5404072132500005E-2</v>
      </c>
      <c r="W415" s="54">
        <v>-5.0471907274999998E-2</v>
      </c>
      <c r="X415" s="54">
        <v>-4.5714004514999997E-2</v>
      </c>
      <c r="Y415" s="54">
        <v>-4.4805197492499997E-2</v>
      </c>
      <c r="Z415" s="54">
        <v>-4.4362374250000003E-2</v>
      </c>
      <c r="AA415" s="54">
        <v>-4.3741070217499997E-2</v>
      </c>
      <c r="AB415" s="54">
        <v>-4.0800411425000002E-2</v>
      </c>
      <c r="AC415" s="54">
        <v>-3.7620318819999998E-2</v>
      </c>
      <c r="AD415" s="54">
        <v>-3.54159133375E-2</v>
      </c>
      <c r="AE415" s="54">
        <v>-3.3668559937500002E-2</v>
      </c>
      <c r="AF415" s="54">
        <v>-3.1720663222500001E-2</v>
      </c>
      <c r="AG415" s="54">
        <v>-3.03839367975E-2</v>
      </c>
      <c r="AH415" s="54">
        <v>-3.0080655089999998E-2</v>
      </c>
      <c r="AI415" s="54">
        <v>-2.9798103167499999E-2</v>
      </c>
      <c r="AJ415" s="54">
        <v>-2.643008761E-2</v>
      </c>
      <c r="AK415" s="54">
        <v>0</v>
      </c>
      <c r="AL415" s="54">
        <v>0</v>
      </c>
    </row>
    <row r="416" spans="1:38" x14ac:dyDescent="0.25">
      <c r="A416" s="54" t="s">
        <v>402</v>
      </c>
      <c r="B416" s="54">
        <v>-1</v>
      </c>
      <c r="C416" s="54" t="s">
        <v>567</v>
      </c>
      <c r="D416" s="54" t="s">
        <v>50</v>
      </c>
      <c r="E416" s="54">
        <v>8</v>
      </c>
      <c r="F416" s="54">
        <v>-0.16908120901750001</v>
      </c>
      <c r="G416" s="54">
        <v>-0.1661505918375</v>
      </c>
      <c r="H416" s="54">
        <v>-0.17452771756999999</v>
      </c>
      <c r="I416" s="54">
        <v>-0.18577015667249999</v>
      </c>
      <c r="J416" s="54">
        <v>-0.18185023024999999</v>
      </c>
      <c r="K416" s="54">
        <v>-0.17674664672250001</v>
      </c>
      <c r="L416" s="54">
        <v>-0.19055939054500001</v>
      </c>
      <c r="M416" s="54">
        <v>-0.17677581905250001</v>
      </c>
      <c r="N416" s="54">
        <v>-0.1785208012275</v>
      </c>
      <c r="O416" s="54">
        <v>-0.17937375727499999</v>
      </c>
      <c r="P416" s="54">
        <v>-0.18149420586250001</v>
      </c>
      <c r="Q416" s="54">
        <v>-0.1268963665425</v>
      </c>
      <c r="R416" s="54">
        <v>-0.11947831438000001</v>
      </c>
      <c r="S416" s="54">
        <v>-0.12223619063000001</v>
      </c>
      <c r="T416" s="54">
        <v>-0.1126833764625</v>
      </c>
      <c r="U416" s="54">
        <v>-0.10107683856999999</v>
      </c>
      <c r="V416" s="54">
        <v>-0.104727796985</v>
      </c>
      <c r="W416" s="54">
        <v>-0.1122385682425</v>
      </c>
      <c r="X416" s="54">
        <v>-9.4614926264999996E-2</v>
      </c>
      <c r="Y416" s="54">
        <v>-9.6081238959999996E-2</v>
      </c>
      <c r="Z416" s="54">
        <v>-9.5392204027499997E-2</v>
      </c>
      <c r="AA416" s="54">
        <v>-0.1031968123125</v>
      </c>
      <c r="AB416" s="54">
        <v>-9.70175591275E-2</v>
      </c>
      <c r="AC416" s="54">
        <v>-9.1227624810000005E-2</v>
      </c>
      <c r="AD416" s="54">
        <v>-7.1369936844999995E-2</v>
      </c>
      <c r="AE416" s="54">
        <v>-6.1364445245000003E-2</v>
      </c>
      <c r="AF416" s="54">
        <v>-5.8209410612499998E-2</v>
      </c>
      <c r="AG416" s="54">
        <v>-8.3533858190000004E-2</v>
      </c>
      <c r="AH416" s="54">
        <v>-4.8411254000000001E-2</v>
      </c>
      <c r="AI416" s="54">
        <v>-4.4336981257499998E-2</v>
      </c>
      <c r="AJ416" s="54">
        <v>-3.9907047127499998E-2</v>
      </c>
      <c r="AK416" s="54">
        <v>0</v>
      </c>
      <c r="AL416" s="54">
        <v>0</v>
      </c>
    </row>
    <row r="417" spans="1:38" x14ac:dyDescent="0.25">
      <c r="A417" s="54" t="s">
        <v>402</v>
      </c>
      <c r="B417" s="54">
        <v>-1</v>
      </c>
      <c r="C417" s="54" t="s">
        <v>567</v>
      </c>
      <c r="D417" s="54" t="s">
        <v>56</v>
      </c>
      <c r="E417" s="54">
        <v>8</v>
      </c>
      <c r="F417" s="54">
        <v>-0.13021227757750001</v>
      </c>
      <c r="G417" s="54">
        <v>-0.12247726893999999</v>
      </c>
      <c r="H417" s="54">
        <v>-0.1189182697775</v>
      </c>
      <c r="I417" s="54">
        <v>-0.1109371887425</v>
      </c>
      <c r="J417" s="54">
        <v>-0.1103787190225</v>
      </c>
      <c r="K417" s="54">
        <v>-0.1070923676325</v>
      </c>
      <c r="L417" s="54">
        <v>-0.1125050628525</v>
      </c>
      <c r="M417" s="54">
        <v>-0.10599256539</v>
      </c>
      <c r="N417" s="54">
        <v>-9.6343069872500006E-2</v>
      </c>
      <c r="O417" s="54">
        <v>-8.5286526307499999E-2</v>
      </c>
      <c r="P417" s="54">
        <v>-8.2596401382500004E-2</v>
      </c>
      <c r="Q417" s="54">
        <v>-7.7846086317499993E-2</v>
      </c>
      <c r="R417" s="54">
        <v>-7.1279101174999998E-2</v>
      </c>
      <c r="S417" s="54">
        <v>-6.8125150915000002E-2</v>
      </c>
      <c r="T417" s="54">
        <v>-6.6106606875000001E-2</v>
      </c>
      <c r="U417" s="54">
        <v>-6.47113873875E-2</v>
      </c>
      <c r="V417" s="54">
        <v>-6.0833917727499999E-2</v>
      </c>
      <c r="W417" s="54">
        <v>-5.7092904E-2</v>
      </c>
      <c r="X417" s="54">
        <v>-5.3784085817500001E-2</v>
      </c>
      <c r="Y417" s="54">
        <v>-5.2087274949999998E-2</v>
      </c>
      <c r="Z417" s="54">
        <v>-5.0723584072500001E-2</v>
      </c>
      <c r="AA417" s="54">
        <v>-5.0982532587499997E-2</v>
      </c>
      <c r="AB417" s="54">
        <v>-4.6433364655000003E-2</v>
      </c>
      <c r="AC417" s="54">
        <v>-4.6257823055000001E-2</v>
      </c>
      <c r="AD417" s="54">
        <v>-4.40091060875E-2</v>
      </c>
      <c r="AE417" s="54">
        <v>-3.6328247255000001E-2</v>
      </c>
      <c r="AF417" s="54">
        <v>-3.5918064550000003E-2</v>
      </c>
      <c r="AG417" s="54">
        <v>-3.4619605397500003E-2</v>
      </c>
      <c r="AH417" s="54">
        <v>-3.2389895034999998E-2</v>
      </c>
      <c r="AI417" s="54">
        <v>-3.45443165175E-2</v>
      </c>
      <c r="AJ417" s="54">
        <v>-3.0583058722500001E-2</v>
      </c>
      <c r="AK417" s="54">
        <v>0</v>
      </c>
      <c r="AL417" s="54">
        <v>0</v>
      </c>
    </row>
    <row r="418" spans="1:38" x14ac:dyDescent="0.25">
      <c r="A418" s="54" t="s">
        <v>402</v>
      </c>
      <c r="B418" s="54">
        <v>-1</v>
      </c>
      <c r="C418" s="54" t="s">
        <v>567</v>
      </c>
      <c r="D418" s="54" t="s">
        <v>54</v>
      </c>
      <c r="E418" s="54">
        <v>8</v>
      </c>
      <c r="F418" s="54">
        <v>-0.1134080379825</v>
      </c>
      <c r="G418" s="54">
        <v>-0.1106106006825</v>
      </c>
      <c r="H418" s="54">
        <v>-0.1094603313975</v>
      </c>
      <c r="I418" s="54">
        <v>-0.1066788465375</v>
      </c>
      <c r="J418" s="54">
        <v>-0.10318678890499999</v>
      </c>
      <c r="K418" s="54">
        <v>-0.100511079755</v>
      </c>
      <c r="L418" s="54">
        <v>-9.8079912142500003E-2</v>
      </c>
      <c r="M418" s="54">
        <v>-9.4029619184999996E-2</v>
      </c>
      <c r="N418" s="54">
        <v>-9.3067688092500003E-2</v>
      </c>
      <c r="O418" s="54">
        <v>-7.8863464549999998E-2</v>
      </c>
      <c r="P418" s="54">
        <v>-7.33677379775E-2</v>
      </c>
      <c r="Q418" s="54">
        <v>-7.6554654085000007E-2</v>
      </c>
      <c r="R418" s="54">
        <v>-7.2401857902500005E-2</v>
      </c>
      <c r="S418" s="54">
        <v>-6.8972244899999993E-2</v>
      </c>
      <c r="T418" s="54">
        <v>-6.8613981495000004E-2</v>
      </c>
      <c r="U418" s="54">
        <v>-6.5401764517500002E-2</v>
      </c>
      <c r="V418" s="54">
        <v>-6.3942262712500003E-2</v>
      </c>
      <c r="W418" s="54">
        <v>-6.2304788032500003E-2</v>
      </c>
      <c r="X418" s="54">
        <v>-5.9636434685000003E-2</v>
      </c>
      <c r="Y418" s="54">
        <v>-5.7951631104999998E-2</v>
      </c>
      <c r="Z418" s="54">
        <v>-5.2692626724999997E-2</v>
      </c>
      <c r="AA418" s="54">
        <v>-5.1118895679999998E-2</v>
      </c>
      <c r="AB418" s="54">
        <v>-4.6305748717499998E-2</v>
      </c>
      <c r="AC418" s="54">
        <v>-4.7529745424999999E-2</v>
      </c>
      <c r="AD418" s="54">
        <v>-4.5697745230000003E-2</v>
      </c>
      <c r="AE418" s="54">
        <v>-3.4231447537500001E-2</v>
      </c>
      <c r="AF418" s="54">
        <v>-3.2424278332500001E-2</v>
      </c>
      <c r="AG418" s="54">
        <v>-3.0942884180000001E-2</v>
      </c>
      <c r="AH418" s="54">
        <v>-2.9787051389999999E-2</v>
      </c>
      <c r="AI418" s="54">
        <v>-2.9687490897499998E-2</v>
      </c>
      <c r="AJ418" s="54">
        <v>-2.5821814665000001E-2</v>
      </c>
      <c r="AK418" s="54">
        <v>0</v>
      </c>
      <c r="AL418" s="54">
        <v>0</v>
      </c>
    </row>
    <row r="419" spans="1:38" x14ac:dyDescent="0.25">
      <c r="A419" s="54" t="s">
        <v>402</v>
      </c>
      <c r="B419" s="54">
        <v>-1</v>
      </c>
      <c r="C419" s="54" t="s">
        <v>567</v>
      </c>
      <c r="D419" s="54" t="s">
        <v>52</v>
      </c>
      <c r="E419" s="54">
        <v>8</v>
      </c>
      <c r="F419" s="54">
        <v>-3.3002859230000001E-2</v>
      </c>
      <c r="G419" s="54">
        <v>-3.1632478904999997E-2</v>
      </c>
      <c r="H419" s="54">
        <v>-3.10243932475E-2</v>
      </c>
      <c r="I419" s="54">
        <v>-3.09735620025E-2</v>
      </c>
      <c r="J419" s="54">
        <v>-3.05359555025E-2</v>
      </c>
      <c r="K419" s="54">
        <v>-2.9212247989999999E-2</v>
      </c>
      <c r="L419" s="54">
        <v>-2.8365569552500001E-2</v>
      </c>
      <c r="M419" s="54">
        <v>-2.7383539080000002E-2</v>
      </c>
      <c r="N419" s="54">
        <v>-2.6390124524999999E-2</v>
      </c>
      <c r="O419" s="54">
        <v>-2.2951875992499999E-2</v>
      </c>
      <c r="P419" s="54">
        <v>-2.304470846E-2</v>
      </c>
      <c r="Q419" s="54">
        <v>-2.2713787917499999E-2</v>
      </c>
      <c r="R419" s="54">
        <v>-2.2044399247499999E-2</v>
      </c>
      <c r="S419" s="54">
        <v>-1.7930639030000001E-2</v>
      </c>
      <c r="T419" s="54">
        <v>-1.6868979712499999E-2</v>
      </c>
      <c r="U419" s="54">
        <v>-1.8759919517500001E-2</v>
      </c>
      <c r="V419" s="54">
        <v>-1.8030038210000002E-2</v>
      </c>
      <c r="W419" s="54">
        <v>-1.49626185025E-2</v>
      </c>
      <c r="X419" s="54">
        <v>-1.3495575885E-2</v>
      </c>
      <c r="Y419" s="54">
        <v>-1.5642705097500001E-2</v>
      </c>
      <c r="Z419" s="54">
        <v>-1.3416147224999999E-2</v>
      </c>
      <c r="AA419" s="54">
        <v>-1.3944319157499999E-2</v>
      </c>
      <c r="AB419" s="54">
        <v>-1.27602810775E-2</v>
      </c>
      <c r="AC419" s="54">
        <v>-1.3057635057499999E-2</v>
      </c>
      <c r="AD419" s="54">
        <v>-1.1389294817499999E-2</v>
      </c>
      <c r="AE419" s="54">
        <v>-1.1495757495E-2</v>
      </c>
      <c r="AF419" s="54">
        <v>-1.11426476625E-2</v>
      </c>
      <c r="AG419" s="54">
        <v>-1.0163615964999999E-2</v>
      </c>
      <c r="AH419" s="54">
        <v>-9.7717721375000007E-3</v>
      </c>
      <c r="AI419" s="54">
        <v>-9.9962341824999992E-3</v>
      </c>
      <c r="AJ419" s="54">
        <v>-8.9443762199999995E-3</v>
      </c>
      <c r="AK419" s="54">
        <v>0</v>
      </c>
      <c r="AL419" s="54">
        <v>0</v>
      </c>
    </row>
    <row r="420" spans="1:38" x14ac:dyDescent="0.25">
      <c r="A420" s="54" t="s">
        <v>402</v>
      </c>
      <c r="B420" s="54">
        <v>-1</v>
      </c>
      <c r="C420" s="54" t="s">
        <v>567</v>
      </c>
      <c r="D420" s="54" t="s">
        <v>58</v>
      </c>
      <c r="E420" s="54">
        <v>8</v>
      </c>
      <c r="F420" s="54">
        <v>-0.21911070798250001</v>
      </c>
      <c r="G420" s="54">
        <v>-0.2144813296925</v>
      </c>
      <c r="H420" s="54">
        <v>-0.21155400682</v>
      </c>
      <c r="I420" s="54">
        <v>-0.21474368565999999</v>
      </c>
      <c r="J420" s="54">
        <v>-0.20779654746250001</v>
      </c>
      <c r="K420" s="54">
        <v>-0.2039072353975</v>
      </c>
      <c r="L420" s="54">
        <v>-0.20684844599499999</v>
      </c>
      <c r="M420" s="54">
        <v>-0.19338873578749999</v>
      </c>
      <c r="N420" s="54">
        <v>-0.17800487809500001</v>
      </c>
      <c r="O420" s="54">
        <v>-0.1664621526425</v>
      </c>
      <c r="P420" s="54">
        <v>-0.15867574915499999</v>
      </c>
      <c r="Q420" s="54">
        <v>-0.14498163332</v>
      </c>
      <c r="R420" s="54">
        <v>-0.13592412741500001</v>
      </c>
      <c r="S420" s="54">
        <v>-0.12846428938250001</v>
      </c>
      <c r="T420" s="54">
        <v>-0.12361578751500001</v>
      </c>
      <c r="U420" s="54">
        <v>-0.1161847337325</v>
      </c>
      <c r="V420" s="54">
        <v>-0.1133180046675</v>
      </c>
      <c r="W420" s="54">
        <v>-0.10257186627500001</v>
      </c>
      <c r="X420" s="54">
        <v>-9.6595217639999995E-2</v>
      </c>
      <c r="Y420" s="54">
        <v>-8.2183276269999994E-2</v>
      </c>
      <c r="Z420" s="54">
        <v>-8.8599939505000003E-2</v>
      </c>
      <c r="AA420" s="54">
        <v>-8.4372136284999996E-2</v>
      </c>
      <c r="AB420" s="54">
        <v>-7.9125786899999995E-2</v>
      </c>
      <c r="AC420" s="54">
        <v>-7.6135748584999996E-2</v>
      </c>
      <c r="AD420" s="54">
        <v>-7.0131317507499999E-2</v>
      </c>
      <c r="AE420" s="54">
        <v>-7.5838987575000003E-2</v>
      </c>
      <c r="AF420" s="54">
        <v>-7.4655321304999994E-2</v>
      </c>
      <c r="AG420" s="54">
        <v>-7.2902509242499997E-2</v>
      </c>
      <c r="AH420" s="54">
        <v>-7.1534624912499997E-2</v>
      </c>
      <c r="AI420" s="54">
        <v>-7.2520689504999999E-2</v>
      </c>
      <c r="AJ420" s="54">
        <v>-6.4851714222499995E-2</v>
      </c>
      <c r="AK420" s="54">
        <v>0</v>
      </c>
      <c r="AL420" s="54">
        <v>0</v>
      </c>
    </row>
    <row r="421" spans="1:38" x14ac:dyDescent="0.25">
      <c r="A421" s="54" t="s">
        <v>402</v>
      </c>
      <c r="B421" s="54">
        <v>-1</v>
      </c>
      <c r="C421" s="54" t="s">
        <v>567</v>
      </c>
      <c r="D421" s="54" t="s">
        <v>60</v>
      </c>
      <c r="E421" s="54">
        <v>8</v>
      </c>
      <c r="F421" s="54">
        <v>-0.11294844245250001</v>
      </c>
      <c r="G421" s="54">
        <v>-0.11171507530249999</v>
      </c>
      <c r="H421" s="54">
        <v>-0.11358833288</v>
      </c>
      <c r="I421" s="54">
        <v>-0.11201711414</v>
      </c>
      <c r="J421" s="54">
        <v>-0.1114964799025</v>
      </c>
      <c r="K421" s="54">
        <v>-0.10877761900750001</v>
      </c>
      <c r="L421" s="54">
        <v>-0.10267619298</v>
      </c>
      <c r="M421" s="54">
        <v>-0.1073465156875</v>
      </c>
      <c r="N421" s="54">
        <v>-0.1025666623475</v>
      </c>
      <c r="O421" s="54">
        <v>-8.8651407912499994E-2</v>
      </c>
      <c r="P421" s="54">
        <v>-8.4304292242499995E-2</v>
      </c>
      <c r="Q421" s="54">
        <v>-8.3672573415000007E-2</v>
      </c>
      <c r="R421" s="54">
        <v>-7.9893053229999997E-2</v>
      </c>
      <c r="S421" s="54">
        <v>-7.54645378625E-2</v>
      </c>
      <c r="T421" s="54">
        <v>-7.3193048849999998E-2</v>
      </c>
      <c r="U421" s="54">
        <v>-6.97162879875E-2</v>
      </c>
      <c r="V421" s="54">
        <v>-6.6838112882499995E-2</v>
      </c>
      <c r="W421" s="54">
        <v>-6.1162600257499998E-2</v>
      </c>
      <c r="X421" s="54">
        <v>-5.7855517235000001E-2</v>
      </c>
      <c r="Y421" s="54">
        <v>-5.4601817800000001E-2</v>
      </c>
      <c r="Z421" s="54">
        <v>-6.1177455417499998E-2</v>
      </c>
      <c r="AA421" s="54">
        <v>-6.03959556575E-2</v>
      </c>
      <c r="AB421" s="54">
        <v>-5.7783520157499997E-2</v>
      </c>
      <c r="AC421" s="54">
        <v>-5.7578453075000001E-2</v>
      </c>
      <c r="AD421" s="54">
        <v>-5.4561760762500001E-2</v>
      </c>
      <c r="AE421" s="54">
        <v>-5.1056631057500003E-2</v>
      </c>
      <c r="AF421" s="54">
        <v>-4.9971713134999998E-2</v>
      </c>
      <c r="AG421" s="54">
        <v>-4.83873095425E-2</v>
      </c>
      <c r="AH421" s="54">
        <v>-4.7437266935E-2</v>
      </c>
      <c r="AI421" s="54">
        <v>-4.8185381244999999E-2</v>
      </c>
      <c r="AJ421" s="54">
        <v>-4.3249252789999998E-2</v>
      </c>
      <c r="AK421" s="54">
        <v>0</v>
      </c>
      <c r="AL421" s="54">
        <v>0</v>
      </c>
    </row>
    <row r="422" spans="1:38" x14ac:dyDescent="0.25">
      <c r="A422" s="54" t="s">
        <v>402</v>
      </c>
      <c r="B422" s="54">
        <v>-1</v>
      </c>
      <c r="C422" s="54" t="s">
        <v>567</v>
      </c>
      <c r="D422" s="54" t="s">
        <v>64</v>
      </c>
      <c r="E422" s="54">
        <v>8</v>
      </c>
      <c r="F422" s="54">
        <v>-0.13407822550750001</v>
      </c>
      <c r="G422" s="54">
        <v>-0.12966017195749999</v>
      </c>
      <c r="H422" s="54">
        <v>-0.1300472496775</v>
      </c>
      <c r="I422" s="54">
        <v>-0.14343213059250001</v>
      </c>
      <c r="J422" s="54">
        <v>-0.146480546495</v>
      </c>
      <c r="K422" s="54">
        <v>-0.1448394401125</v>
      </c>
      <c r="L422" s="54">
        <v>-0.14278321626750001</v>
      </c>
      <c r="M422" s="54">
        <v>-0.13887932551750001</v>
      </c>
      <c r="N422" s="54">
        <v>-0.1207217033875</v>
      </c>
      <c r="O422" s="54">
        <v>-0.1110668953</v>
      </c>
      <c r="P422" s="54">
        <v>-0.10218243294</v>
      </c>
      <c r="Q422" s="54">
        <v>-0.1027643052975</v>
      </c>
      <c r="R422" s="54">
        <v>-9.6289990919999999E-2</v>
      </c>
      <c r="S422" s="54">
        <v>-9.2728580117500001E-2</v>
      </c>
      <c r="T422" s="54">
        <v>-8.8569939457499997E-2</v>
      </c>
      <c r="U422" s="54">
        <v>-8.4145494089999995E-2</v>
      </c>
      <c r="V422" s="54">
        <v>-8.2256273115E-2</v>
      </c>
      <c r="W422" s="54">
        <v>-6.4432829917500004E-2</v>
      </c>
      <c r="X422" s="54">
        <v>-5.9690154055E-2</v>
      </c>
      <c r="Y422" s="54">
        <v>-5.8506356340000003E-2</v>
      </c>
      <c r="Z422" s="54">
        <v>-6.3275476122499993E-2</v>
      </c>
      <c r="AA422" s="54">
        <v>-6.0719667852499999E-2</v>
      </c>
      <c r="AB422" s="54">
        <v>-5.6097161219999997E-2</v>
      </c>
      <c r="AC422" s="54">
        <v>-5.1710654595000002E-2</v>
      </c>
      <c r="AD422" s="54">
        <v>-4.8758866234999997E-2</v>
      </c>
      <c r="AE422" s="54">
        <v>-4.9820897405000002E-2</v>
      </c>
      <c r="AF422" s="54">
        <v>-4.8231681685E-2</v>
      </c>
      <c r="AG422" s="54">
        <v>-4.6149000757500003E-2</v>
      </c>
      <c r="AH422" s="54">
        <v>-4.5281133585000001E-2</v>
      </c>
      <c r="AI422" s="54">
        <v>-4.5267506892499997E-2</v>
      </c>
      <c r="AJ422" s="54">
        <v>-3.9918402625000002E-2</v>
      </c>
      <c r="AK422" s="54">
        <v>0</v>
      </c>
      <c r="AL422" s="54">
        <v>0</v>
      </c>
    </row>
    <row r="423" spans="1:38" x14ac:dyDescent="0.25">
      <c r="A423" s="54" t="s">
        <v>402</v>
      </c>
      <c r="B423" s="54">
        <v>-1</v>
      </c>
      <c r="C423" s="54" t="s">
        <v>567</v>
      </c>
      <c r="D423" s="54" t="s">
        <v>62</v>
      </c>
      <c r="E423" s="54">
        <v>8</v>
      </c>
      <c r="F423" s="54">
        <v>-7.8012111957500005E-2</v>
      </c>
      <c r="G423" s="54">
        <v>-8.4244340670000001E-2</v>
      </c>
      <c r="H423" s="54">
        <v>-8.1916085890000004E-2</v>
      </c>
      <c r="I423" s="54">
        <v>-8.0073852582499994E-2</v>
      </c>
      <c r="J423" s="54">
        <v>-8.3412931455000006E-2</v>
      </c>
      <c r="K423" s="54">
        <v>-7.9777548424999997E-2</v>
      </c>
      <c r="L423" s="54">
        <v>-7.5795701072499999E-2</v>
      </c>
      <c r="M423" s="54">
        <v>-7.4229069937500003E-2</v>
      </c>
      <c r="N423" s="54">
        <v>-6.9884169635000007E-2</v>
      </c>
      <c r="O423" s="54">
        <v>-7.0914138579999994E-2</v>
      </c>
      <c r="P423" s="54">
        <v>-6.8983293057500006E-2</v>
      </c>
      <c r="Q423" s="54">
        <v>-6.4259170185000006E-2</v>
      </c>
      <c r="R423" s="54">
        <v>-5.9157217172499998E-2</v>
      </c>
      <c r="S423" s="54">
        <v>-5.741717323E-2</v>
      </c>
      <c r="T423" s="54">
        <v>-5.8195676095000003E-2</v>
      </c>
      <c r="U423" s="54">
        <v>-5.1668451949999999E-2</v>
      </c>
      <c r="V423" s="54">
        <v>-5.1662593187500001E-2</v>
      </c>
      <c r="W423" s="54">
        <v>-4.1397291527499998E-2</v>
      </c>
      <c r="X423" s="54">
        <v>-3.8902038602500001E-2</v>
      </c>
      <c r="Y423" s="54">
        <v>-3.6758758372499999E-2</v>
      </c>
      <c r="Z423" s="54">
        <v>-3.6635938577499999E-2</v>
      </c>
      <c r="AA423" s="54">
        <v>-3.5934093287500003E-2</v>
      </c>
      <c r="AB423" s="54">
        <v>-3.4515310062499999E-2</v>
      </c>
      <c r="AC423" s="54">
        <v>-3.2362774965E-2</v>
      </c>
      <c r="AD423" s="54">
        <v>-2.8039059577500001E-2</v>
      </c>
      <c r="AE423" s="54">
        <v>-2.7225566977500001E-2</v>
      </c>
      <c r="AF423" s="54">
        <v>-2.5225283745E-2</v>
      </c>
      <c r="AG423" s="54">
        <v>-2.44654497575E-2</v>
      </c>
      <c r="AH423" s="54">
        <v>-2.1695619522500001E-2</v>
      </c>
      <c r="AI423" s="54">
        <v>-2.1772743314999999E-2</v>
      </c>
      <c r="AJ423" s="54">
        <v>-1.9188714192500001E-2</v>
      </c>
      <c r="AK423" s="54">
        <v>0</v>
      </c>
      <c r="AL423" s="54">
        <v>0</v>
      </c>
    </row>
    <row r="424" spans="1:38" x14ac:dyDescent="0.25">
      <c r="A424" s="54" t="s">
        <v>402</v>
      </c>
      <c r="B424" s="54">
        <v>-1</v>
      </c>
      <c r="C424" s="54" t="s">
        <v>567</v>
      </c>
      <c r="D424" s="54" t="s">
        <v>66</v>
      </c>
      <c r="E424" s="54">
        <v>8</v>
      </c>
      <c r="F424" s="54">
        <v>-2.8052517672499999E-2</v>
      </c>
      <c r="G424" s="54">
        <v>-2.7431967762499999E-2</v>
      </c>
      <c r="H424" s="54">
        <v>-2.6848701209999999E-2</v>
      </c>
      <c r="I424" s="54">
        <v>-2.585925889E-2</v>
      </c>
      <c r="J424" s="54">
        <v>-2.63652071925E-2</v>
      </c>
      <c r="K424" s="54">
        <v>-2.6835458605000001E-2</v>
      </c>
      <c r="L424" s="54">
        <v>-2.6437797950000001E-2</v>
      </c>
      <c r="M424" s="54">
        <v>-2.4961990390000001E-2</v>
      </c>
      <c r="N424" s="54">
        <v>-2.2364551430000001E-2</v>
      </c>
      <c r="O424" s="54">
        <v>-2.2142271535000001E-2</v>
      </c>
      <c r="P424" s="54">
        <v>-2.1818951735000001E-2</v>
      </c>
      <c r="Q424" s="54">
        <v>-1.9845819904999999E-2</v>
      </c>
      <c r="R424" s="54">
        <v>-1.8983198522500001E-2</v>
      </c>
      <c r="S424" s="54">
        <v>-1.7632968339999999E-2</v>
      </c>
      <c r="T424" s="54">
        <v>-1.7501901182500001E-2</v>
      </c>
      <c r="U424" s="54">
        <v>-1.7408336512500001E-2</v>
      </c>
      <c r="V424" s="54">
        <v>-1.80883511425E-2</v>
      </c>
      <c r="W424" s="54">
        <v>-1.6868950177500001E-2</v>
      </c>
      <c r="X424" s="54">
        <v>-1.563075567E-2</v>
      </c>
      <c r="Y424" s="54">
        <v>-1.50968361E-2</v>
      </c>
      <c r="Z424" s="54">
        <v>-1.266412429E-2</v>
      </c>
      <c r="AA424" s="54">
        <v>-1.2856796362500001E-2</v>
      </c>
      <c r="AB424" s="54">
        <v>-1.173236267E-2</v>
      </c>
      <c r="AC424" s="54">
        <v>-1.230299619E-2</v>
      </c>
      <c r="AD424" s="54">
        <v>-1.11563019825E-2</v>
      </c>
      <c r="AE424" s="54">
        <v>-1.07983943625E-2</v>
      </c>
      <c r="AF424" s="54">
        <v>-1.0990635107500001E-2</v>
      </c>
      <c r="AG424" s="54">
        <v>-1.1097277752500001E-2</v>
      </c>
      <c r="AH424" s="54">
        <v>-1.06504957825E-2</v>
      </c>
      <c r="AI424" s="54">
        <v>-1.07196506625E-2</v>
      </c>
      <c r="AJ424" s="54">
        <v>-9.6297914524999997E-3</v>
      </c>
      <c r="AK424" s="54">
        <v>0</v>
      </c>
      <c r="AL424" s="54">
        <v>0</v>
      </c>
    </row>
    <row r="425" spans="1:38" x14ac:dyDescent="0.25">
      <c r="A425" s="54" t="s">
        <v>402</v>
      </c>
      <c r="B425" s="54">
        <v>-1</v>
      </c>
      <c r="C425" s="54" t="s">
        <v>567</v>
      </c>
      <c r="D425" s="54" t="s">
        <v>80</v>
      </c>
      <c r="E425" s="54">
        <v>8</v>
      </c>
      <c r="F425" s="54">
        <v>-0.16946756245</v>
      </c>
      <c r="G425" s="54">
        <v>-0.17085976831499999</v>
      </c>
      <c r="H425" s="54">
        <v>-0.1692064673425</v>
      </c>
      <c r="I425" s="54">
        <v>-0.16789071787500001</v>
      </c>
      <c r="J425" s="54">
        <v>-0.166014449515</v>
      </c>
      <c r="K425" s="54">
        <v>-0.16869939044000001</v>
      </c>
      <c r="L425" s="54">
        <v>-0.16741133322000001</v>
      </c>
      <c r="M425" s="54">
        <v>-0.16297872497499999</v>
      </c>
      <c r="N425" s="54">
        <v>-0.16061994158000001</v>
      </c>
      <c r="O425" s="54">
        <v>-0.13707447438000001</v>
      </c>
      <c r="P425" s="54">
        <v>-0.12942042239250001</v>
      </c>
      <c r="Q425" s="54">
        <v>-0.13199168179000001</v>
      </c>
      <c r="R425" s="54">
        <v>-0.1242858812675</v>
      </c>
      <c r="S425" s="54">
        <v>-0.11810399301750001</v>
      </c>
      <c r="T425" s="54">
        <v>-0.11309767682499999</v>
      </c>
      <c r="U425" s="54">
        <v>-0.110384438435</v>
      </c>
      <c r="V425" s="54">
        <v>-0.104775646215</v>
      </c>
      <c r="W425" s="54">
        <v>-0.1009913650375</v>
      </c>
      <c r="X425" s="54">
        <v>-9.5331296679999997E-2</v>
      </c>
      <c r="Y425" s="54">
        <v>-9.4483208567500004E-2</v>
      </c>
      <c r="Z425" s="54">
        <v>-9.7507429285000002E-2</v>
      </c>
      <c r="AA425" s="54">
        <v>-9.5887669450000004E-2</v>
      </c>
      <c r="AB425" s="54">
        <v>-8.8429289552499998E-2</v>
      </c>
      <c r="AC425" s="54">
        <v>-8.4110729612500004E-2</v>
      </c>
      <c r="AD425" s="54">
        <v>-7.8627019232499998E-2</v>
      </c>
      <c r="AE425" s="54">
        <v>-7.1464542462500003E-2</v>
      </c>
      <c r="AF425" s="54">
        <v>-6.8461128652499995E-2</v>
      </c>
      <c r="AG425" s="54">
        <v>-6.5344563485000007E-2</v>
      </c>
      <c r="AH425" s="54">
        <v>-6.3367468462500007E-2</v>
      </c>
      <c r="AI425" s="54">
        <v>-6.4046312512499995E-2</v>
      </c>
      <c r="AJ425" s="54">
        <v>-5.6204004614999997E-2</v>
      </c>
      <c r="AK425" s="54">
        <v>0</v>
      </c>
      <c r="AL425" s="54">
        <v>0</v>
      </c>
    </row>
    <row r="426" spans="1:38" x14ac:dyDescent="0.25">
      <c r="A426" s="54" t="s">
        <v>402</v>
      </c>
      <c r="B426" s="54">
        <v>-1</v>
      </c>
      <c r="C426" s="54" t="s">
        <v>567</v>
      </c>
      <c r="D426" s="54" t="s">
        <v>83</v>
      </c>
      <c r="E426" s="54">
        <v>8</v>
      </c>
      <c r="F426" s="54">
        <v>-2.1761348052500001E-2</v>
      </c>
      <c r="G426" s="54">
        <v>-2.1129812682499999E-2</v>
      </c>
      <c r="H426" s="54">
        <v>-2.1154267354999999E-2</v>
      </c>
      <c r="I426" s="54">
        <v>-2.08765562425E-2</v>
      </c>
      <c r="J426" s="54">
        <v>-2.10274880825E-2</v>
      </c>
      <c r="K426" s="54">
        <v>-2.067964974E-2</v>
      </c>
      <c r="L426" s="54">
        <v>-1.9902148467499998E-2</v>
      </c>
      <c r="M426" s="54">
        <v>-1.8923953E-2</v>
      </c>
      <c r="N426" s="54">
        <v>-1.7702965155E-2</v>
      </c>
      <c r="O426" s="54">
        <v>-1.6260045277499999E-2</v>
      </c>
      <c r="P426" s="54">
        <v>-1.55529602225E-2</v>
      </c>
      <c r="Q426" s="54">
        <v>-1.6116471864999999E-2</v>
      </c>
      <c r="R426" s="54">
        <v>-1.46743478525E-2</v>
      </c>
      <c r="S426" s="54">
        <v>-1.48659378525E-2</v>
      </c>
      <c r="T426" s="54">
        <v>-1.495823789E-2</v>
      </c>
      <c r="U426" s="54">
        <v>-1.4199156975E-2</v>
      </c>
      <c r="V426" s="54">
        <v>-1.4221049345E-2</v>
      </c>
      <c r="W426" s="54">
        <v>-1.497218042E-2</v>
      </c>
      <c r="X426" s="54">
        <v>-1.33438213275E-2</v>
      </c>
      <c r="Y426" s="54">
        <v>-1.1595688702500001E-2</v>
      </c>
      <c r="Z426" s="54">
        <v>-1.1493427217499999E-2</v>
      </c>
      <c r="AA426" s="54">
        <v>-1.2598154157499999E-2</v>
      </c>
      <c r="AB426" s="54">
        <v>-1.28538242075E-2</v>
      </c>
      <c r="AC426" s="54">
        <v>-1.2688047805E-2</v>
      </c>
      <c r="AD426" s="54">
        <v>-1.28187687E-2</v>
      </c>
      <c r="AE426" s="54">
        <v>-1.4163123367500001E-2</v>
      </c>
      <c r="AF426" s="54">
        <v>-1.3125589145E-2</v>
      </c>
      <c r="AG426" s="54">
        <v>-1.3732217915000001E-2</v>
      </c>
      <c r="AH426" s="54">
        <v>-1.332938172E-2</v>
      </c>
      <c r="AI426" s="54">
        <v>-1.3278756325E-2</v>
      </c>
      <c r="AJ426" s="54">
        <v>-1.20965228825E-2</v>
      </c>
      <c r="AK426" s="54">
        <v>0</v>
      </c>
      <c r="AL426" s="54">
        <v>0</v>
      </c>
    </row>
    <row r="427" spans="1:38" x14ac:dyDescent="0.25">
      <c r="A427" s="54" t="s">
        <v>402</v>
      </c>
      <c r="B427" s="54">
        <v>-1</v>
      </c>
      <c r="C427" s="54" t="s">
        <v>567</v>
      </c>
      <c r="D427" s="54" t="s">
        <v>68</v>
      </c>
      <c r="E427" s="54">
        <v>8</v>
      </c>
      <c r="F427" s="54">
        <v>-4.56203942325E-2</v>
      </c>
      <c r="G427" s="54">
        <v>-4.4260471677500003E-2</v>
      </c>
      <c r="H427" s="54">
        <v>-4.4830990590000001E-2</v>
      </c>
      <c r="I427" s="54">
        <v>-4.3376914007500003E-2</v>
      </c>
      <c r="J427" s="54">
        <v>-4.4767024379999999E-2</v>
      </c>
      <c r="K427" s="54">
        <v>-4.3240432367499998E-2</v>
      </c>
      <c r="L427" s="54">
        <v>-4.3316108452500002E-2</v>
      </c>
      <c r="M427" s="54">
        <v>-4.3925313044999997E-2</v>
      </c>
      <c r="N427" s="54">
        <v>-4.766536792E-2</v>
      </c>
      <c r="O427" s="54">
        <v>-3.8927984752499999E-2</v>
      </c>
      <c r="P427" s="54">
        <v>-3.5336725157499999E-2</v>
      </c>
      <c r="Q427" s="54">
        <v>-3.3845175470000002E-2</v>
      </c>
      <c r="R427" s="54">
        <v>-3.3282780230000003E-2</v>
      </c>
      <c r="S427" s="54">
        <v>-3.2356227559999999E-2</v>
      </c>
      <c r="T427" s="54">
        <v>-3.1551647090000003E-2</v>
      </c>
      <c r="U427" s="54">
        <v>-3.0429178967500001E-2</v>
      </c>
      <c r="V427" s="54">
        <v>-2.9311130540000001E-2</v>
      </c>
      <c r="W427" s="54">
        <v>-2.29695483825E-2</v>
      </c>
      <c r="X427" s="54">
        <v>-2.2349322752500001E-2</v>
      </c>
      <c r="Y427" s="54">
        <v>-2.1818081317500002E-2</v>
      </c>
      <c r="Z427" s="54">
        <v>-2.6912492057500001E-2</v>
      </c>
      <c r="AA427" s="54">
        <v>-2.548595008E-2</v>
      </c>
      <c r="AB427" s="54">
        <v>-2.5772633027499998E-2</v>
      </c>
      <c r="AC427" s="54">
        <v>-2.31611834375E-2</v>
      </c>
      <c r="AD427" s="54">
        <v>-2.1718448162500001E-2</v>
      </c>
      <c r="AE427" s="54">
        <v>-2.2752587762499998E-2</v>
      </c>
      <c r="AF427" s="54">
        <v>-2.1337150547499999E-2</v>
      </c>
      <c r="AG427" s="54">
        <v>-2.12328473475E-2</v>
      </c>
      <c r="AH427" s="54">
        <v>-2.137389026E-2</v>
      </c>
      <c r="AI427" s="54">
        <v>-2.1230394952499999E-2</v>
      </c>
      <c r="AJ427" s="54">
        <v>-1.9232754445E-2</v>
      </c>
      <c r="AK427" s="54">
        <v>0</v>
      </c>
      <c r="AL427" s="54">
        <v>0</v>
      </c>
    </row>
    <row r="428" spans="1:38" x14ac:dyDescent="0.25">
      <c r="A428" s="54" t="s">
        <v>402</v>
      </c>
      <c r="B428" s="54">
        <v>-1</v>
      </c>
      <c r="C428" s="54" t="s">
        <v>567</v>
      </c>
      <c r="D428" s="54" t="s">
        <v>72</v>
      </c>
      <c r="E428" s="54">
        <v>8</v>
      </c>
      <c r="F428" s="54">
        <v>-2.5640518734999999E-2</v>
      </c>
      <c r="G428" s="54">
        <v>-2.5353243420000001E-2</v>
      </c>
      <c r="H428" s="54">
        <v>-2.4406751285E-2</v>
      </c>
      <c r="I428" s="54">
        <v>-2.4938127260000002E-2</v>
      </c>
      <c r="J428" s="54">
        <v>-2.4430491667499998E-2</v>
      </c>
      <c r="K428" s="54">
        <v>-2.3657769565E-2</v>
      </c>
      <c r="L428" s="54">
        <v>-2.3196323644999999E-2</v>
      </c>
      <c r="M428" s="54">
        <v>-2.2288734000000001E-2</v>
      </c>
      <c r="N428" s="54">
        <v>-2.1275237042499999E-2</v>
      </c>
      <c r="O428" s="54">
        <v>-2.2047129622500002E-2</v>
      </c>
      <c r="P428" s="54">
        <v>-2.1190002320000002E-2</v>
      </c>
      <c r="Q428" s="54">
        <v>-1.9406495287499999E-2</v>
      </c>
      <c r="R428" s="54">
        <v>-1.82985209325E-2</v>
      </c>
      <c r="S428" s="54">
        <v>-1.8087956877499999E-2</v>
      </c>
      <c r="T428" s="54">
        <v>-1.700754032E-2</v>
      </c>
      <c r="U428" s="54">
        <v>-1.6158258882499998E-2</v>
      </c>
      <c r="V428" s="54">
        <v>-1.5628189224999998E-2</v>
      </c>
      <c r="W428" s="54">
        <v>-1.26140476325E-2</v>
      </c>
      <c r="X428" s="54">
        <v>-1.1610545470000001E-2</v>
      </c>
      <c r="Y428" s="54">
        <v>-1.1417404234999999E-2</v>
      </c>
      <c r="Z428" s="54">
        <v>-1.12468023125E-2</v>
      </c>
      <c r="AA428" s="54">
        <v>-1.11124891325E-2</v>
      </c>
      <c r="AB428" s="54">
        <v>-1.0257068104999999E-2</v>
      </c>
      <c r="AC428" s="54">
        <v>-9.7918607050000005E-3</v>
      </c>
      <c r="AD428" s="54">
        <v>-9.1703012675000001E-3</v>
      </c>
      <c r="AE428" s="54">
        <v>-9.5194816224999992E-3</v>
      </c>
      <c r="AF428" s="54">
        <v>-9.4312587050000007E-3</v>
      </c>
      <c r="AG428" s="54">
        <v>-9.0968571249999998E-3</v>
      </c>
      <c r="AH428" s="54">
        <v>-8.7534161350000007E-3</v>
      </c>
      <c r="AI428" s="54">
        <v>-8.7985719824999996E-3</v>
      </c>
      <c r="AJ428" s="54">
        <v>-7.8490690799999999E-3</v>
      </c>
      <c r="AK428" s="54">
        <v>0</v>
      </c>
      <c r="AL428" s="54">
        <v>0</v>
      </c>
    </row>
    <row r="429" spans="1:38" x14ac:dyDescent="0.25">
      <c r="A429" s="54" t="s">
        <v>402</v>
      </c>
      <c r="B429" s="54">
        <v>-1</v>
      </c>
      <c r="C429" s="54" t="s">
        <v>567</v>
      </c>
      <c r="D429" s="54" t="s">
        <v>74</v>
      </c>
      <c r="E429" s="54">
        <v>8</v>
      </c>
      <c r="F429" s="54">
        <v>-0.18623042580249999</v>
      </c>
      <c r="G429" s="54">
        <v>-0.18806194542499999</v>
      </c>
      <c r="H429" s="54">
        <v>-0.1848539826525</v>
      </c>
      <c r="I429" s="54">
        <v>-0.17797524647249999</v>
      </c>
      <c r="J429" s="54">
        <v>-0.175537755505</v>
      </c>
      <c r="K429" s="54">
        <v>-0.1774206320275</v>
      </c>
      <c r="L429" s="54">
        <v>-0.16612960242499999</v>
      </c>
      <c r="M429" s="54">
        <v>-0.16563352497</v>
      </c>
      <c r="N429" s="54">
        <v>-0.16156476319249999</v>
      </c>
      <c r="O429" s="54">
        <v>-0.1399258863075</v>
      </c>
      <c r="P429" s="54">
        <v>-0.1498429804825</v>
      </c>
      <c r="Q429" s="54">
        <v>-0.15231559206750001</v>
      </c>
      <c r="R429" s="54">
        <v>-0.1569233500725</v>
      </c>
      <c r="S429" s="54">
        <v>-0.15149691505999999</v>
      </c>
      <c r="T429" s="54">
        <v>-0.137768473625</v>
      </c>
      <c r="U429" s="54">
        <v>-0.14388656425999999</v>
      </c>
      <c r="V429" s="54">
        <v>-0.13479438270249999</v>
      </c>
      <c r="W429" s="54">
        <v>-0.14200589628999999</v>
      </c>
      <c r="X429" s="54">
        <v>-0.16284105408499999</v>
      </c>
      <c r="Y429" s="54">
        <v>-0.114201986755</v>
      </c>
      <c r="Z429" s="54">
        <v>-9.6815492957499999E-2</v>
      </c>
      <c r="AA429" s="54">
        <v>-9.5223595107500003E-2</v>
      </c>
      <c r="AB429" s="54">
        <v>-9.0427295602499999E-2</v>
      </c>
      <c r="AC429" s="54">
        <v>-8.5884043567499999E-2</v>
      </c>
      <c r="AD429" s="54">
        <v>-6.7254172390000005E-2</v>
      </c>
      <c r="AE429" s="54">
        <v>-7.3238310365000003E-2</v>
      </c>
      <c r="AF429" s="54">
        <v>-6.5795928732499995E-2</v>
      </c>
      <c r="AG429" s="54">
        <v>-5.9908384500000002E-2</v>
      </c>
      <c r="AH429" s="54">
        <v>-7.8841270574999997E-2</v>
      </c>
      <c r="AI429" s="54">
        <v>-4.9300437442499997E-2</v>
      </c>
      <c r="AJ429" s="54">
        <v>-4.3731100459999998E-2</v>
      </c>
      <c r="AK429" s="54">
        <v>0</v>
      </c>
      <c r="AL429" s="54">
        <v>0</v>
      </c>
    </row>
    <row r="430" spans="1:38" x14ac:dyDescent="0.25">
      <c r="A430" s="54" t="s">
        <v>402</v>
      </c>
      <c r="B430" s="54">
        <v>-1</v>
      </c>
      <c r="C430" s="54" t="s">
        <v>567</v>
      </c>
      <c r="D430" s="54" t="s">
        <v>76</v>
      </c>
      <c r="E430" s="54">
        <v>8</v>
      </c>
      <c r="F430" s="54">
        <v>-4.67807804075E-2</v>
      </c>
      <c r="G430" s="54">
        <v>-4.7183029665000001E-2</v>
      </c>
      <c r="H430" s="54">
        <v>-5.0273373617499999E-2</v>
      </c>
      <c r="I430" s="54">
        <v>-5.6014033537500001E-2</v>
      </c>
      <c r="J430" s="54">
        <v>-5.82546291375E-2</v>
      </c>
      <c r="K430" s="54">
        <v>-5.7361990364999997E-2</v>
      </c>
      <c r="L430" s="54">
        <v>-5.6325473722499998E-2</v>
      </c>
      <c r="M430" s="54">
        <v>-5.4967086929999999E-2</v>
      </c>
      <c r="N430" s="54">
        <v>-4.6134695117499999E-2</v>
      </c>
      <c r="O430" s="54">
        <v>-4.1508516444999997E-2</v>
      </c>
      <c r="P430" s="54">
        <v>-4.0197418837499999E-2</v>
      </c>
      <c r="Q430" s="54">
        <v>-3.8302452732499999E-2</v>
      </c>
      <c r="R430" s="54">
        <v>-3.4621890412500002E-2</v>
      </c>
      <c r="S430" s="54">
        <v>-3.3534734927499997E-2</v>
      </c>
      <c r="T430" s="54">
        <v>-3.3440668190000002E-2</v>
      </c>
      <c r="U430" s="54">
        <v>-3.1052517629999998E-2</v>
      </c>
      <c r="V430" s="54">
        <v>-3.25587619375E-2</v>
      </c>
      <c r="W430" s="54">
        <v>-3.0122130069999999E-2</v>
      </c>
      <c r="X430" s="54">
        <v>-2.9367487002500001E-2</v>
      </c>
      <c r="Y430" s="54">
        <v>-2.8452155687500001E-2</v>
      </c>
      <c r="Z430" s="54">
        <v>-2.4226296089999998E-2</v>
      </c>
      <c r="AA430" s="54">
        <v>-2.3258061055000001E-2</v>
      </c>
      <c r="AB430" s="54">
        <v>-2.1897180685E-2</v>
      </c>
      <c r="AC430" s="54">
        <v>-2.0742018967500001E-2</v>
      </c>
      <c r="AD430" s="54">
        <v>-1.94622225275E-2</v>
      </c>
      <c r="AE430" s="54">
        <v>-2.1834970955000001E-2</v>
      </c>
      <c r="AF430" s="54">
        <v>-2.0393934672499999E-2</v>
      </c>
      <c r="AG430" s="54">
        <v>-1.9764710787500001E-2</v>
      </c>
      <c r="AH430" s="54">
        <v>-1.97715635525E-2</v>
      </c>
      <c r="AI430" s="54">
        <v>-1.924558057E-2</v>
      </c>
      <c r="AJ430" s="54">
        <v>-1.6914552699999998E-2</v>
      </c>
      <c r="AK430" s="54">
        <v>0</v>
      </c>
      <c r="AL430" s="54">
        <v>0</v>
      </c>
    </row>
    <row r="431" spans="1:38" x14ac:dyDescent="0.25">
      <c r="A431" s="54" t="s">
        <v>402</v>
      </c>
      <c r="B431" s="54">
        <v>-1</v>
      </c>
      <c r="C431" s="54" t="s">
        <v>567</v>
      </c>
      <c r="D431" s="54" t="s">
        <v>70</v>
      </c>
      <c r="E431" s="54">
        <v>8</v>
      </c>
      <c r="F431" s="54">
        <v>-2.9864932192499999E-2</v>
      </c>
      <c r="G431" s="54">
        <v>-2.9858170267500001E-2</v>
      </c>
      <c r="H431" s="54">
        <v>-2.97963495925E-2</v>
      </c>
      <c r="I431" s="54">
        <v>-3.05994201025E-2</v>
      </c>
      <c r="J431" s="54">
        <v>-3.3290817590000001E-2</v>
      </c>
      <c r="K431" s="54">
        <v>-3.4053904305E-2</v>
      </c>
      <c r="L431" s="54">
        <v>-3.3357743692499997E-2</v>
      </c>
      <c r="M431" s="54">
        <v>-3.6860151887499998E-2</v>
      </c>
      <c r="N431" s="54">
        <v>-4.08683563125E-2</v>
      </c>
      <c r="O431" s="54">
        <v>-3.1417003222500003E-2</v>
      </c>
      <c r="P431" s="54">
        <v>-2.95908063225E-2</v>
      </c>
      <c r="Q431" s="54">
        <v>-3.1521542125000003E-2</v>
      </c>
      <c r="R431" s="54">
        <v>-2.9145837769999999E-2</v>
      </c>
      <c r="S431" s="54">
        <v>-2.93459829325E-2</v>
      </c>
      <c r="T431" s="54">
        <v>-2.958106709E-2</v>
      </c>
      <c r="U431" s="54">
        <v>-3.1123618855E-2</v>
      </c>
      <c r="V431" s="54">
        <v>-3.1598717324999998E-2</v>
      </c>
      <c r="W431" s="54">
        <v>-2.6452788519999999E-2</v>
      </c>
      <c r="X431" s="54">
        <v>-2.5998670082500001E-2</v>
      </c>
      <c r="Y431" s="54">
        <v>-2.4262020044999999E-2</v>
      </c>
      <c r="Z431" s="54">
        <v>-2.4119510949999999E-2</v>
      </c>
      <c r="AA431" s="54">
        <v>-2.3820393655000001E-2</v>
      </c>
      <c r="AB431" s="54">
        <v>-2.2448840085000001E-2</v>
      </c>
      <c r="AC431" s="54">
        <v>-2.3531784427500001E-2</v>
      </c>
      <c r="AD431" s="54">
        <v>-2.3767939832500001E-2</v>
      </c>
      <c r="AE431" s="54">
        <v>-1.9842127607499999E-2</v>
      </c>
      <c r="AF431" s="54">
        <v>-1.9096062237499999E-2</v>
      </c>
      <c r="AG431" s="54">
        <v>-1.8521160695E-2</v>
      </c>
      <c r="AH431" s="54">
        <v>-1.8547977324999999E-2</v>
      </c>
      <c r="AI431" s="54">
        <v>-1.85351332275E-2</v>
      </c>
      <c r="AJ431" s="54">
        <v>-1.6413275327500001E-2</v>
      </c>
      <c r="AK431" s="54">
        <v>0</v>
      </c>
      <c r="AL431" s="54">
        <v>0</v>
      </c>
    </row>
    <row r="432" spans="1:38" x14ac:dyDescent="0.25">
      <c r="A432" s="54" t="s">
        <v>402</v>
      </c>
      <c r="B432" s="54">
        <v>-1</v>
      </c>
      <c r="C432" s="54" t="s">
        <v>567</v>
      </c>
      <c r="D432" s="54" t="s">
        <v>78</v>
      </c>
      <c r="E432" s="54">
        <v>8</v>
      </c>
      <c r="F432" s="54">
        <v>-0.28732029110750001</v>
      </c>
      <c r="G432" s="54">
        <v>-0.28556550287999999</v>
      </c>
      <c r="H432" s="54">
        <v>-0.28168856522750002</v>
      </c>
      <c r="I432" s="54">
        <v>-0.27960145830749999</v>
      </c>
      <c r="J432" s="54">
        <v>-0.27190095043750001</v>
      </c>
      <c r="K432" s="54">
        <v>-0.26249372227250001</v>
      </c>
      <c r="L432" s="54">
        <v>-0.27345245252</v>
      </c>
      <c r="M432" s="54">
        <v>-0.26179545785000002</v>
      </c>
      <c r="N432" s="54">
        <v>-0.2487684983025</v>
      </c>
      <c r="O432" s="54">
        <v>-0.23068729735249999</v>
      </c>
      <c r="P432" s="54">
        <v>-0.2226276202975</v>
      </c>
      <c r="Q432" s="54">
        <v>-0.19865945766000001</v>
      </c>
      <c r="R432" s="54">
        <v>-0.1904288750775</v>
      </c>
      <c r="S432" s="54">
        <v>-0.18877063487250001</v>
      </c>
      <c r="T432" s="54">
        <v>-0.18197710442500001</v>
      </c>
      <c r="U432" s="54">
        <v>-0.16929566133250001</v>
      </c>
      <c r="V432" s="54">
        <v>-0.1666281006625</v>
      </c>
      <c r="W432" s="54">
        <v>-0.1571514114725</v>
      </c>
      <c r="X432" s="54">
        <v>-0.16178048243000001</v>
      </c>
      <c r="Y432" s="54">
        <v>-0.1639121324775</v>
      </c>
      <c r="Z432" s="54">
        <v>-0.1695639548375</v>
      </c>
      <c r="AA432" s="54">
        <v>-0.13556282626749999</v>
      </c>
      <c r="AB432" s="54">
        <v>-0.13837701968999999</v>
      </c>
      <c r="AC432" s="54">
        <v>-0.1461227848925</v>
      </c>
      <c r="AD432" s="54">
        <v>-0.15490742406999999</v>
      </c>
      <c r="AE432" s="54">
        <v>-0.13176318353249999</v>
      </c>
      <c r="AF432" s="54">
        <v>-0.1179382938225</v>
      </c>
      <c r="AG432" s="54">
        <v>-0.1082198083825</v>
      </c>
      <c r="AH432" s="54">
        <v>-0.10495123477</v>
      </c>
      <c r="AI432" s="54">
        <v>-9.8352039332500002E-2</v>
      </c>
      <c r="AJ432" s="54">
        <v>-8.8250796435000001E-2</v>
      </c>
      <c r="AK432" s="54">
        <v>0</v>
      </c>
      <c r="AL432" s="54">
        <v>0</v>
      </c>
    </row>
    <row r="433" spans="1:38" x14ac:dyDescent="0.25">
      <c r="A433" s="54" t="s">
        <v>402</v>
      </c>
      <c r="B433" s="54">
        <v>-1</v>
      </c>
      <c r="C433" s="54" t="s">
        <v>567</v>
      </c>
      <c r="D433" s="54" t="s">
        <v>85</v>
      </c>
      <c r="E433" s="54">
        <v>8</v>
      </c>
      <c r="F433" s="54">
        <v>-0.24374360521499999</v>
      </c>
      <c r="G433" s="54">
        <v>-0.23798400053749999</v>
      </c>
      <c r="H433" s="54">
        <v>-0.2403973861075</v>
      </c>
      <c r="I433" s="54">
        <v>-0.23554927684749999</v>
      </c>
      <c r="J433" s="54">
        <v>-0.23032109650999999</v>
      </c>
      <c r="K433" s="54">
        <v>-0.22732197098750001</v>
      </c>
      <c r="L433" s="54">
        <v>-0.22251588434</v>
      </c>
      <c r="M433" s="54">
        <v>-0.212070462175</v>
      </c>
      <c r="N433" s="54">
        <v>-0.20586886060250001</v>
      </c>
      <c r="O433" s="54">
        <v>-0.180680140765</v>
      </c>
      <c r="P433" s="54">
        <v>-0.15954855133000001</v>
      </c>
      <c r="Q433" s="54">
        <v>-0.15908992997749999</v>
      </c>
      <c r="R433" s="54">
        <v>-0.14866338782749999</v>
      </c>
      <c r="S433" s="54">
        <v>-0.141421162425</v>
      </c>
      <c r="T433" s="54">
        <v>-0.13769142601000001</v>
      </c>
      <c r="U433" s="54">
        <v>-0.12844305814750001</v>
      </c>
      <c r="V433" s="54">
        <v>-0.12914390116499999</v>
      </c>
      <c r="W433" s="54">
        <v>-0.1197383334775</v>
      </c>
      <c r="X433" s="54">
        <v>-0.110982312495</v>
      </c>
      <c r="Y433" s="54">
        <v>-0.1059510343375</v>
      </c>
      <c r="Z433" s="54">
        <v>-9.8848768252499997E-2</v>
      </c>
      <c r="AA433" s="54">
        <v>-9.9953029580000005E-2</v>
      </c>
      <c r="AB433" s="54">
        <v>-9.2934626960000002E-2</v>
      </c>
      <c r="AC433" s="54">
        <v>-8.5669303157500001E-2</v>
      </c>
      <c r="AD433" s="54">
        <v>-7.7673480419999996E-2</v>
      </c>
      <c r="AE433" s="54">
        <v>-7.5132262399999997E-2</v>
      </c>
      <c r="AF433" s="54">
        <v>-7.2345719812500001E-2</v>
      </c>
      <c r="AG433" s="54">
        <v>-6.8417326817499999E-2</v>
      </c>
      <c r="AH433" s="54">
        <v>-3.9155175665E-2</v>
      </c>
      <c r="AI433" s="54">
        <v>-6.6300263367500001E-2</v>
      </c>
      <c r="AJ433" s="54">
        <v>-5.8763575074999998E-2</v>
      </c>
      <c r="AK433" s="54">
        <v>0</v>
      </c>
      <c r="AL433" s="54">
        <v>0</v>
      </c>
    </row>
    <row r="434" spans="1:38" x14ac:dyDescent="0.25">
      <c r="A434" s="54" t="s">
        <v>402</v>
      </c>
      <c r="B434" s="54">
        <v>-1</v>
      </c>
      <c r="C434" s="54" t="s">
        <v>567</v>
      </c>
      <c r="D434" s="54" t="s">
        <v>87</v>
      </c>
      <c r="E434" s="54">
        <v>8</v>
      </c>
      <c r="F434" s="54">
        <v>-9.7782159302500005E-2</v>
      </c>
      <c r="G434" s="54">
        <v>-9.7576254627499998E-2</v>
      </c>
      <c r="H434" s="54">
        <v>-9.8593396537500003E-2</v>
      </c>
      <c r="I434" s="54">
        <v>-9.4105669320000002E-2</v>
      </c>
      <c r="J434" s="54">
        <v>-9.4484747430000002E-2</v>
      </c>
      <c r="K434" s="54">
        <v>-9.3878448340000004E-2</v>
      </c>
      <c r="L434" s="54">
        <v>-9.2619050362499997E-2</v>
      </c>
      <c r="M434" s="54">
        <v>-9.1739280477500004E-2</v>
      </c>
      <c r="N434" s="54">
        <v>-9.5249546884999994E-2</v>
      </c>
      <c r="O434" s="54">
        <v>-7.9025323780000004E-2</v>
      </c>
      <c r="P434" s="54">
        <v>-7.9522548167499998E-2</v>
      </c>
      <c r="Q434" s="54">
        <v>-7.8711428437499995E-2</v>
      </c>
      <c r="R434" s="54">
        <v>-7.6607255624999995E-2</v>
      </c>
      <c r="S434" s="54">
        <v>-6.9520668782500003E-2</v>
      </c>
      <c r="T434" s="54">
        <v>-6.62600342225E-2</v>
      </c>
      <c r="U434" s="54">
        <v>-6.4808296725000006E-2</v>
      </c>
      <c r="V434" s="54">
        <v>-6.8398138437500006E-2</v>
      </c>
      <c r="W434" s="54">
        <v>-5.8588849849999999E-2</v>
      </c>
      <c r="X434" s="54">
        <v>-5.7634714087499997E-2</v>
      </c>
      <c r="Y434" s="54">
        <v>-5.7538621572499997E-2</v>
      </c>
      <c r="Z434" s="54">
        <v>-5.1890512157499999E-2</v>
      </c>
      <c r="AA434" s="54">
        <v>-4.9216415792500003E-2</v>
      </c>
      <c r="AB434" s="54">
        <v>-4.5470798892499997E-2</v>
      </c>
      <c r="AC434" s="54">
        <v>-4.0439157287499999E-2</v>
      </c>
      <c r="AD434" s="54">
        <v>-3.8678172640000001E-2</v>
      </c>
      <c r="AE434" s="54">
        <v>-4.0275223015E-2</v>
      </c>
      <c r="AF434" s="54">
        <v>-3.8507069487499997E-2</v>
      </c>
      <c r="AG434" s="54">
        <v>-3.7702559764999997E-2</v>
      </c>
      <c r="AH434" s="54">
        <v>-3.4933247469999998E-2</v>
      </c>
      <c r="AI434" s="54">
        <v>-3.2813093777500003E-2</v>
      </c>
      <c r="AJ434" s="54">
        <v>-2.9392423422500001E-2</v>
      </c>
      <c r="AK434" s="54">
        <v>0</v>
      </c>
      <c r="AL434" s="54">
        <v>0</v>
      </c>
    </row>
    <row r="435" spans="1:38" x14ac:dyDescent="0.25">
      <c r="A435" s="54" t="s">
        <v>402</v>
      </c>
      <c r="B435" s="54">
        <v>-1</v>
      </c>
      <c r="C435" s="54" t="s">
        <v>567</v>
      </c>
      <c r="D435" s="54" t="s">
        <v>89</v>
      </c>
      <c r="E435" s="54">
        <v>8</v>
      </c>
      <c r="F435" s="54">
        <v>-8.4060622744999994E-2</v>
      </c>
      <c r="G435" s="54">
        <v>-8.4762537230000004E-2</v>
      </c>
      <c r="H435" s="54">
        <v>-8.8305526120000005E-2</v>
      </c>
      <c r="I435" s="54">
        <v>-8.7230048795000001E-2</v>
      </c>
      <c r="J435" s="54">
        <v>-8.6307505772500001E-2</v>
      </c>
      <c r="K435" s="54">
        <v>-8.2500000157500003E-2</v>
      </c>
      <c r="L435" s="54">
        <v>-8.1036614962500003E-2</v>
      </c>
      <c r="M435" s="54">
        <v>-8.3950534174999994E-2</v>
      </c>
      <c r="N435" s="54">
        <v>-8.1630623134999997E-2</v>
      </c>
      <c r="O435" s="54">
        <v>-7.1026686792500002E-2</v>
      </c>
      <c r="P435" s="54">
        <v>-6.1911623627500002E-2</v>
      </c>
      <c r="Q435" s="54">
        <v>-6.0230440247500003E-2</v>
      </c>
      <c r="R435" s="54">
        <v>-5.6039498350000001E-2</v>
      </c>
      <c r="S435" s="54">
        <v>-5.5656870159999997E-2</v>
      </c>
      <c r="T435" s="54">
        <v>-5.2755730644999999E-2</v>
      </c>
      <c r="U435" s="54">
        <v>-4.9938909954999999E-2</v>
      </c>
      <c r="V435" s="54">
        <v>-4.8769593545000003E-2</v>
      </c>
      <c r="W435" s="54">
        <v>-4.9433616812499998E-2</v>
      </c>
      <c r="X435" s="54">
        <v>-4.5047129895000003E-2</v>
      </c>
      <c r="Y435" s="54">
        <v>-4.2793122097499997E-2</v>
      </c>
      <c r="Z435" s="54">
        <v>-4.4639443445000003E-2</v>
      </c>
      <c r="AA435" s="54">
        <v>-4.6797872424999998E-2</v>
      </c>
      <c r="AB435" s="54">
        <v>-4.0080985887499997E-2</v>
      </c>
      <c r="AC435" s="54">
        <v>-3.6626671465000003E-2</v>
      </c>
      <c r="AD435" s="54">
        <v>-3.0975112842499999E-2</v>
      </c>
      <c r="AE435" s="54">
        <v>-2.74403084175E-2</v>
      </c>
      <c r="AF435" s="54">
        <v>-2.4412877610000001E-2</v>
      </c>
      <c r="AG435" s="54">
        <v>-2.3393198784999999E-2</v>
      </c>
      <c r="AH435" s="54">
        <v>-2.2906012105000002E-2</v>
      </c>
      <c r="AI435" s="54">
        <v>-2.4107646640000001E-2</v>
      </c>
      <c r="AJ435" s="54">
        <v>-2.14044948375E-2</v>
      </c>
      <c r="AK435" s="54">
        <v>0</v>
      </c>
      <c r="AL435" s="54">
        <v>0</v>
      </c>
    </row>
    <row r="436" spans="1:38" x14ac:dyDescent="0.25">
      <c r="A436" s="54" t="s">
        <v>402</v>
      </c>
      <c r="B436" s="54">
        <v>-1</v>
      </c>
      <c r="C436" s="54" t="s">
        <v>567</v>
      </c>
      <c r="D436" s="54" t="s">
        <v>91</v>
      </c>
      <c r="E436" s="54">
        <v>8</v>
      </c>
      <c r="F436" s="54">
        <v>-0.24985845101500001</v>
      </c>
      <c r="G436" s="54">
        <v>-0.245714823985</v>
      </c>
      <c r="H436" s="54">
        <v>-0.24858223565000001</v>
      </c>
      <c r="I436" s="54">
        <v>-0.23882937900500001</v>
      </c>
      <c r="J436" s="54">
        <v>-0.2341121547775</v>
      </c>
      <c r="K436" s="54">
        <v>-0.225419899205</v>
      </c>
      <c r="L436" s="54">
        <v>-0.2146956434375</v>
      </c>
      <c r="M436" s="54">
        <v>-0.21316676516249999</v>
      </c>
      <c r="N436" s="54">
        <v>-0.209339583385</v>
      </c>
      <c r="O436" s="54">
        <v>-0.18247067408750001</v>
      </c>
      <c r="P436" s="54">
        <v>-0.16646086264500001</v>
      </c>
      <c r="Q436" s="54">
        <v>-0.15445118504499999</v>
      </c>
      <c r="R436" s="54">
        <v>-0.14418288048</v>
      </c>
      <c r="S436" s="54">
        <v>-0.1398732154375</v>
      </c>
      <c r="T436" s="54">
        <v>-0.13493958382249999</v>
      </c>
      <c r="U436" s="54">
        <v>-0.12747549664499999</v>
      </c>
      <c r="V436" s="54">
        <v>-0.1231448983175</v>
      </c>
      <c r="W436" s="54">
        <v>-0.10350836391</v>
      </c>
      <c r="X436" s="54">
        <v>-9.6812286122499994E-2</v>
      </c>
      <c r="Y436" s="54">
        <v>-8.9199003080000006E-2</v>
      </c>
      <c r="Z436" s="54">
        <v>-9.7157823172500005E-2</v>
      </c>
      <c r="AA436" s="54">
        <v>-7.7428084247500001E-2</v>
      </c>
      <c r="AB436" s="54">
        <v>-9.1562557305E-2</v>
      </c>
      <c r="AC436" s="54">
        <v>-8.7340453324999998E-2</v>
      </c>
      <c r="AD436" s="54">
        <v>-8.0231380995000004E-2</v>
      </c>
      <c r="AE436" s="54">
        <v>-6.7037799192499997E-2</v>
      </c>
      <c r="AF436" s="54">
        <v>-6.2579758094999993E-2</v>
      </c>
      <c r="AG436" s="54">
        <v>-5.8824757805000003E-2</v>
      </c>
      <c r="AH436" s="54">
        <v>-5.6881247012499997E-2</v>
      </c>
      <c r="AI436" s="54">
        <v>-5.8489044465000001E-2</v>
      </c>
      <c r="AJ436" s="54">
        <v>-5.1829521089999997E-2</v>
      </c>
      <c r="AK436" s="54">
        <v>0</v>
      </c>
      <c r="AL436" s="54">
        <v>0</v>
      </c>
    </row>
    <row r="437" spans="1:38" x14ac:dyDescent="0.25">
      <c r="A437" s="54" t="s">
        <v>402</v>
      </c>
      <c r="B437" s="54">
        <v>-1</v>
      </c>
      <c r="C437" s="54" t="s">
        <v>567</v>
      </c>
      <c r="D437" s="54" t="s">
        <v>94</v>
      </c>
      <c r="E437" s="54">
        <v>8</v>
      </c>
      <c r="F437" s="54">
        <v>-2.0015082197499999E-2</v>
      </c>
      <c r="G437" s="54">
        <v>-1.862399373E-2</v>
      </c>
      <c r="H437" s="54">
        <v>-1.8829906047500001E-2</v>
      </c>
      <c r="I437" s="54">
        <v>-1.73946657525E-2</v>
      </c>
      <c r="J437" s="54">
        <v>-1.6369710339999999E-2</v>
      </c>
      <c r="K437" s="54">
        <v>-1.53875534875E-2</v>
      </c>
      <c r="L437" s="54">
        <v>-1.50205954225E-2</v>
      </c>
      <c r="M437" s="54">
        <v>-1.40199942575E-2</v>
      </c>
      <c r="N437" s="54">
        <v>-1.4584872279999999E-2</v>
      </c>
      <c r="O437" s="54">
        <v>-1.27844942E-2</v>
      </c>
      <c r="P437" s="54">
        <v>-1.22189101975E-2</v>
      </c>
      <c r="Q437" s="54">
        <v>-1.0992880885E-2</v>
      </c>
      <c r="R437" s="54">
        <v>-1.04258528075E-2</v>
      </c>
      <c r="S437" s="54">
        <v>-1.0264061115000001E-2</v>
      </c>
      <c r="T437" s="54">
        <v>-9.8790570450000004E-3</v>
      </c>
      <c r="U437" s="54">
        <v>-8.9939564899999998E-3</v>
      </c>
      <c r="V437" s="54">
        <v>-9.0591413149999998E-3</v>
      </c>
      <c r="W437" s="54">
        <v>-9.7429487875000005E-3</v>
      </c>
      <c r="X437" s="54">
        <v>-9.1121282999999994E-3</v>
      </c>
      <c r="Y437" s="54">
        <v>-9.5276326450000007E-3</v>
      </c>
      <c r="Z437" s="54">
        <v>-7.7634254025000004E-3</v>
      </c>
      <c r="AA437" s="54">
        <v>-7.2728750450000001E-3</v>
      </c>
      <c r="AB437" s="54">
        <v>-6.6111656250000001E-3</v>
      </c>
      <c r="AC437" s="54">
        <v>-6.7758667799999997E-3</v>
      </c>
      <c r="AD437" s="54">
        <v>-6.4479146374999997E-3</v>
      </c>
      <c r="AE437" s="54">
        <v>-5.3464051475000003E-3</v>
      </c>
      <c r="AF437" s="54">
        <v>-5.1274210399999999E-3</v>
      </c>
      <c r="AG437" s="54">
        <v>-4.9367264174999996E-3</v>
      </c>
      <c r="AH437" s="54">
        <v>-4.6480096199999999E-3</v>
      </c>
      <c r="AI437" s="54">
        <v>-4.5047264700000004E-3</v>
      </c>
      <c r="AJ437" s="54">
        <v>-3.96078296E-3</v>
      </c>
      <c r="AK437" s="54">
        <v>0</v>
      </c>
      <c r="AL437" s="54">
        <v>0</v>
      </c>
    </row>
    <row r="438" spans="1:38" x14ac:dyDescent="0.25">
      <c r="A438" s="54" t="s">
        <v>402</v>
      </c>
      <c r="B438" s="54">
        <v>-1</v>
      </c>
      <c r="C438" s="54" t="s">
        <v>567</v>
      </c>
      <c r="D438" s="54" t="s">
        <v>97</v>
      </c>
      <c r="E438" s="54">
        <v>8</v>
      </c>
      <c r="F438" s="54">
        <v>-0.10163370216000001</v>
      </c>
      <c r="G438" s="54">
        <v>-0.10116056716250001</v>
      </c>
      <c r="H438" s="54">
        <v>-9.8634199562499997E-2</v>
      </c>
      <c r="I438" s="54">
        <v>-8.8451726519999996E-2</v>
      </c>
      <c r="J438" s="54">
        <v>-8.5476147665000002E-2</v>
      </c>
      <c r="K438" s="54">
        <v>-8.5680020344999996E-2</v>
      </c>
      <c r="L438" s="54">
        <v>-8.4776754512499997E-2</v>
      </c>
      <c r="M438" s="54">
        <v>-8.3004679932500006E-2</v>
      </c>
      <c r="N438" s="54">
        <v>-7.8805536542499999E-2</v>
      </c>
      <c r="O438" s="54">
        <v>-7.0030581389999999E-2</v>
      </c>
      <c r="P438" s="54">
        <v>-6.6247506854999999E-2</v>
      </c>
      <c r="Q438" s="54">
        <v>-6.8173274057499997E-2</v>
      </c>
      <c r="R438" s="54">
        <v>-6.5058293624999999E-2</v>
      </c>
      <c r="S438" s="54">
        <v>-6.3206434295000002E-2</v>
      </c>
      <c r="T438" s="54">
        <v>-6.6736697900000003E-2</v>
      </c>
      <c r="U438" s="54">
        <v>-6.0878159787499997E-2</v>
      </c>
      <c r="V438" s="54">
        <v>-6.0123702032499997E-2</v>
      </c>
      <c r="W438" s="54">
        <v>-5.6170197064999997E-2</v>
      </c>
      <c r="X438" s="54">
        <v>-5.57429845575E-2</v>
      </c>
      <c r="Y438" s="54">
        <v>-5.5597257047500001E-2</v>
      </c>
      <c r="Z438" s="54">
        <v>-5.1167565295000002E-2</v>
      </c>
      <c r="AA438" s="54">
        <v>-5.2879436762500003E-2</v>
      </c>
      <c r="AB438" s="54">
        <v>-4.8008016745E-2</v>
      </c>
      <c r="AC438" s="54">
        <v>-4.5191018360000001E-2</v>
      </c>
      <c r="AD438" s="54">
        <v>-4.2246796532499999E-2</v>
      </c>
      <c r="AE438" s="54">
        <v>-4.77893333E-2</v>
      </c>
      <c r="AF438" s="54">
        <v>-4.48358779675E-2</v>
      </c>
      <c r="AG438" s="54">
        <v>-4.6382556927499999E-2</v>
      </c>
      <c r="AH438" s="54">
        <v>-4.6821186622499997E-2</v>
      </c>
      <c r="AI438" s="54">
        <v>-3.8463508010000001E-2</v>
      </c>
      <c r="AJ438" s="54">
        <v>-3.4171993012499999E-2</v>
      </c>
      <c r="AK438" s="54">
        <v>0</v>
      </c>
      <c r="AL438" s="54">
        <v>0</v>
      </c>
    </row>
    <row r="439" spans="1:38" x14ac:dyDescent="0.25">
      <c r="A439" s="54" t="s">
        <v>402</v>
      </c>
      <c r="B439" s="54">
        <v>-1</v>
      </c>
      <c r="C439" s="54" t="s">
        <v>567</v>
      </c>
      <c r="D439" s="54" t="s">
        <v>99</v>
      </c>
      <c r="E439" s="54">
        <v>8</v>
      </c>
      <c r="F439" s="54">
        <v>-2.61024508075E-2</v>
      </c>
      <c r="G439" s="54">
        <v>-2.0996257819999999E-2</v>
      </c>
      <c r="H439" s="54">
        <v>-2.1496027057499999E-2</v>
      </c>
      <c r="I439" s="54">
        <v>-2.1875796502499999E-2</v>
      </c>
      <c r="J439" s="54">
        <v>-2.17101465875E-2</v>
      </c>
      <c r="K439" s="54">
        <v>-2.10377865975E-2</v>
      </c>
      <c r="L439" s="54">
        <v>-2.03404608625E-2</v>
      </c>
      <c r="M439" s="54">
        <v>-1.9506467029999999E-2</v>
      </c>
      <c r="N439" s="54">
        <v>-1.7260793475000001E-2</v>
      </c>
      <c r="O439" s="54">
        <v>-1.6068348352500001E-2</v>
      </c>
      <c r="P439" s="54">
        <v>-1.58946748625E-2</v>
      </c>
      <c r="Q439" s="54">
        <v>-1.5901030199999999E-2</v>
      </c>
      <c r="R439" s="54">
        <v>-1.4029133772500001E-2</v>
      </c>
      <c r="S439" s="54">
        <v>-1.4271411310000001E-2</v>
      </c>
      <c r="T439" s="54">
        <v>-1.3946034275E-2</v>
      </c>
      <c r="U439" s="54">
        <v>-1.2916133195E-2</v>
      </c>
      <c r="V439" s="54">
        <v>-1.3504254E-2</v>
      </c>
      <c r="W439" s="54">
        <v>-1.2745642115000001E-2</v>
      </c>
      <c r="X439" s="54">
        <v>-1.23034864375E-2</v>
      </c>
      <c r="Y439" s="54">
        <v>-1.249775522E-2</v>
      </c>
      <c r="Z439" s="54">
        <v>-1.079382963E-2</v>
      </c>
      <c r="AA439" s="54">
        <v>-1.1111281095E-2</v>
      </c>
      <c r="AB439" s="54">
        <v>-1.0623464567499999E-2</v>
      </c>
      <c r="AC439" s="54">
        <v>-1.0472411215E-2</v>
      </c>
      <c r="AD439" s="54">
        <v>-9.7242770149999994E-3</v>
      </c>
      <c r="AE439" s="54">
        <v>-9.4834958824999999E-3</v>
      </c>
      <c r="AF439" s="54">
        <v>-8.8419036199999992E-3</v>
      </c>
      <c r="AG439" s="54">
        <v>-8.4342515500000007E-3</v>
      </c>
      <c r="AH439" s="54">
        <v>-8.3740717924999999E-3</v>
      </c>
      <c r="AI439" s="54">
        <v>-8.1849021575E-3</v>
      </c>
      <c r="AJ439" s="54">
        <v>-7.2548109225000004E-3</v>
      </c>
      <c r="AK439" s="54">
        <v>0</v>
      </c>
      <c r="AL439" s="54">
        <v>0</v>
      </c>
    </row>
    <row r="440" spans="1:38" x14ac:dyDescent="0.25">
      <c r="A440" s="54" t="s">
        <v>402</v>
      </c>
      <c r="B440" s="54">
        <v>-1</v>
      </c>
      <c r="C440" s="54" t="s">
        <v>567</v>
      </c>
      <c r="D440" s="54" t="s">
        <v>101</v>
      </c>
      <c r="E440" s="54">
        <v>8</v>
      </c>
      <c r="F440" s="54">
        <v>-0.1242273888575</v>
      </c>
      <c r="G440" s="54">
        <v>-0.12107859576750001</v>
      </c>
      <c r="H440" s="54">
        <v>-0.1246085689175</v>
      </c>
      <c r="I440" s="54">
        <v>-0.13123610894750001</v>
      </c>
      <c r="J440" s="54">
        <v>-0.13253174450249999</v>
      </c>
      <c r="K440" s="54">
        <v>-0.1327700858825</v>
      </c>
      <c r="L440" s="54">
        <v>-0.13031782384000001</v>
      </c>
      <c r="M440" s="54">
        <v>-0.1283140880825</v>
      </c>
      <c r="N440" s="54">
        <v>-0.11633544143000001</v>
      </c>
      <c r="O440" s="54">
        <v>-0.1052963125</v>
      </c>
      <c r="P440" s="54">
        <v>-0.100299618805</v>
      </c>
      <c r="Q440" s="54">
        <v>-9.5249185060000005E-2</v>
      </c>
      <c r="R440" s="54">
        <v>-8.7596496484999994E-2</v>
      </c>
      <c r="S440" s="54">
        <v>-8.2764980774999997E-2</v>
      </c>
      <c r="T440" s="54">
        <v>-7.9836054084999997E-2</v>
      </c>
      <c r="U440" s="54">
        <v>-7.4880920612499999E-2</v>
      </c>
      <c r="V440" s="54">
        <v>-7.3048364500000004E-2</v>
      </c>
      <c r="W440" s="54">
        <v>-8.0223229362499995E-2</v>
      </c>
      <c r="X440" s="54">
        <v>-7.5226100394999995E-2</v>
      </c>
      <c r="Y440" s="54">
        <v>-7.4119087197500003E-2</v>
      </c>
      <c r="Z440" s="54">
        <v>-6.3061184640000004E-2</v>
      </c>
      <c r="AA440" s="54">
        <v>-6.1771878634999999E-2</v>
      </c>
      <c r="AB440" s="54">
        <v>-5.7377484392499997E-2</v>
      </c>
      <c r="AC440" s="54">
        <v>-5.3936672060000003E-2</v>
      </c>
      <c r="AD440" s="54">
        <v>-4.9235205007499998E-2</v>
      </c>
      <c r="AE440" s="54">
        <v>-5.37884577025E-2</v>
      </c>
      <c r="AF440" s="54">
        <v>-5.1542028822500002E-2</v>
      </c>
      <c r="AG440" s="54">
        <v>-4.9903572479999998E-2</v>
      </c>
      <c r="AH440" s="54">
        <v>-4.9719817382500003E-2</v>
      </c>
      <c r="AI440" s="54">
        <v>-5.0290992384999997E-2</v>
      </c>
      <c r="AJ440" s="54">
        <v>-4.4692388902499998E-2</v>
      </c>
      <c r="AK440" s="54">
        <v>0</v>
      </c>
      <c r="AL440" s="54">
        <v>0</v>
      </c>
    </row>
    <row r="441" spans="1:38" x14ac:dyDescent="0.25">
      <c r="A441" s="54" t="s">
        <v>402</v>
      </c>
      <c r="B441" s="54">
        <v>-1</v>
      </c>
      <c r="C441" s="54" t="s">
        <v>567</v>
      </c>
      <c r="D441" s="54" t="s">
        <v>103</v>
      </c>
      <c r="E441" s="54">
        <v>8</v>
      </c>
      <c r="F441" s="54">
        <v>-0.56172300959499999</v>
      </c>
      <c r="G441" s="54">
        <v>-0.55409585565749997</v>
      </c>
      <c r="H441" s="54">
        <v>-0.56848632211000005</v>
      </c>
      <c r="I441" s="54">
        <v>-0.52775353038999995</v>
      </c>
      <c r="J441" s="54">
        <v>-0.53736076941499999</v>
      </c>
      <c r="K441" s="54">
        <v>-0.52758556592000005</v>
      </c>
      <c r="L441" s="54">
        <v>-0.52452561864250002</v>
      </c>
      <c r="M441" s="54">
        <v>-0.5453288583525</v>
      </c>
      <c r="N441" s="54">
        <v>-0.57203230998999999</v>
      </c>
      <c r="O441" s="54">
        <v>-0.48866763776</v>
      </c>
      <c r="P441" s="54">
        <v>-0.47345336746</v>
      </c>
      <c r="Q441" s="54">
        <v>-0.44172084706749998</v>
      </c>
      <c r="R441" s="54">
        <v>-0.41769700244000002</v>
      </c>
      <c r="S441" s="54">
        <v>-0.42016630553250001</v>
      </c>
      <c r="T441" s="54">
        <v>-0.4139525180475</v>
      </c>
      <c r="U441" s="54">
        <v>-0.39417053746250003</v>
      </c>
      <c r="V441" s="54">
        <v>-0.3956024742375</v>
      </c>
      <c r="W441" s="54">
        <v>-0.37606845697500002</v>
      </c>
      <c r="X441" s="54">
        <v>-0.35323799454499999</v>
      </c>
      <c r="Y441" s="54">
        <v>-0.33499374256999997</v>
      </c>
      <c r="Z441" s="54">
        <v>-0.36634457659500003</v>
      </c>
      <c r="AA441" s="54">
        <v>-0.37662795009</v>
      </c>
      <c r="AB441" s="54">
        <v>-0.32325031502000001</v>
      </c>
      <c r="AC441" s="54">
        <v>-0.31889164009249998</v>
      </c>
      <c r="AD441" s="54">
        <v>-0.31436657137500001</v>
      </c>
      <c r="AE441" s="54">
        <v>-0.30102943588249997</v>
      </c>
      <c r="AF441" s="54">
        <v>-0.30154629115249998</v>
      </c>
      <c r="AG441" s="54">
        <v>-0.28499840127999998</v>
      </c>
      <c r="AH441" s="54">
        <v>-0.27544879596249999</v>
      </c>
      <c r="AI441" s="54">
        <v>-0.29026106028749998</v>
      </c>
      <c r="AJ441" s="54">
        <v>-0.26255569534500001</v>
      </c>
      <c r="AK441" s="54">
        <v>0</v>
      </c>
      <c r="AL441" s="54">
        <v>0</v>
      </c>
    </row>
    <row r="442" spans="1:38" x14ac:dyDescent="0.25">
      <c r="A442" s="54" t="s">
        <v>402</v>
      </c>
      <c r="B442" s="54">
        <v>-1</v>
      </c>
      <c r="C442" s="54" t="s">
        <v>567</v>
      </c>
      <c r="D442" s="54" t="s">
        <v>105</v>
      </c>
      <c r="E442" s="54">
        <v>8</v>
      </c>
      <c r="F442" s="54">
        <v>-4.0499289719999998E-2</v>
      </c>
      <c r="G442" s="54">
        <v>-4.1309429097500003E-2</v>
      </c>
      <c r="H442" s="54">
        <v>-4.2239604110000002E-2</v>
      </c>
      <c r="I442" s="54">
        <v>-4.3213494172499999E-2</v>
      </c>
      <c r="J442" s="54">
        <v>-4.4580928999999998E-2</v>
      </c>
      <c r="K442" s="54">
        <v>-4.3854422692499999E-2</v>
      </c>
      <c r="L442" s="54">
        <v>-4.3903666690000002E-2</v>
      </c>
      <c r="M442" s="54">
        <v>-4.3081986017499997E-2</v>
      </c>
      <c r="N442" s="54">
        <v>-4.1502650784999998E-2</v>
      </c>
      <c r="O442" s="54">
        <v>-3.9277962045000003E-2</v>
      </c>
      <c r="P442" s="54">
        <v>-3.8384617099999997E-2</v>
      </c>
      <c r="Q442" s="54">
        <v>-3.7505198692499998E-2</v>
      </c>
      <c r="R442" s="54">
        <v>-3.6039709009999997E-2</v>
      </c>
      <c r="S442" s="54">
        <v>-3.3779009492499998E-2</v>
      </c>
      <c r="T442" s="54">
        <v>-3.2655160075000002E-2</v>
      </c>
      <c r="U442" s="54">
        <v>-3.1424768812499997E-2</v>
      </c>
      <c r="V442" s="54">
        <v>-3.1535147425E-2</v>
      </c>
      <c r="W442" s="54">
        <v>-2.9470947054999998E-2</v>
      </c>
      <c r="X442" s="54">
        <v>-2.81104460775E-2</v>
      </c>
      <c r="Y442" s="54">
        <v>-2.78592800425E-2</v>
      </c>
      <c r="Z442" s="54">
        <v>-2.5912308179999999E-2</v>
      </c>
      <c r="AA442" s="54">
        <v>-2.5685827620000001E-2</v>
      </c>
      <c r="AB442" s="54">
        <v>-2.3323132607500002E-2</v>
      </c>
      <c r="AC442" s="54">
        <v>-2.3103567004999999E-2</v>
      </c>
      <c r="AD442" s="54">
        <v>-2.2011983912500001E-2</v>
      </c>
      <c r="AE442" s="54">
        <v>-2.05077752675E-2</v>
      </c>
      <c r="AF442" s="54">
        <v>-2.0019101349999999E-2</v>
      </c>
      <c r="AG442" s="54">
        <v>-1.93540515375E-2</v>
      </c>
      <c r="AH442" s="54">
        <v>-1.9370681064999999E-2</v>
      </c>
      <c r="AI442" s="54">
        <v>-1.9228055415E-2</v>
      </c>
      <c r="AJ442" s="54">
        <v>-1.6960610680000002E-2</v>
      </c>
      <c r="AK442" s="54">
        <v>0</v>
      </c>
      <c r="AL442" s="54">
        <v>0</v>
      </c>
    </row>
    <row r="443" spans="1:38" x14ac:dyDescent="0.25">
      <c r="A443" s="54" t="s">
        <v>402</v>
      </c>
      <c r="B443" s="54">
        <v>-1</v>
      </c>
      <c r="C443" s="54" t="s">
        <v>567</v>
      </c>
      <c r="D443" s="54" t="s">
        <v>109</v>
      </c>
      <c r="E443" s="54">
        <v>8</v>
      </c>
      <c r="F443" s="54">
        <v>-0.17393903364249999</v>
      </c>
      <c r="G443" s="54">
        <v>-0.170441393015</v>
      </c>
      <c r="H443" s="54">
        <v>-0.168544898</v>
      </c>
      <c r="I443" s="54">
        <v>-0.1647776952675</v>
      </c>
      <c r="J443" s="54">
        <v>-0.16244528662249999</v>
      </c>
      <c r="K443" s="54">
        <v>-0.16009007005250001</v>
      </c>
      <c r="L443" s="54">
        <v>-0.15509223766749999</v>
      </c>
      <c r="M443" s="54">
        <v>-0.14592946207749999</v>
      </c>
      <c r="N443" s="54">
        <v>-0.13836805636499999</v>
      </c>
      <c r="O443" s="54">
        <v>-0.12175536729</v>
      </c>
      <c r="P443" s="54">
        <v>-0.1240302342575</v>
      </c>
      <c r="Q443" s="54">
        <v>-0.11281289594750001</v>
      </c>
      <c r="R443" s="54">
        <v>-0.10591597327500001</v>
      </c>
      <c r="S443" s="54">
        <v>-0.1026363211925</v>
      </c>
      <c r="T443" s="54">
        <v>-0.10226317018</v>
      </c>
      <c r="U443" s="54">
        <v>-9.7263003825E-2</v>
      </c>
      <c r="V443" s="54">
        <v>-9.4258199407500007E-2</v>
      </c>
      <c r="W443" s="54">
        <v>-8.5284738372500002E-2</v>
      </c>
      <c r="X443" s="54">
        <v>-7.9699133752499998E-2</v>
      </c>
      <c r="Y443" s="54">
        <v>-7.6619250720000004E-2</v>
      </c>
      <c r="Z443" s="54">
        <v>-7.8247767977499993E-2</v>
      </c>
      <c r="AA443" s="54">
        <v>-7.7508530234999998E-2</v>
      </c>
      <c r="AB443" s="54">
        <v>-7.2376091472500001E-2</v>
      </c>
      <c r="AC443" s="54">
        <v>-7.0910311712499993E-2</v>
      </c>
      <c r="AD443" s="54">
        <v>-6.8661964709999995E-2</v>
      </c>
      <c r="AE443" s="54">
        <v>-5.4684844990000002E-2</v>
      </c>
      <c r="AF443" s="54">
        <v>-5.2042864330000001E-2</v>
      </c>
      <c r="AG443" s="54">
        <v>-5.0879439047500002E-2</v>
      </c>
      <c r="AH443" s="54">
        <v>-4.7516000707499999E-2</v>
      </c>
      <c r="AI443" s="54">
        <v>-4.7138235950000003E-2</v>
      </c>
      <c r="AJ443" s="54">
        <v>-4.1403198277499997E-2</v>
      </c>
      <c r="AK443" s="54">
        <v>0</v>
      </c>
      <c r="AL443" s="54">
        <v>0</v>
      </c>
    </row>
    <row r="444" spans="1:38" x14ac:dyDescent="0.25">
      <c r="A444" s="54" t="s">
        <v>402</v>
      </c>
      <c r="B444" s="54">
        <v>-1</v>
      </c>
      <c r="C444" s="54" t="s">
        <v>567</v>
      </c>
      <c r="D444" s="54" t="s">
        <v>107</v>
      </c>
      <c r="E444" s="54">
        <v>8</v>
      </c>
      <c r="F444" s="54">
        <v>-1.55195393525E-2</v>
      </c>
      <c r="G444" s="54">
        <v>-1.5160849785E-2</v>
      </c>
      <c r="H444" s="54">
        <v>-1.497495523E-2</v>
      </c>
      <c r="I444" s="54">
        <v>-1.40280517625E-2</v>
      </c>
      <c r="J444" s="54">
        <v>-1.3855407435E-2</v>
      </c>
      <c r="K444" s="54">
        <v>-1.3395330612500001E-2</v>
      </c>
      <c r="L444" s="54">
        <v>-1.3000483389999999E-2</v>
      </c>
      <c r="M444" s="54">
        <v>-1.2466143382499999E-2</v>
      </c>
      <c r="N444" s="54">
        <v>-1.218633175E-2</v>
      </c>
      <c r="O444" s="54">
        <v>-1.05263726575E-2</v>
      </c>
      <c r="P444" s="54">
        <v>-1.0358314475E-2</v>
      </c>
      <c r="Q444" s="54">
        <v>-1.3345485339999999E-2</v>
      </c>
      <c r="R444" s="54">
        <v>-1.19918666425E-2</v>
      </c>
      <c r="S444" s="54">
        <v>-1.0549668835E-2</v>
      </c>
      <c r="T444" s="54">
        <v>-9.4616682025000006E-3</v>
      </c>
      <c r="U444" s="54">
        <v>-8.8576928124999999E-3</v>
      </c>
      <c r="V444" s="54">
        <v>-8.6769366175000005E-3</v>
      </c>
      <c r="W444" s="54">
        <v>-7.3830206250000002E-3</v>
      </c>
      <c r="X444" s="54">
        <v>-6.5847152075000004E-3</v>
      </c>
      <c r="Y444" s="54">
        <v>-6.9946138224999998E-3</v>
      </c>
      <c r="Z444" s="54">
        <v>-6.4367076274999997E-3</v>
      </c>
      <c r="AA444" s="54">
        <v>-6.1682361025000004E-3</v>
      </c>
      <c r="AB444" s="54">
        <v>-5.7219751024999996E-3</v>
      </c>
      <c r="AC444" s="54">
        <v>-5.3465458875E-3</v>
      </c>
      <c r="AD444" s="54">
        <v>-5.0509542824999998E-3</v>
      </c>
      <c r="AE444" s="54">
        <v>-4.8889535950000004E-3</v>
      </c>
      <c r="AF444" s="54">
        <v>-4.7285415550000001E-3</v>
      </c>
      <c r="AG444" s="54">
        <v>-4.5340392750000003E-3</v>
      </c>
      <c r="AH444" s="54">
        <v>-4.1950911274999999E-3</v>
      </c>
      <c r="AI444" s="54">
        <v>-4.1550399125000002E-3</v>
      </c>
      <c r="AJ444" s="54">
        <v>-3.6583388924999998E-3</v>
      </c>
      <c r="AK444" s="54">
        <v>0</v>
      </c>
      <c r="AL444" s="54">
        <v>0</v>
      </c>
    </row>
    <row r="445" spans="1:38" x14ac:dyDescent="0.25">
      <c r="A445" s="54" t="s">
        <v>402</v>
      </c>
      <c r="B445" s="54">
        <v>-1</v>
      </c>
      <c r="C445" s="54" t="s">
        <v>567</v>
      </c>
      <c r="D445" s="54" t="s">
        <v>111</v>
      </c>
      <c r="E445" s="54">
        <v>8</v>
      </c>
      <c r="F445" s="54">
        <v>-0.1673529185125</v>
      </c>
      <c r="G445" s="54">
        <v>-0.17113824229749999</v>
      </c>
      <c r="H445" s="54">
        <v>-0.1952737144875</v>
      </c>
      <c r="I445" s="54">
        <v>-0.16804020818750001</v>
      </c>
      <c r="J445" s="54">
        <v>-0.15941048893500001</v>
      </c>
      <c r="K445" s="54">
        <v>-0.17545968403250001</v>
      </c>
      <c r="L445" s="54">
        <v>-0.16082944026750001</v>
      </c>
      <c r="M445" s="54">
        <v>-0.1660728434025</v>
      </c>
      <c r="N445" s="54">
        <v>-0.14656591622250001</v>
      </c>
      <c r="O445" s="54">
        <v>-0.12781437161500001</v>
      </c>
      <c r="P445" s="54">
        <v>-0.1136527570575</v>
      </c>
      <c r="Q445" s="54">
        <v>-0.11193671783</v>
      </c>
      <c r="R445" s="54">
        <v>-9.9916523234999999E-2</v>
      </c>
      <c r="S445" s="54">
        <v>-0.10368392982500001</v>
      </c>
      <c r="T445" s="54">
        <v>-9.6565273034999996E-2</v>
      </c>
      <c r="U445" s="54">
        <v>-9.5374969932499998E-2</v>
      </c>
      <c r="V445" s="54">
        <v>-8.8629396124999996E-2</v>
      </c>
      <c r="W445" s="54">
        <v>-8.9551480277499998E-2</v>
      </c>
      <c r="X445" s="54">
        <v>-7.0485616939999995E-2</v>
      </c>
      <c r="Y445" s="54">
        <v>-7.8693503454999994E-2</v>
      </c>
      <c r="Z445" s="54">
        <v>-8.1095719582500003E-2</v>
      </c>
      <c r="AA445" s="54">
        <v>-8.9816467262500005E-2</v>
      </c>
      <c r="AB445" s="54">
        <v>-9.3330711157499996E-2</v>
      </c>
      <c r="AC445" s="54">
        <v>-9.5994985997500004E-2</v>
      </c>
      <c r="AD445" s="54">
        <v>-8.4827454782500006E-2</v>
      </c>
      <c r="AE445" s="54">
        <v>-9.5685312597500002E-2</v>
      </c>
      <c r="AF445" s="54">
        <v>-0.11853190247250001</v>
      </c>
      <c r="AG445" s="54">
        <v>-9.4361030222500003E-2</v>
      </c>
      <c r="AH445" s="54">
        <v>-8.4488785502499997E-2</v>
      </c>
      <c r="AI445" s="54">
        <v>-9.5173700652499998E-2</v>
      </c>
      <c r="AJ445" s="54">
        <v>-8.7140654677499998E-2</v>
      </c>
      <c r="AK445" s="54">
        <v>0</v>
      </c>
      <c r="AL445" s="54">
        <v>0</v>
      </c>
    </row>
    <row r="446" spans="1:38" x14ac:dyDescent="0.25">
      <c r="A446" s="54" t="s">
        <v>402</v>
      </c>
      <c r="B446" s="54">
        <v>-1</v>
      </c>
      <c r="C446" s="54" t="s">
        <v>567</v>
      </c>
      <c r="D446" s="54" t="s">
        <v>114</v>
      </c>
      <c r="E446" s="54">
        <v>8</v>
      </c>
      <c r="F446" s="54">
        <v>-0.121163982455</v>
      </c>
      <c r="G446" s="54">
        <v>-0.1195583282475</v>
      </c>
      <c r="H446" s="54">
        <v>-0.120035790505</v>
      </c>
      <c r="I446" s="54">
        <v>-0.1211666564175</v>
      </c>
      <c r="J446" s="54">
        <v>-0.12185928149</v>
      </c>
      <c r="K446" s="54">
        <v>-0.11920299870999999</v>
      </c>
      <c r="L446" s="54">
        <v>-0.115478082945</v>
      </c>
      <c r="M446" s="54">
        <v>-0.1129600682375</v>
      </c>
      <c r="N446" s="54">
        <v>-0.105194051415</v>
      </c>
      <c r="O446" s="54">
        <v>-9.3277082302499995E-2</v>
      </c>
      <c r="P446" s="54">
        <v>-8.9990933689999997E-2</v>
      </c>
      <c r="Q446" s="54">
        <v>-8.8451633469999999E-2</v>
      </c>
      <c r="R446" s="54">
        <v>-8.2136570985000004E-2</v>
      </c>
      <c r="S446" s="54">
        <v>-7.4114291632499996E-2</v>
      </c>
      <c r="T446" s="54">
        <v>-7.2520822799999995E-2</v>
      </c>
      <c r="U446" s="54">
        <v>-6.77094296475E-2</v>
      </c>
      <c r="V446" s="54">
        <v>-6.5400070882499994E-2</v>
      </c>
      <c r="W446" s="54">
        <v>-5.8131889690000001E-2</v>
      </c>
      <c r="X446" s="54">
        <v>-5.3192568340000003E-2</v>
      </c>
      <c r="Y446" s="54">
        <v>-5.0909634267499997E-2</v>
      </c>
      <c r="Z446" s="54">
        <v>-5.5104903104999998E-2</v>
      </c>
      <c r="AA446" s="54">
        <v>-5.1868404845E-2</v>
      </c>
      <c r="AB446" s="54">
        <v>-5.0534688022500003E-2</v>
      </c>
      <c r="AC446" s="54">
        <v>-4.7241897225000003E-2</v>
      </c>
      <c r="AD446" s="54">
        <v>-4.3842027202500002E-2</v>
      </c>
      <c r="AE446" s="54">
        <v>-4.7740928024999997E-2</v>
      </c>
      <c r="AF446" s="54">
        <v>-4.6455914277500003E-2</v>
      </c>
      <c r="AG446" s="54">
        <v>-4.4768693582499998E-2</v>
      </c>
      <c r="AH446" s="54">
        <v>-4.3536144742499998E-2</v>
      </c>
      <c r="AI446" s="54">
        <v>-4.4071093465000002E-2</v>
      </c>
      <c r="AJ446" s="54">
        <v>-3.9356215304999997E-2</v>
      </c>
      <c r="AK446" s="54">
        <v>0</v>
      </c>
      <c r="AL446" s="54">
        <v>0</v>
      </c>
    </row>
    <row r="447" spans="1:38" x14ac:dyDescent="0.25">
      <c r="A447" s="54" t="s">
        <v>402</v>
      </c>
      <c r="B447" s="54">
        <v>-1</v>
      </c>
      <c r="C447" s="54" t="s">
        <v>567</v>
      </c>
      <c r="D447" s="54" t="s">
        <v>113</v>
      </c>
      <c r="E447" s="54">
        <v>8</v>
      </c>
      <c r="F447" s="54">
        <v>-4.2934761240000001E-2</v>
      </c>
      <c r="G447" s="54">
        <v>-4.2918662434999998E-2</v>
      </c>
      <c r="H447" s="54">
        <v>-4.2236307889999998E-2</v>
      </c>
      <c r="I447" s="54">
        <v>-3.9768052640000003E-2</v>
      </c>
      <c r="J447" s="54">
        <v>-3.9229493274999999E-2</v>
      </c>
      <c r="K447" s="54">
        <v>-3.8113354017499997E-2</v>
      </c>
      <c r="L447" s="54">
        <v>-3.6584924120000001E-2</v>
      </c>
      <c r="M447" s="54">
        <v>-3.5817259424999998E-2</v>
      </c>
      <c r="N447" s="54">
        <v>-3.4959678717499998E-2</v>
      </c>
      <c r="O447" s="54">
        <v>-3.1484506837500002E-2</v>
      </c>
      <c r="P447" s="54">
        <v>-2.967805485E-2</v>
      </c>
      <c r="Q447" s="54">
        <v>-2.7021493085000001E-2</v>
      </c>
      <c r="R447" s="54">
        <v>-2.4857431305E-2</v>
      </c>
      <c r="S447" s="54">
        <v>-2.3417449597500001E-2</v>
      </c>
      <c r="T447" s="54">
        <v>-2.2395229655000001E-2</v>
      </c>
      <c r="U447" s="54">
        <v>-2.1345773327500001E-2</v>
      </c>
      <c r="V447" s="54">
        <v>-2.0631108167499999E-2</v>
      </c>
      <c r="W447" s="54">
        <v>-1.8426239350000002E-2</v>
      </c>
      <c r="X447" s="54">
        <v>-1.756912326E-2</v>
      </c>
      <c r="Y447" s="54">
        <v>-1.6526581395E-2</v>
      </c>
      <c r="Z447" s="54">
        <v>-1.4953714642499999E-2</v>
      </c>
      <c r="AA447" s="54">
        <v>-1.4417952984999999E-2</v>
      </c>
      <c r="AB447" s="54">
        <v>-1.34408829325E-2</v>
      </c>
      <c r="AC447" s="54">
        <v>-1.26963008775E-2</v>
      </c>
      <c r="AD447" s="54">
        <v>-1.1468837149999999E-2</v>
      </c>
      <c r="AE447" s="54">
        <v>-1.12904197625E-2</v>
      </c>
      <c r="AF447" s="54">
        <v>-1.0571668855000001E-2</v>
      </c>
      <c r="AG447" s="54">
        <v>-1.0291242967499999E-2</v>
      </c>
      <c r="AH447" s="54">
        <v>-9.6323480874999992E-3</v>
      </c>
      <c r="AI447" s="54">
        <v>-9.7327213000000003E-3</v>
      </c>
      <c r="AJ447" s="54">
        <v>-8.6016060100000003E-3</v>
      </c>
      <c r="AK447" s="54">
        <v>0</v>
      </c>
      <c r="AL447" s="54">
        <v>0</v>
      </c>
    </row>
    <row r="448" spans="1:38" x14ac:dyDescent="0.25">
      <c r="A448" s="54" t="s">
        <v>402</v>
      </c>
      <c r="B448" s="54">
        <v>-1</v>
      </c>
      <c r="C448" s="54" t="s">
        <v>567</v>
      </c>
      <c r="D448" s="54" t="s">
        <v>116</v>
      </c>
      <c r="E448" s="54">
        <v>8</v>
      </c>
      <c r="F448" s="54">
        <v>-2.05911036375E-2</v>
      </c>
      <c r="G448" s="54">
        <v>-1.99121306275E-2</v>
      </c>
      <c r="H448" s="54">
        <v>-2.0130073160000001E-2</v>
      </c>
      <c r="I448" s="54">
        <v>-2.182479893E-2</v>
      </c>
      <c r="J448" s="54">
        <v>-2.1719820559999999E-2</v>
      </c>
      <c r="K448" s="54">
        <v>-2.29180036825E-2</v>
      </c>
      <c r="L448" s="54">
        <v>-2.3727290327500001E-2</v>
      </c>
      <c r="M448" s="54">
        <v>-2.27026566075E-2</v>
      </c>
      <c r="N448" s="54">
        <v>-2.0248719320000001E-2</v>
      </c>
      <c r="O448" s="54">
        <v>-1.9738324445E-2</v>
      </c>
      <c r="P448" s="54">
        <v>-2.07244917825E-2</v>
      </c>
      <c r="Q448" s="54">
        <v>-1.8682105115E-2</v>
      </c>
      <c r="R448" s="54">
        <v>-1.8722278252499999E-2</v>
      </c>
      <c r="S448" s="54">
        <v>-1.7694111645E-2</v>
      </c>
      <c r="T448" s="54">
        <v>-1.78311847525E-2</v>
      </c>
      <c r="U448" s="54">
        <v>-1.64269229175E-2</v>
      </c>
      <c r="V448" s="54">
        <v>-1.68688063775E-2</v>
      </c>
      <c r="W448" s="54">
        <v>-1.26941643E-2</v>
      </c>
      <c r="X448" s="54">
        <v>-1.2790207222500001E-2</v>
      </c>
      <c r="Y448" s="54">
        <v>-1.2854187410000001E-2</v>
      </c>
      <c r="Z448" s="54">
        <v>-1.1028814580000001E-2</v>
      </c>
      <c r="AA448" s="54">
        <v>-1.04191827475E-2</v>
      </c>
      <c r="AB448" s="54">
        <v>-1.0031635489999999E-2</v>
      </c>
      <c r="AC448" s="54">
        <v>-9.3771972925000002E-3</v>
      </c>
      <c r="AD448" s="54">
        <v>-8.5040031474999996E-3</v>
      </c>
      <c r="AE448" s="54">
        <v>-8.6835032874999999E-3</v>
      </c>
      <c r="AF448" s="54">
        <v>-8.5691634350000007E-3</v>
      </c>
      <c r="AG448" s="54">
        <v>-8.7536421225000004E-3</v>
      </c>
      <c r="AH448" s="54">
        <v>-8.4743228675000001E-3</v>
      </c>
      <c r="AI448" s="54">
        <v>-8.8404499124999994E-3</v>
      </c>
      <c r="AJ448" s="54">
        <v>-7.9523847474999992E-3</v>
      </c>
      <c r="AK448" s="54">
        <v>0</v>
      </c>
      <c r="AL448" s="54">
        <v>0</v>
      </c>
    </row>
    <row r="449" spans="1:38" x14ac:dyDescent="0.25">
      <c r="A449" s="54" t="s">
        <v>402</v>
      </c>
      <c r="B449" s="54">
        <v>-1</v>
      </c>
      <c r="C449" s="54" t="s">
        <v>568</v>
      </c>
      <c r="D449" s="54" t="s">
        <v>8</v>
      </c>
      <c r="E449" s="54">
        <v>9</v>
      </c>
      <c r="F449" s="54">
        <v>-0.1355108115958</v>
      </c>
      <c r="G449" s="54">
        <v>-0.13873954796419999</v>
      </c>
      <c r="H449" s="54">
        <v>-0.1310940002748</v>
      </c>
      <c r="I449" s="54">
        <v>-0.13116985006580001</v>
      </c>
      <c r="J449" s="54">
        <v>-0.14398167699020001</v>
      </c>
      <c r="K449" s="54">
        <v>-0.1471805640396</v>
      </c>
      <c r="L449" s="54">
        <v>-0.1520070564928</v>
      </c>
      <c r="M449" s="54">
        <v>-0.16263977874079999</v>
      </c>
      <c r="N449" s="54">
        <v>-0.17417144358700001</v>
      </c>
      <c r="O449" s="54">
        <v>-0.16654851272679999</v>
      </c>
      <c r="P449" s="54">
        <v>-0.17050243334679999</v>
      </c>
      <c r="Q449" s="54">
        <v>-0.16409223312480001</v>
      </c>
      <c r="R449" s="54">
        <v>-0.16562406180540001</v>
      </c>
      <c r="S449" s="54">
        <v>-0.17328455303260001</v>
      </c>
      <c r="T449" s="54">
        <v>-0.179924748701</v>
      </c>
      <c r="U449" s="54">
        <v>-0.17582849824480001</v>
      </c>
      <c r="V449" s="54">
        <v>-0.18567774103420001</v>
      </c>
      <c r="W449" s="54">
        <v>-0.15734940405119999</v>
      </c>
      <c r="X449" s="54">
        <v>-0.13423237180860001</v>
      </c>
      <c r="Y449" s="54">
        <v>-0.1161128559774</v>
      </c>
      <c r="Z449" s="54">
        <v>-0.13202176421119999</v>
      </c>
      <c r="AA449" s="54">
        <v>-0.12202833656540001</v>
      </c>
      <c r="AB449" s="54">
        <v>-0.1134187998808</v>
      </c>
      <c r="AC449" s="54">
        <v>-0.1053945264946</v>
      </c>
      <c r="AD449" s="54">
        <v>-9.5368021057399999E-2</v>
      </c>
      <c r="AE449" s="54">
        <v>-8.7280320695600003E-2</v>
      </c>
      <c r="AF449" s="54">
        <v>-8.4375812827000005E-2</v>
      </c>
      <c r="AG449" s="54">
        <v>-8.3839675543799994E-2</v>
      </c>
      <c r="AH449" s="54">
        <v>-8.3946939064399997E-2</v>
      </c>
      <c r="AI449" s="54">
        <v>-8.5511125508799996E-2</v>
      </c>
      <c r="AJ449" s="54">
        <v>-7.5351234168999998E-2</v>
      </c>
      <c r="AK449" s="54">
        <v>0</v>
      </c>
      <c r="AL449" s="54">
        <v>0</v>
      </c>
    </row>
    <row r="450" spans="1:38" x14ac:dyDescent="0.25">
      <c r="A450" s="54" t="s">
        <v>402</v>
      </c>
      <c r="B450" s="54">
        <v>-1</v>
      </c>
      <c r="C450" s="54" t="s">
        <v>568</v>
      </c>
      <c r="D450" s="54" t="s">
        <v>4</v>
      </c>
      <c r="E450" s="54">
        <v>9</v>
      </c>
      <c r="F450" s="54">
        <v>-0.81943284936539995</v>
      </c>
      <c r="G450" s="54">
        <v>-0.86076451009919996</v>
      </c>
      <c r="H450" s="54">
        <v>-0.94214981449260005</v>
      </c>
      <c r="I450" s="54">
        <v>-0.99796053925999995</v>
      </c>
      <c r="J450" s="54">
        <v>-1.0459851386523999</v>
      </c>
      <c r="K450" s="54">
        <v>-1.0903174877977999</v>
      </c>
      <c r="L450" s="54">
        <v>-1.1012956586189999</v>
      </c>
      <c r="M450" s="54">
        <v>-1.1281730762755999</v>
      </c>
      <c r="N450" s="54">
        <v>-1.1209785775718</v>
      </c>
      <c r="O450" s="54">
        <v>-1.0642816438952001</v>
      </c>
      <c r="P450" s="54">
        <v>-1.0264088399872</v>
      </c>
      <c r="Q450" s="54">
        <v>-0.98637192551120001</v>
      </c>
      <c r="R450" s="54">
        <v>-0.94302062153999999</v>
      </c>
      <c r="S450" s="54">
        <v>-0.90713532326799995</v>
      </c>
      <c r="T450" s="54">
        <v>-0.84596635869159997</v>
      </c>
      <c r="U450" s="54">
        <v>-0.75249424113959995</v>
      </c>
      <c r="V450" s="54">
        <v>-0.7548177335806</v>
      </c>
      <c r="W450" s="54">
        <v>-0.66944002240360001</v>
      </c>
      <c r="X450" s="54">
        <v>-0.61847640409039994</v>
      </c>
      <c r="Y450" s="54">
        <v>-0.5627758629456</v>
      </c>
      <c r="Z450" s="54">
        <v>-0.57776179884459999</v>
      </c>
      <c r="AA450" s="54">
        <v>-0.56562561197320005</v>
      </c>
      <c r="AB450" s="54">
        <v>-0.51413418228819996</v>
      </c>
      <c r="AC450" s="54">
        <v>-0.45306853016960003</v>
      </c>
      <c r="AD450" s="54">
        <v>-0.42394394737820001</v>
      </c>
      <c r="AE450" s="54">
        <v>-0.3986551451332</v>
      </c>
      <c r="AF450" s="54">
        <v>-0.37654755469340001</v>
      </c>
      <c r="AG450" s="54">
        <v>-0.35140184257200002</v>
      </c>
      <c r="AH450" s="54">
        <v>-0.3400818915278</v>
      </c>
      <c r="AI450" s="54">
        <v>-0.34902318100360002</v>
      </c>
      <c r="AJ450" s="54">
        <v>-0.30248135490259997</v>
      </c>
      <c r="AK450" s="54">
        <v>0</v>
      </c>
      <c r="AL450" s="54">
        <v>0</v>
      </c>
    </row>
    <row r="451" spans="1:38" x14ac:dyDescent="0.25">
      <c r="A451" s="54" t="s">
        <v>402</v>
      </c>
      <c r="B451" s="54">
        <v>-1</v>
      </c>
      <c r="C451" s="54" t="s">
        <v>568</v>
      </c>
      <c r="D451" s="54" t="s">
        <v>13</v>
      </c>
      <c r="E451" s="54">
        <v>9</v>
      </c>
      <c r="F451" s="54">
        <v>-0.41510369343159997</v>
      </c>
      <c r="G451" s="54">
        <v>-0.44371120721480001</v>
      </c>
      <c r="H451" s="54">
        <v>-0.48312193670460002</v>
      </c>
      <c r="I451" s="54">
        <v>-0.51950543870739996</v>
      </c>
      <c r="J451" s="54">
        <v>-0.55077458758779996</v>
      </c>
      <c r="K451" s="54">
        <v>-0.59622353516399995</v>
      </c>
      <c r="L451" s="54">
        <v>-0.61751399678980001</v>
      </c>
      <c r="M451" s="54">
        <v>-0.61943571198239999</v>
      </c>
      <c r="N451" s="54">
        <v>-0.62138762878959997</v>
      </c>
      <c r="O451" s="54">
        <v>-0.604919635723</v>
      </c>
      <c r="P451" s="54">
        <v>-0.57938128118559995</v>
      </c>
      <c r="Q451" s="54">
        <v>-0.56178890402100001</v>
      </c>
      <c r="R451" s="54">
        <v>-0.5408736640888</v>
      </c>
      <c r="S451" s="54">
        <v>-0.53974639815199998</v>
      </c>
      <c r="T451" s="54">
        <v>-0.52258745966300002</v>
      </c>
      <c r="U451" s="54">
        <v>-0.48276162561980002</v>
      </c>
      <c r="V451" s="54">
        <v>-0.49588001095520001</v>
      </c>
      <c r="W451" s="54">
        <v>-0.42220285454500001</v>
      </c>
      <c r="X451" s="54">
        <v>-0.40005295895240001</v>
      </c>
      <c r="Y451" s="54">
        <v>-0.3513047827502</v>
      </c>
      <c r="Z451" s="54">
        <v>-0.33169277012600001</v>
      </c>
      <c r="AA451" s="54">
        <v>-0.31599379365419999</v>
      </c>
      <c r="AB451" s="54">
        <v>-0.29290475541240002</v>
      </c>
      <c r="AC451" s="54">
        <v>-0.27268887925360002</v>
      </c>
      <c r="AD451" s="54">
        <v>-0.24717919365720001</v>
      </c>
      <c r="AE451" s="54">
        <v>-0.25324283981540002</v>
      </c>
      <c r="AF451" s="54">
        <v>-0.2425243616902</v>
      </c>
      <c r="AG451" s="54">
        <v>-0.2259684252476</v>
      </c>
      <c r="AH451" s="54">
        <v>-0.225581649498</v>
      </c>
      <c r="AI451" s="54">
        <v>-0.2286933486014</v>
      </c>
      <c r="AJ451" s="54">
        <v>-0.19918518432240001</v>
      </c>
      <c r="AK451" s="54">
        <v>0</v>
      </c>
      <c r="AL451" s="54">
        <v>0</v>
      </c>
    </row>
    <row r="452" spans="1:38" x14ac:dyDescent="0.25">
      <c r="A452" s="54" t="s">
        <v>402</v>
      </c>
      <c r="B452" s="54">
        <v>-1</v>
      </c>
      <c r="C452" s="54" t="s">
        <v>568</v>
      </c>
      <c r="D452" s="54" t="s">
        <v>11</v>
      </c>
      <c r="E452" s="54">
        <v>9</v>
      </c>
      <c r="F452" s="54">
        <v>-0.69950728617699998</v>
      </c>
      <c r="G452" s="54">
        <v>-0.71090283377179997</v>
      </c>
      <c r="H452" s="54">
        <v>-0.73078963040800005</v>
      </c>
      <c r="I452" s="54">
        <v>-0.81079428852379998</v>
      </c>
      <c r="J452" s="54">
        <v>-0.84314615234099999</v>
      </c>
      <c r="K452" s="54">
        <v>-0.86975863279959997</v>
      </c>
      <c r="L452" s="54">
        <v>-0.92347655985919996</v>
      </c>
      <c r="M452" s="54">
        <v>-0.94471685342339995</v>
      </c>
      <c r="N452" s="54">
        <v>-0.97813984680160004</v>
      </c>
      <c r="O452" s="54">
        <v>-0.94764591529999997</v>
      </c>
      <c r="P452" s="54">
        <v>-0.95280120551680003</v>
      </c>
      <c r="Q452" s="54">
        <v>-0.9366675317366</v>
      </c>
      <c r="R452" s="54">
        <v>-0.88547615983100003</v>
      </c>
      <c r="S452" s="54">
        <v>-0.87859633059160003</v>
      </c>
      <c r="T452" s="54">
        <v>-0.86552968353939996</v>
      </c>
      <c r="U452" s="54">
        <v>-0.78773918288639999</v>
      </c>
      <c r="V452" s="54">
        <v>-0.82805635238620001</v>
      </c>
      <c r="W452" s="54">
        <v>-0.74039724132780005</v>
      </c>
      <c r="X452" s="54">
        <v>-0.69985461423619999</v>
      </c>
      <c r="Y452" s="54">
        <v>-0.67065668887679997</v>
      </c>
      <c r="Z452" s="54">
        <v>-0.59681029329000002</v>
      </c>
      <c r="AA452" s="54">
        <v>-0.57693203542659999</v>
      </c>
      <c r="AB452" s="54">
        <v>-0.52806442338720005</v>
      </c>
      <c r="AC452" s="54">
        <v>-0.51643039604759999</v>
      </c>
      <c r="AD452" s="54">
        <v>-0.50302380293259996</v>
      </c>
      <c r="AE452" s="54">
        <v>-0.51289098952379997</v>
      </c>
      <c r="AF452" s="54">
        <v>-0.49290299015060002</v>
      </c>
      <c r="AG452" s="54">
        <v>-0.4736663812086</v>
      </c>
      <c r="AH452" s="54">
        <v>-0.45253512268559998</v>
      </c>
      <c r="AI452" s="54">
        <v>-0.47846983480499999</v>
      </c>
      <c r="AJ452" s="54">
        <v>-0.4181526877922</v>
      </c>
      <c r="AK452" s="54">
        <v>0</v>
      </c>
      <c r="AL452" s="54">
        <v>0</v>
      </c>
    </row>
    <row r="453" spans="1:38" x14ac:dyDescent="0.25">
      <c r="A453" s="54" t="s">
        <v>402</v>
      </c>
      <c r="B453" s="54">
        <v>-1</v>
      </c>
      <c r="C453" s="54" t="s">
        <v>568</v>
      </c>
      <c r="D453" s="54" t="s">
        <v>16</v>
      </c>
      <c r="E453" s="54">
        <v>9</v>
      </c>
      <c r="F453" s="54">
        <v>-5.5819164460266002</v>
      </c>
      <c r="G453" s="54">
        <v>-5.6647332046844001</v>
      </c>
      <c r="H453" s="54">
        <v>-5.8841288756269998</v>
      </c>
      <c r="I453" s="54">
        <v>-6.0284988057613997</v>
      </c>
      <c r="J453" s="54">
        <v>-6.2524248301374001</v>
      </c>
      <c r="K453" s="54">
        <v>-6.3620497455898004</v>
      </c>
      <c r="L453" s="54">
        <v>-6.3877464356924003</v>
      </c>
      <c r="M453" s="54">
        <v>-6.4418163333532004</v>
      </c>
      <c r="N453" s="54">
        <v>-6.4356456960464001</v>
      </c>
      <c r="O453" s="54">
        <v>-6.2396147305997998</v>
      </c>
      <c r="P453" s="54">
        <v>-6.1508347052361998</v>
      </c>
      <c r="Q453" s="54">
        <v>-5.8525238371492003</v>
      </c>
      <c r="R453" s="54">
        <v>-5.7054105698833997</v>
      </c>
      <c r="S453" s="54">
        <v>-5.4124472041885996</v>
      </c>
      <c r="T453" s="54">
        <v>-5.1622664853357998</v>
      </c>
      <c r="U453" s="54">
        <v>-4.6446884056132003</v>
      </c>
      <c r="V453" s="54">
        <v>-4.6574613677352001</v>
      </c>
      <c r="W453" s="54">
        <v>-4.123816214014</v>
      </c>
      <c r="X453" s="54">
        <v>-3.8897413858948</v>
      </c>
      <c r="Y453" s="54">
        <v>-3.7046671440604002</v>
      </c>
      <c r="Z453" s="54">
        <v>-3.5878568089509999</v>
      </c>
      <c r="AA453" s="54">
        <v>-3.4227045547813999</v>
      </c>
      <c r="AB453" s="54">
        <v>-3.1820098860327999</v>
      </c>
      <c r="AC453" s="54">
        <v>-3.0133356698422</v>
      </c>
      <c r="AD453" s="54">
        <v>-2.7665652148922</v>
      </c>
      <c r="AE453" s="54">
        <v>-2.5593363989247999</v>
      </c>
      <c r="AF453" s="54">
        <v>-2.4454174091729999</v>
      </c>
      <c r="AG453" s="54">
        <v>-2.362658971678</v>
      </c>
      <c r="AH453" s="54">
        <v>-2.3085572648713999</v>
      </c>
      <c r="AI453" s="54">
        <v>-2.3293921904660002</v>
      </c>
      <c r="AJ453" s="54">
        <v>-2.0346812590501999</v>
      </c>
      <c r="AK453" s="54">
        <v>0</v>
      </c>
      <c r="AL453" s="54">
        <v>0</v>
      </c>
    </row>
    <row r="454" spans="1:38" x14ac:dyDescent="0.25">
      <c r="A454" s="54" t="s">
        <v>402</v>
      </c>
      <c r="B454" s="54">
        <v>-1</v>
      </c>
      <c r="C454" s="54" t="s">
        <v>568</v>
      </c>
      <c r="D454" s="54" t="s">
        <v>19</v>
      </c>
      <c r="E454" s="54">
        <v>9</v>
      </c>
      <c r="F454" s="54">
        <v>-0.53997732127239995</v>
      </c>
      <c r="G454" s="54">
        <v>-0.58164839464899998</v>
      </c>
      <c r="H454" s="54">
        <v>-0.66512443709339997</v>
      </c>
      <c r="I454" s="54">
        <v>-0.7359024481152</v>
      </c>
      <c r="J454" s="54">
        <v>-0.76166282785060002</v>
      </c>
      <c r="K454" s="54">
        <v>-0.7751748659412</v>
      </c>
      <c r="L454" s="54">
        <v>-0.81558785707280002</v>
      </c>
      <c r="M454" s="54">
        <v>-0.83910753511460001</v>
      </c>
      <c r="N454" s="54">
        <v>-0.862876523294</v>
      </c>
      <c r="O454" s="54">
        <v>-0.86506868504900003</v>
      </c>
      <c r="P454" s="54">
        <v>-0.843846457705</v>
      </c>
      <c r="Q454" s="54">
        <v>-0.81330050467119996</v>
      </c>
      <c r="R454" s="54">
        <v>-0.77545903495659996</v>
      </c>
      <c r="S454" s="54">
        <v>-0.73192836263979999</v>
      </c>
      <c r="T454" s="54">
        <v>-0.73439175627660003</v>
      </c>
      <c r="U454" s="54">
        <v>-0.68606166069420005</v>
      </c>
      <c r="V454" s="54">
        <v>-0.69720300338219998</v>
      </c>
      <c r="W454" s="54">
        <v>-0.57366697497399999</v>
      </c>
      <c r="X454" s="54">
        <v>-0.53617936234959995</v>
      </c>
      <c r="Y454" s="54">
        <v>-0.49773567581860001</v>
      </c>
      <c r="Z454" s="54">
        <v>-0.50122379618479995</v>
      </c>
      <c r="AA454" s="54">
        <v>-0.48241654835460002</v>
      </c>
      <c r="AB454" s="54">
        <v>-0.4423982944896</v>
      </c>
      <c r="AC454" s="54">
        <v>-0.41135491151179998</v>
      </c>
      <c r="AD454" s="54">
        <v>-0.39585963663520002</v>
      </c>
      <c r="AE454" s="54">
        <v>-0.39788440431040001</v>
      </c>
      <c r="AF454" s="54">
        <v>-0.3848460395144</v>
      </c>
      <c r="AG454" s="54">
        <v>-0.3739447435744</v>
      </c>
      <c r="AH454" s="54">
        <v>-0.37133198977479998</v>
      </c>
      <c r="AI454" s="54">
        <v>-0.38467836537420003</v>
      </c>
      <c r="AJ454" s="54">
        <v>-0.33610322719300001</v>
      </c>
      <c r="AK454" s="54">
        <v>0</v>
      </c>
      <c r="AL454" s="54">
        <v>0</v>
      </c>
    </row>
    <row r="455" spans="1:38" x14ac:dyDescent="0.25">
      <c r="A455" s="54" t="s">
        <v>402</v>
      </c>
      <c r="B455" s="54">
        <v>-1</v>
      </c>
      <c r="C455" s="54" t="s">
        <v>568</v>
      </c>
      <c r="D455" s="54" t="s">
        <v>22</v>
      </c>
      <c r="E455" s="54">
        <v>9</v>
      </c>
      <c r="F455" s="54">
        <v>-0.51098745119879996</v>
      </c>
      <c r="G455" s="54">
        <v>-0.53372533336280004</v>
      </c>
      <c r="H455" s="54">
        <v>-0.54899790226040002</v>
      </c>
      <c r="I455" s="54">
        <v>-0.5737958690928</v>
      </c>
      <c r="J455" s="54">
        <v>-0.58098512439719996</v>
      </c>
      <c r="K455" s="54">
        <v>-0.60039890253420003</v>
      </c>
      <c r="L455" s="54">
        <v>-0.60681399061179997</v>
      </c>
      <c r="M455" s="54">
        <v>-0.60893999994280001</v>
      </c>
      <c r="N455" s="54">
        <v>-0.59939758829400003</v>
      </c>
      <c r="O455" s="54">
        <v>-0.58582839675359999</v>
      </c>
      <c r="P455" s="54">
        <v>-0.57897676820779997</v>
      </c>
      <c r="Q455" s="54">
        <v>-0.54885111663880004</v>
      </c>
      <c r="R455" s="54">
        <v>-0.51251021221619997</v>
      </c>
      <c r="S455" s="54">
        <v>-0.492869543465</v>
      </c>
      <c r="T455" s="54">
        <v>-0.46198559746040002</v>
      </c>
      <c r="U455" s="54">
        <v>-0.40669108146459998</v>
      </c>
      <c r="V455" s="54">
        <v>-0.40277258335959998</v>
      </c>
      <c r="W455" s="54">
        <v>-0.35104652757639998</v>
      </c>
      <c r="X455" s="54">
        <v>-0.32392096728660003</v>
      </c>
      <c r="Y455" s="54">
        <v>-0.30788315200080002</v>
      </c>
      <c r="Z455" s="54">
        <v>-0.30642209107879997</v>
      </c>
      <c r="AA455" s="54">
        <v>-0.29323304663560001</v>
      </c>
      <c r="AB455" s="54">
        <v>-0.26871206055199998</v>
      </c>
      <c r="AC455" s="54">
        <v>-0.243366448928</v>
      </c>
      <c r="AD455" s="54">
        <v>-0.22363339904439999</v>
      </c>
      <c r="AE455" s="54">
        <v>-0.18317771720760001</v>
      </c>
      <c r="AF455" s="54">
        <v>-0.1681982760696</v>
      </c>
      <c r="AG455" s="54">
        <v>-0.15890416055379999</v>
      </c>
      <c r="AH455" s="54">
        <v>-0.15088130764419999</v>
      </c>
      <c r="AI455" s="54">
        <v>-0.15186664041260001</v>
      </c>
      <c r="AJ455" s="54">
        <v>-0.13161115486860001</v>
      </c>
      <c r="AK455" s="54">
        <v>0</v>
      </c>
      <c r="AL455" s="54">
        <v>0</v>
      </c>
    </row>
    <row r="456" spans="1:38" x14ac:dyDescent="0.25">
      <c r="A456" s="54" t="s">
        <v>402</v>
      </c>
      <c r="B456" s="54">
        <v>-1</v>
      </c>
      <c r="C456" s="54" t="s">
        <v>568</v>
      </c>
      <c r="D456" s="54" t="s">
        <v>373</v>
      </c>
      <c r="E456" s="54">
        <v>9</v>
      </c>
      <c r="F456" s="54">
        <v>-7.5484805427599999E-2</v>
      </c>
      <c r="G456" s="54">
        <v>-7.42121944906E-2</v>
      </c>
      <c r="H456" s="54">
        <v>-7.9429808785E-2</v>
      </c>
      <c r="I456" s="54">
        <v>-7.7259955101400005E-2</v>
      </c>
      <c r="J456" s="54">
        <v>-8.2911257825199994E-2</v>
      </c>
      <c r="K456" s="54">
        <v>-7.8512546458000002E-2</v>
      </c>
      <c r="L456" s="54">
        <v>-7.4624125820799997E-2</v>
      </c>
      <c r="M456" s="54">
        <v>-7.6700115315399997E-2</v>
      </c>
      <c r="N456" s="54">
        <v>-7.1316181469600004E-2</v>
      </c>
      <c r="O456" s="54">
        <v>-6.8433957385399993E-2</v>
      </c>
      <c r="P456" s="54">
        <v>-6.7099521610199997E-2</v>
      </c>
      <c r="Q456" s="54">
        <v>-7.4492374120399996E-2</v>
      </c>
      <c r="R456" s="54">
        <v>-6.35192061232E-2</v>
      </c>
      <c r="S456" s="54">
        <v>-7.6920854673200006E-2</v>
      </c>
      <c r="T456" s="54">
        <v>-6.3004586853800004E-2</v>
      </c>
      <c r="U456" s="54">
        <v>-5.5151563905799998E-2</v>
      </c>
      <c r="V456" s="54">
        <v>-5.4216062131199998E-2</v>
      </c>
      <c r="W456" s="54">
        <v>-4.1210791605999997E-2</v>
      </c>
      <c r="X456" s="54">
        <v>-4.0515444544800001E-2</v>
      </c>
      <c r="Y456" s="54">
        <v>-3.8881653882800002E-2</v>
      </c>
      <c r="Z456" s="54">
        <v>-3.1879669347599997E-2</v>
      </c>
      <c r="AA456" s="54">
        <v>-3.1416791102999997E-2</v>
      </c>
      <c r="AB456" s="54">
        <v>-2.8196328794000001E-2</v>
      </c>
      <c r="AC456" s="54">
        <v>-2.79782423514E-2</v>
      </c>
      <c r="AD456" s="54">
        <v>-2.7678623079E-2</v>
      </c>
      <c r="AE456" s="54">
        <v>-2.2175205596800002E-2</v>
      </c>
      <c r="AF456" s="54">
        <v>-2.1369342404599999E-2</v>
      </c>
      <c r="AG456" s="54">
        <v>-2.0100504207199998E-2</v>
      </c>
      <c r="AH456" s="54">
        <v>-1.8845121335599999E-2</v>
      </c>
      <c r="AI456" s="54">
        <v>-1.9782278827999999E-2</v>
      </c>
      <c r="AJ456" s="54">
        <v>-1.7426549283400001E-2</v>
      </c>
      <c r="AK456" s="54">
        <v>0</v>
      </c>
      <c r="AL456" s="54">
        <v>0</v>
      </c>
    </row>
    <row r="457" spans="1:38" x14ac:dyDescent="0.25">
      <c r="A457" s="54" t="s">
        <v>402</v>
      </c>
      <c r="B457" s="54">
        <v>-1</v>
      </c>
      <c r="C457" s="54" t="s">
        <v>568</v>
      </c>
      <c r="D457" s="54" t="s">
        <v>24</v>
      </c>
      <c r="E457" s="54">
        <v>9</v>
      </c>
      <c r="F457" s="54">
        <v>-0.13082663255900001</v>
      </c>
      <c r="G457" s="54">
        <v>-0.14445013719200001</v>
      </c>
      <c r="H457" s="54">
        <v>-0.14743889824299999</v>
      </c>
      <c r="I457" s="54">
        <v>-0.15368055800899999</v>
      </c>
      <c r="J457" s="54">
        <v>-0.1548081965352</v>
      </c>
      <c r="K457" s="54">
        <v>-0.16188060678460001</v>
      </c>
      <c r="L457" s="54">
        <v>-0.17066363427139999</v>
      </c>
      <c r="M457" s="54">
        <v>-0.1744941320824</v>
      </c>
      <c r="N457" s="54">
        <v>-0.1777106061084</v>
      </c>
      <c r="O457" s="54">
        <v>-0.1773590904638</v>
      </c>
      <c r="P457" s="54">
        <v>-0.16019148211180001</v>
      </c>
      <c r="Q457" s="54">
        <v>-0.15266392770119999</v>
      </c>
      <c r="R457" s="54">
        <v>-0.14751624119279999</v>
      </c>
      <c r="S457" s="54">
        <v>-0.1412083972956</v>
      </c>
      <c r="T457" s="54">
        <v>-0.13296509921380001</v>
      </c>
      <c r="U457" s="54">
        <v>-0.1179589630868</v>
      </c>
      <c r="V457" s="54">
        <v>-0.115381952927</v>
      </c>
      <c r="W457" s="54">
        <v>-0.1137448750866</v>
      </c>
      <c r="X457" s="54">
        <v>-0.10007507743500001</v>
      </c>
      <c r="Y457" s="54">
        <v>-9.7150870544600004E-2</v>
      </c>
      <c r="Z457" s="54">
        <v>-8.9186435021999994E-2</v>
      </c>
      <c r="AA457" s="54">
        <v>-8.5011413540399997E-2</v>
      </c>
      <c r="AB457" s="54">
        <v>-7.8417723036800002E-2</v>
      </c>
      <c r="AC457" s="54">
        <v>-7.2628574184799996E-2</v>
      </c>
      <c r="AD457" s="54">
        <v>-7.0175589986E-2</v>
      </c>
      <c r="AE457" s="54">
        <v>-6.3363779574399995E-2</v>
      </c>
      <c r="AF457" s="54">
        <v>-6.0916710079599999E-2</v>
      </c>
      <c r="AG457" s="54">
        <v>-6.11602431296E-2</v>
      </c>
      <c r="AH457" s="54">
        <v>-5.5833789967400002E-2</v>
      </c>
      <c r="AI457" s="54">
        <v>-5.6950695219000001E-2</v>
      </c>
      <c r="AJ457" s="54">
        <v>-4.9555335038799997E-2</v>
      </c>
      <c r="AK457" s="54">
        <v>0</v>
      </c>
      <c r="AL457" s="54">
        <v>0</v>
      </c>
    </row>
    <row r="458" spans="1:38" x14ac:dyDescent="0.25">
      <c r="A458" s="54" t="s">
        <v>402</v>
      </c>
      <c r="B458" s="54">
        <v>-1</v>
      </c>
      <c r="C458" s="54" t="s">
        <v>568</v>
      </c>
      <c r="D458" s="54" t="s">
        <v>27</v>
      </c>
      <c r="E458" s="54">
        <v>9</v>
      </c>
      <c r="F458" s="54">
        <v>-2.2598071986042001</v>
      </c>
      <c r="G458" s="54">
        <v>-2.3618967593172</v>
      </c>
      <c r="H458" s="54">
        <v>-2.5651806073296002</v>
      </c>
      <c r="I458" s="54">
        <v>-2.6421345006369998</v>
      </c>
      <c r="J458" s="54">
        <v>-2.7066446330780001</v>
      </c>
      <c r="K458" s="54">
        <v>-2.8405516486057998</v>
      </c>
      <c r="L458" s="54">
        <v>-2.8861125857442</v>
      </c>
      <c r="M458" s="54">
        <v>-2.9394644740993998</v>
      </c>
      <c r="N458" s="54">
        <v>-2.9990703395737999</v>
      </c>
      <c r="O458" s="54">
        <v>-2.8533570505012</v>
      </c>
      <c r="P458" s="54">
        <v>-2.9316415057923999</v>
      </c>
      <c r="Q458" s="54">
        <v>-2.8377065430439998</v>
      </c>
      <c r="R458" s="54">
        <v>-2.9903918952466002</v>
      </c>
      <c r="S458" s="54">
        <v>-2.9219255343544002</v>
      </c>
      <c r="T458" s="54">
        <v>-2.8611917868282002</v>
      </c>
      <c r="U458" s="54">
        <v>-2.602373074645</v>
      </c>
      <c r="V458" s="54">
        <v>-2.6010897682794001</v>
      </c>
      <c r="W458" s="54">
        <v>-2.4951053995674002</v>
      </c>
      <c r="X458" s="54">
        <v>-2.3272705220712</v>
      </c>
      <c r="Y458" s="54">
        <v>-2.1959810970915998</v>
      </c>
      <c r="Z458" s="54">
        <v>-1.9827505422608001</v>
      </c>
      <c r="AA458" s="54">
        <v>-1.8479041063477999</v>
      </c>
      <c r="AB458" s="54">
        <v>-1.6840528836135999</v>
      </c>
      <c r="AC458" s="54">
        <v>-1.6189820040958001</v>
      </c>
      <c r="AD458" s="54">
        <v>-1.5852084948928</v>
      </c>
      <c r="AE458" s="54">
        <v>-1.6093966204893999</v>
      </c>
      <c r="AF458" s="54">
        <v>-1.5513048855948</v>
      </c>
      <c r="AG458" s="54">
        <v>-1.4926298769988</v>
      </c>
      <c r="AH458" s="54">
        <v>-1.4951742386361999</v>
      </c>
      <c r="AI458" s="54">
        <v>-1.5202871235841999</v>
      </c>
      <c r="AJ458" s="54">
        <v>-1.3264177768892</v>
      </c>
      <c r="AK458" s="54">
        <v>0</v>
      </c>
      <c r="AL458" s="54">
        <v>0</v>
      </c>
    </row>
    <row r="459" spans="1:38" x14ac:dyDescent="0.25">
      <c r="A459" s="54" t="s">
        <v>402</v>
      </c>
      <c r="B459" s="54">
        <v>-1</v>
      </c>
      <c r="C459" s="54" t="s">
        <v>568</v>
      </c>
      <c r="D459" s="54" t="s">
        <v>30</v>
      </c>
      <c r="E459" s="54">
        <v>9</v>
      </c>
      <c r="F459" s="54">
        <v>-1.4898515430156001</v>
      </c>
      <c r="G459" s="54">
        <v>-1.5568211896996</v>
      </c>
      <c r="H459" s="54">
        <v>-1.7014986191502</v>
      </c>
      <c r="I459" s="54">
        <v>-1.6706892457383999</v>
      </c>
      <c r="J459" s="54">
        <v>-1.7844066275238</v>
      </c>
      <c r="K459" s="54">
        <v>-1.8584731347314001</v>
      </c>
      <c r="L459" s="54">
        <v>-1.9408849399674</v>
      </c>
      <c r="M459" s="54">
        <v>-1.9903294137614</v>
      </c>
      <c r="N459" s="54">
        <v>-2.0389966572759999</v>
      </c>
      <c r="O459" s="54">
        <v>-2.0074174404087999</v>
      </c>
      <c r="P459" s="54">
        <v>-2.0149792455387998</v>
      </c>
      <c r="Q459" s="54">
        <v>-1.9849325483546001</v>
      </c>
      <c r="R459" s="54">
        <v>-1.8609839556344001</v>
      </c>
      <c r="S459" s="54">
        <v>-1.7829317754002001</v>
      </c>
      <c r="T459" s="54">
        <v>-1.7065602711215999</v>
      </c>
      <c r="U459" s="54">
        <v>-1.5442323990574001</v>
      </c>
      <c r="V459" s="54">
        <v>-1.5491071105031999</v>
      </c>
      <c r="W459" s="54">
        <v>-1.2702012842064001</v>
      </c>
      <c r="X459" s="54">
        <v>-1.1791117210862001</v>
      </c>
      <c r="Y459" s="54">
        <v>-1.1873687417700001</v>
      </c>
      <c r="Z459" s="54">
        <v>-1.1411989546629999</v>
      </c>
      <c r="AA459" s="54">
        <v>-1.0875347026183999</v>
      </c>
      <c r="AB459" s="54">
        <v>-0.96926932574000002</v>
      </c>
      <c r="AC459" s="54">
        <v>-0.91834646414179999</v>
      </c>
      <c r="AD459" s="54">
        <v>-0.8573679596796</v>
      </c>
      <c r="AE459" s="54">
        <v>-0.76920833372160002</v>
      </c>
      <c r="AF459" s="54">
        <v>-0.7323719121276</v>
      </c>
      <c r="AG459" s="54">
        <v>-0.68803114901179996</v>
      </c>
      <c r="AH459" s="54">
        <v>-0.68608137503319999</v>
      </c>
      <c r="AI459" s="54">
        <v>-0.69689538567060005</v>
      </c>
      <c r="AJ459" s="54">
        <v>-0.60509008913039997</v>
      </c>
      <c r="AK459" s="54">
        <v>0</v>
      </c>
      <c r="AL459" s="54">
        <v>0</v>
      </c>
    </row>
    <row r="460" spans="1:38" x14ac:dyDescent="0.25">
      <c r="A460" s="54" t="s">
        <v>402</v>
      </c>
      <c r="B460" s="54">
        <v>-1</v>
      </c>
      <c r="C460" s="54" t="s">
        <v>568</v>
      </c>
      <c r="D460" s="54" t="s">
        <v>32</v>
      </c>
      <c r="E460" s="54">
        <v>9</v>
      </c>
      <c r="F460" s="54">
        <v>-0.21504445603719999</v>
      </c>
      <c r="G460" s="54">
        <v>-0.2179889392946</v>
      </c>
      <c r="H460" s="54">
        <v>-0.2242578193044</v>
      </c>
      <c r="I460" s="54">
        <v>-0.2229443480676</v>
      </c>
      <c r="J460" s="54">
        <v>-0.22782099573860001</v>
      </c>
      <c r="K460" s="54">
        <v>-0.2261720367276</v>
      </c>
      <c r="L460" s="54">
        <v>-0.22149978242900001</v>
      </c>
      <c r="M460" s="54">
        <v>-0.21373801366680001</v>
      </c>
      <c r="N460" s="54">
        <v>-0.21220736557280001</v>
      </c>
      <c r="O460" s="54">
        <v>-0.20617859450359999</v>
      </c>
      <c r="P460" s="54">
        <v>-0.20788750405199999</v>
      </c>
      <c r="Q460" s="54">
        <v>-0.19252011197159999</v>
      </c>
      <c r="R460" s="54">
        <v>-0.18653833666460001</v>
      </c>
      <c r="S460" s="54">
        <v>-0.1896450353578</v>
      </c>
      <c r="T460" s="54">
        <v>-0.18975458516419999</v>
      </c>
      <c r="U460" s="54">
        <v>-0.1837986398416</v>
      </c>
      <c r="V460" s="54">
        <v>-0.19133944252759999</v>
      </c>
      <c r="W460" s="54">
        <v>-0.1853945584286</v>
      </c>
      <c r="X460" s="54">
        <v>-0.15886109636519999</v>
      </c>
      <c r="Y460" s="54">
        <v>-0.1499756407058</v>
      </c>
      <c r="Z460" s="54">
        <v>-0.14249334906819999</v>
      </c>
      <c r="AA460" s="54">
        <v>-0.14221894253280001</v>
      </c>
      <c r="AB460" s="54">
        <v>-0.13476695824019999</v>
      </c>
      <c r="AC460" s="54">
        <v>-0.1373386492192</v>
      </c>
      <c r="AD460" s="54">
        <v>-0.13674522966079999</v>
      </c>
      <c r="AE460" s="54">
        <v>-0.1322048808604</v>
      </c>
      <c r="AF460" s="54">
        <v>-0.1285621262678</v>
      </c>
      <c r="AG460" s="54">
        <v>-0.13104159021020001</v>
      </c>
      <c r="AH460" s="54">
        <v>-0.12966040765180001</v>
      </c>
      <c r="AI460" s="54">
        <v>-0.13540390758240001</v>
      </c>
      <c r="AJ460" s="54">
        <v>-0.1191691193328</v>
      </c>
      <c r="AK460" s="54">
        <v>0</v>
      </c>
      <c r="AL460" s="54">
        <v>0</v>
      </c>
    </row>
    <row r="461" spans="1:38" x14ac:dyDescent="0.25">
      <c r="A461" s="54" t="s">
        <v>402</v>
      </c>
      <c r="B461" s="54">
        <v>-1</v>
      </c>
      <c r="C461" s="54" t="s">
        <v>568</v>
      </c>
      <c r="D461" s="54" t="s">
        <v>43</v>
      </c>
      <c r="E461" s="54">
        <v>9</v>
      </c>
      <c r="F461" s="54">
        <v>-0.50751273189260004</v>
      </c>
      <c r="G461" s="54">
        <v>-0.52425441975139997</v>
      </c>
      <c r="H461" s="54">
        <v>-0.56872357449840005</v>
      </c>
      <c r="I461" s="54">
        <v>-0.58703135871339995</v>
      </c>
      <c r="J461" s="54">
        <v>-0.62841059189899995</v>
      </c>
      <c r="K461" s="54">
        <v>-0.60866835962220001</v>
      </c>
      <c r="L461" s="54">
        <v>-0.63381487929379998</v>
      </c>
      <c r="M461" s="54">
        <v>-0.64917767755519995</v>
      </c>
      <c r="N461" s="54">
        <v>-0.64739068032519997</v>
      </c>
      <c r="O461" s="54">
        <v>-0.61747949989259998</v>
      </c>
      <c r="P461" s="54">
        <v>-0.60362495144920003</v>
      </c>
      <c r="Q461" s="54">
        <v>-0.5884259672744</v>
      </c>
      <c r="R461" s="54">
        <v>-0.57087953956420001</v>
      </c>
      <c r="S461" s="54">
        <v>-0.53847165433959998</v>
      </c>
      <c r="T461" s="54">
        <v>-0.51267994768199998</v>
      </c>
      <c r="U461" s="54">
        <v>-0.45621916070820001</v>
      </c>
      <c r="V461" s="54">
        <v>-0.46440942519020001</v>
      </c>
      <c r="W461" s="54">
        <v>-0.389446678155</v>
      </c>
      <c r="X461" s="54">
        <v>-0.37768340875180001</v>
      </c>
      <c r="Y461" s="54">
        <v>-0.36334346774659998</v>
      </c>
      <c r="Z461" s="54">
        <v>-0.36465572347120001</v>
      </c>
      <c r="AA461" s="54">
        <v>-0.35415334397960002</v>
      </c>
      <c r="AB461" s="54">
        <v>-0.32998863021660002</v>
      </c>
      <c r="AC461" s="54">
        <v>-0.29706095527359999</v>
      </c>
      <c r="AD461" s="54">
        <v>-0.26901594074759999</v>
      </c>
      <c r="AE461" s="54">
        <v>-0.26502021984640001</v>
      </c>
      <c r="AF461" s="54">
        <v>-0.25388478262440001</v>
      </c>
      <c r="AG461" s="54">
        <v>-0.24366483889080001</v>
      </c>
      <c r="AH461" s="54">
        <v>-0.23154246881919999</v>
      </c>
      <c r="AI461" s="54">
        <v>-0.2377491621294</v>
      </c>
      <c r="AJ461" s="54">
        <v>-0.2077072963894</v>
      </c>
      <c r="AK461" s="54">
        <v>0</v>
      </c>
      <c r="AL461" s="54">
        <v>0</v>
      </c>
    </row>
    <row r="462" spans="1:38" x14ac:dyDescent="0.25">
      <c r="A462" s="54" t="s">
        <v>402</v>
      </c>
      <c r="B462" s="54">
        <v>-1</v>
      </c>
      <c r="C462" s="54" t="s">
        <v>568</v>
      </c>
      <c r="D462" s="54" t="s">
        <v>35</v>
      </c>
      <c r="E462" s="54">
        <v>9</v>
      </c>
      <c r="F462" s="54">
        <v>-0.20964184367059999</v>
      </c>
      <c r="G462" s="54">
        <v>-0.22726776434099999</v>
      </c>
      <c r="H462" s="54">
        <v>-0.23792421293179999</v>
      </c>
      <c r="I462" s="54">
        <v>-0.26299655563539998</v>
      </c>
      <c r="J462" s="54">
        <v>-0.27254696351820001</v>
      </c>
      <c r="K462" s="54">
        <v>-0.28659460037619999</v>
      </c>
      <c r="L462" s="54">
        <v>-0.2973654824868</v>
      </c>
      <c r="M462" s="54">
        <v>-0.2953521120898</v>
      </c>
      <c r="N462" s="54">
        <v>-0.30542018504040003</v>
      </c>
      <c r="O462" s="54">
        <v>-0.29448411336460001</v>
      </c>
      <c r="P462" s="54">
        <v>-0.272626685551</v>
      </c>
      <c r="Q462" s="54">
        <v>-0.2768837357344</v>
      </c>
      <c r="R462" s="54">
        <v>-0.26333300428079998</v>
      </c>
      <c r="S462" s="54">
        <v>-0.25065513187279997</v>
      </c>
      <c r="T462" s="54">
        <v>-0.24388280678900001</v>
      </c>
      <c r="U462" s="54">
        <v>-0.2249167068106</v>
      </c>
      <c r="V462" s="54">
        <v>-0.23009242364599999</v>
      </c>
      <c r="W462" s="54">
        <v>-0.19299970205620001</v>
      </c>
      <c r="X462" s="54">
        <v>-0.18400175863820001</v>
      </c>
      <c r="Y462" s="54">
        <v>-0.17588651103719999</v>
      </c>
      <c r="Z462" s="54">
        <v>-0.17067543519059999</v>
      </c>
      <c r="AA462" s="54">
        <v>-0.169361638955</v>
      </c>
      <c r="AB462" s="54">
        <v>-0.15505514263879999</v>
      </c>
      <c r="AC462" s="54">
        <v>-0.1448982005752</v>
      </c>
      <c r="AD462" s="54">
        <v>-0.13996099858899999</v>
      </c>
      <c r="AE462" s="54">
        <v>-0.151719622798</v>
      </c>
      <c r="AF462" s="54">
        <v>-0.15022649475159999</v>
      </c>
      <c r="AG462" s="54">
        <v>-0.1435541439296</v>
      </c>
      <c r="AH462" s="54">
        <v>-0.14526249982379999</v>
      </c>
      <c r="AI462" s="54">
        <v>-0.1449310956032</v>
      </c>
      <c r="AJ462" s="54">
        <v>-0.12688193497940001</v>
      </c>
      <c r="AK462" s="54">
        <v>0</v>
      </c>
      <c r="AL462" s="54">
        <v>0</v>
      </c>
    </row>
    <row r="463" spans="1:38" x14ac:dyDescent="0.25">
      <c r="A463" s="54" t="s">
        <v>402</v>
      </c>
      <c r="B463" s="54">
        <v>-1</v>
      </c>
      <c r="C463" s="54" t="s">
        <v>568</v>
      </c>
      <c r="D463" s="54" t="s">
        <v>38</v>
      </c>
      <c r="E463" s="54">
        <v>9</v>
      </c>
      <c r="F463" s="54">
        <v>-1.6367341595330001</v>
      </c>
      <c r="G463" s="54">
        <v>-1.7296225827566001</v>
      </c>
      <c r="H463" s="54">
        <v>-1.8321230927109999</v>
      </c>
      <c r="I463" s="54">
        <v>-2.0010687570419998</v>
      </c>
      <c r="J463" s="54">
        <v>-2.0369560218457998</v>
      </c>
      <c r="K463" s="54">
        <v>-2.0870492420570002</v>
      </c>
      <c r="L463" s="54">
        <v>-2.1425938246932001</v>
      </c>
      <c r="M463" s="54">
        <v>-2.1727647069406002</v>
      </c>
      <c r="N463" s="54">
        <v>-2.1969240687129998</v>
      </c>
      <c r="O463" s="54">
        <v>-2.0874400252808001</v>
      </c>
      <c r="P463" s="54">
        <v>-2.02639013769</v>
      </c>
      <c r="Q463" s="54">
        <v>-1.8993556446502</v>
      </c>
      <c r="R463" s="54">
        <v>-1.8157264488010001</v>
      </c>
      <c r="S463" s="54">
        <v>-1.7630827217453999</v>
      </c>
      <c r="T463" s="54">
        <v>-1.6789428092348</v>
      </c>
      <c r="U463" s="54">
        <v>-1.5628294932944</v>
      </c>
      <c r="V463" s="54">
        <v>-1.5241711482147999</v>
      </c>
      <c r="W463" s="54">
        <v>-1.2499788429884</v>
      </c>
      <c r="X463" s="54">
        <v>-1.17124054669</v>
      </c>
      <c r="Y463" s="54">
        <v>-1.1009399713915999</v>
      </c>
      <c r="Z463" s="54">
        <v>-1.1716243501578001</v>
      </c>
      <c r="AA463" s="54">
        <v>-1.1074614654054</v>
      </c>
      <c r="AB463" s="54">
        <v>-1.0495640343482</v>
      </c>
      <c r="AC463" s="54">
        <v>-0.9753415165714</v>
      </c>
      <c r="AD463" s="54">
        <v>-0.9123265043962</v>
      </c>
      <c r="AE463" s="54">
        <v>-0.81435218421919997</v>
      </c>
      <c r="AF463" s="54">
        <v>-0.7751383702686</v>
      </c>
      <c r="AG463" s="54">
        <v>-0.74336133224019996</v>
      </c>
      <c r="AH463" s="54">
        <v>-0.71702371145580002</v>
      </c>
      <c r="AI463" s="54">
        <v>-0.72211781407760001</v>
      </c>
      <c r="AJ463" s="54">
        <v>-0.63037383535839997</v>
      </c>
      <c r="AK463" s="54">
        <v>0</v>
      </c>
      <c r="AL463" s="54">
        <v>0</v>
      </c>
    </row>
    <row r="464" spans="1:38" x14ac:dyDescent="0.25">
      <c r="A464" s="54" t="s">
        <v>402</v>
      </c>
      <c r="B464" s="54">
        <v>-1</v>
      </c>
      <c r="C464" s="54" t="s">
        <v>568</v>
      </c>
      <c r="D464" s="54" t="s">
        <v>40</v>
      </c>
      <c r="E464" s="54">
        <v>9</v>
      </c>
      <c r="F464" s="54">
        <v>-1.092382027447</v>
      </c>
      <c r="G464" s="54">
        <v>-1.135856639527</v>
      </c>
      <c r="H464" s="54">
        <v>-1.2161273869683999</v>
      </c>
      <c r="I464" s="54">
        <v>-1.3301593684266</v>
      </c>
      <c r="J464" s="54">
        <v>-1.3898404959763999</v>
      </c>
      <c r="K464" s="54">
        <v>-1.4480580860156</v>
      </c>
      <c r="L464" s="54">
        <v>-1.4597350289013999</v>
      </c>
      <c r="M464" s="54">
        <v>-1.4951290337944001</v>
      </c>
      <c r="N464" s="54">
        <v>-1.4351802332874</v>
      </c>
      <c r="O464" s="54">
        <v>-1.3731526911962</v>
      </c>
      <c r="P464" s="54">
        <v>-1.3328538563251999</v>
      </c>
      <c r="Q464" s="54">
        <v>-1.2687371695592</v>
      </c>
      <c r="R464" s="54">
        <v>-1.2067508682243999</v>
      </c>
      <c r="S464" s="54">
        <v>-1.1500157680487999</v>
      </c>
      <c r="T464" s="54">
        <v>-1.0749328345739999</v>
      </c>
      <c r="U464" s="54">
        <v>-0.94122583461980003</v>
      </c>
      <c r="V464" s="54">
        <v>-0.9237171704828</v>
      </c>
      <c r="W464" s="54">
        <v>-0.99306923880980003</v>
      </c>
      <c r="X464" s="54">
        <v>-0.94038237065179997</v>
      </c>
      <c r="Y464" s="54">
        <v>-0.95682009690140002</v>
      </c>
      <c r="Z464" s="54">
        <v>-0.74964035533560003</v>
      </c>
      <c r="AA464" s="54">
        <v>-0.73594073700280005</v>
      </c>
      <c r="AB464" s="54">
        <v>-0.68881273721339997</v>
      </c>
      <c r="AC464" s="54">
        <v>-0.62847687800579999</v>
      </c>
      <c r="AD464" s="54">
        <v>-0.56630214072179996</v>
      </c>
      <c r="AE464" s="54">
        <v>-0.50729950258180001</v>
      </c>
      <c r="AF464" s="54">
        <v>-0.49039834127460002</v>
      </c>
      <c r="AG464" s="54">
        <v>-0.4503183671396</v>
      </c>
      <c r="AH464" s="54">
        <v>-0.41987764225660001</v>
      </c>
      <c r="AI464" s="54">
        <v>-0.4320182813672</v>
      </c>
      <c r="AJ464" s="54">
        <v>-0.3750104722132</v>
      </c>
      <c r="AK464" s="54">
        <v>0</v>
      </c>
      <c r="AL464" s="54">
        <v>0</v>
      </c>
    </row>
    <row r="465" spans="1:38" x14ac:dyDescent="0.25">
      <c r="A465" s="54" t="s">
        <v>402</v>
      </c>
      <c r="B465" s="54">
        <v>-1</v>
      </c>
      <c r="C465" s="54" t="s">
        <v>568</v>
      </c>
      <c r="D465" s="54" t="s">
        <v>46</v>
      </c>
      <c r="E465" s="54">
        <v>9</v>
      </c>
      <c r="F465" s="54">
        <v>-0.50412947814359998</v>
      </c>
      <c r="G465" s="54">
        <v>-0.52097922640479999</v>
      </c>
      <c r="H465" s="54">
        <v>-0.55612518661720001</v>
      </c>
      <c r="I465" s="54">
        <v>-0.58134739292479998</v>
      </c>
      <c r="J465" s="54">
        <v>-0.59390095579500002</v>
      </c>
      <c r="K465" s="54">
        <v>-0.61418185564320005</v>
      </c>
      <c r="L465" s="54">
        <v>-0.62282299931039997</v>
      </c>
      <c r="M465" s="54">
        <v>-0.63117788703840005</v>
      </c>
      <c r="N465" s="54">
        <v>-0.63182165906080001</v>
      </c>
      <c r="O465" s="54">
        <v>-0.59027816222579998</v>
      </c>
      <c r="P465" s="54">
        <v>-0.56887606351219999</v>
      </c>
      <c r="Q465" s="54">
        <v>-0.53818464499679997</v>
      </c>
      <c r="R465" s="54">
        <v>-0.51132495097959996</v>
      </c>
      <c r="S465" s="54">
        <v>-0.50181222108440005</v>
      </c>
      <c r="T465" s="54">
        <v>-0.47714569975740001</v>
      </c>
      <c r="U465" s="54">
        <v>-0.43131488833580001</v>
      </c>
      <c r="V465" s="54">
        <v>-0.44231781437459999</v>
      </c>
      <c r="W465" s="54">
        <v>-0.3739650327256</v>
      </c>
      <c r="X465" s="54">
        <v>-0.36557992860220001</v>
      </c>
      <c r="Y465" s="54">
        <v>-0.34737507561359998</v>
      </c>
      <c r="Z465" s="54">
        <v>-0.32777139539720002</v>
      </c>
      <c r="AA465" s="54">
        <v>-0.31241367869140002</v>
      </c>
      <c r="AB465" s="54">
        <v>-0.29298840034700002</v>
      </c>
      <c r="AC465" s="54">
        <v>-0.27134190369799999</v>
      </c>
      <c r="AD465" s="54">
        <v>-0.26130522835519998</v>
      </c>
      <c r="AE465" s="54">
        <v>-0.26513230956639999</v>
      </c>
      <c r="AF465" s="54">
        <v>-0.25693030945700002</v>
      </c>
      <c r="AG465" s="54">
        <v>-0.2516027592674</v>
      </c>
      <c r="AH465" s="54">
        <v>-0.24762723820679999</v>
      </c>
      <c r="AI465" s="54">
        <v>-0.2451593747786</v>
      </c>
      <c r="AJ465" s="54">
        <v>-0.21441203355339999</v>
      </c>
      <c r="AK465" s="54">
        <v>0</v>
      </c>
      <c r="AL465" s="54">
        <v>0</v>
      </c>
    </row>
    <row r="466" spans="1:38" x14ac:dyDescent="0.25">
      <c r="A466" s="54" t="s">
        <v>402</v>
      </c>
      <c r="B466" s="54">
        <v>-1</v>
      </c>
      <c r="C466" s="54" t="s">
        <v>568</v>
      </c>
      <c r="D466" s="54" t="s">
        <v>48</v>
      </c>
      <c r="E466" s="54">
        <v>9</v>
      </c>
      <c r="F466" s="54">
        <v>-0.71247099055959995</v>
      </c>
      <c r="G466" s="54">
        <v>-0.76661140366239999</v>
      </c>
      <c r="H466" s="54">
        <v>-0.84642560655120003</v>
      </c>
      <c r="I466" s="54">
        <v>-0.889977477992</v>
      </c>
      <c r="J466" s="54">
        <v>-0.90952707394999999</v>
      </c>
      <c r="K466" s="54">
        <v>-0.93420738400519998</v>
      </c>
      <c r="L466" s="54">
        <v>-0.96042637113859997</v>
      </c>
      <c r="M466" s="54">
        <v>-0.99525311166499997</v>
      </c>
      <c r="N466" s="54">
        <v>-0.98149511078139995</v>
      </c>
      <c r="O466" s="54">
        <v>-0.96447254877400002</v>
      </c>
      <c r="P466" s="54">
        <v>-0.93605850055420003</v>
      </c>
      <c r="Q466" s="54">
        <v>-0.89487341198460002</v>
      </c>
      <c r="R466" s="54">
        <v>-0.84842060581440004</v>
      </c>
      <c r="S466" s="54">
        <v>-0.82248359152579997</v>
      </c>
      <c r="T466" s="54">
        <v>-0.78586089574039997</v>
      </c>
      <c r="U466" s="54">
        <v>-0.71216135914279999</v>
      </c>
      <c r="V466" s="54">
        <v>-0.72128058027639996</v>
      </c>
      <c r="W466" s="54">
        <v>-0.54935126833600001</v>
      </c>
      <c r="X466" s="54">
        <v>-0.50770396862459999</v>
      </c>
      <c r="Y466" s="54">
        <v>-0.49262572627200002</v>
      </c>
      <c r="Z466" s="54">
        <v>-0.48052205528320002</v>
      </c>
      <c r="AA466" s="54">
        <v>-0.46588834236159998</v>
      </c>
      <c r="AB466" s="54">
        <v>-0.42165442196059999</v>
      </c>
      <c r="AC466" s="54">
        <v>-0.38310726240940002</v>
      </c>
      <c r="AD466" s="54">
        <v>-0.3526705632978</v>
      </c>
      <c r="AE466" s="54">
        <v>-0.32125281588299998</v>
      </c>
      <c r="AF466" s="54">
        <v>-0.30286932682419998</v>
      </c>
      <c r="AG466" s="54">
        <v>-0.28846492135640001</v>
      </c>
      <c r="AH466" s="54">
        <v>-0.28257132118</v>
      </c>
      <c r="AI466" s="54">
        <v>-0.28973533013300001</v>
      </c>
      <c r="AJ466" s="54">
        <v>-0.2522215815676</v>
      </c>
      <c r="AK466" s="54">
        <v>0</v>
      </c>
      <c r="AL466" s="54">
        <v>0</v>
      </c>
    </row>
    <row r="467" spans="1:38" x14ac:dyDescent="0.25">
      <c r="A467" s="54" t="s">
        <v>402</v>
      </c>
      <c r="B467" s="54">
        <v>-1</v>
      </c>
      <c r="C467" s="54" t="s">
        <v>568</v>
      </c>
      <c r="D467" s="54" t="s">
        <v>50</v>
      </c>
      <c r="E467" s="54">
        <v>9</v>
      </c>
      <c r="F467" s="54">
        <v>-0.89309419470020002</v>
      </c>
      <c r="G467" s="54">
        <v>-0.88797832067519999</v>
      </c>
      <c r="H467" s="54">
        <v>-0.88976790692920005</v>
      </c>
      <c r="I467" s="54">
        <v>-0.98291965049219998</v>
      </c>
      <c r="J467" s="54">
        <v>-1.0357083631599999</v>
      </c>
      <c r="K467" s="54">
        <v>-1.0472200893029999</v>
      </c>
      <c r="L467" s="54">
        <v>-1.0503211958473999</v>
      </c>
      <c r="M467" s="54">
        <v>-1.041071162965</v>
      </c>
      <c r="N467" s="54">
        <v>-1.0504111399656</v>
      </c>
      <c r="O467" s="54">
        <v>-1.0780803009486</v>
      </c>
      <c r="P467" s="54">
        <v>-1.0713978523965999</v>
      </c>
      <c r="Q467" s="54">
        <v>-0.94445221544720004</v>
      </c>
      <c r="R467" s="54">
        <v>-0.94217693094300003</v>
      </c>
      <c r="S467" s="54">
        <v>-0.92011179960279998</v>
      </c>
      <c r="T467" s="54">
        <v>-0.87445452657400002</v>
      </c>
      <c r="U467" s="54">
        <v>-0.77889415301300002</v>
      </c>
      <c r="V467" s="54">
        <v>-0.78684429511459997</v>
      </c>
      <c r="W467" s="54">
        <v>-0.75545421482440001</v>
      </c>
      <c r="X467" s="54">
        <v>-0.59492896362360004</v>
      </c>
      <c r="Y467" s="54">
        <v>-0.56090195756179995</v>
      </c>
      <c r="Z467" s="54">
        <v>-0.54821701015699997</v>
      </c>
      <c r="AA467" s="54">
        <v>-0.55351487871219995</v>
      </c>
      <c r="AB467" s="54">
        <v>-0.5000519847014</v>
      </c>
      <c r="AC467" s="54">
        <v>-0.4596412533932</v>
      </c>
      <c r="AD467" s="54">
        <v>-0.39532692498119998</v>
      </c>
      <c r="AE467" s="54">
        <v>-0.33239403245740001</v>
      </c>
      <c r="AF467" s="54">
        <v>-0.3168420594452</v>
      </c>
      <c r="AG467" s="54">
        <v>-0.33078685528140001</v>
      </c>
      <c r="AH467" s="54">
        <v>-0.28367630258740001</v>
      </c>
      <c r="AI467" s="54">
        <v>-0.28742380695140002</v>
      </c>
      <c r="AJ467" s="54">
        <v>-0.25002684428799998</v>
      </c>
      <c r="AK467" s="54">
        <v>0</v>
      </c>
      <c r="AL467" s="54">
        <v>0</v>
      </c>
    </row>
    <row r="468" spans="1:38" x14ac:dyDescent="0.25">
      <c r="A468" s="54" t="s">
        <v>402</v>
      </c>
      <c r="B468" s="54">
        <v>-1</v>
      </c>
      <c r="C468" s="54" t="s">
        <v>568</v>
      </c>
      <c r="D468" s="54" t="s">
        <v>56</v>
      </c>
      <c r="E468" s="54">
        <v>9</v>
      </c>
      <c r="F468" s="54">
        <v>-0.91900919218260002</v>
      </c>
      <c r="G468" s="54">
        <v>-0.9433407134124</v>
      </c>
      <c r="H468" s="54">
        <v>-0.98343818017719997</v>
      </c>
      <c r="I468" s="54">
        <v>-0.97080538271280004</v>
      </c>
      <c r="J468" s="54">
        <v>-1.0175364065701999</v>
      </c>
      <c r="K468" s="54">
        <v>-1.0418035544658</v>
      </c>
      <c r="L468" s="54">
        <v>-1.0881966118744</v>
      </c>
      <c r="M468" s="54">
        <v>-1.0877690459444</v>
      </c>
      <c r="N468" s="54">
        <v>-1.0940132739041999</v>
      </c>
      <c r="O468" s="54">
        <v>-1.031305270716</v>
      </c>
      <c r="P468" s="54">
        <v>-1.0049132725901999</v>
      </c>
      <c r="Q468" s="54">
        <v>-0.96032500500819995</v>
      </c>
      <c r="R468" s="54">
        <v>-0.89667038473479999</v>
      </c>
      <c r="S468" s="54">
        <v>-0.85695490742239999</v>
      </c>
      <c r="T468" s="54">
        <v>-0.81034356632500004</v>
      </c>
      <c r="U468" s="54">
        <v>-0.73567990126820004</v>
      </c>
      <c r="V468" s="54">
        <v>-0.72483543163359998</v>
      </c>
      <c r="W468" s="54">
        <v>-0.63468879814659995</v>
      </c>
      <c r="X468" s="54">
        <v>-0.60276245785680005</v>
      </c>
      <c r="Y468" s="54">
        <v>-0.56882385161759996</v>
      </c>
      <c r="Z468" s="54">
        <v>-0.55314756352479999</v>
      </c>
      <c r="AA468" s="54">
        <v>-0.5447778682662</v>
      </c>
      <c r="AB468" s="54">
        <v>-0.49495176312639999</v>
      </c>
      <c r="AC468" s="54">
        <v>-0.47080082939000001</v>
      </c>
      <c r="AD468" s="54">
        <v>-0.4422265879624</v>
      </c>
      <c r="AE468" s="54">
        <v>-0.37428502473820002</v>
      </c>
      <c r="AF468" s="54">
        <v>-0.36203039416100002</v>
      </c>
      <c r="AG468" s="54">
        <v>-0.34250277209719998</v>
      </c>
      <c r="AH468" s="54">
        <v>-0.31964638716380001</v>
      </c>
      <c r="AI468" s="54">
        <v>-0.34737002940079997</v>
      </c>
      <c r="AJ468" s="54">
        <v>-0.30168125917260002</v>
      </c>
      <c r="AK468" s="54">
        <v>0</v>
      </c>
      <c r="AL468" s="54">
        <v>0</v>
      </c>
    </row>
    <row r="469" spans="1:38" x14ac:dyDescent="0.25">
      <c r="A469" s="54" t="s">
        <v>402</v>
      </c>
      <c r="B469" s="54">
        <v>-1</v>
      </c>
      <c r="C469" s="54" t="s">
        <v>568</v>
      </c>
      <c r="D469" s="54" t="s">
        <v>54</v>
      </c>
      <c r="E469" s="54">
        <v>9</v>
      </c>
      <c r="F469" s="54">
        <v>-0.77739049319959996</v>
      </c>
      <c r="G469" s="54">
        <v>-0.81630392529579998</v>
      </c>
      <c r="H469" s="54">
        <v>-0.85203137100100002</v>
      </c>
      <c r="I469" s="54">
        <v>-0.90605788072600002</v>
      </c>
      <c r="J469" s="54">
        <v>-0.92891824112840005</v>
      </c>
      <c r="K469" s="54">
        <v>-0.95333730695060004</v>
      </c>
      <c r="L469" s="54">
        <v>-0.98161677193359997</v>
      </c>
      <c r="M469" s="54">
        <v>-0.98355814931520003</v>
      </c>
      <c r="N469" s="54">
        <v>-0.99502382161439995</v>
      </c>
      <c r="O469" s="54">
        <v>-0.92695683612040003</v>
      </c>
      <c r="P469" s="54">
        <v>-0.90397182657940001</v>
      </c>
      <c r="Q469" s="54">
        <v>-0.90845816100239996</v>
      </c>
      <c r="R469" s="54">
        <v>-0.87491697039420002</v>
      </c>
      <c r="S469" s="54">
        <v>-0.85130404848020003</v>
      </c>
      <c r="T469" s="54">
        <v>-0.79742220541800002</v>
      </c>
      <c r="U469" s="54">
        <v>-0.72415348271199997</v>
      </c>
      <c r="V469" s="54">
        <v>-0.71657232233299994</v>
      </c>
      <c r="W469" s="54">
        <v>-0.64783754264920002</v>
      </c>
      <c r="X469" s="54">
        <v>-0.60182762524120004</v>
      </c>
      <c r="Y469" s="54">
        <v>-0.5807524818466</v>
      </c>
      <c r="Z469" s="54">
        <v>-0.53659028354920002</v>
      </c>
      <c r="AA469" s="54">
        <v>-0.52190206714279996</v>
      </c>
      <c r="AB469" s="54">
        <v>-0.46757309367580002</v>
      </c>
      <c r="AC469" s="54">
        <v>-0.4512242859774</v>
      </c>
      <c r="AD469" s="54">
        <v>-0.43031743185459997</v>
      </c>
      <c r="AE469" s="54">
        <v>-0.33492331803640002</v>
      </c>
      <c r="AF469" s="54">
        <v>-0.3175316174392</v>
      </c>
      <c r="AG469" s="54">
        <v>-0.2982608017924</v>
      </c>
      <c r="AH469" s="54">
        <v>-0.28490876228579998</v>
      </c>
      <c r="AI469" s="54">
        <v>-0.29314541076579997</v>
      </c>
      <c r="AJ469" s="54">
        <v>-0.25429219779439999</v>
      </c>
      <c r="AK469" s="54">
        <v>0</v>
      </c>
      <c r="AL469" s="54">
        <v>0</v>
      </c>
    </row>
    <row r="470" spans="1:38" x14ac:dyDescent="0.25">
      <c r="A470" s="54" t="s">
        <v>402</v>
      </c>
      <c r="B470" s="54">
        <v>-1</v>
      </c>
      <c r="C470" s="54" t="s">
        <v>568</v>
      </c>
      <c r="D470" s="54" t="s">
        <v>52</v>
      </c>
      <c r="E470" s="54">
        <v>9</v>
      </c>
      <c r="F470" s="54">
        <v>-0.22609788824839999</v>
      </c>
      <c r="G470" s="54">
        <v>-0.23335955838719999</v>
      </c>
      <c r="H470" s="54">
        <v>-0.24476218825000001</v>
      </c>
      <c r="I470" s="54">
        <v>-0.25846069689040002</v>
      </c>
      <c r="J470" s="54">
        <v>-0.26756206257920001</v>
      </c>
      <c r="K470" s="54">
        <v>-0.26914799926880001</v>
      </c>
      <c r="L470" s="54">
        <v>-0.27456858920060001</v>
      </c>
      <c r="M470" s="54">
        <v>-0.28067092785760001</v>
      </c>
      <c r="N470" s="54">
        <v>-0.27894683342120002</v>
      </c>
      <c r="O470" s="54">
        <v>-0.26771984124199999</v>
      </c>
      <c r="P470" s="54">
        <v>-0.25937755796040002</v>
      </c>
      <c r="Q470" s="54">
        <v>-0.25269796025520003</v>
      </c>
      <c r="R470" s="54">
        <v>-0.24234394778179999</v>
      </c>
      <c r="S470" s="54">
        <v>-0.230520423315</v>
      </c>
      <c r="T470" s="54">
        <v>-0.21483753601219999</v>
      </c>
      <c r="U470" s="54">
        <v>-0.19419929885100001</v>
      </c>
      <c r="V470" s="54">
        <v>-0.1948036329574</v>
      </c>
      <c r="W470" s="54">
        <v>-0.16667784934579999</v>
      </c>
      <c r="X470" s="54">
        <v>-0.15302434013579999</v>
      </c>
      <c r="Y470" s="54">
        <v>-0.147731661638</v>
      </c>
      <c r="Z470" s="54">
        <v>-0.135528467619</v>
      </c>
      <c r="AA470" s="54">
        <v>-0.12856780945560001</v>
      </c>
      <c r="AB470" s="54">
        <v>-0.11640447073140001</v>
      </c>
      <c r="AC470" s="54">
        <v>-0.1078981959638</v>
      </c>
      <c r="AD470" s="54">
        <v>-9.8732665838799999E-2</v>
      </c>
      <c r="AE470" s="54">
        <v>-9.1417950895400002E-2</v>
      </c>
      <c r="AF470" s="54">
        <v>-8.5223280544200003E-2</v>
      </c>
      <c r="AG470" s="54">
        <v>-7.9602580751599997E-2</v>
      </c>
      <c r="AH470" s="54">
        <v>-7.5361574321999997E-2</v>
      </c>
      <c r="AI470" s="54">
        <v>-7.7419517294200005E-2</v>
      </c>
      <c r="AJ470" s="54">
        <v>-6.7202473368800003E-2</v>
      </c>
      <c r="AK470" s="54">
        <v>0</v>
      </c>
      <c r="AL470" s="54">
        <v>0</v>
      </c>
    </row>
    <row r="471" spans="1:38" x14ac:dyDescent="0.25">
      <c r="A471" s="54" t="s">
        <v>402</v>
      </c>
      <c r="B471" s="54">
        <v>-1</v>
      </c>
      <c r="C471" s="54" t="s">
        <v>568</v>
      </c>
      <c r="D471" s="54" t="s">
        <v>58</v>
      </c>
      <c r="E471" s="54">
        <v>9</v>
      </c>
      <c r="F471" s="54">
        <v>-1.5675910255023999</v>
      </c>
      <c r="G471" s="54">
        <v>-1.6419991103824001</v>
      </c>
      <c r="H471" s="54">
        <v>-1.7387733882844001</v>
      </c>
      <c r="I471" s="54">
        <v>-1.8635895024232001</v>
      </c>
      <c r="J471" s="54">
        <v>-1.8824723153352001</v>
      </c>
      <c r="K471" s="54">
        <v>-1.9188590728688</v>
      </c>
      <c r="L471" s="54">
        <v>-2.0343072779604001</v>
      </c>
      <c r="M471" s="54">
        <v>-2.0145529065045999</v>
      </c>
      <c r="N471" s="54">
        <v>-1.9996157847936</v>
      </c>
      <c r="O471" s="54">
        <v>-1.9276239040584</v>
      </c>
      <c r="P471" s="54">
        <v>-1.8859565803859999</v>
      </c>
      <c r="Q471" s="54">
        <v>-1.7502787582363999</v>
      </c>
      <c r="R471" s="54">
        <v>-1.6567922127462</v>
      </c>
      <c r="S471" s="54">
        <v>-1.5649683455015999</v>
      </c>
      <c r="T471" s="54">
        <v>-1.4890880471986001</v>
      </c>
      <c r="U471" s="54">
        <v>-1.3267458329605999</v>
      </c>
      <c r="V471" s="54">
        <v>-1.3202825686534001</v>
      </c>
      <c r="W471" s="54">
        <v>-1.1245810785926</v>
      </c>
      <c r="X471" s="54">
        <v>-1.0437482078806</v>
      </c>
      <c r="Y471" s="54">
        <v>-0.90458042360559998</v>
      </c>
      <c r="Z471" s="54">
        <v>-0.9316296108462</v>
      </c>
      <c r="AA471" s="54">
        <v>-0.87024068782099995</v>
      </c>
      <c r="AB471" s="54">
        <v>-0.79231857016359997</v>
      </c>
      <c r="AC471" s="54">
        <v>-0.74030742111799996</v>
      </c>
      <c r="AD471" s="54">
        <v>-0.67564798263100001</v>
      </c>
      <c r="AE471" s="54">
        <v>-0.65152320956959997</v>
      </c>
      <c r="AF471" s="54">
        <v>-0.61229210756620001</v>
      </c>
      <c r="AG471" s="54">
        <v>-0.58176397445560002</v>
      </c>
      <c r="AH471" s="54">
        <v>-0.56519798373139996</v>
      </c>
      <c r="AI471" s="54">
        <v>-0.57650257174319997</v>
      </c>
      <c r="AJ471" s="54">
        <v>-0.50146827684499995</v>
      </c>
      <c r="AK471" s="54">
        <v>0</v>
      </c>
      <c r="AL471" s="54">
        <v>0</v>
      </c>
    </row>
    <row r="472" spans="1:38" x14ac:dyDescent="0.25">
      <c r="A472" s="54" t="s">
        <v>402</v>
      </c>
      <c r="B472" s="54">
        <v>-1</v>
      </c>
      <c r="C472" s="54" t="s">
        <v>568</v>
      </c>
      <c r="D472" s="54" t="s">
        <v>60</v>
      </c>
      <c r="E472" s="54">
        <v>9</v>
      </c>
      <c r="F472" s="54">
        <v>-0.79614636478680001</v>
      </c>
      <c r="G472" s="54">
        <v>-0.83399686464639999</v>
      </c>
      <c r="H472" s="54">
        <v>-0.91104874544960002</v>
      </c>
      <c r="I472" s="54">
        <v>-0.96517389308519996</v>
      </c>
      <c r="J472" s="54">
        <v>-1.0015056118664001</v>
      </c>
      <c r="K472" s="54">
        <v>-1.0224601366618</v>
      </c>
      <c r="L472" s="54">
        <v>-1.020819512234</v>
      </c>
      <c r="M472" s="54">
        <v>-1.1082699573151999</v>
      </c>
      <c r="N472" s="54">
        <v>-1.1140375763824</v>
      </c>
      <c r="O472" s="54">
        <v>-1.0461558969733999</v>
      </c>
      <c r="P472" s="54">
        <v>-1.0179939131264</v>
      </c>
      <c r="Q472" s="54">
        <v>-0.99733465146919997</v>
      </c>
      <c r="R472" s="54">
        <v>-0.9510286618828</v>
      </c>
      <c r="S472" s="54">
        <v>-0.91156970517559999</v>
      </c>
      <c r="T472" s="54">
        <v>-0.86406750011099998</v>
      </c>
      <c r="U472" s="54">
        <v>-0.77800171527799999</v>
      </c>
      <c r="V472" s="54">
        <v>-0.76510741664500004</v>
      </c>
      <c r="W472" s="54">
        <v>-0.65146600233079999</v>
      </c>
      <c r="X472" s="54">
        <v>-0.61740396481939996</v>
      </c>
      <c r="Y472" s="54">
        <v>-0.58683099298980002</v>
      </c>
      <c r="Z472" s="54">
        <v>-0.61386784460980004</v>
      </c>
      <c r="AA472" s="54">
        <v>-0.59424441480099999</v>
      </c>
      <c r="AB472" s="54">
        <v>-0.54824239186000001</v>
      </c>
      <c r="AC472" s="54">
        <v>-0.52705263322520002</v>
      </c>
      <c r="AD472" s="54">
        <v>-0.48912521831400002</v>
      </c>
      <c r="AE472" s="54">
        <v>-0.4475503382646</v>
      </c>
      <c r="AF472" s="54">
        <v>-0.43033942580419998</v>
      </c>
      <c r="AG472" s="54">
        <v>-0.4155112813522</v>
      </c>
      <c r="AH472" s="54">
        <v>-0.40710062945039999</v>
      </c>
      <c r="AI472" s="54">
        <v>-0.42104741464520001</v>
      </c>
      <c r="AJ472" s="54">
        <v>-0.36770976183940002</v>
      </c>
      <c r="AK472" s="54">
        <v>0</v>
      </c>
      <c r="AL472" s="54">
        <v>0</v>
      </c>
    </row>
    <row r="473" spans="1:38" x14ac:dyDescent="0.25">
      <c r="A473" s="54" t="s">
        <v>402</v>
      </c>
      <c r="B473" s="54">
        <v>-1</v>
      </c>
      <c r="C473" s="54" t="s">
        <v>568</v>
      </c>
      <c r="D473" s="54" t="s">
        <v>64</v>
      </c>
      <c r="E473" s="54">
        <v>9</v>
      </c>
      <c r="F473" s="54">
        <v>-0.96901166042739995</v>
      </c>
      <c r="G473" s="54">
        <v>-1.006049643768</v>
      </c>
      <c r="H473" s="54">
        <v>-1.0817051287254</v>
      </c>
      <c r="I473" s="54">
        <v>-1.2390112923508001</v>
      </c>
      <c r="J473" s="54">
        <v>-1.3237810466652</v>
      </c>
      <c r="K473" s="54">
        <v>-1.3693885051498</v>
      </c>
      <c r="L473" s="54">
        <v>-1.4124556752696</v>
      </c>
      <c r="M473" s="54">
        <v>-1.4354806525706001</v>
      </c>
      <c r="N473" s="54">
        <v>-1.3562998489797999</v>
      </c>
      <c r="O473" s="54">
        <v>-1.3309852466994001</v>
      </c>
      <c r="P473" s="54">
        <v>-1.2531458980354</v>
      </c>
      <c r="Q473" s="54">
        <v>-1.2310021646656</v>
      </c>
      <c r="R473" s="54">
        <v>-1.1768629477348</v>
      </c>
      <c r="S473" s="54">
        <v>-1.1232246996768001</v>
      </c>
      <c r="T473" s="54">
        <v>-1.0500124604272001</v>
      </c>
      <c r="U473" s="54">
        <v>-0.94719771295940003</v>
      </c>
      <c r="V473" s="54">
        <v>-0.95197424726220004</v>
      </c>
      <c r="W473" s="54">
        <v>-0.74979799989840001</v>
      </c>
      <c r="X473" s="54">
        <v>-0.68653031894679994</v>
      </c>
      <c r="Y473" s="54">
        <v>-0.66549769395379998</v>
      </c>
      <c r="Z473" s="54">
        <v>-0.67671859870819995</v>
      </c>
      <c r="AA473" s="54">
        <v>-0.63173081170459999</v>
      </c>
      <c r="AB473" s="54">
        <v>-0.57133548185880001</v>
      </c>
      <c r="AC473" s="54">
        <v>-0.52109127604380001</v>
      </c>
      <c r="AD473" s="54">
        <v>-0.48259360812399998</v>
      </c>
      <c r="AE473" s="54">
        <v>-0.46014520903060002</v>
      </c>
      <c r="AF473" s="54">
        <v>-0.44158518653000001</v>
      </c>
      <c r="AG473" s="54">
        <v>-0.4143708758504</v>
      </c>
      <c r="AH473" s="54">
        <v>-0.40713239282340002</v>
      </c>
      <c r="AI473" s="54">
        <v>-0.41620615501059999</v>
      </c>
      <c r="AJ473" s="54">
        <v>-0.36156807505380001</v>
      </c>
      <c r="AK473" s="54">
        <v>0</v>
      </c>
      <c r="AL473" s="54">
        <v>0</v>
      </c>
    </row>
    <row r="474" spans="1:38" x14ac:dyDescent="0.25">
      <c r="A474" s="54" t="s">
        <v>402</v>
      </c>
      <c r="B474" s="54">
        <v>-1</v>
      </c>
      <c r="C474" s="54" t="s">
        <v>568</v>
      </c>
      <c r="D474" s="54" t="s">
        <v>62</v>
      </c>
      <c r="E474" s="54">
        <v>9</v>
      </c>
      <c r="F474" s="54">
        <v>-0.54420407510699997</v>
      </c>
      <c r="G474" s="54">
        <v>-0.59040187391599996</v>
      </c>
      <c r="H474" s="54">
        <v>-0.62560319254539998</v>
      </c>
      <c r="I474" s="54">
        <v>-0.6198247772362</v>
      </c>
      <c r="J474" s="54">
        <v>-0.66231617410599997</v>
      </c>
      <c r="K474" s="54">
        <v>-0.68654581411240001</v>
      </c>
      <c r="L474" s="54">
        <v>-0.69963805876859997</v>
      </c>
      <c r="M474" s="54">
        <v>-0.7249031727552</v>
      </c>
      <c r="N474" s="54">
        <v>-0.73357560773359998</v>
      </c>
      <c r="O474" s="54">
        <v>-0.76043405548499998</v>
      </c>
      <c r="P474" s="54">
        <v>-0.741882398798</v>
      </c>
      <c r="Q474" s="54">
        <v>-0.6893036010254</v>
      </c>
      <c r="R474" s="54">
        <v>-0.65356540497019999</v>
      </c>
      <c r="S474" s="54">
        <v>-0.64077395474940002</v>
      </c>
      <c r="T474" s="54">
        <v>-0.61860300599319995</v>
      </c>
      <c r="U474" s="54">
        <v>-0.57631445227</v>
      </c>
      <c r="V474" s="54">
        <v>-0.57643911335840003</v>
      </c>
      <c r="W474" s="54">
        <v>-0.45779609237419999</v>
      </c>
      <c r="X474" s="54">
        <v>-0.4301099517386</v>
      </c>
      <c r="Y474" s="54">
        <v>-0.39068303354779998</v>
      </c>
      <c r="Z474" s="54">
        <v>-0.36990263232780002</v>
      </c>
      <c r="AA474" s="54">
        <v>-0.34966930329239998</v>
      </c>
      <c r="AB474" s="54">
        <v>-0.32307814473379998</v>
      </c>
      <c r="AC474" s="54">
        <v>-0.3004329269214</v>
      </c>
      <c r="AD474" s="54">
        <v>-0.27487682883820003</v>
      </c>
      <c r="AE474" s="54">
        <v>-0.23823857295299999</v>
      </c>
      <c r="AF474" s="54">
        <v>-0.2187984134422</v>
      </c>
      <c r="AG474" s="54">
        <v>-0.20839008537299999</v>
      </c>
      <c r="AH474" s="54">
        <v>-0.1933382140238</v>
      </c>
      <c r="AI474" s="54">
        <v>-0.19911942525840001</v>
      </c>
      <c r="AJ474" s="54">
        <v>-0.17258857948600001</v>
      </c>
      <c r="AK474" s="54">
        <v>0</v>
      </c>
      <c r="AL474" s="54">
        <v>0</v>
      </c>
    </row>
    <row r="475" spans="1:38" x14ac:dyDescent="0.25">
      <c r="A475" s="54" t="s">
        <v>402</v>
      </c>
      <c r="B475" s="54">
        <v>-1</v>
      </c>
      <c r="C475" s="54" t="s">
        <v>568</v>
      </c>
      <c r="D475" s="54" t="s">
        <v>66</v>
      </c>
      <c r="E475" s="54">
        <v>9</v>
      </c>
      <c r="F475" s="54">
        <v>-0.19931136893580001</v>
      </c>
      <c r="G475" s="54">
        <v>-0.2062215113908</v>
      </c>
      <c r="H475" s="54">
        <v>-0.210761849344</v>
      </c>
      <c r="I475" s="54">
        <v>-0.21320480080660001</v>
      </c>
      <c r="J475" s="54">
        <v>-0.2221990482498</v>
      </c>
      <c r="K475" s="54">
        <v>-0.23597939311380001</v>
      </c>
      <c r="L475" s="54">
        <v>-0.23864815952980001</v>
      </c>
      <c r="M475" s="54">
        <v>-0.23532645508819999</v>
      </c>
      <c r="N475" s="54">
        <v>-0.22371182802539999</v>
      </c>
      <c r="O475" s="54">
        <v>-0.2253102127412</v>
      </c>
      <c r="P475" s="54">
        <v>-0.21849060390799999</v>
      </c>
      <c r="Q475" s="54">
        <v>-0.20330998723140001</v>
      </c>
      <c r="R475" s="54">
        <v>-0.19732887184539999</v>
      </c>
      <c r="S475" s="54">
        <v>-0.19539695518899999</v>
      </c>
      <c r="T475" s="54">
        <v>-0.19312651664159999</v>
      </c>
      <c r="U475" s="54">
        <v>-0.17825645345339999</v>
      </c>
      <c r="V475" s="54">
        <v>-0.1873593081588</v>
      </c>
      <c r="W475" s="54">
        <v>-0.15990931717619999</v>
      </c>
      <c r="X475" s="54">
        <v>-0.14570783209659999</v>
      </c>
      <c r="Y475" s="54">
        <v>-0.14166447512059999</v>
      </c>
      <c r="Z475" s="54">
        <v>-0.1217828093888</v>
      </c>
      <c r="AA475" s="54">
        <v>-0.122111347654</v>
      </c>
      <c r="AB475" s="54">
        <v>-0.113081529858</v>
      </c>
      <c r="AC475" s="54">
        <v>-0.1088433675404</v>
      </c>
      <c r="AD475" s="54">
        <v>-0.1022131420878</v>
      </c>
      <c r="AE475" s="54">
        <v>-0.1010634641074</v>
      </c>
      <c r="AF475" s="54">
        <v>-9.9561773686600005E-2</v>
      </c>
      <c r="AG475" s="54">
        <v>-9.8685006639200004E-2</v>
      </c>
      <c r="AH475" s="54">
        <v>-9.48965080244E-2</v>
      </c>
      <c r="AI475" s="54">
        <v>-9.7219069602799996E-2</v>
      </c>
      <c r="AJ475" s="54">
        <v>-8.5026900958000001E-2</v>
      </c>
      <c r="AK475" s="54">
        <v>0</v>
      </c>
      <c r="AL475" s="54">
        <v>0</v>
      </c>
    </row>
    <row r="476" spans="1:38" x14ac:dyDescent="0.25">
      <c r="A476" s="54" t="s">
        <v>402</v>
      </c>
      <c r="B476" s="54">
        <v>-1</v>
      </c>
      <c r="C476" s="54" t="s">
        <v>568</v>
      </c>
      <c r="D476" s="54" t="s">
        <v>80</v>
      </c>
      <c r="E476" s="54">
        <v>9</v>
      </c>
      <c r="F476" s="54">
        <v>-1.1961087343615999</v>
      </c>
      <c r="G476" s="54">
        <v>-1.2898477130592001</v>
      </c>
      <c r="H476" s="54">
        <v>-1.3730390113183999</v>
      </c>
      <c r="I476" s="54">
        <v>-1.4559601563366</v>
      </c>
      <c r="J476" s="54">
        <v>-1.5163460780244</v>
      </c>
      <c r="K476" s="54">
        <v>-1.6156029775662</v>
      </c>
      <c r="L476" s="54">
        <v>-1.6863498720836001</v>
      </c>
      <c r="M476" s="54">
        <v>-1.7262792027784</v>
      </c>
      <c r="N476" s="54">
        <v>-1.7882664619149999</v>
      </c>
      <c r="O476" s="54">
        <v>-1.6670995009056</v>
      </c>
      <c r="P476" s="54">
        <v>-1.6275734559054</v>
      </c>
      <c r="Q476" s="54">
        <v>-1.6174776261024</v>
      </c>
      <c r="R476" s="54">
        <v>-1.5279753364402</v>
      </c>
      <c r="S476" s="54">
        <v>-1.4516913173626</v>
      </c>
      <c r="T476" s="54">
        <v>-1.3744696832434</v>
      </c>
      <c r="U476" s="54">
        <v>-1.2811038310908001</v>
      </c>
      <c r="V476" s="54">
        <v>-1.2565300227489999</v>
      </c>
      <c r="W476" s="54">
        <v>-1.1018015113244</v>
      </c>
      <c r="X476" s="54">
        <v>-1.0141890336006001</v>
      </c>
      <c r="Y476" s="54">
        <v>-0.98953632150420001</v>
      </c>
      <c r="Z476" s="54">
        <v>-1.0001789427162</v>
      </c>
      <c r="AA476" s="54">
        <v>-0.97772815408000002</v>
      </c>
      <c r="AB476" s="54">
        <v>-0.89316924507640005</v>
      </c>
      <c r="AC476" s="54">
        <v>-0.82917742329040001</v>
      </c>
      <c r="AD476" s="54">
        <v>-0.76574413494780003</v>
      </c>
      <c r="AE476" s="54">
        <v>-0.69100459605139997</v>
      </c>
      <c r="AF476" s="54">
        <v>-0.66051193695020005</v>
      </c>
      <c r="AG476" s="54">
        <v>-0.62023754624439997</v>
      </c>
      <c r="AH476" s="54">
        <v>-0.60436587874280001</v>
      </c>
      <c r="AI476" s="54">
        <v>-0.62345158561040004</v>
      </c>
      <c r="AJ476" s="54">
        <v>-0.54117429489239999</v>
      </c>
      <c r="AK476" s="54">
        <v>0</v>
      </c>
      <c r="AL476" s="54">
        <v>0</v>
      </c>
    </row>
    <row r="477" spans="1:38" x14ac:dyDescent="0.25">
      <c r="A477" s="54" t="s">
        <v>402</v>
      </c>
      <c r="B477" s="54">
        <v>-1</v>
      </c>
      <c r="C477" s="54" t="s">
        <v>568</v>
      </c>
      <c r="D477" s="54" t="s">
        <v>83</v>
      </c>
      <c r="E477" s="54">
        <v>9</v>
      </c>
      <c r="F477" s="54">
        <v>-0.163006152278</v>
      </c>
      <c r="G477" s="54">
        <v>-0.1664117111184</v>
      </c>
      <c r="H477" s="54">
        <v>-0.17382632415480001</v>
      </c>
      <c r="I477" s="54">
        <v>-0.17523844113959999</v>
      </c>
      <c r="J477" s="54">
        <v>-0.18196759696000001</v>
      </c>
      <c r="K477" s="54">
        <v>-0.18401751267640001</v>
      </c>
      <c r="L477" s="54">
        <v>-0.18432446331499999</v>
      </c>
      <c r="M477" s="54">
        <v>-0.1848595564062</v>
      </c>
      <c r="N477" s="54">
        <v>-0.18322273821320001</v>
      </c>
      <c r="O477" s="54">
        <v>-0.17291252858100001</v>
      </c>
      <c r="P477" s="54">
        <v>-0.16766991041779999</v>
      </c>
      <c r="Q477" s="54">
        <v>-0.1663302808006</v>
      </c>
      <c r="R477" s="54">
        <v>-0.15450842567020001</v>
      </c>
      <c r="S477" s="54">
        <v>-0.151565410629</v>
      </c>
      <c r="T477" s="54">
        <v>-0.1527085218218</v>
      </c>
      <c r="U477" s="54">
        <v>-0.1382842176722</v>
      </c>
      <c r="V477" s="54">
        <v>-0.1447936261768</v>
      </c>
      <c r="W477" s="54">
        <v>-0.1292618048484</v>
      </c>
      <c r="X477" s="54">
        <v>-0.12351813136259999</v>
      </c>
      <c r="Y477" s="54">
        <v>-0.1116909066298</v>
      </c>
      <c r="Z477" s="54">
        <v>-0.11123250371939999</v>
      </c>
      <c r="AA477" s="54">
        <v>-0.1211630435312</v>
      </c>
      <c r="AB477" s="54">
        <v>-0.118828515435</v>
      </c>
      <c r="AC477" s="54">
        <v>-0.1141258000532</v>
      </c>
      <c r="AD477" s="54">
        <v>-0.11076951208580001</v>
      </c>
      <c r="AE477" s="54">
        <v>-0.123615940565</v>
      </c>
      <c r="AF477" s="54">
        <v>-0.111963094734</v>
      </c>
      <c r="AG477" s="54">
        <v>-0.11529340931940001</v>
      </c>
      <c r="AH477" s="54">
        <v>-0.1079644071236</v>
      </c>
      <c r="AI477" s="54">
        <v>-0.1118754523678</v>
      </c>
      <c r="AJ477" s="54">
        <v>-9.83704239822E-2</v>
      </c>
      <c r="AK477" s="54">
        <v>0</v>
      </c>
      <c r="AL477" s="54">
        <v>0</v>
      </c>
    </row>
    <row r="478" spans="1:38" x14ac:dyDescent="0.25">
      <c r="A478" s="54" t="s">
        <v>402</v>
      </c>
      <c r="B478" s="54">
        <v>-1</v>
      </c>
      <c r="C478" s="54" t="s">
        <v>568</v>
      </c>
      <c r="D478" s="54" t="s">
        <v>68</v>
      </c>
      <c r="E478" s="54">
        <v>9</v>
      </c>
      <c r="F478" s="54">
        <v>-0.33569561522379998</v>
      </c>
      <c r="G478" s="54">
        <v>-0.34397197011780001</v>
      </c>
      <c r="H478" s="54">
        <v>-0.36514392217980002</v>
      </c>
      <c r="I478" s="54">
        <v>-0.37072163344600001</v>
      </c>
      <c r="J478" s="54">
        <v>-0.39830120496060001</v>
      </c>
      <c r="K478" s="54">
        <v>-0.39848650216519999</v>
      </c>
      <c r="L478" s="54">
        <v>-0.40765632894359999</v>
      </c>
      <c r="M478" s="54">
        <v>-0.42627609776219999</v>
      </c>
      <c r="N478" s="54">
        <v>-0.46739444991720003</v>
      </c>
      <c r="O478" s="54">
        <v>-0.41129230373820003</v>
      </c>
      <c r="P478" s="54">
        <v>-0.39457892859119997</v>
      </c>
      <c r="Q478" s="54">
        <v>-0.3804336994152</v>
      </c>
      <c r="R478" s="54">
        <v>-0.37554116235439999</v>
      </c>
      <c r="S478" s="54">
        <v>-0.36958679225980001</v>
      </c>
      <c r="T478" s="54">
        <v>-0.35283813519419999</v>
      </c>
      <c r="U478" s="54">
        <v>-0.32383328942860001</v>
      </c>
      <c r="V478" s="54">
        <v>-0.32561855155359998</v>
      </c>
      <c r="W478" s="54">
        <v>-0.25531810248800002</v>
      </c>
      <c r="X478" s="54">
        <v>-0.2473205468878</v>
      </c>
      <c r="Y478" s="54">
        <v>-0.22699598637419999</v>
      </c>
      <c r="Z478" s="54">
        <v>-0.2438543801518</v>
      </c>
      <c r="AA478" s="54">
        <v>-0.2311367955784</v>
      </c>
      <c r="AB478" s="54">
        <v>-0.22896640948800001</v>
      </c>
      <c r="AC478" s="54">
        <v>-0.2055286649668</v>
      </c>
      <c r="AD478" s="54">
        <v>-0.18785801258920001</v>
      </c>
      <c r="AE478" s="54">
        <v>-0.20082953375019999</v>
      </c>
      <c r="AF478" s="54">
        <v>-0.19271216844200001</v>
      </c>
      <c r="AG478" s="54">
        <v>-0.18961605753979999</v>
      </c>
      <c r="AH478" s="54">
        <v>-0.1835366364238</v>
      </c>
      <c r="AI478" s="54">
        <v>-0.18705474643719999</v>
      </c>
      <c r="AJ478" s="54">
        <v>-0.16393473353900001</v>
      </c>
      <c r="AK478" s="54">
        <v>0</v>
      </c>
      <c r="AL478" s="54">
        <v>0</v>
      </c>
    </row>
    <row r="479" spans="1:38" x14ac:dyDescent="0.25">
      <c r="A479" s="54" t="s">
        <v>402</v>
      </c>
      <c r="B479" s="54">
        <v>-1</v>
      </c>
      <c r="C479" s="54" t="s">
        <v>568</v>
      </c>
      <c r="D479" s="54" t="s">
        <v>72</v>
      </c>
      <c r="E479" s="54">
        <v>9</v>
      </c>
      <c r="F479" s="54">
        <v>-0.18106027439319999</v>
      </c>
      <c r="G479" s="54">
        <v>-0.18959807684560001</v>
      </c>
      <c r="H479" s="54">
        <v>-0.19728546933739999</v>
      </c>
      <c r="I479" s="54">
        <v>-0.21299523108480001</v>
      </c>
      <c r="J479" s="54">
        <v>-0.21939969531340001</v>
      </c>
      <c r="K479" s="54">
        <v>-0.22371565184219999</v>
      </c>
      <c r="L479" s="54">
        <v>-0.23022416908839999</v>
      </c>
      <c r="M479" s="54">
        <v>-0.23352686244119999</v>
      </c>
      <c r="N479" s="54">
        <v>-0.23538846978219999</v>
      </c>
      <c r="O479" s="54">
        <v>-0.24689494254280001</v>
      </c>
      <c r="P479" s="54">
        <v>-0.24118209611399999</v>
      </c>
      <c r="Q479" s="54">
        <v>-0.22601941343500001</v>
      </c>
      <c r="R479" s="54">
        <v>-0.21704794445619999</v>
      </c>
      <c r="S479" s="54">
        <v>-0.21676336250219999</v>
      </c>
      <c r="T479" s="54">
        <v>-0.20068468194</v>
      </c>
      <c r="U479" s="54">
        <v>-0.1807571236122</v>
      </c>
      <c r="V479" s="54">
        <v>-0.18091963061120001</v>
      </c>
      <c r="W479" s="54">
        <v>-0.1429422273622</v>
      </c>
      <c r="X479" s="54">
        <v>-0.13035464931179999</v>
      </c>
      <c r="Y479" s="54">
        <v>-0.1250103897556</v>
      </c>
      <c r="Z479" s="54">
        <v>-0.1221709259</v>
      </c>
      <c r="AA479" s="54">
        <v>-0.1161198683346</v>
      </c>
      <c r="AB479" s="54">
        <v>-0.1050746071642</v>
      </c>
      <c r="AC479" s="54">
        <v>-9.7115901913399999E-2</v>
      </c>
      <c r="AD479" s="54">
        <v>-8.8697183896600001E-2</v>
      </c>
      <c r="AE479" s="54">
        <v>-7.7992212800199995E-2</v>
      </c>
      <c r="AF479" s="54">
        <v>-7.3435536937400001E-2</v>
      </c>
      <c r="AG479" s="54">
        <v>-6.8773659475600005E-2</v>
      </c>
      <c r="AH479" s="54">
        <v>-6.5787388661599999E-2</v>
      </c>
      <c r="AI479" s="54">
        <v>-6.7683963560999996E-2</v>
      </c>
      <c r="AJ479" s="54">
        <v>-5.8668448275E-2</v>
      </c>
      <c r="AK479" s="54">
        <v>0</v>
      </c>
      <c r="AL479" s="54">
        <v>0</v>
      </c>
    </row>
    <row r="480" spans="1:38" x14ac:dyDescent="0.25">
      <c r="A480" s="54" t="s">
        <v>402</v>
      </c>
      <c r="B480" s="54">
        <v>-1</v>
      </c>
      <c r="C480" s="54" t="s">
        <v>568</v>
      </c>
      <c r="D480" s="54" t="s">
        <v>74</v>
      </c>
      <c r="E480" s="54">
        <v>9</v>
      </c>
      <c r="F480" s="54">
        <v>-1.3029473930836</v>
      </c>
      <c r="G480" s="54">
        <v>-1.3500682479057999</v>
      </c>
      <c r="H480" s="54">
        <v>-1.3981588126974001</v>
      </c>
      <c r="I480" s="54">
        <v>-1.4499170972997999</v>
      </c>
      <c r="J480" s="54">
        <v>-1.4793505300626</v>
      </c>
      <c r="K480" s="54">
        <v>-1.5089473519342</v>
      </c>
      <c r="L480" s="54">
        <v>-1.5000284761708</v>
      </c>
      <c r="M480" s="54">
        <v>-1.497121424455</v>
      </c>
      <c r="N480" s="54">
        <v>-1.5058161574324</v>
      </c>
      <c r="O480" s="54">
        <v>-1.3869859836572</v>
      </c>
      <c r="P480" s="54">
        <v>-1.3882834589691999</v>
      </c>
      <c r="Q480" s="54">
        <v>-1.3470531845702001</v>
      </c>
      <c r="R480" s="54">
        <v>-1.2886462148158</v>
      </c>
      <c r="S480" s="54">
        <v>-1.2110973696339999</v>
      </c>
      <c r="T480" s="54">
        <v>-1.166544360369</v>
      </c>
      <c r="U480" s="54">
        <v>-1.0901619876132</v>
      </c>
      <c r="V480" s="54">
        <v>-1.1121947906617999</v>
      </c>
      <c r="W480" s="54">
        <v>-1.0399787861828</v>
      </c>
      <c r="X480" s="54">
        <v>-0.98367266356320004</v>
      </c>
      <c r="Y480" s="54">
        <v>-0.88632876044919995</v>
      </c>
      <c r="Z480" s="54">
        <v>-0.79436917318720002</v>
      </c>
      <c r="AA480" s="54">
        <v>-0.76249133209940001</v>
      </c>
      <c r="AB480" s="54">
        <v>-0.70655719906540004</v>
      </c>
      <c r="AC480" s="54">
        <v>-0.65705619142320004</v>
      </c>
      <c r="AD480" s="54">
        <v>-0.58773014338340002</v>
      </c>
      <c r="AE480" s="54">
        <v>-0.53791631146300001</v>
      </c>
      <c r="AF480" s="54">
        <v>-0.50845285916359995</v>
      </c>
      <c r="AG480" s="54">
        <v>-0.48214593345200002</v>
      </c>
      <c r="AH480" s="54">
        <v>-0.48412468059980002</v>
      </c>
      <c r="AI480" s="54">
        <v>-0.4644962255276</v>
      </c>
      <c r="AJ480" s="54">
        <v>-0.40453958610079999</v>
      </c>
      <c r="AK480" s="54">
        <v>0</v>
      </c>
      <c r="AL480" s="54">
        <v>0</v>
      </c>
    </row>
    <row r="481" spans="1:38" x14ac:dyDescent="0.25">
      <c r="A481" s="54" t="s">
        <v>402</v>
      </c>
      <c r="B481" s="54">
        <v>-1</v>
      </c>
      <c r="C481" s="54" t="s">
        <v>568</v>
      </c>
      <c r="D481" s="54" t="s">
        <v>76</v>
      </c>
      <c r="E481" s="54">
        <v>9</v>
      </c>
      <c r="F481" s="54">
        <v>-0.33687493368479998</v>
      </c>
      <c r="G481" s="54">
        <v>-0.36167656561919997</v>
      </c>
      <c r="H481" s="54">
        <v>-0.40695333749700002</v>
      </c>
      <c r="I481" s="54">
        <v>-0.47123547863100002</v>
      </c>
      <c r="J481" s="54">
        <v>-0.50915160065340004</v>
      </c>
      <c r="K481" s="54">
        <v>-0.52363730305419998</v>
      </c>
      <c r="L481" s="54">
        <v>-0.52899710047939996</v>
      </c>
      <c r="M481" s="54">
        <v>-0.53671760238040001</v>
      </c>
      <c r="N481" s="54">
        <v>-0.49118452129860002</v>
      </c>
      <c r="O481" s="54">
        <v>-0.46696198805580003</v>
      </c>
      <c r="P481" s="54">
        <v>-0.45444013694500002</v>
      </c>
      <c r="Q481" s="54">
        <v>-0.43534487136979999</v>
      </c>
      <c r="R481" s="54">
        <v>-0.39633339509819998</v>
      </c>
      <c r="S481" s="54">
        <v>-0.38462145825119998</v>
      </c>
      <c r="T481" s="54">
        <v>-0.37317493146859998</v>
      </c>
      <c r="U481" s="54">
        <v>-0.333264631024</v>
      </c>
      <c r="V481" s="54">
        <v>-0.35507202168739999</v>
      </c>
      <c r="W481" s="54">
        <v>-0.31046745481659999</v>
      </c>
      <c r="X481" s="54">
        <v>-0.2871533463532</v>
      </c>
      <c r="Y481" s="54">
        <v>-0.27197659276980002</v>
      </c>
      <c r="Z481" s="54">
        <v>-0.23307407182439999</v>
      </c>
      <c r="AA481" s="54">
        <v>-0.22499829566439999</v>
      </c>
      <c r="AB481" s="54">
        <v>-0.20586682657579999</v>
      </c>
      <c r="AC481" s="54">
        <v>-0.188559756578</v>
      </c>
      <c r="AD481" s="54">
        <v>-0.17397616177319999</v>
      </c>
      <c r="AE481" s="54">
        <v>-0.19535621602620001</v>
      </c>
      <c r="AF481" s="54">
        <v>-0.1858303089286</v>
      </c>
      <c r="AG481" s="54">
        <v>-0.17842662471439999</v>
      </c>
      <c r="AH481" s="54">
        <v>-0.17391870233699999</v>
      </c>
      <c r="AI481" s="54">
        <v>-0.175066844336</v>
      </c>
      <c r="AJ481" s="54">
        <v>-0.15283553988160001</v>
      </c>
      <c r="AK481" s="54">
        <v>0</v>
      </c>
      <c r="AL481" s="54">
        <v>0</v>
      </c>
    </row>
    <row r="482" spans="1:38" x14ac:dyDescent="0.25">
      <c r="A482" s="54" t="s">
        <v>402</v>
      </c>
      <c r="B482" s="54">
        <v>-1</v>
      </c>
      <c r="C482" s="54" t="s">
        <v>568</v>
      </c>
      <c r="D482" s="54" t="s">
        <v>70</v>
      </c>
      <c r="E482" s="54">
        <v>9</v>
      </c>
      <c r="F482" s="54">
        <v>-0.22282307222940001</v>
      </c>
      <c r="G482" s="54">
        <v>-0.2382530860298</v>
      </c>
      <c r="H482" s="54">
        <v>-0.25090041495760002</v>
      </c>
      <c r="I482" s="54">
        <v>-0.26979591399780001</v>
      </c>
      <c r="J482" s="54">
        <v>-0.30695016537600001</v>
      </c>
      <c r="K482" s="54">
        <v>-0.33181557765440001</v>
      </c>
      <c r="L482" s="54">
        <v>-0.33790287917180001</v>
      </c>
      <c r="M482" s="54">
        <v>-0.3923399136372</v>
      </c>
      <c r="N482" s="54">
        <v>-0.43508912979620001</v>
      </c>
      <c r="O482" s="54">
        <v>-0.37227595367659999</v>
      </c>
      <c r="P482" s="54">
        <v>-0.35728360922800001</v>
      </c>
      <c r="Q482" s="54">
        <v>-0.3655448827592</v>
      </c>
      <c r="R482" s="54">
        <v>-0.33976464090660002</v>
      </c>
      <c r="S482" s="54">
        <v>-0.34234582148699999</v>
      </c>
      <c r="T482" s="54">
        <v>-0.32566725321680001</v>
      </c>
      <c r="U482" s="54">
        <v>-0.32210995888540001</v>
      </c>
      <c r="V482" s="54">
        <v>-0.338229136396</v>
      </c>
      <c r="W482" s="54">
        <v>-0.27357183564179999</v>
      </c>
      <c r="X482" s="54">
        <v>-0.26168090831320001</v>
      </c>
      <c r="Y482" s="54">
        <v>-0.24165913284519999</v>
      </c>
      <c r="Z482" s="54">
        <v>-0.25060308355040001</v>
      </c>
      <c r="AA482" s="54">
        <v>-0.25420116743639998</v>
      </c>
      <c r="AB482" s="54">
        <v>-0.2356468992264</v>
      </c>
      <c r="AC482" s="54">
        <v>-0.23251508256020001</v>
      </c>
      <c r="AD482" s="54">
        <v>-0.2316710979862</v>
      </c>
      <c r="AE482" s="54">
        <v>-0.2059149914516</v>
      </c>
      <c r="AF482" s="54">
        <v>-0.200624892561</v>
      </c>
      <c r="AG482" s="54">
        <v>-0.19405078003160001</v>
      </c>
      <c r="AH482" s="54">
        <v>-0.1928594466278</v>
      </c>
      <c r="AI482" s="54">
        <v>-0.19696856174399999</v>
      </c>
      <c r="AJ482" s="54">
        <v>-0.17202432858479999</v>
      </c>
      <c r="AK482" s="54">
        <v>0</v>
      </c>
      <c r="AL482" s="54">
        <v>0</v>
      </c>
    </row>
    <row r="483" spans="1:38" x14ac:dyDescent="0.25">
      <c r="A483" s="54" t="s">
        <v>402</v>
      </c>
      <c r="B483" s="54">
        <v>-1</v>
      </c>
      <c r="C483" s="54" t="s">
        <v>568</v>
      </c>
      <c r="D483" s="54" t="s">
        <v>78</v>
      </c>
      <c r="E483" s="54">
        <v>9</v>
      </c>
      <c r="F483" s="54">
        <v>-2.0635581412019999</v>
      </c>
      <c r="G483" s="54">
        <v>-2.1566083740450002</v>
      </c>
      <c r="H483" s="54">
        <v>-2.2736397192452</v>
      </c>
      <c r="I483" s="54">
        <v>-2.3827759031053999</v>
      </c>
      <c r="J483" s="54">
        <v>-2.4287815039237999</v>
      </c>
      <c r="K483" s="54">
        <v>-2.4820087986876</v>
      </c>
      <c r="L483" s="54">
        <v>-2.5774967465073999</v>
      </c>
      <c r="M483" s="54">
        <v>-2.6001467270452001</v>
      </c>
      <c r="N483" s="54">
        <v>-2.6082991137306002</v>
      </c>
      <c r="O483" s="54">
        <v>-2.4723942428479999</v>
      </c>
      <c r="P483" s="54">
        <v>-2.4281394995777998</v>
      </c>
      <c r="Q483" s="54">
        <v>-2.2890960681400001</v>
      </c>
      <c r="R483" s="54">
        <v>-2.2021689200584</v>
      </c>
      <c r="S483" s="54">
        <v>-2.1357220610026002</v>
      </c>
      <c r="T483" s="54">
        <v>-1.9947216071236</v>
      </c>
      <c r="U483" s="54">
        <v>-1.7800683099987999</v>
      </c>
      <c r="V483" s="54">
        <v>-1.8100329700775999</v>
      </c>
      <c r="W483" s="54">
        <v>-1.5559849148028</v>
      </c>
      <c r="X483" s="54">
        <v>-1.4780546407066</v>
      </c>
      <c r="Y483" s="54">
        <v>-1.4115031193126</v>
      </c>
      <c r="Z483" s="54">
        <v>-1.4661514560718001</v>
      </c>
      <c r="AA483" s="54">
        <v>-1.2676461895625999</v>
      </c>
      <c r="AB483" s="54">
        <v>-1.2627469651434</v>
      </c>
      <c r="AC483" s="54">
        <v>-1.22180492147</v>
      </c>
      <c r="AD483" s="54">
        <v>-1.1764740366066</v>
      </c>
      <c r="AE483" s="54">
        <v>-1.0204036061499999</v>
      </c>
      <c r="AF483" s="54">
        <v>-0.94352843636679995</v>
      </c>
      <c r="AG483" s="54">
        <v>-0.90154693415520004</v>
      </c>
      <c r="AH483" s="54">
        <v>-0.86205679884039998</v>
      </c>
      <c r="AI483" s="54">
        <v>-0.87358634031740001</v>
      </c>
      <c r="AJ483" s="54">
        <v>-0.76314709227440003</v>
      </c>
      <c r="AK483" s="54">
        <v>0</v>
      </c>
      <c r="AL483" s="54">
        <v>0</v>
      </c>
    </row>
    <row r="484" spans="1:38" x14ac:dyDescent="0.25">
      <c r="A484" s="54" t="s">
        <v>402</v>
      </c>
      <c r="B484" s="54">
        <v>-1</v>
      </c>
      <c r="C484" s="54" t="s">
        <v>568</v>
      </c>
      <c r="D484" s="54" t="s">
        <v>85</v>
      </c>
      <c r="E484" s="54">
        <v>9</v>
      </c>
      <c r="F484" s="54">
        <v>-1.7696922772921999</v>
      </c>
      <c r="G484" s="54">
        <v>-1.855669621566</v>
      </c>
      <c r="H484" s="54">
        <v>-1.9910049305318001</v>
      </c>
      <c r="I484" s="54">
        <v>-2.0664581409563998</v>
      </c>
      <c r="J484" s="54">
        <v>-2.1178070707962</v>
      </c>
      <c r="K484" s="54">
        <v>-2.1942331728468001</v>
      </c>
      <c r="L484" s="54">
        <v>-2.2461152758234002</v>
      </c>
      <c r="M484" s="54">
        <v>-2.243069426525</v>
      </c>
      <c r="N484" s="54">
        <v>-2.2721478969454001</v>
      </c>
      <c r="O484" s="54">
        <v>-2.1734357908418001</v>
      </c>
      <c r="P484" s="54">
        <v>-1.9880835371487999</v>
      </c>
      <c r="Q484" s="54">
        <v>-1.9386954594376</v>
      </c>
      <c r="R484" s="54">
        <v>-1.8409820587034</v>
      </c>
      <c r="S484" s="54">
        <v>-1.7703944541856</v>
      </c>
      <c r="T484" s="54">
        <v>-1.6887624061498001</v>
      </c>
      <c r="U484" s="54">
        <v>-1.5036159982216</v>
      </c>
      <c r="V484" s="54">
        <v>-1.5170474055284</v>
      </c>
      <c r="W484" s="54">
        <v>-1.3052836192135999</v>
      </c>
      <c r="X484" s="54">
        <v>-1.2024137991406001</v>
      </c>
      <c r="Y484" s="54">
        <v>-1.1451328033142001</v>
      </c>
      <c r="Z484" s="54">
        <v>-1.0640483735777999</v>
      </c>
      <c r="AA484" s="54">
        <v>-1.0448435893968</v>
      </c>
      <c r="AB484" s="54">
        <v>-0.94834218902199996</v>
      </c>
      <c r="AC484" s="54">
        <v>-0.86133899172780004</v>
      </c>
      <c r="AD484" s="54">
        <v>-0.76372466958660001</v>
      </c>
      <c r="AE484" s="54">
        <v>-0.71944709039760002</v>
      </c>
      <c r="AF484" s="54">
        <v>-0.68665477015380005</v>
      </c>
      <c r="AG484" s="54">
        <v>-0.63704306635880004</v>
      </c>
      <c r="AH484" s="54">
        <v>-0.240767512554</v>
      </c>
      <c r="AI484" s="54">
        <v>-0.6002221968782</v>
      </c>
      <c r="AJ484" s="54">
        <v>-0.52116699486380003</v>
      </c>
      <c r="AK484" s="54">
        <v>0</v>
      </c>
      <c r="AL484" s="54">
        <v>0</v>
      </c>
    </row>
    <row r="485" spans="1:38" x14ac:dyDescent="0.25">
      <c r="A485" s="54" t="s">
        <v>402</v>
      </c>
      <c r="B485" s="54">
        <v>-1</v>
      </c>
      <c r="C485" s="54" t="s">
        <v>568</v>
      </c>
      <c r="D485" s="54" t="s">
        <v>87</v>
      </c>
      <c r="E485" s="54">
        <v>9</v>
      </c>
      <c r="F485" s="54">
        <v>-0.70291137906599999</v>
      </c>
      <c r="G485" s="54">
        <v>-0.75441307362919996</v>
      </c>
      <c r="H485" s="54">
        <v>-0.81107622206240004</v>
      </c>
      <c r="I485" s="54">
        <v>-0.80845674597880002</v>
      </c>
      <c r="J485" s="54">
        <v>-0.85190752384000001</v>
      </c>
      <c r="K485" s="54">
        <v>-0.87570808669879996</v>
      </c>
      <c r="L485" s="54">
        <v>-0.89721295938419998</v>
      </c>
      <c r="M485" s="54">
        <v>-0.93066500281560005</v>
      </c>
      <c r="N485" s="54">
        <v>-0.97799589325280001</v>
      </c>
      <c r="O485" s="54">
        <v>-0.88113115220600002</v>
      </c>
      <c r="P485" s="54">
        <v>-0.87055283885760004</v>
      </c>
      <c r="Q485" s="54">
        <v>-0.83419797548920005</v>
      </c>
      <c r="R485" s="54">
        <v>-0.82072943577320001</v>
      </c>
      <c r="S485" s="54">
        <v>-0.77035260505820002</v>
      </c>
      <c r="T485" s="54">
        <v>-0.72660595131119998</v>
      </c>
      <c r="U485" s="54">
        <v>-0.66409607208200006</v>
      </c>
      <c r="V485" s="54">
        <v>-0.69475210893820005</v>
      </c>
      <c r="W485" s="54">
        <v>-0.58453741584499996</v>
      </c>
      <c r="X485" s="54">
        <v>-0.56927800185940003</v>
      </c>
      <c r="Y485" s="54">
        <v>-0.53873747972660002</v>
      </c>
      <c r="Z485" s="54">
        <v>-0.4914225805654</v>
      </c>
      <c r="AA485" s="54">
        <v>-0.46443414384319998</v>
      </c>
      <c r="AB485" s="54">
        <v>-0.4230341754302</v>
      </c>
      <c r="AC485" s="54">
        <v>-0.3838010297726</v>
      </c>
      <c r="AD485" s="54">
        <v>-0.35366502452139997</v>
      </c>
      <c r="AE485" s="54">
        <v>-0.34033589370520001</v>
      </c>
      <c r="AF485" s="54">
        <v>-0.32456986821680001</v>
      </c>
      <c r="AG485" s="54">
        <v>-0.31184029686159997</v>
      </c>
      <c r="AH485" s="54">
        <v>-0.2810953135316</v>
      </c>
      <c r="AI485" s="54">
        <v>-0.27353865217959999</v>
      </c>
      <c r="AJ485" s="54">
        <v>-0.23832651805739999</v>
      </c>
      <c r="AK485" s="54">
        <v>0</v>
      </c>
      <c r="AL485" s="54">
        <v>0</v>
      </c>
    </row>
    <row r="486" spans="1:38" x14ac:dyDescent="0.25">
      <c r="A486" s="54" t="s">
        <v>402</v>
      </c>
      <c r="B486" s="54">
        <v>-1</v>
      </c>
      <c r="C486" s="54" t="s">
        <v>568</v>
      </c>
      <c r="D486" s="54" t="s">
        <v>89</v>
      </c>
      <c r="E486" s="54">
        <v>9</v>
      </c>
      <c r="F486" s="54">
        <v>-0.54117313510620002</v>
      </c>
      <c r="G486" s="54">
        <v>-0.55323080240459999</v>
      </c>
      <c r="H486" s="54">
        <v>-0.60792776945600002</v>
      </c>
      <c r="I486" s="54">
        <v>-0.66187331284920004</v>
      </c>
      <c r="J486" s="54">
        <v>-0.67196363722139996</v>
      </c>
      <c r="K486" s="54">
        <v>-0.68692800450619995</v>
      </c>
      <c r="L486" s="54">
        <v>-0.69559805158080001</v>
      </c>
      <c r="M486" s="54">
        <v>-0.73381447523599996</v>
      </c>
      <c r="N486" s="54">
        <v>-0.7312712660838</v>
      </c>
      <c r="O486" s="54">
        <v>-0.71078627580999998</v>
      </c>
      <c r="P486" s="54">
        <v>-0.68624387723439995</v>
      </c>
      <c r="Q486" s="54">
        <v>-0.64266080418039995</v>
      </c>
      <c r="R486" s="54">
        <v>-0.61015438257379995</v>
      </c>
      <c r="S486" s="54">
        <v>-0.5856854143868</v>
      </c>
      <c r="T486" s="54">
        <v>-0.55326070241339997</v>
      </c>
      <c r="U486" s="54">
        <v>-0.49106321798480002</v>
      </c>
      <c r="V486" s="54">
        <v>-0.4940143329342</v>
      </c>
      <c r="W486" s="54">
        <v>-0.44097556611220001</v>
      </c>
      <c r="X486" s="54">
        <v>-0.40234449193639998</v>
      </c>
      <c r="Y486" s="54">
        <v>-0.39640669013520002</v>
      </c>
      <c r="Z486" s="54">
        <v>-0.3818859818532</v>
      </c>
      <c r="AA486" s="54">
        <v>-0.39737836988460001</v>
      </c>
      <c r="AB486" s="54">
        <v>-0.33795315576500001</v>
      </c>
      <c r="AC486" s="54">
        <v>-0.31333763487319999</v>
      </c>
      <c r="AD486" s="54">
        <v>-0.27525067618560001</v>
      </c>
      <c r="AE486" s="54">
        <v>-0.25104171734940001</v>
      </c>
      <c r="AF486" s="54">
        <v>-0.2355613347844</v>
      </c>
      <c r="AG486" s="54">
        <v>-0.2237741934952</v>
      </c>
      <c r="AH486" s="54">
        <v>-0.21614256085620001</v>
      </c>
      <c r="AI486" s="54">
        <v>-0.21822469823980001</v>
      </c>
      <c r="AJ486" s="54">
        <v>-0.19019484574519999</v>
      </c>
      <c r="AK486" s="54">
        <v>0</v>
      </c>
      <c r="AL486" s="54">
        <v>0</v>
      </c>
    </row>
    <row r="487" spans="1:38" x14ac:dyDescent="0.25">
      <c r="A487" s="54" t="s">
        <v>402</v>
      </c>
      <c r="B487" s="54">
        <v>-1</v>
      </c>
      <c r="C487" s="54" t="s">
        <v>568</v>
      </c>
      <c r="D487" s="54" t="s">
        <v>91</v>
      </c>
      <c r="E487" s="54">
        <v>9</v>
      </c>
      <c r="F487" s="54">
        <v>-1.735518510611</v>
      </c>
      <c r="G487" s="54">
        <v>-1.8311217967083999</v>
      </c>
      <c r="H487" s="54">
        <v>-1.9355451505304</v>
      </c>
      <c r="I487" s="54">
        <v>-1.9632131269336</v>
      </c>
      <c r="J487" s="54">
        <v>-2.0085838063593999</v>
      </c>
      <c r="K487" s="54">
        <v>-2.0562348767578</v>
      </c>
      <c r="L487" s="54">
        <v>-2.0863678787351998</v>
      </c>
      <c r="M487" s="54">
        <v>-2.1056669665955998</v>
      </c>
      <c r="N487" s="54">
        <v>-2.1178753513872</v>
      </c>
      <c r="O487" s="54">
        <v>-1.9903276590778001</v>
      </c>
      <c r="P487" s="54">
        <v>-1.9182452015406</v>
      </c>
      <c r="Q487" s="54">
        <v>-1.8303047741314</v>
      </c>
      <c r="R487" s="54">
        <v>-1.7319623977303999</v>
      </c>
      <c r="S487" s="54">
        <v>-1.6708924723812</v>
      </c>
      <c r="T487" s="54">
        <v>-1.5730227309534</v>
      </c>
      <c r="U487" s="54">
        <v>-1.4022817982533999</v>
      </c>
      <c r="V487" s="54">
        <v>-1.3973135126322</v>
      </c>
      <c r="W487" s="54">
        <v>-1.1551627110174001</v>
      </c>
      <c r="X487" s="54">
        <v>-1.0693367414757999</v>
      </c>
      <c r="Y487" s="54">
        <v>-0.98544482760480001</v>
      </c>
      <c r="Z487" s="54">
        <v>-1.0305260362077999</v>
      </c>
      <c r="AA487" s="54">
        <v>-0.86630041938559998</v>
      </c>
      <c r="AB487" s="54">
        <v>-0.90011298405139994</v>
      </c>
      <c r="AC487" s="54">
        <v>-0.83839294473320003</v>
      </c>
      <c r="AD487" s="54">
        <v>-0.77248091006200004</v>
      </c>
      <c r="AE487" s="54">
        <v>-0.65677706978280004</v>
      </c>
      <c r="AF487" s="54">
        <v>-0.60836863017919995</v>
      </c>
      <c r="AG487" s="54">
        <v>-0.57302537203399995</v>
      </c>
      <c r="AH487" s="54">
        <v>-0.5474731754562</v>
      </c>
      <c r="AI487" s="54">
        <v>-0.56588840523999995</v>
      </c>
      <c r="AJ487" s="54">
        <v>-0.49186852996640001</v>
      </c>
      <c r="AK487" s="54">
        <v>0</v>
      </c>
      <c r="AL487" s="54">
        <v>0</v>
      </c>
    </row>
    <row r="488" spans="1:38" x14ac:dyDescent="0.25">
      <c r="A488" s="54" t="s">
        <v>402</v>
      </c>
      <c r="B488" s="54">
        <v>-1</v>
      </c>
      <c r="C488" s="54" t="s">
        <v>568</v>
      </c>
      <c r="D488" s="54" t="s">
        <v>94</v>
      </c>
      <c r="E488" s="54">
        <v>9</v>
      </c>
      <c r="F488" s="54">
        <v>-0.138962400589</v>
      </c>
      <c r="G488" s="54">
        <v>-0.13889508295520001</v>
      </c>
      <c r="H488" s="54">
        <v>-0.15095865500440001</v>
      </c>
      <c r="I488" s="54">
        <v>-0.15293579342899999</v>
      </c>
      <c r="J488" s="54">
        <v>-0.15132658097259999</v>
      </c>
      <c r="K488" s="54">
        <v>-0.14829118178920001</v>
      </c>
      <c r="L488" s="54">
        <v>-0.15148062867539999</v>
      </c>
      <c r="M488" s="54">
        <v>-0.1503594574048</v>
      </c>
      <c r="N488" s="54">
        <v>-0.16590348505159999</v>
      </c>
      <c r="O488" s="54">
        <v>-0.15774840119799999</v>
      </c>
      <c r="P488" s="54">
        <v>-0.15482494660859999</v>
      </c>
      <c r="Q488" s="54">
        <v>-0.13847979346299999</v>
      </c>
      <c r="R488" s="54">
        <v>-0.13388527604039999</v>
      </c>
      <c r="S488" s="54">
        <v>-0.1285988496422</v>
      </c>
      <c r="T488" s="54">
        <v>-0.1186395623664</v>
      </c>
      <c r="U488" s="54">
        <v>-0.1031560808994</v>
      </c>
      <c r="V488" s="54">
        <v>-0.10196020496240001</v>
      </c>
      <c r="W488" s="54">
        <v>-9.9513404412599996E-2</v>
      </c>
      <c r="X488" s="54">
        <v>-9.2017520697000005E-2</v>
      </c>
      <c r="Y488" s="54">
        <v>-9.1605655612199993E-2</v>
      </c>
      <c r="Z488" s="54">
        <v>-7.9052115032400005E-2</v>
      </c>
      <c r="AA488" s="54">
        <v>-7.3188614822799994E-2</v>
      </c>
      <c r="AB488" s="54">
        <v>-6.5543534248399996E-2</v>
      </c>
      <c r="AC488" s="54">
        <v>-6.2862544379000004E-2</v>
      </c>
      <c r="AD488" s="54">
        <v>-5.8846416527199998E-2</v>
      </c>
      <c r="AE488" s="54">
        <v>-4.8266642651000002E-2</v>
      </c>
      <c r="AF488" s="54">
        <v>-4.4817687232800003E-2</v>
      </c>
      <c r="AG488" s="54">
        <v>-4.1994093456599997E-2</v>
      </c>
      <c r="AH488" s="54">
        <v>-3.9804733527400001E-2</v>
      </c>
      <c r="AI488" s="54">
        <v>-3.9012241207800002E-2</v>
      </c>
      <c r="AJ488" s="54">
        <v>-3.3891297785600003E-2</v>
      </c>
      <c r="AK488" s="54">
        <v>0</v>
      </c>
      <c r="AL488" s="54">
        <v>0</v>
      </c>
    </row>
    <row r="489" spans="1:38" x14ac:dyDescent="0.25">
      <c r="A489" s="54" t="s">
        <v>402</v>
      </c>
      <c r="B489" s="54">
        <v>-1</v>
      </c>
      <c r="C489" s="54" t="s">
        <v>568</v>
      </c>
      <c r="D489" s="54" t="s">
        <v>97</v>
      </c>
      <c r="E489" s="54">
        <v>9</v>
      </c>
      <c r="F489" s="54">
        <v>-0.70520259712360001</v>
      </c>
      <c r="G489" s="54">
        <v>-0.73760645806680003</v>
      </c>
      <c r="H489" s="54">
        <v>-0.76524406856799998</v>
      </c>
      <c r="I489" s="54">
        <v>-0.74669625521680005</v>
      </c>
      <c r="J489" s="54">
        <v>-0.77370524163160004</v>
      </c>
      <c r="K489" s="54">
        <v>-0.80466783084939997</v>
      </c>
      <c r="L489" s="54">
        <v>-0.83205491269099996</v>
      </c>
      <c r="M489" s="54">
        <v>-0.85758582423139995</v>
      </c>
      <c r="N489" s="54">
        <v>-0.86424619446999995</v>
      </c>
      <c r="O489" s="54">
        <v>-0.82491733791739996</v>
      </c>
      <c r="P489" s="54">
        <v>-0.810572289818</v>
      </c>
      <c r="Q489" s="54">
        <v>-0.8116812490784</v>
      </c>
      <c r="R489" s="54">
        <v>-0.77227202657460003</v>
      </c>
      <c r="S489" s="54">
        <v>-0.74222839852220002</v>
      </c>
      <c r="T489" s="54">
        <v>-0.71543212629539998</v>
      </c>
      <c r="U489" s="54">
        <v>-0.63687151988739998</v>
      </c>
      <c r="V489" s="54">
        <v>-0.63796914760839996</v>
      </c>
      <c r="W489" s="54">
        <v>-0.5518191424326</v>
      </c>
      <c r="X489" s="54">
        <v>-0.52848373358480005</v>
      </c>
      <c r="Y489" s="54">
        <v>-0.50221546878400003</v>
      </c>
      <c r="Z489" s="54">
        <v>-0.45136537231919999</v>
      </c>
      <c r="AA489" s="54">
        <v>-0.43295102273800001</v>
      </c>
      <c r="AB489" s="54">
        <v>-0.39248422243179998</v>
      </c>
      <c r="AC489" s="54">
        <v>-0.36460470280180002</v>
      </c>
      <c r="AD489" s="54">
        <v>-0.33956340949300001</v>
      </c>
      <c r="AE489" s="54">
        <v>-0.31151871075760001</v>
      </c>
      <c r="AF489" s="54">
        <v>-0.29892455659220002</v>
      </c>
      <c r="AG489" s="54">
        <v>-0.28447977200520003</v>
      </c>
      <c r="AH489" s="54">
        <v>-0.28018924304159998</v>
      </c>
      <c r="AI489" s="54">
        <v>-0.28137239002780001</v>
      </c>
      <c r="AJ489" s="54">
        <v>-0.24401505176880001</v>
      </c>
      <c r="AK489" s="54">
        <v>0</v>
      </c>
      <c r="AL489" s="54">
        <v>0</v>
      </c>
    </row>
    <row r="490" spans="1:38" x14ac:dyDescent="0.25">
      <c r="A490" s="54" t="s">
        <v>402</v>
      </c>
      <c r="B490" s="54">
        <v>-1</v>
      </c>
      <c r="C490" s="54" t="s">
        <v>568</v>
      </c>
      <c r="D490" s="54" t="s">
        <v>99</v>
      </c>
      <c r="E490" s="54">
        <v>9</v>
      </c>
      <c r="F490" s="54">
        <v>-0.1682741611736</v>
      </c>
      <c r="G490" s="54">
        <v>-0.16380712612459999</v>
      </c>
      <c r="H490" s="54">
        <v>-0.17683154466959999</v>
      </c>
      <c r="I490" s="54">
        <v>-0.18798251263839999</v>
      </c>
      <c r="J490" s="54">
        <v>-0.19436766414260001</v>
      </c>
      <c r="K490" s="54">
        <v>-0.19533790327059999</v>
      </c>
      <c r="L490" s="54">
        <v>-0.19569052357139999</v>
      </c>
      <c r="M490" s="54">
        <v>-0.19541445431519999</v>
      </c>
      <c r="N490" s="54">
        <v>-0.18640257555299999</v>
      </c>
      <c r="O490" s="54">
        <v>-0.17937568039320001</v>
      </c>
      <c r="P490" s="54">
        <v>-0.17863536832060001</v>
      </c>
      <c r="Q490" s="54">
        <v>-0.1771352940432</v>
      </c>
      <c r="R490" s="54">
        <v>-0.1610147884956</v>
      </c>
      <c r="S490" s="54">
        <v>-0.15953119481020001</v>
      </c>
      <c r="T490" s="54">
        <v>-0.15410955413040001</v>
      </c>
      <c r="U490" s="54">
        <v>-0.137625837064</v>
      </c>
      <c r="V490" s="54">
        <v>-0.14838928535599999</v>
      </c>
      <c r="W490" s="54">
        <v>-0.1235253542866</v>
      </c>
      <c r="X490" s="54">
        <v>-0.1165654595098</v>
      </c>
      <c r="Y490" s="54">
        <v>-0.1184524858336</v>
      </c>
      <c r="Z490" s="54">
        <v>-9.9302413290400002E-2</v>
      </c>
      <c r="AA490" s="54">
        <v>-0.1002776405212</v>
      </c>
      <c r="AB490" s="54">
        <v>-9.3442329919000006E-2</v>
      </c>
      <c r="AC490" s="54">
        <v>-9.0873603444000001E-2</v>
      </c>
      <c r="AD490" s="54">
        <v>-8.2785898701599997E-2</v>
      </c>
      <c r="AE490" s="54">
        <v>-8.16307247668E-2</v>
      </c>
      <c r="AF490" s="54">
        <v>-7.7312996866400002E-2</v>
      </c>
      <c r="AG490" s="54">
        <v>-7.3685787443799999E-2</v>
      </c>
      <c r="AH490" s="54">
        <v>-7.2409863759999998E-2</v>
      </c>
      <c r="AI490" s="54">
        <v>-7.3146438167599998E-2</v>
      </c>
      <c r="AJ490" s="54">
        <v>-6.4027114492199999E-2</v>
      </c>
      <c r="AK490" s="54">
        <v>0</v>
      </c>
      <c r="AL490" s="54">
        <v>0</v>
      </c>
    </row>
    <row r="491" spans="1:38" x14ac:dyDescent="0.25">
      <c r="A491" s="54" t="s">
        <v>402</v>
      </c>
      <c r="B491" s="54">
        <v>-1</v>
      </c>
      <c r="C491" s="54" t="s">
        <v>568</v>
      </c>
      <c r="D491" s="54" t="s">
        <v>101</v>
      </c>
      <c r="E491" s="54">
        <v>9</v>
      </c>
      <c r="F491" s="54">
        <v>-0.88691888642219996</v>
      </c>
      <c r="G491" s="54">
        <v>-0.9249484297478</v>
      </c>
      <c r="H491" s="54">
        <v>-1.0119173483404</v>
      </c>
      <c r="I491" s="54">
        <v>-1.1239354862968001</v>
      </c>
      <c r="J491" s="54">
        <v>-1.1940517400426001</v>
      </c>
      <c r="K491" s="54">
        <v>-1.2457143653338001</v>
      </c>
      <c r="L491" s="54">
        <v>-1.2923865837485999</v>
      </c>
      <c r="M491" s="54">
        <v>-1.3317173040229999</v>
      </c>
      <c r="N491" s="54">
        <v>-1.3023358915109999</v>
      </c>
      <c r="O491" s="54">
        <v>-1.2693586270435999</v>
      </c>
      <c r="P491" s="54">
        <v>-1.2366567888676001</v>
      </c>
      <c r="Q491" s="54">
        <v>-1.1976962416006001</v>
      </c>
      <c r="R491" s="54">
        <v>-1.1224177137397999</v>
      </c>
      <c r="S491" s="54">
        <v>-1.0769452265476001</v>
      </c>
      <c r="T491" s="54">
        <v>-1.0229174484750001</v>
      </c>
      <c r="U491" s="54">
        <v>-0.90952475449680004</v>
      </c>
      <c r="V491" s="54">
        <v>-0.90172898280220004</v>
      </c>
      <c r="W491" s="54">
        <v>-0.87314566563560003</v>
      </c>
      <c r="X491" s="54">
        <v>-0.80634875447279997</v>
      </c>
      <c r="Y491" s="54">
        <v>-0.78304742055419996</v>
      </c>
      <c r="Z491" s="54">
        <v>-0.68687198744959999</v>
      </c>
      <c r="AA491" s="54">
        <v>-0.6661215769794</v>
      </c>
      <c r="AB491" s="54">
        <v>-0.60465951527780004</v>
      </c>
      <c r="AC491" s="54">
        <v>-0.5571055233262</v>
      </c>
      <c r="AD491" s="54">
        <v>-0.50500309691040002</v>
      </c>
      <c r="AE491" s="54">
        <v>-0.51739004160339996</v>
      </c>
      <c r="AF491" s="54">
        <v>-0.4864485867244</v>
      </c>
      <c r="AG491" s="54">
        <v>-0.46511177912540003</v>
      </c>
      <c r="AH491" s="54">
        <v>-0.463230121361</v>
      </c>
      <c r="AI491" s="54">
        <v>-0.479601191358</v>
      </c>
      <c r="AJ491" s="54">
        <v>-0.41733470809880002</v>
      </c>
      <c r="AK491" s="54">
        <v>0</v>
      </c>
      <c r="AL491" s="54">
        <v>0</v>
      </c>
    </row>
    <row r="492" spans="1:38" x14ac:dyDescent="0.25">
      <c r="A492" s="54" t="s">
        <v>402</v>
      </c>
      <c r="B492" s="54">
        <v>-1</v>
      </c>
      <c r="C492" s="54" t="s">
        <v>568</v>
      </c>
      <c r="D492" s="54" t="s">
        <v>103</v>
      </c>
      <c r="E492" s="54">
        <v>9</v>
      </c>
      <c r="F492" s="54">
        <v>-3.7737122734303998</v>
      </c>
      <c r="G492" s="54">
        <v>-3.9319363209214</v>
      </c>
      <c r="H492" s="54">
        <v>-4.1398630011858</v>
      </c>
      <c r="I492" s="54">
        <v>-4.1318113234215996</v>
      </c>
      <c r="J492" s="54">
        <v>-4.3879889794936</v>
      </c>
      <c r="K492" s="54">
        <v>-4.4724995435102004</v>
      </c>
      <c r="L492" s="54">
        <v>-4.6439702328844001</v>
      </c>
      <c r="M492" s="54">
        <v>-4.8752296601414002</v>
      </c>
      <c r="N492" s="54">
        <v>-5.1063426381591999</v>
      </c>
      <c r="O492" s="54">
        <v>-4.7676587191057997</v>
      </c>
      <c r="P492" s="54">
        <v>-4.7414105735663998</v>
      </c>
      <c r="Q492" s="54">
        <v>-4.3740731031270004</v>
      </c>
      <c r="R492" s="54">
        <v>-4.2321446850555997</v>
      </c>
      <c r="S492" s="54">
        <v>-4.0542216875527997</v>
      </c>
      <c r="T492" s="54">
        <v>-3.8673927220672</v>
      </c>
      <c r="U492" s="54">
        <v>-3.5177301919572002</v>
      </c>
      <c r="V492" s="54">
        <v>-3.6043845854962</v>
      </c>
      <c r="W492" s="54">
        <v>-3.1325250098458</v>
      </c>
      <c r="X492" s="54">
        <v>-2.9077387162089998</v>
      </c>
      <c r="Y492" s="54">
        <v>-2.7065037168942001</v>
      </c>
      <c r="Z492" s="54">
        <v>-2.7508759874009998</v>
      </c>
      <c r="AA492" s="54">
        <v>-2.7508453572028002</v>
      </c>
      <c r="AB492" s="54">
        <v>-2.450097620757</v>
      </c>
      <c r="AC492" s="54">
        <v>-2.3402503349630002</v>
      </c>
      <c r="AD492" s="54">
        <v>-2.1418736632613999</v>
      </c>
      <c r="AE492" s="54">
        <v>-1.8798741157959999</v>
      </c>
      <c r="AF492" s="54">
        <v>-1.8472983324842001</v>
      </c>
      <c r="AG492" s="54">
        <v>-1.7495159285685999</v>
      </c>
      <c r="AH492" s="54">
        <v>-1.7281781780379999</v>
      </c>
      <c r="AI492" s="54">
        <v>-1.8208574271646001</v>
      </c>
      <c r="AJ492" s="54">
        <v>-1.5878555085604</v>
      </c>
      <c r="AK492" s="54">
        <v>0</v>
      </c>
      <c r="AL492" s="54">
        <v>0</v>
      </c>
    </row>
    <row r="493" spans="1:38" x14ac:dyDescent="0.25">
      <c r="A493" s="54" t="s">
        <v>402</v>
      </c>
      <c r="B493" s="54">
        <v>-1</v>
      </c>
      <c r="C493" s="54" t="s">
        <v>568</v>
      </c>
      <c r="D493" s="54" t="s">
        <v>105</v>
      </c>
      <c r="E493" s="54">
        <v>9</v>
      </c>
      <c r="F493" s="54">
        <v>-0.29292200043400002</v>
      </c>
      <c r="G493" s="54">
        <v>-0.32087081582179999</v>
      </c>
      <c r="H493" s="54">
        <v>-0.34783475461960001</v>
      </c>
      <c r="I493" s="54">
        <v>-0.37481725834059998</v>
      </c>
      <c r="J493" s="54">
        <v>-0.40784868818199999</v>
      </c>
      <c r="K493" s="54">
        <v>-0.42184419759859998</v>
      </c>
      <c r="L493" s="54">
        <v>-0.44076660118139999</v>
      </c>
      <c r="M493" s="54">
        <v>-0.45436578290539997</v>
      </c>
      <c r="N493" s="54">
        <v>-0.46201061619939998</v>
      </c>
      <c r="O493" s="54">
        <v>-0.4577629420198</v>
      </c>
      <c r="P493" s="54">
        <v>-0.4519656428976</v>
      </c>
      <c r="Q493" s="54">
        <v>-0.44046875992599999</v>
      </c>
      <c r="R493" s="54">
        <v>-0.4289051653632</v>
      </c>
      <c r="S493" s="54">
        <v>-0.40562514863619997</v>
      </c>
      <c r="T493" s="54">
        <v>-0.38292087282620002</v>
      </c>
      <c r="U493" s="54">
        <v>-0.35250686385180002</v>
      </c>
      <c r="V493" s="54">
        <v>-0.36175050612420001</v>
      </c>
      <c r="W493" s="54">
        <v>-0.31921926996220001</v>
      </c>
      <c r="X493" s="54">
        <v>-0.29586310925859999</v>
      </c>
      <c r="Y493" s="54">
        <v>-0.28705608439800001</v>
      </c>
      <c r="Z493" s="54">
        <v>-0.26690359838200001</v>
      </c>
      <c r="AA493" s="54">
        <v>-0.25902623959179999</v>
      </c>
      <c r="AB493" s="54">
        <v>-0.23317419118239999</v>
      </c>
      <c r="AC493" s="54">
        <v>-0.22303715775380001</v>
      </c>
      <c r="AD493" s="54">
        <v>-0.20939018377320001</v>
      </c>
      <c r="AE493" s="54">
        <v>-0.19622653888319999</v>
      </c>
      <c r="AF493" s="54">
        <v>-0.1924965504824</v>
      </c>
      <c r="AG493" s="54">
        <v>-0.18392387633820001</v>
      </c>
      <c r="AH493" s="54">
        <v>-0.1856978142546</v>
      </c>
      <c r="AI493" s="54">
        <v>-0.18806349786339999</v>
      </c>
      <c r="AJ493" s="54">
        <v>-0.16367898278699999</v>
      </c>
      <c r="AK493" s="54">
        <v>0</v>
      </c>
      <c r="AL493" s="54">
        <v>0</v>
      </c>
    </row>
    <row r="494" spans="1:38" x14ac:dyDescent="0.25">
      <c r="A494" s="54" t="s">
        <v>402</v>
      </c>
      <c r="B494" s="54">
        <v>-1</v>
      </c>
      <c r="C494" s="54" t="s">
        <v>568</v>
      </c>
      <c r="D494" s="54" t="s">
        <v>109</v>
      </c>
      <c r="E494" s="54">
        <v>9</v>
      </c>
      <c r="F494" s="54">
        <v>-1.2195432729988001</v>
      </c>
      <c r="G494" s="54">
        <v>-1.2631652243247999</v>
      </c>
      <c r="H494" s="54">
        <v>-1.3433153078411999</v>
      </c>
      <c r="I494" s="54">
        <v>-1.3944837844366</v>
      </c>
      <c r="J494" s="54">
        <v>-1.451521734443</v>
      </c>
      <c r="K494" s="54">
        <v>-1.4997460099869999</v>
      </c>
      <c r="L494" s="54">
        <v>-1.5326438008045999</v>
      </c>
      <c r="M494" s="54">
        <v>-1.5012090988288</v>
      </c>
      <c r="N494" s="54">
        <v>-1.4913394605618</v>
      </c>
      <c r="O494" s="54">
        <v>-1.4267517349106</v>
      </c>
      <c r="P494" s="54">
        <v>-1.3912524835696001</v>
      </c>
      <c r="Q494" s="54">
        <v>-1.3258506468610001</v>
      </c>
      <c r="R494" s="54">
        <v>-1.2912466207768001</v>
      </c>
      <c r="S494" s="54">
        <v>-1.2201205205442001</v>
      </c>
      <c r="T494" s="54">
        <v>-1.1901752762083999</v>
      </c>
      <c r="U494" s="54">
        <v>-1.0834225091323999</v>
      </c>
      <c r="V494" s="54">
        <v>-1.0856877140846</v>
      </c>
      <c r="W494" s="54">
        <v>-0.92744114062460004</v>
      </c>
      <c r="X494" s="54">
        <v>-0.86033293377459996</v>
      </c>
      <c r="Y494" s="54">
        <v>-0.81117723834080002</v>
      </c>
      <c r="Z494" s="54">
        <v>-0.81687542656680001</v>
      </c>
      <c r="AA494" s="54">
        <v>-0.78150852653199998</v>
      </c>
      <c r="AB494" s="54">
        <v>-0.71313250791579996</v>
      </c>
      <c r="AC494" s="54">
        <v>-0.67578622760240004</v>
      </c>
      <c r="AD494" s="54">
        <v>-0.63895315934279995</v>
      </c>
      <c r="AE494" s="54">
        <v>-0.52319916518679999</v>
      </c>
      <c r="AF494" s="54">
        <v>-0.49018858086259998</v>
      </c>
      <c r="AG494" s="54">
        <v>-0.46333348927660001</v>
      </c>
      <c r="AH494" s="54">
        <v>-0.44324996943040001</v>
      </c>
      <c r="AI494" s="54">
        <v>-0.45075573521340001</v>
      </c>
      <c r="AJ494" s="54">
        <v>-0.39167122231840001</v>
      </c>
      <c r="AK494" s="54">
        <v>0</v>
      </c>
      <c r="AL494" s="54">
        <v>0</v>
      </c>
    </row>
    <row r="495" spans="1:38" x14ac:dyDescent="0.25">
      <c r="A495" s="54" t="s">
        <v>402</v>
      </c>
      <c r="B495" s="54">
        <v>-1</v>
      </c>
      <c r="C495" s="54" t="s">
        <v>568</v>
      </c>
      <c r="D495" s="54" t="s">
        <v>107</v>
      </c>
      <c r="E495" s="54">
        <v>9</v>
      </c>
      <c r="F495" s="54">
        <v>-0.1102627576324</v>
      </c>
      <c r="G495" s="54">
        <v>-0.115635196307</v>
      </c>
      <c r="H495" s="54">
        <v>-0.12205483490419999</v>
      </c>
      <c r="I495" s="54">
        <v>-0.1219296581864</v>
      </c>
      <c r="J495" s="54">
        <v>-0.1267757567152</v>
      </c>
      <c r="K495" s="54">
        <v>-0.12866009948939999</v>
      </c>
      <c r="L495" s="54">
        <v>-0.13161520856260001</v>
      </c>
      <c r="M495" s="54">
        <v>-0.13296985273100001</v>
      </c>
      <c r="N495" s="54">
        <v>-0.1357340100794</v>
      </c>
      <c r="O495" s="54">
        <v>-0.1255550126186</v>
      </c>
      <c r="P495" s="54">
        <v>-0.12511297297759999</v>
      </c>
      <c r="Q495" s="54">
        <v>-0.1655328534818</v>
      </c>
      <c r="R495" s="54">
        <v>-0.15510853056060001</v>
      </c>
      <c r="S495" s="54">
        <v>-0.13065601498339999</v>
      </c>
      <c r="T495" s="54">
        <v>-0.11616048183079999</v>
      </c>
      <c r="U495" s="54">
        <v>-0.10285949443259999</v>
      </c>
      <c r="V495" s="54">
        <v>-0.1036129204422</v>
      </c>
      <c r="W495" s="54">
        <v>-8.4673211552399999E-2</v>
      </c>
      <c r="X495" s="54">
        <v>-7.4388332486400005E-2</v>
      </c>
      <c r="Y495" s="54">
        <v>-7.55446257688E-2</v>
      </c>
      <c r="Z495" s="54">
        <v>-6.7349292098199995E-2</v>
      </c>
      <c r="AA495" s="54">
        <v>-6.4432167505600005E-2</v>
      </c>
      <c r="AB495" s="54">
        <v>-5.8512145695600003E-2</v>
      </c>
      <c r="AC495" s="54">
        <v>-5.2641490803999998E-2</v>
      </c>
      <c r="AD495" s="54">
        <v>-4.88928234056E-2</v>
      </c>
      <c r="AE495" s="54">
        <v>-4.4239702852600003E-2</v>
      </c>
      <c r="AF495" s="54">
        <v>-4.2117286328799998E-2</v>
      </c>
      <c r="AG495" s="54">
        <v>-3.9941227391199999E-2</v>
      </c>
      <c r="AH495" s="54">
        <v>-3.7065716502000003E-2</v>
      </c>
      <c r="AI495" s="54">
        <v>-3.79559288028E-2</v>
      </c>
      <c r="AJ495" s="54">
        <v>-3.29630830348E-2</v>
      </c>
      <c r="AK495" s="54">
        <v>0</v>
      </c>
      <c r="AL495" s="54">
        <v>0</v>
      </c>
    </row>
    <row r="496" spans="1:38" x14ac:dyDescent="0.25">
      <c r="A496" s="54" t="s">
        <v>402</v>
      </c>
      <c r="B496" s="54">
        <v>-1</v>
      </c>
      <c r="C496" s="54" t="s">
        <v>568</v>
      </c>
      <c r="D496" s="54" t="s">
        <v>111</v>
      </c>
      <c r="E496" s="54">
        <v>9</v>
      </c>
      <c r="F496" s="54">
        <v>-1.0083582534333999</v>
      </c>
      <c r="G496" s="54">
        <v>-1.0864171934996001</v>
      </c>
      <c r="H496" s="54">
        <v>-1.2084280348723999</v>
      </c>
      <c r="I496" s="54">
        <v>-1.1278979466134</v>
      </c>
      <c r="J496" s="54">
        <v>-1.0960269992192</v>
      </c>
      <c r="K496" s="54">
        <v>-1.216419477241</v>
      </c>
      <c r="L496" s="54">
        <v>-1.2012026745436</v>
      </c>
      <c r="M496" s="54">
        <v>-1.2288943306824001</v>
      </c>
      <c r="N496" s="54">
        <v>-1.1957188749676</v>
      </c>
      <c r="O496" s="54">
        <v>-1.1330783707164001</v>
      </c>
      <c r="P496" s="54">
        <v>-1.1046999546545999</v>
      </c>
      <c r="Q496" s="54">
        <v>-1.0411595273554</v>
      </c>
      <c r="R496" s="54">
        <v>-0.97972146520299996</v>
      </c>
      <c r="S496" s="54">
        <v>-0.93869583047339999</v>
      </c>
      <c r="T496" s="54">
        <v>-0.8893734054104</v>
      </c>
      <c r="U496" s="54">
        <v>-0.80850117861320003</v>
      </c>
      <c r="V496" s="54">
        <v>-0.82592713696260001</v>
      </c>
      <c r="W496" s="54">
        <v>-0.70551104768560002</v>
      </c>
      <c r="X496" s="54">
        <v>-0.64621359281140001</v>
      </c>
      <c r="Y496" s="54">
        <v>-0.62914400810259996</v>
      </c>
      <c r="Z496" s="54">
        <v>-0.64003708186499997</v>
      </c>
      <c r="AA496" s="54">
        <v>-0.62919501592820004</v>
      </c>
      <c r="AB496" s="54">
        <v>-0.58357372136319996</v>
      </c>
      <c r="AC496" s="54">
        <v>-0.56829039928460001</v>
      </c>
      <c r="AD496" s="54">
        <v>-0.53036868639479995</v>
      </c>
      <c r="AE496" s="54">
        <v>-0.48212092758660002</v>
      </c>
      <c r="AF496" s="54">
        <v>-0.4992678533082</v>
      </c>
      <c r="AG496" s="54">
        <v>-0.4609660254754</v>
      </c>
      <c r="AH496" s="54">
        <v>-0.4358421445658</v>
      </c>
      <c r="AI496" s="54">
        <v>-0.45605859097739998</v>
      </c>
      <c r="AJ496" s="54">
        <v>-0.39863909169439998</v>
      </c>
      <c r="AK496" s="54">
        <v>0</v>
      </c>
      <c r="AL496" s="54">
        <v>0</v>
      </c>
    </row>
    <row r="497" spans="1:38" x14ac:dyDescent="0.25">
      <c r="A497" s="54" t="s">
        <v>402</v>
      </c>
      <c r="B497" s="54">
        <v>-1</v>
      </c>
      <c r="C497" s="54" t="s">
        <v>568</v>
      </c>
      <c r="D497" s="54" t="s">
        <v>114</v>
      </c>
      <c r="E497" s="54">
        <v>9</v>
      </c>
      <c r="F497" s="54">
        <v>-0.85865863555540001</v>
      </c>
      <c r="G497" s="54">
        <v>-0.90933182092300002</v>
      </c>
      <c r="H497" s="54">
        <v>-0.9814597916426</v>
      </c>
      <c r="I497" s="54">
        <v>-1.0515901413546</v>
      </c>
      <c r="J497" s="54">
        <v>-1.0953727578012</v>
      </c>
      <c r="K497" s="54">
        <v>-1.1165074974708</v>
      </c>
      <c r="L497" s="54">
        <v>-1.1347230284848</v>
      </c>
      <c r="M497" s="54">
        <v>-1.1631210149516</v>
      </c>
      <c r="N497" s="54">
        <v>-1.1576047973562</v>
      </c>
      <c r="O497" s="54">
        <v>-1.1142528898158</v>
      </c>
      <c r="P497" s="54">
        <v>-1.1007387293990001</v>
      </c>
      <c r="Q497" s="54">
        <v>-1.0629688544525999</v>
      </c>
      <c r="R497" s="54">
        <v>-1.0154498567601999</v>
      </c>
      <c r="S497" s="54">
        <v>-0.92630449975679996</v>
      </c>
      <c r="T497" s="54">
        <v>-0.87954193692039995</v>
      </c>
      <c r="U497" s="54">
        <v>-0.78170282327700003</v>
      </c>
      <c r="V497" s="54">
        <v>-0.77201254331299995</v>
      </c>
      <c r="W497" s="54">
        <v>-0.65269725414580004</v>
      </c>
      <c r="X497" s="54">
        <v>-0.59143019759479998</v>
      </c>
      <c r="Y497" s="54">
        <v>-0.56702736594839998</v>
      </c>
      <c r="Z497" s="54">
        <v>-0.58551602278320003</v>
      </c>
      <c r="AA497" s="54">
        <v>-0.53256938152879996</v>
      </c>
      <c r="AB497" s="54">
        <v>-0.51210488975120005</v>
      </c>
      <c r="AC497" s="54">
        <v>-0.47118952890839999</v>
      </c>
      <c r="AD497" s="54">
        <v>-0.42640348021640001</v>
      </c>
      <c r="AE497" s="54">
        <v>-0.41434005198200002</v>
      </c>
      <c r="AF497" s="54">
        <v>-0.39194319961739998</v>
      </c>
      <c r="AG497" s="54">
        <v>-0.37051347752559999</v>
      </c>
      <c r="AH497" s="54">
        <v>-0.35966931980759997</v>
      </c>
      <c r="AI497" s="54">
        <v>-0.371403256445</v>
      </c>
      <c r="AJ497" s="54">
        <v>-0.32295286559339997</v>
      </c>
      <c r="AK497" s="54">
        <v>0</v>
      </c>
      <c r="AL497" s="54">
        <v>0</v>
      </c>
    </row>
    <row r="498" spans="1:38" x14ac:dyDescent="0.25">
      <c r="A498" s="54" t="s">
        <v>402</v>
      </c>
      <c r="B498" s="54">
        <v>-1</v>
      </c>
      <c r="C498" s="54" t="s">
        <v>568</v>
      </c>
      <c r="D498" s="54" t="s">
        <v>113</v>
      </c>
      <c r="E498" s="54">
        <v>9</v>
      </c>
      <c r="F498" s="54">
        <v>-0.30560051381019998</v>
      </c>
      <c r="G498" s="54">
        <v>-0.32831571748880001</v>
      </c>
      <c r="H498" s="54">
        <v>-0.34487150883520001</v>
      </c>
      <c r="I498" s="54">
        <v>-0.34347392477400002</v>
      </c>
      <c r="J498" s="54">
        <v>-0.35649600664140002</v>
      </c>
      <c r="K498" s="54">
        <v>-0.36385917409020002</v>
      </c>
      <c r="L498" s="54">
        <v>-0.36722484145860002</v>
      </c>
      <c r="M498" s="54">
        <v>-0.37844281922720002</v>
      </c>
      <c r="N498" s="54">
        <v>-0.38394118930459997</v>
      </c>
      <c r="O498" s="54">
        <v>-0.36964887939759999</v>
      </c>
      <c r="P498" s="54">
        <v>-0.35886234453900001</v>
      </c>
      <c r="Q498" s="54">
        <v>-0.33893840413979998</v>
      </c>
      <c r="R498" s="54">
        <v>-0.32039238412280002</v>
      </c>
      <c r="S498" s="54">
        <v>-0.30496782279860002</v>
      </c>
      <c r="T498" s="54">
        <v>-0.28519631306479998</v>
      </c>
      <c r="U498" s="54">
        <v>-0.25493376536180001</v>
      </c>
      <c r="V498" s="54">
        <v>-0.25572932439939999</v>
      </c>
      <c r="W498" s="54">
        <v>-0.21658793151139999</v>
      </c>
      <c r="X498" s="54">
        <v>-0.20592633193099999</v>
      </c>
      <c r="Y498" s="54">
        <v>-0.1888103833094</v>
      </c>
      <c r="Z498" s="54">
        <v>-0.17335378165099999</v>
      </c>
      <c r="AA498" s="54">
        <v>-0.16436859939760001</v>
      </c>
      <c r="AB498" s="54">
        <v>-0.14985467746959999</v>
      </c>
      <c r="AC498" s="54">
        <v>-0.13750225592759999</v>
      </c>
      <c r="AD498" s="54">
        <v>-0.1240703992964</v>
      </c>
      <c r="AE498" s="54">
        <v>-0.11858905541920001</v>
      </c>
      <c r="AF498" s="54">
        <v>-0.108073068592</v>
      </c>
      <c r="AG498" s="54">
        <v>-0.1021829069184</v>
      </c>
      <c r="AH498" s="54">
        <v>-9.5355492005E-2</v>
      </c>
      <c r="AI498" s="54">
        <v>-9.6531501623000004E-2</v>
      </c>
      <c r="AJ498" s="54">
        <v>-8.3720802986199994E-2</v>
      </c>
      <c r="AK498" s="54">
        <v>0</v>
      </c>
      <c r="AL498" s="54">
        <v>0</v>
      </c>
    </row>
    <row r="499" spans="1:38" x14ac:dyDescent="0.25">
      <c r="A499" s="54" t="s">
        <v>402</v>
      </c>
      <c r="B499" s="54">
        <v>-1</v>
      </c>
      <c r="C499" s="54" t="s">
        <v>568</v>
      </c>
      <c r="D499" s="54" t="s">
        <v>116</v>
      </c>
      <c r="E499" s="54">
        <v>9</v>
      </c>
      <c r="F499" s="54">
        <v>-0.1408252405474</v>
      </c>
      <c r="G499" s="54">
        <v>-0.14659704118040001</v>
      </c>
      <c r="H499" s="54">
        <v>-0.15387450993820001</v>
      </c>
      <c r="I499" s="54">
        <v>-0.1736766144678</v>
      </c>
      <c r="J499" s="54">
        <v>-0.1764559231792</v>
      </c>
      <c r="K499" s="54">
        <v>-0.18408792131519999</v>
      </c>
      <c r="L499" s="54">
        <v>-0.1927351919518</v>
      </c>
      <c r="M499" s="54">
        <v>-0.19616767148639999</v>
      </c>
      <c r="N499" s="54">
        <v>-0.1892347630234</v>
      </c>
      <c r="O499" s="54">
        <v>-0.18031420320239999</v>
      </c>
      <c r="P499" s="54">
        <v>-0.18309041357799999</v>
      </c>
      <c r="Q499" s="54">
        <v>-0.17727404457160001</v>
      </c>
      <c r="R499" s="54">
        <v>-0.17435420606320001</v>
      </c>
      <c r="S499" s="54">
        <v>-0.1690067806444</v>
      </c>
      <c r="T499" s="54">
        <v>-0.16425675269660001</v>
      </c>
      <c r="U499" s="54">
        <v>-0.14276835613319999</v>
      </c>
      <c r="V499" s="54">
        <v>-0.14978911282080001</v>
      </c>
      <c r="W499" s="54">
        <v>-0.1117338258414</v>
      </c>
      <c r="X499" s="54">
        <v>-0.109581843337</v>
      </c>
      <c r="Y499" s="54">
        <v>-0.1073421863718</v>
      </c>
      <c r="Z499" s="54">
        <v>-0.102698795042</v>
      </c>
      <c r="AA499" s="54">
        <v>-9.56751263878E-2</v>
      </c>
      <c r="AB499" s="54">
        <v>-9.0450668910800003E-2</v>
      </c>
      <c r="AC499" s="54">
        <v>-8.1887700984199993E-2</v>
      </c>
      <c r="AD499" s="54">
        <v>-7.3609235594600003E-2</v>
      </c>
      <c r="AE499" s="54">
        <v>-7.5846995611000001E-2</v>
      </c>
      <c r="AF499" s="54">
        <v>-7.1088769742799998E-2</v>
      </c>
      <c r="AG499" s="54">
        <v>-7.0302279053800001E-2</v>
      </c>
      <c r="AH499" s="54">
        <v>-7.0376404884999993E-2</v>
      </c>
      <c r="AI499" s="54">
        <v>-7.3433974016800005E-2</v>
      </c>
      <c r="AJ499" s="54">
        <v>-6.4179227281000006E-2</v>
      </c>
      <c r="AK499" s="54">
        <v>0</v>
      </c>
      <c r="AL499" s="54">
        <v>0</v>
      </c>
    </row>
    <row r="500" spans="1:38" x14ac:dyDescent="0.25">
      <c r="A500" s="54" t="s">
        <v>404</v>
      </c>
      <c r="B500" s="54">
        <v>1</v>
      </c>
      <c r="C500" s="54" t="s">
        <v>567</v>
      </c>
      <c r="D500" s="54" t="s">
        <v>8</v>
      </c>
      <c r="E500" s="54">
        <v>10</v>
      </c>
      <c r="F500" s="54">
        <v>1.8831487045000001E-2</v>
      </c>
      <c r="G500" s="54">
        <v>1.9063815655E-2</v>
      </c>
      <c r="H500" s="54">
        <v>1.8074907085000001E-2</v>
      </c>
      <c r="I500" s="54">
        <v>1.6837372722500001E-2</v>
      </c>
      <c r="J500" s="54">
        <v>1.5478099617499999E-2</v>
      </c>
      <c r="K500" s="54">
        <v>1.6854517199999999E-2</v>
      </c>
      <c r="L500" s="54">
        <v>1.4732523395000001E-2</v>
      </c>
      <c r="M500" s="54">
        <v>1.6951841105E-2</v>
      </c>
      <c r="N500" s="54">
        <v>1.583463513E-2</v>
      </c>
      <c r="O500" s="54">
        <v>1.7871343000000001E-2</v>
      </c>
      <c r="P500" s="54">
        <v>1.7593128732500001E-2</v>
      </c>
      <c r="Q500" s="54">
        <v>1.5404483655E-2</v>
      </c>
      <c r="R500" s="54">
        <v>1.49463099925E-2</v>
      </c>
      <c r="S500" s="54">
        <v>1.5349468052500001E-2</v>
      </c>
      <c r="T500" s="54">
        <v>1.57285857625E-2</v>
      </c>
      <c r="U500" s="54">
        <v>1.6650932982500002E-2</v>
      </c>
      <c r="V500" s="54">
        <v>1.6271088555E-2</v>
      </c>
      <c r="W500" s="54">
        <v>1.6010974092500001E-2</v>
      </c>
      <c r="X500" s="54">
        <v>1.3887453294999999E-2</v>
      </c>
      <c r="Y500" s="54">
        <v>1.223433658E-2</v>
      </c>
      <c r="Z500" s="54">
        <v>1.42695952E-2</v>
      </c>
      <c r="AA500" s="54">
        <v>1.3672924705000001E-2</v>
      </c>
      <c r="AB500" s="54">
        <v>1.3093127854999999E-2</v>
      </c>
      <c r="AC500" s="54">
        <v>1.1963014375000001E-2</v>
      </c>
      <c r="AD500" s="54">
        <v>1.09103163625E-2</v>
      </c>
      <c r="AE500" s="54">
        <v>1.0000097425E-2</v>
      </c>
      <c r="AF500" s="54">
        <v>9.5875347775000001E-3</v>
      </c>
      <c r="AG500" s="54">
        <v>9.4274167275000004E-3</v>
      </c>
      <c r="AH500" s="54">
        <v>9.4813440800000006E-3</v>
      </c>
      <c r="AI500" s="54">
        <v>9.4205255875000008E-3</v>
      </c>
      <c r="AJ500" s="54">
        <v>8.6170019299999998E-3</v>
      </c>
      <c r="AK500" s="54">
        <v>0</v>
      </c>
      <c r="AL500" s="54">
        <v>0</v>
      </c>
    </row>
    <row r="501" spans="1:38" x14ac:dyDescent="0.25">
      <c r="A501" s="54" t="s">
        <v>404</v>
      </c>
      <c r="B501" s="54">
        <v>1</v>
      </c>
      <c r="C501" s="54" t="s">
        <v>567</v>
      </c>
      <c r="D501" s="54" t="s">
        <v>4</v>
      </c>
      <c r="E501" s="54">
        <v>10</v>
      </c>
      <c r="F501" s="54">
        <v>0.12162095301</v>
      </c>
      <c r="G501" s="54">
        <v>0.1202020433725</v>
      </c>
      <c r="H501" s="54">
        <v>0.1238719902</v>
      </c>
      <c r="I501" s="54">
        <v>0.124410159745</v>
      </c>
      <c r="J501" s="54">
        <v>0.1218997324875</v>
      </c>
      <c r="K501" s="54">
        <v>0.1216524875725</v>
      </c>
      <c r="L501" s="54">
        <v>0.11779233025249999</v>
      </c>
      <c r="M501" s="54">
        <v>0.11423864302</v>
      </c>
      <c r="N501" s="54">
        <v>0.1028792689475</v>
      </c>
      <c r="O501" s="54">
        <v>9.1757343249999998E-2</v>
      </c>
      <c r="P501" s="54">
        <v>9.167646686E-2</v>
      </c>
      <c r="Q501" s="54">
        <v>8.3354076930000007E-2</v>
      </c>
      <c r="R501" s="54">
        <v>8.3560271305000003E-2</v>
      </c>
      <c r="S501" s="54">
        <v>7.6920217982499997E-2</v>
      </c>
      <c r="T501" s="54">
        <v>7.3640098607499996E-2</v>
      </c>
      <c r="U501" s="54">
        <v>6.7380666497500005E-2</v>
      </c>
      <c r="V501" s="54">
        <v>6.7639512720000003E-2</v>
      </c>
      <c r="W501" s="54">
        <v>6.3844592729999997E-2</v>
      </c>
      <c r="X501" s="54">
        <v>5.9167932994999999E-2</v>
      </c>
      <c r="Y501" s="54">
        <v>5.4802124897499999E-2</v>
      </c>
      <c r="Z501" s="54">
        <v>5.4590294907500003E-2</v>
      </c>
      <c r="AA501" s="54">
        <v>5.58214121575E-2</v>
      </c>
      <c r="AB501" s="54">
        <v>5.2562541839999997E-2</v>
      </c>
      <c r="AC501" s="54">
        <v>4.6159240560000002E-2</v>
      </c>
      <c r="AD501" s="54">
        <v>4.5406859417500001E-2</v>
      </c>
      <c r="AE501" s="54">
        <v>4.7746936929999997E-2</v>
      </c>
      <c r="AF501" s="54">
        <v>4.6904045015E-2</v>
      </c>
      <c r="AG501" s="54">
        <v>4.504477371E-2</v>
      </c>
      <c r="AH501" s="54">
        <v>4.30356055325E-2</v>
      </c>
      <c r="AI501" s="54">
        <v>4.2462959782499997E-2</v>
      </c>
      <c r="AJ501" s="54">
        <v>3.77507241775E-2</v>
      </c>
      <c r="AK501" s="54">
        <v>0</v>
      </c>
      <c r="AL501" s="54">
        <v>0</v>
      </c>
    </row>
    <row r="502" spans="1:38" x14ac:dyDescent="0.25">
      <c r="A502" s="54" t="s">
        <v>404</v>
      </c>
      <c r="B502" s="54">
        <v>1</v>
      </c>
      <c r="C502" s="54" t="s">
        <v>567</v>
      </c>
      <c r="D502" s="54" t="s">
        <v>13</v>
      </c>
      <c r="E502" s="54">
        <v>10</v>
      </c>
      <c r="F502" s="54">
        <v>5.8573908987499999E-2</v>
      </c>
      <c r="G502" s="54">
        <v>5.9025564782499998E-2</v>
      </c>
      <c r="H502" s="54">
        <v>5.9853000002499997E-2</v>
      </c>
      <c r="I502" s="54">
        <v>6.1009962775000003E-2</v>
      </c>
      <c r="J502" s="54">
        <v>6.2170917200000002E-2</v>
      </c>
      <c r="K502" s="54">
        <v>6.3848367264999997E-2</v>
      </c>
      <c r="L502" s="54">
        <v>6.3041957420000003E-2</v>
      </c>
      <c r="M502" s="54">
        <v>6.0142793299999997E-2</v>
      </c>
      <c r="N502" s="54">
        <v>5.79048058775E-2</v>
      </c>
      <c r="O502" s="54">
        <v>5.3237656459999998E-2</v>
      </c>
      <c r="P502" s="54">
        <v>4.9546024512500002E-2</v>
      </c>
      <c r="Q502" s="54">
        <v>4.9871840450000003E-2</v>
      </c>
      <c r="R502" s="54">
        <v>4.7521766197500002E-2</v>
      </c>
      <c r="S502" s="54">
        <v>4.7216544667499999E-2</v>
      </c>
      <c r="T502" s="54">
        <v>4.6049796732500002E-2</v>
      </c>
      <c r="U502" s="54">
        <v>4.3400486032499998E-2</v>
      </c>
      <c r="V502" s="54">
        <v>4.3143410095000001E-2</v>
      </c>
      <c r="W502" s="54">
        <v>3.9060205059999999E-2</v>
      </c>
      <c r="X502" s="54">
        <v>3.6914416965000002E-2</v>
      </c>
      <c r="Y502" s="54">
        <v>3.3054745250000003E-2</v>
      </c>
      <c r="Z502" s="54">
        <v>3.058148732E-2</v>
      </c>
      <c r="AA502" s="54">
        <v>2.9901271322499999E-2</v>
      </c>
      <c r="AB502" s="54">
        <v>2.8816975165000001E-2</v>
      </c>
      <c r="AC502" s="54">
        <v>2.76149910975E-2</v>
      </c>
      <c r="AD502" s="54">
        <v>2.49698938825E-2</v>
      </c>
      <c r="AE502" s="54">
        <v>2.7874461404999998E-2</v>
      </c>
      <c r="AF502" s="54">
        <v>2.6471469684999999E-2</v>
      </c>
      <c r="AG502" s="54">
        <v>2.5269951164999999E-2</v>
      </c>
      <c r="AH502" s="54">
        <v>2.572454133E-2</v>
      </c>
      <c r="AI502" s="54">
        <v>2.5236387162499999E-2</v>
      </c>
      <c r="AJ502" s="54">
        <v>2.2639632117499999E-2</v>
      </c>
      <c r="AK502" s="54">
        <v>0</v>
      </c>
      <c r="AL502" s="54">
        <v>0</v>
      </c>
    </row>
    <row r="503" spans="1:38" x14ac:dyDescent="0.25">
      <c r="A503" s="54" t="s">
        <v>404</v>
      </c>
      <c r="B503" s="54">
        <v>1</v>
      </c>
      <c r="C503" s="54" t="s">
        <v>567</v>
      </c>
      <c r="D503" s="54" t="s">
        <v>11</v>
      </c>
      <c r="E503" s="54">
        <v>10</v>
      </c>
      <c r="F503" s="54">
        <v>9.6258945065000004E-2</v>
      </c>
      <c r="G503" s="54">
        <v>9.1199260894999995E-2</v>
      </c>
      <c r="H503" s="54">
        <v>8.7900970747500001E-2</v>
      </c>
      <c r="I503" s="54">
        <v>9.2079794272500001E-2</v>
      </c>
      <c r="J503" s="54">
        <v>9.1346639367499996E-2</v>
      </c>
      <c r="K503" s="54">
        <v>8.9640703505000002E-2</v>
      </c>
      <c r="L503" s="54">
        <v>9.0752301862499996E-2</v>
      </c>
      <c r="M503" s="54">
        <v>8.8397826875000002E-2</v>
      </c>
      <c r="N503" s="54">
        <v>8.8034799257500004E-2</v>
      </c>
      <c r="O503" s="54">
        <v>7.9579249865000007E-2</v>
      </c>
      <c r="P503" s="54">
        <v>7.8261444917500006E-2</v>
      </c>
      <c r="Q503" s="54">
        <v>7.8121645079999996E-2</v>
      </c>
      <c r="R503" s="54">
        <v>7.2895239872500003E-2</v>
      </c>
      <c r="S503" s="54">
        <v>7.3953584459999999E-2</v>
      </c>
      <c r="T503" s="54">
        <v>7.3371856632499996E-2</v>
      </c>
      <c r="U503" s="54">
        <v>7.0068490132499994E-2</v>
      </c>
      <c r="V503" s="54">
        <v>7.5579424899999997E-2</v>
      </c>
      <c r="W503" s="54">
        <v>7.4519241434999994E-2</v>
      </c>
      <c r="X503" s="54">
        <v>7.2698557597500005E-2</v>
      </c>
      <c r="Y503" s="54">
        <v>7.1820884887500006E-2</v>
      </c>
      <c r="Z503" s="54">
        <v>6.1495864982500002E-2</v>
      </c>
      <c r="AA503" s="54">
        <v>6.0148238425E-2</v>
      </c>
      <c r="AB503" s="54">
        <v>5.5751108510000001E-2</v>
      </c>
      <c r="AC503" s="54">
        <v>5.6876640239999998E-2</v>
      </c>
      <c r="AD503" s="54">
        <v>5.5894091450000002E-2</v>
      </c>
      <c r="AE503" s="54">
        <v>5.5691089620000002E-2</v>
      </c>
      <c r="AF503" s="54">
        <v>5.27684019275E-2</v>
      </c>
      <c r="AG503" s="54">
        <v>5.09426912725E-2</v>
      </c>
      <c r="AH503" s="54">
        <v>4.9112215289999997E-2</v>
      </c>
      <c r="AI503" s="54">
        <v>5.0023003939999998E-2</v>
      </c>
      <c r="AJ503" s="54">
        <v>4.4149576439999998E-2</v>
      </c>
      <c r="AK503" s="54">
        <v>0</v>
      </c>
      <c r="AL503" s="54">
        <v>0</v>
      </c>
    </row>
    <row r="504" spans="1:38" x14ac:dyDescent="0.25">
      <c r="A504" s="54" t="s">
        <v>404</v>
      </c>
      <c r="B504" s="54">
        <v>1</v>
      </c>
      <c r="C504" s="54" t="s">
        <v>567</v>
      </c>
      <c r="D504" s="54" t="s">
        <v>16</v>
      </c>
      <c r="E504" s="54">
        <v>10</v>
      </c>
      <c r="F504" s="54">
        <v>0.86952697378749999</v>
      </c>
      <c r="G504" s="54">
        <v>0.80462183887500005</v>
      </c>
      <c r="H504" s="54">
        <v>0.77358722206749997</v>
      </c>
      <c r="I504" s="54">
        <v>0.76256905652999996</v>
      </c>
      <c r="J504" s="54">
        <v>0.77555942550250001</v>
      </c>
      <c r="K504" s="54">
        <v>0.77797216690500004</v>
      </c>
      <c r="L504" s="54">
        <v>0.74887589251249997</v>
      </c>
      <c r="M504" s="54">
        <v>0.67784439963749998</v>
      </c>
      <c r="N504" s="54">
        <v>0.64074706454999997</v>
      </c>
      <c r="O504" s="54">
        <v>0.6114859506325</v>
      </c>
      <c r="P504" s="54">
        <v>0.60050451277500005</v>
      </c>
      <c r="Q504" s="54">
        <v>0.57688287637750002</v>
      </c>
      <c r="R504" s="54">
        <v>0.57168665911250005</v>
      </c>
      <c r="S504" s="54">
        <v>0.53373410630749996</v>
      </c>
      <c r="T504" s="54">
        <v>0.51836833455999998</v>
      </c>
      <c r="U504" s="54">
        <v>0.50200821686249997</v>
      </c>
      <c r="V504" s="54">
        <v>0.49854360210499998</v>
      </c>
      <c r="W504" s="54">
        <v>0.48255763444749999</v>
      </c>
      <c r="X504" s="54">
        <v>0.47131327886000002</v>
      </c>
      <c r="Y504" s="54">
        <v>0.4718477619675</v>
      </c>
      <c r="Z504" s="54">
        <v>0.46250341387749999</v>
      </c>
      <c r="AA504" s="54">
        <v>0.43713219260000002</v>
      </c>
      <c r="AB504" s="54">
        <v>0.40661584855249999</v>
      </c>
      <c r="AC504" s="54">
        <v>0.37978169808250001</v>
      </c>
      <c r="AD504" s="54">
        <v>0.34276690250500003</v>
      </c>
      <c r="AE504" s="54">
        <v>0.35785598291499998</v>
      </c>
      <c r="AF504" s="54">
        <v>0.33400462320000002</v>
      </c>
      <c r="AG504" s="54">
        <v>0.32981609424500002</v>
      </c>
      <c r="AH504" s="54">
        <v>0.33833799471499998</v>
      </c>
      <c r="AI504" s="54">
        <v>0.3495431033875</v>
      </c>
      <c r="AJ504" s="54">
        <v>0.31568371625750002</v>
      </c>
      <c r="AK504" s="54">
        <v>0</v>
      </c>
      <c r="AL504" s="54">
        <v>0</v>
      </c>
    </row>
    <row r="505" spans="1:38" x14ac:dyDescent="0.25">
      <c r="A505" s="54" t="s">
        <v>404</v>
      </c>
      <c r="B505" s="54">
        <v>1</v>
      </c>
      <c r="C505" s="54" t="s">
        <v>567</v>
      </c>
      <c r="D505" s="54" t="s">
        <v>19</v>
      </c>
      <c r="E505" s="54">
        <v>10</v>
      </c>
      <c r="F505" s="54">
        <v>7.4564692662500001E-2</v>
      </c>
      <c r="G505" s="54">
        <v>7.4540007680000006E-2</v>
      </c>
      <c r="H505" s="54">
        <v>7.9566244199999997E-2</v>
      </c>
      <c r="I505" s="54">
        <v>8.3798424652499995E-2</v>
      </c>
      <c r="J505" s="54">
        <v>8.3327359554999994E-2</v>
      </c>
      <c r="K505" s="54">
        <v>8.0837331585000005E-2</v>
      </c>
      <c r="L505" s="54">
        <v>8.1649025707500003E-2</v>
      </c>
      <c r="M505" s="54">
        <v>7.9345385217499995E-2</v>
      </c>
      <c r="N505" s="54">
        <v>7.81882441225E-2</v>
      </c>
      <c r="O505" s="54">
        <v>7.5431073634999998E-2</v>
      </c>
      <c r="P505" s="54">
        <v>7.2101520032500005E-2</v>
      </c>
      <c r="Q505" s="54">
        <v>7.0503623072499993E-2</v>
      </c>
      <c r="R505" s="54">
        <v>6.5808042332499997E-2</v>
      </c>
      <c r="S505" s="54">
        <v>6.1774138192500001E-2</v>
      </c>
      <c r="T505" s="54">
        <v>6.2469101744999998E-2</v>
      </c>
      <c r="U505" s="54">
        <v>6.0216283522499997E-2</v>
      </c>
      <c r="V505" s="54">
        <v>6.0586879202499999E-2</v>
      </c>
      <c r="W505" s="54">
        <v>5.1118482557499997E-2</v>
      </c>
      <c r="X505" s="54">
        <v>4.8680796277500001E-2</v>
      </c>
      <c r="Y505" s="54">
        <v>4.7033741907500003E-2</v>
      </c>
      <c r="Z505" s="54">
        <v>4.8778132512500003E-2</v>
      </c>
      <c r="AA505" s="54">
        <v>4.7483929534999997E-2</v>
      </c>
      <c r="AB505" s="54">
        <v>4.4308451300000003E-2</v>
      </c>
      <c r="AC505" s="54">
        <v>4.2393834202500001E-2</v>
      </c>
      <c r="AD505" s="54">
        <v>4.0840408325000001E-2</v>
      </c>
      <c r="AE505" s="54">
        <v>4.0164816375000002E-2</v>
      </c>
      <c r="AF505" s="54">
        <v>3.8507858950000001E-2</v>
      </c>
      <c r="AG505" s="54">
        <v>3.7610249212500002E-2</v>
      </c>
      <c r="AH505" s="54">
        <v>3.7565572992499997E-2</v>
      </c>
      <c r="AI505" s="54">
        <v>3.8068553315000003E-2</v>
      </c>
      <c r="AJ505" s="54">
        <v>3.3880703455000001E-2</v>
      </c>
      <c r="AK505" s="54">
        <v>0</v>
      </c>
      <c r="AL505" s="54">
        <v>0</v>
      </c>
    </row>
    <row r="506" spans="1:38" x14ac:dyDescent="0.25">
      <c r="A506" s="54" t="s">
        <v>404</v>
      </c>
      <c r="B506" s="54">
        <v>1</v>
      </c>
      <c r="C506" s="54" t="s">
        <v>567</v>
      </c>
      <c r="D506" s="54" t="s">
        <v>22</v>
      </c>
      <c r="E506" s="54">
        <v>10</v>
      </c>
      <c r="F506" s="54">
        <v>7.1028294997500005E-2</v>
      </c>
      <c r="G506" s="54">
        <v>6.8951404307500005E-2</v>
      </c>
      <c r="H506" s="54">
        <v>6.6180382312499994E-2</v>
      </c>
      <c r="I506" s="54">
        <v>6.5279191252499993E-2</v>
      </c>
      <c r="J506" s="54">
        <v>6.2944810752499997E-2</v>
      </c>
      <c r="K506" s="54">
        <v>6.2018423272499998E-2</v>
      </c>
      <c r="L506" s="54">
        <v>5.9733941677499999E-2</v>
      </c>
      <c r="M506" s="54">
        <v>5.699531964E-2</v>
      </c>
      <c r="N506" s="54">
        <v>5.28857259E-2</v>
      </c>
      <c r="O506" s="54">
        <v>4.9071001815000001E-2</v>
      </c>
      <c r="P506" s="54">
        <v>4.7334895502500002E-2</v>
      </c>
      <c r="Q506" s="54">
        <v>4.4811056304999999E-2</v>
      </c>
      <c r="R506" s="54">
        <v>4.0930872714999997E-2</v>
      </c>
      <c r="S506" s="54">
        <v>3.9040101369999997E-2</v>
      </c>
      <c r="T506" s="54">
        <v>3.7817020585E-2</v>
      </c>
      <c r="U506" s="54">
        <v>3.5775552354999997E-2</v>
      </c>
      <c r="V506" s="54">
        <v>3.4189307037499998E-2</v>
      </c>
      <c r="W506" s="54">
        <v>3.1716159374999997E-2</v>
      </c>
      <c r="X506" s="54">
        <v>2.9167023359999999E-2</v>
      </c>
      <c r="Y506" s="54">
        <v>2.8436460805000001E-2</v>
      </c>
      <c r="Z506" s="54">
        <v>2.87841381125E-2</v>
      </c>
      <c r="AA506" s="54">
        <v>2.83420154825E-2</v>
      </c>
      <c r="AB506" s="54">
        <v>2.6606394377499998E-2</v>
      </c>
      <c r="AC506" s="54">
        <v>2.47482141525E-2</v>
      </c>
      <c r="AD506" s="54">
        <v>2.2799771197499999E-2</v>
      </c>
      <c r="AE506" s="54">
        <v>1.8511306804999999E-2</v>
      </c>
      <c r="AF506" s="54">
        <v>1.7380319855E-2</v>
      </c>
      <c r="AG506" s="54">
        <v>1.6690694622499998E-2</v>
      </c>
      <c r="AH506" s="54">
        <v>1.58912125275E-2</v>
      </c>
      <c r="AI506" s="54">
        <v>1.5744652262499999E-2</v>
      </c>
      <c r="AJ506" s="54">
        <v>1.38137506125E-2</v>
      </c>
      <c r="AK506" s="54">
        <v>0</v>
      </c>
      <c r="AL506" s="54">
        <v>0</v>
      </c>
    </row>
    <row r="507" spans="1:38" x14ac:dyDescent="0.25">
      <c r="A507" s="54" t="s">
        <v>404</v>
      </c>
      <c r="B507" s="54">
        <v>1</v>
      </c>
      <c r="C507" s="54" t="s">
        <v>567</v>
      </c>
      <c r="D507" s="54" t="s">
        <v>373</v>
      </c>
      <c r="E507" s="54">
        <v>10</v>
      </c>
      <c r="F507" s="54">
        <v>1.00489499525E-2</v>
      </c>
      <c r="G507" s="54">
        <v>9.3792181224999997E-3</v>
      </c>
      <c r="H507" s="54">
        <v>9.475752455E-3</v>
      </c>
      <c r="I507" s="54">
        <v>8.6172434149999998E-3</v>
      </c>
      <c r="J507" s="54">
        <v>8.7968407125000002E-3</v>
      </c>
      <c r="K507" s="54">
        <v>8.0228188824999994E-3</v>
      </c>
      <c r="L507" s="54">
        <v>7.2405738925000003E-3</v>
      </c>
      <c r="M507" s="54">
        <v>7.1983160849999998E-3</v>
      </c>
      <c r="N507" s="54">
        <v>6.4212996300000002E-3</v>
      </c>
      <c r="O507" s="54">
        <v>5.7307605674999998E-3</v>
      </c>
      <c r="P507" s="54">
        <v>5.6207120475000004E-3</v>
      </c>
      <c r="Q507" s="54">
        <v>6.6709609824999998E-3</v>
      </c>
      <c r="R507" s="54">
        <v>5.7455287224999997E-3</v>
      </c>
      <c r="S507" s="54">
        <v>7.2815646699999998E-3</v>
      </c>
      <c r="T507" s="54">
        <v>6.6798715200000001E-3</v>
      </c>
      <c r="U507" s="54">
        <v>6.0162723650000003E-3</v>
      </c>
      <c r="V507" s="54">
        <v>6.6187417099999998E-3</v>
      </c>
      <c r="W507" s="54">
        <v>5.3298732075000004E-3</v>
      </c>
      <c r="X507" s="54">
        <v>5.3550181499999999E-3</v>
      </c>
      <c r="Y507" s="54">
        <v>5.7365507224999999E-3</v>
      </c>
      <c r="Z507" s="54">
        <v>6.0680697849999996E-3</v>
      </c>
      <c r="AA507" s="54">
        <v>6.0745586499999999E-3</v>
      </c>
      <c r="AB507" s="54">
        <v>5.4551849724999999E-3</v>
      </c>
      <c r="AC507" s="54">
        <v>5.3802311825000004E-3</v>
      </c>
      <c r="AD507" s="54">
        <v>5.07234451E-3</v>
      </c>
      <c r="AE507" s="54">
        <v>4.1882673075000001E-3</v>
      </c>
      <c r="AF507" s="54">
        <v>3.5922084974999999E-3</v>
      </c>
      <c r="AG507" s="54">
        <v>3.3599026600000001E-3</v>
      </c>
      <c r="AH507" s="54">
        <v>2.9034326125E-3</v>
      </c>
      <c r="AI507" s="54">
        <v>2.7501417750000002E-3</v>
      </c>
      <c r="AJ507" s="54">
        <v>2.1571548550000002E-3</v>
      </c>
      <c r="AK507" s="54">
        <v>0</v>
      </c>
      <c r="AL507" s="54">
        <v>0</v>
      </c>
    </row>
    <row r="508" spans="1:38" x14ac:dyDescent="0.25">
      <c r="A508" s="54" t="s">
        <v>404</v>
      </c>
      <c r="B508" s="54">
        <v>1</v>
      </c>
      <c r="C508" s="54" t="s">
        <v>567</v>
      </c>
      <c r="D508" s="54" t="s">
        <v>24</v>
      </c>
      <c r="E508" s="54">
        <v>10</v>
      </c>
      <c r="F508" s="54">
        <v>2.0593672495E-2</v>
      </c>
      <c r="G508" s="54">
        <v>2.1392758224999999E-2</v>
      </c>
      <c r="H508" s="54">
        <v>2.0394362485000001E-2</v>
      </c>
      <c r="I508" s="54">
        <v>2.1006669884999999E-2</v>
      </c>
      <c r="J508" s="54">
        <v>2.1009989650000001E-2</v>
      </c>
      <c r="K508" s="54">
        <v>2.0385156099999999E-2</v>
      </c>
      <c r="L508" s="54">
        <v>2.4033433935000001E-2</v>
      </c>
      <c r="M508" s="54">
        <v>2.3474116335E-2</v>
      </c>
      <c r="N508" s="54">
        <v>2.2095304230000001E-2</v>
      </c>
      <c r="O508" s="54">
        <v>2.2577492460000001E-2</v>
      </c>
      <c r="P508" s="54">
        <v>1.8638277762499999E-2</v>
      </c>
      <c r="Q508" s="54">
        <v>1.8191375865000001E-2</v>
      </c>
      <c r="R508" s="54">
        <v>1.6808743564999999E-2</v>
      </c>
      <c r="S508" s="54">
        <v>1.6329771399999998E-2</v>
      </c>
      <c r="T508" s="54">
        <v>1.48399431325E-2</v>
      </c>
      <c r="U508" s="54">
        <v>1.43791573325E-2</v>
      </c>
      <c r="V508" s="54">
        <v>1.3983374182499999E-2</v>
      </c>
      <c r="W508" s="54">
        <v>1.5344853427499999E-2</v>
      </c>
      <c r="X508" s="54">
        <v>1.4406367184999999E-2</v>
      </c>
      <c r="Y508" s="54">
        <v>1.390385817E-2</v>
      </c>
      <c r="Z508" s="54">
        <v>1.038296834E-2</v>
      </c>
      <c r="AA508" s="54">
        <v>9.6485541300000005E-3</v>
      </c>
      <c r="AB508" s="54">
        <v>9.9774047275E-3</v>
      </c>
      <c r="AC508" s="54">
        <v>9.2179519925000009E-3</v>
      </c>
      <c r="AD508" s="54">
        <v>9.3424214700000008E-3</v>
      </c>
      <c r="AE508" s="54">
        <v>8.1107023624999997E-3</v>
      </c>
      <c r="AF508" s="54">
        <v>8.2083923125E-3</v>
      </c>
      <c r="AG508" s="54">
        <v>2.4215133447499999E-2</v>
      </c>
      <c r="AH508" s="54">
        <v>7.0532605550000004E-3</v>
      </c>
      <c r="AI508" s="54">
        <v>7.2249981774999998E-3</v>
      </c>
      <c r="AJ508" s="54">
        <v>6.4183382650000002E-3</v>
      </c>
      <c r="AK508" s="54">
        <v>0</v>
      </c>
      <c r="AL508" s="54">
        <v>0</v>
      </c>
    </row>
    <row r="509" spans="1:38" x14ac:dyDescent="0.25">
      <c r="A509" s="54" t="s">
        <v>404</v>
      </c>
      <c r="B509" s="54">
        <v>1</v>
      </c>
      <c r="C509" s="54" t="s">
        <v>567</v>
      </c>
      <c r="D509" s="54" t="s">
        <v>27</v>
      </c>
      <c r="E509" s="54">
        <v>10</v>
      </c>
      <c r="F509" s="54">
        <v>0.34028477368499999</v>
      </c>
      <c r="G509" s="54">
        <v>0.33156410817499998</v>
      </c>
      <c r="H509" s="54">
        <v>0.34072536666249997</v>
      </c>
      <c r="I509" s="54">
        <v>0.33638439583000002</v>
      </c>
      <c r="J509" s="54">
        <v>0.3270062077475</v>
      </c>
      <c r="K509" s="54">
        <v>0.32407038802999999</v>
      </c>
      <c r="L509" s="54">
        <v>0.31677654563000002</v>
      </c>
      <c r="M509" s="54">
        <v>0.31392403674250002</v>
      </c>
      <c r="N509" s="54">
        <v>0.30624910772250002</v>
      </c>
      <c r="O509" s="54">
        <v>0.27542542259000002</v>
      </c>
      <c r="P509" s="54">
        <v>0.27495376232750002</v>
      </c>
      <c r="Q509" s="54">
        <v>0.26933158758249998</v>
      </c>
      <c r="R509" s="54">
        <v>0.27907497448750002</v>
      </c>
      <c r="S509" s="54">
        <v>0.25320691558500003</v>
      </c>
      <c r="T509" s="54">
        <v>0.27392782036250002</v>
      </c>
      <c r="U509" s="54">
        <v>0.26102740420249998</v>
      </c>
      <c r="V509" s="54">
        <v>0.25532693978499998</v>
      </c>
      <c r="W509" s="54">
        <v>0.26854515677750002</v>
      </c>
      <c r="X509" s="54">
        <v>0.23511402504000001</v>
      </c>
      <c r="Y509" s="54">
        <v>0.22454173769249999</v>
      </c>
      <c r="Z509" s="54">
        <v>0.22304844979499999</v>
      </c>
      <c r="AA509" s="54">
        <v>0.2189993404575</v>
      </c>
      <c r="AB509" s="54">
        <v>0.19849622340750001</v>
      </c>
      <c r="AC509" s="54">
        <v>0.20063443441250001</v>
      </c>
      <c r="AD509" s="54">
        <v>0.20451139261500001</v>
      </c>
      <c r="AE509" s="54">
        <v>0.2224792172275</v>
      </c>
      <c r="AF509" s="54">
        <v>0.20745692577249999</v>
      </c>
      <c r="AG509" s="54">
        <v>0.20338483430750001</v>
      </c>
      <c r="AH509" s="54">
        <v>0.22611773329500001</v>
      </c>
      <c r="AI509" s="54">
        <v>0.20833192017249999</v>
      </c>
      <c r="AJ509" s="54">
        <v>0.18876887015499999</v>
      </c>
      <c r="AK509" s="54">
        <v>0</v>
      </c>
      <c r="AL509" s="54">
        <v>0</v>
      </c>
    </row>
    <row r="510" spans="1:38" x14ac:dyDescent="0.25">
      <c r="A510" s="54" t="s">
        <v>404</v>
      </c>
      <c r="B510" s="54">
        <v>1</v>
      </c>
      <c r="C510" s="54" t="s">
        <v>567</v>
      </c>
      <c r="D510" s="54" t="s">
        <v>30</v>
      </c>
      <c r="E510" s="54">
        <v>10</v>
      </c>
      <c r="F510" s="54">
        <v>0.20605529575250001</v>
      </c>
      <c r="G510" s="54">
        <v>0.2029124480525</v>
      </c>
      <c r="H510" s="54">
        <v>0.2140580154725</v>
      </c>
      <c r="I510" s="54">
        <v>0.19588642169000001</v>
      </c>
      <c r="J510" s="54">
        <v>0.19725804890250001</v>
      </c>
      <c r="K510" s="54">
        <v>0.19414851824250001</v>
      </c>
      <c r="L510" s="54">
        <v>0.19336221857249999</v>
      </c>
      <c r="M510" s="54">
        <v>0.18900270188500001</v>
      </c>
      <c r="N510" s="54">
        <v>0.1835661405175</v>
      </c>
      <c r="O510" s="54">
        <v>0.17132821400000001</v>
      </c>
      <c r="P510" s="54">
        <v>0.16649435466250001</v>
      </c>
      <c r="Q510" s="54">
        <v>0.16619735634249999</v>
      </c>
      <c r="R510" s="54">
        <v>0.15857952283749999</v>
      </c>
      <c r="S510" s="54">
        <v>0.15390307041000001</v>
      </c>
      <c r="T510" s="54">
        <v>0.15526314428499999</v>
      </c>
      <c r="U510" s="54">
        <v>0.14684701649750001</v>
      </c>
      <c r="V510" s="54">
        <v>0.1527708032175</v>
      </c>
      <c r="W510" s="54">
        <v>0.12677628609</v>
      </c>
      <c r="X510" s="54">
        <v>0.12554566509500001</v>
      </c>
      <c r="Y510" s="54">
        <v>0.12820967013250001</v>
      </c>
      <c r="Z510" s="54">
        <v>0.1254842413725</v>
      </c>
      <c r="AA510" s="54">
        <v>0.13470553232749999</v>
      </c>
      <c r="AB510" s="54">
        <v>0.110764592445</v>
      </c>
      <c r="AC510" s="54">
        <v>0.10366288699499999</v>
      </c>
      <c r="AD510" s="54">
        <v>9.1356268034999993E-2</v>
      </c>
      <c r="AE510" s="54">
        <v>8.2961682839999995E-2</v>
      </c>
      <c r="AF510" s="54">
        <v>7.6193207230000004E-2</v>
      </c>
      <c r="AG510" s="54">
        <v>7.1792190912499998E-2</v>
      </c>
      <c r="AH510" s="54">
        <v>7.4813922117500001E-2</v>
      </c>
      <c r="AI510" s="54">
        <v>7.1392795514999996E-2</v>
      </c>
      <c r="AJ510" s="54">
        <v>6.3028206037500006E-2</v>
      </c>
      <c r="AK510" s="54">
        <v>0</v>
      </c>
      <c r="AL510" s="54">
        <v>0</v>
      </c>
    </row>
    <row r="511" spans="1:38" x14ac:dyDescent="0.25">
      <c r="A511" s="54" t="s">
        <v>404</v>
      </c>
      <c r="B511" s="54">
        <v>1</v>
      </c>
      <c r="C511" s="54" t="s">
        <v>567</v>
      </c>
      <c r="D511" s="54" t="s">
        <v>32</v>
      </c>
      <c r="E511" s="54">
        <v>10</v>
      </c>
      <c r="F511" s="54">
        <v>3.3846441847499999E-2</v>
      </c>
      <c r="G511" s="54">
        <v>3.2556889152499997E-2</v>
      </c>
      <c r="H511" s="54">
        <v>3.5320170387500002E-2</v>
      </c>
      <c r="I511" s="54">
        <v>3.2742063864999997E-2</v>
      </c>
      <c r="J511" s="54">
        <v>3.3741597677499999E-2</v>
      </c>
      <c r="K511" s="54">
        <v>3.20200036875E-2</v>
      </c>
      <c r="L511" s="54">
        <v>2.472415243E-2</v>
      </c>
      <c r="M511" s="54">
        <v>2.2419501269999999E-2</v>
      </c>
      <c r="N511" s="54">
        <v>2.108137279E-2</v>
      </c>
      <c r="O511" s="54">
        <v>2.47624346675E-2</v>
      </c>
      <c r="P511" s="54">
        <v>2.4685432019999998E-2</v>
      </c>
      <c r="Q511" s="54">
        <v>2.7108781835000002E-2</v>
      </c>
      <c r="R511" s="54">
        <v>2.0433317912499999E-2</v>
      </c>
      <c r="S511" s="54">
        <v>1.917567756E-2</v>
      </c>
      <c r="T511" s="54">
        <v>2.09087848425E-2</v>
      </c>
      <c r="U511" s="54">
        <v>1.8675067744999999E-2</v>
      </c>
      <c r="V511" s="54">
        <v>2.21562529925E-2</v>
      </c>
      <c r="W511" s="54">
        <v>2.9468505405000001E-2</v>
      </c>
      <c r="X511" s="54">
        <v>1.8651807784999998E-2</v>
      </c>
      <c r="Y511" s="54">
        <v>1.8971069340000001E-2</v>
      </c>
      <c r="Z511" s="54">
        <v>1.6407068765000001E-2</v>
      </c>
      <c r="AA511" s="54">
        <v>1.6732145387500001E-2</v>
      </c>
      <c r="AB511" s="54">
        <v>1.57920782825E-2</v>
      </c>
      <c r="AC511" s="54">
        <v>1.6955449292500001E-2</v>
      </c>
      <c r="AD511" s="54">
        <v>1.7429333912500001E-2</v>
      </c>
      <c r="AE511" s="54">
        <v>1.6114078572499999E-2</v>
      </c>
      <c r="AF511" s="54">
        <v>1.4840929247500001E-2</v>
      </c>
      <c r="AG511" s="54">
        <v>1.5909444012499999E-2</v>
      </c>
      <c r="AH511" s="54">
        <v>1.5917700694999998E-2</v>
      </c>
      <c r="AI511" s="54">
        <v>1.7657317702500001E-2</v>
      </c>
      <c r="AJ511" s="54">
        <v>1.6123430465000001E-2</v>
      </c>
      <c r="AK511" s="54">
        <v>0</v>
      </c>
      <c r="AL511" s="54">
        <v>0</v>
      </c>
    </row>
    <row r="512" spans="1:38" x14ac:dyDescent="0.25">
      <c r="A512" s="54" t="s">
        <v>404</v>
      </c>
      <c r="B512" s="54">
        <v>1</v>
      </c>
      <c r="C512" s="54" t="s">
        <v>567</v>
      </c>
      <c r="D512" s="54" t="s">
        <v>43</v>
      </c>
      <c r="E512" s="54">
        <v>10</v>
      </c>
      <c r="F512" s="54">
        <v>6.9430403892500006E-2</v>
      </c>
      <c r="G512" s="54">
        <v>6.7631841987499997E-2</v>
      </c>
      <c r="H512" s="54">
        <v>6.8960932074999995E-2</v>
      </c>
      <c r="I512" s="54">
        <v>6.7581064765000004E-2</v>
      </c>
      <c r="J512" s="54">
        <v>7.0165138325000001E-2</v>
      </c>
      <c r="K512" s="54">
        <v>6.4715877412499997E-2</v>
      </c>
      <c r="L512" s="54">
        <v>6.4485590669999995E-2</v>
      </c>
      <c r="M512" s="54">
        <v>6.2957117615000002E-2</v>
      </c>
      <c r="N512" s="54">
        <v>5.9210996124999998E-2</v>
      </c>
      <c r="O512" s="54">
        <v>5.380732262E-2</v>
      </c>
      <c r="P512" s="54">
        <v>5.1296141954999999E-2</v>
      </c>
      <c r="Q512" s="54">
        <v>4.9868098057499997E-2</v>
      </c>
      <c r="R512" s="54">
        <v>4.8250896289999998E-2</v>
      </c>
      <c r="S512" s="54">
        <v>4.5392338919999997E-2</v>
      </c>
      <c r="T512" s="54">
        <v>4.43241380925E-2</v>
      </c>
      <c r="U512" s="54">
        <v>4.1805831887499999E-2</v>
      </c>
      <c r="V512" s="54">
        <v>4.0916212702500003E-2</v>
      </c>
      <c r="W512" s="54">
        <v>3.6751491647500002E-2</v>
      </c>
      <c r="X512" s="54">
        <v>3.5796973985000001E-2</v>
      </c>
      <c r="Y512" s="54">
        <v>3.4705291947500001E-2</v>
      </c>
      <c r="Z512" s="54">
        <v>3.6276018455000003E-2</v>
      </c>
      <c r="AA512" s="54">
        <v>3.6344882075000001E-2</v>
      </c>
      <c r="AB512" s="54">
        <v>3.4437097540000003E-2</v>
      </c>
      <c r="AC512" s="54">
        <v>3.0918787845E-2</v>
      </c>
      <c r="AD512" s="54">
        <v>2.8811725050000001E-2</v>
      </c>
      <c r="AE512" s="54">
        <v>2.7220931302500001E-2</v>
      </c>
      <c r="AF512" s="54">
        <v>2.64459118975E-2</v>
      </c>
      <c r="AG512" s="54">
        <v>2.5688560582499999E-2</v>
      </c>
      <c r="AH512" s="54">
        <v>2.4611006557499999E-2</v>
      </c>
      <c r="AI512" s="54">
        <v>2.4647424932499998E-2</v>
      </c>
      <c r="AJ512" s="54">
        <v>2.2048609915E-2</v>
      </c>
      <c r="AK512" s="54">
        <v>0</v>
      </c>
      <c r="AL512" s="54">
        <v>0</v>
      </c>
    </row>
    <row r="513" spans="1:38" x14ac:dyDescent="0.25">
      <c r="A513" s="54" t="s">
        <v>404</v>
      </c>
      <c r="B513" s="54">
        <v>1</v>
      </c>
      <c r="C513" s="54" t="s">
        <v>567</v>
      </c>
      <c r="D513" s="54" t="s">
        <v>35</v>
      </c>
      <c r="E513" s="54">
        <v>10</v>
      </c>
      <c r="F513" s="54">
        <v>2.8762794982499999E-2</v>
      </c>
      <c r="G513" s="54">
        <v>2.9331865475E-2</v>
      </c>
      <c r="H513" s="54">
        <v>2.8823449812499999E-2</v>
      </c>
      <c r="I513" s="54">
        <v>3.0918402102499999E-2</v>
      </c>
      <c r="J513" s="54">
        <v>3.0794869377499999E-2</v>
      </c>
      <c r="K513" s="54">
        <v>3.0916195517500002E-2</v>
      </c>
      <c r="L513" s="54">
        <v>3.0859150830000001E-2</v>
      </c>
      <c r="M513" s="54">
        <v>2.94371066625E-2</v>
      </c>
      <c r="N513" s="54">
        <v>2.92634305925E-2</v>
      </c>
      <c r="O513" s="54">
        <v>2.6119694337499999E-2</v>
      </c>
      <c r="P513" s="54">
        <v>2.3834388727499999E-2</v>
      </c>
      <c r="Q513" s="54">
        <v>2.4822099795E-2</v>
      </c>
      <c r="R513" s="54">
        <v>2.4026383995000001E-2</v>
      </c>
      <c r="S513" s="54">
        <v>2.1924514575000002E-2</v>
      </c>
      <c r="T513" s="54">
        <v>2.2097921039999999E-2</v>
      </c>
      <c r="U513" s="54">
        <v>2.14491328925E-2</v>
      </c>
      <c r="V513" s="54">
        <v>2.1392157907500001E-2</v>
      </c>
      <c r="W513" s="54">
        <v>1.8873878465E-2</v>
      </c>
      <c r="X513" s="54">
        <v>1.8044920190000001E-2</v>
      </c>
      <c r="Y513" s="54">
        <v>1.7896921107500002E-2</v>
      </c>
      <c r="Z513" s="54">
        <v>1.7585505857499999E-2</v>
      </c>
      <c r="AA513" s="54">
        <v>1.7885910712500001E-2</v>
      </c>
      <c r="AB513" s="54">
        <v>1.6633935622499998E-2</v>
      </c>
      <c r="AC513" s="54">
        <v>1.6383859422500001E-2</v>
      </c>
      <c r="AD513" s="54">
        <v>1.6153014047500001E-2</v>
      </c>
      <c r="AE513" s="54">
        <v>1.7592035454999998E-2</v>
      </c>
      <c r="AF513" s="54">
        <v>1.7399353832499999E-2</v>
      </c>
      <c r="AG513" s="54">
        <v>1.6759137260000001E-2</v>
      </c>
      <c r="AH513" s="54">
        <v>1.7205930599999999E-2</v>
      </c>
      <c r="AI513" s="54">
        <v>1.7046209812500001E-2</v>
      </c>
      <c r="AJ513" s="54">
        <v>1.53778361625E-2</v>
      </c>
      <c r="AK513" s="54">
        <v>0</v>
      </c>
      <c r="AL513" s="54">
        <v>0</v>
      </c>
    </row>
    <row r="514" spans="1:38" x14ac:dyDescent="0.25">
      <c r="A514" s="54" t="s">
        <v>404</v>
      </c>
      <c r="B514" s="54">
        <v>1</v>
      </c>
      <c r="C514" s="54" t="s">
        <v>567</v>
      </c>
      <c r="D514" s="54" t="s">
        <v>38</v>
      </c>
      <c r="E514" s="54">
        <v>10</v>
      </c>
      <c r="F514" s="54">
        <v>0.22481177661749999</v>
      </c>
      <c r="G514" s="54">
        <v>0.22126627868750001</v>
      </c>
      <c r="H514" s="54">
        <v>0.21939756065499999</v>
      </c>
      <c r="I514" s="54">
        <v>0.22901775587750001</v>
      </c>
      <c r="J514" s="54">
        <v>0.22128507494249999</v>
      </c>
      <c r="K514" s="54">
        <v>0.21663149616749999</v>
      </c>
      <c r="L514" s="54">
        <v>0.212085693485</v>
      </c>
      <c r="M514" s="54">
        <v>0.20415021792499999</v>
      </c>
      <c r="N514" s="54">
        <v>0.19708192899999999</v>
      </c>
      <c r="O514" s="54">
        <v>0.17578870882</v>
      </c>
      <c r="P514" s="54">
        <v>0.16639672249750001</v>
      </c>
      <c r="Q514" s="54">
        <v>0.15580560217</v>
      </c>
      <c r="R514" s="54">
        <v>0.1476507322675</v>
      </c>
      <c r="S514" s="54">
        <v>0.144667510045</v>
      </c>
      <c r="T514" s="54">
        <v>0.13416667793250001</v>
      </c>
      <c r="U514" s="54">
        <v>0.13252968405250001</v>
      </c>
      <c r="V514" s="54">
        <v>0.1264541383775</v>
      </c>
      <c r="W514" s="54">
        <v>0.106577916845</v>
      </c>
      <c r="X514" s="54">
        <v>0.1013006284625</v>
      </c>
      <c r="Y514" s="54">
        <v>9.69920025775E-2</v>
      </c>
      <c r="Z514" s="54">
        <v>0.1112147447625</v>
      </c>
      <c r="AA514" s="54">
        <v>0.1062902256275</v>
      </c>
      <c r="AB514" s="54">
        <v>0.10469870067750001</v>
      </c>
      <c r="AC514" s="54">
        <v>9.8438562197499996E-2</v>
      </c>
      <c r="AD514" s="54">
        <v>9.3499002202500001E-2</v>
      </c>
      <c r="AE514" s="54">
        <v>8.3021412284999999E-2</v>
      </c>
      <c r="AF514" s="54">
        <v>7.9231822402499999E-2</v>
      </c>
      <c r="AG514" s="54">
        <v>7.7349475082499994E-2</v>
      </c>
      <c r="AH514" s="54">
        <v>7.6039611095000001E-2</v>
      </c>
      <c r="AI514" s="54">
        <v>7.4779456669999994E-2</v>
      </c>
      <c r="AJ514" s="54">
        <v>6.6621569527499994E-2</v>
      </c>
      <c r="AK514" s="54">
        <v>0</v>
      </c>
      <c r="AL514" s="54">
        <v>0</v>
      </c>
    </row>
    <row r="515" spans="1:38" x14ac:dyDescent="0.25">
      <c r="A515" s="54" t="s">
        <v>404</v>
      </c>
      <c r="B515" s="54">
        <v>1</v>
      </c>
      <c r="C515" s="54" t="s">
        <v>567</v>
      </c>
      <c r="D515" s="54" t="s">
        <v>40</v>
      </c>
      <c r="E515" s="54">
        <v>10</v>
      </c>
      <c r="F515" s="54">
        <v>0.15096470743750001</v>
      </c>
      <c r="G515" s="54">
        <v>0.14662471487750001</v>
      </c>
      <c r="H515" s="54">
        <v>0.14770741376499999</v>
      </c>
      <c r="I515" s="54">
        <v>0.1527619636525</v>
      </c>
      <c r="J515" s="54">
        <v>0.15193555184999999</v>
      </c>
      <c r="K515" s="54">
        <v>0.15021822902000001</v>
      </c>
      <c r="L515" s="54">
        <v>0.14516494639749999</v>
      </c>
      <c r="M515" s="54">
        <v>0.141480851745</v>
      </c>
      <c r="N515" s="54">
        <v>0.1268680226975</v>
      </c>
      <c r="O515" s="54">
        <v>0.11320399706000001</v>
      </c>
      <c r="P515" s="54">
        <v>0.106250090625</v>
      </c>
      <c r="Q515" s="54">
        <v>9.9994658365000003E-2</v>
      </c>
      <c r="R515" s="54">
        <v>9.4672768172500005E-2</v>
      </c>
      <c r="S515" s="54">
        <v>8.9290284807499995E-2</v>
      </c>
      <c r="T515" s="54">
        <v>8.5152794320000003E-2</v>
      </c>
      <c r="U515" s="54">
        <v>7.86563909225E-2</v>
      </c>
      <c r="V515" s="54">
        <v>7.4856396184999993E-2</v>
      </c>
      <c r="W515" s="54">
        <v>9.6377786612500002E-2</v>
      </c>
      <c r="X515" s="54">
        <v>9.2170234907499995E-2</v>
      </c>
      <c r="Y515" s="54">
        <v>9.4528449560000005E-2</v>
      </c>
      <c r="Z515" s="54">
        <v>6.8637393939999999E-2</v>
      </c>
      <c r="AA515" s="54">
        <v>6.8645365717500004E-2</v>
      </c>
      <c r="AB515" s="54">
        <v>6.5575060315000003E-2</v>
      </c>
      <c r="AC515" s="54">
        <v>6.2996424085000002E-2</v>
      </c>
      <c r="AD515" s="54">
        <v>5.7169923960000001E-2</v>
      </c>
      <c r="AE515" s="54">
        <v>5.1314571684999997E-2</v>
      </c>
      <c r="AF515" s="54">
        <v>4.9960668299999997E-2</v>
      </c>
      <c r="AG515" s="54">
        <v>4.5768592437499998E-2</v>
      </c>
      <c r="AH515" s="54">
        <v>4.2556620375E-2</v>
      </c>
      <c r="AI515" s="54">
        <v>4.3209246190000002E-2</v>
      </c>
      <c r="AJ515" s="54">
        <v>3.8181065437500002E-2</v>
      </c>
      <c r="AK515" s="54">
        <v>0</v>
      </c>
      <c r="AL515" s="54">
        <v>0</v>
      </c>
    </row>
    <row r="516" spans="1:38" x14ac:dyDescent="0.25">
      <c r="A516" s="54" t="s">
        <v>404</v>
      </c>
      <c r="B516" s="54">
        <v>1</v>
      </c>
      <c r="C516" s="54" t="s">
        <v>567</v>
      </c>
      <c r="D516" s="54" t="s">
        <v>46</v>
      </c>
      <c r="E516" s="54">
        <v>10</v>
      </c>
      <c r="F516" s="54">
        <v>6.996266189E-2</v>
      </c>
      <c r="G516" s="54">
        <v>6.7655597715000002E-2</v>
      </c>
      <c r="H516" s="54">
        <v>6.8046212699999997E-2</v>
      </c>
      <c r="I516" s="54">
        <v>6.7893392967499994E-2</v>
      </c>
      <c r="J516" s="54">
        <v>6.6818092412500002E-2</v>
      </c>
      <c r="K516" s="54">
        <v>6.7528058687500003E-2</v>
      </c>
      <c r="L516" s="54">
        <v>6.4762031435000006E-2</v>
      </c>
      <c r="M516" s="54">
        <v>6.2855928452500001E-2</v>
      </c>
      <c r="N516" s="54">
        <v>5.9821007709999999E-2</v>
      </c>
      <c r="O516" s="54">
        <v>5.2070308555E-2</v>
      </c>
      <c r="P516" s="54">
        <v>4.8959402965000003E-2</v>
      </c>
      <c r="Q516" s="54">
        <v>4.6251183474999999E-2</v>
      </c>
      <c r="R516" s="54">
        <v>4.3398123447499999E-2</v>
      </c>
      <c r="S516" s="54">
        <v>4.2083590009999998E-2</v>
      </c>
      <c r="T516" s="54">
        <v>4.0388324305000001E-2</v>
      </c>
      <c r="U516" s="54">
        <v>3.9748611332500003E-2</v>
      </c>
      <c r="V516" s="54">
        <v>3.9266760210000001E-2</v>
      </c>
      <c r="W516" s="54">
        <v>3.5114633977499997E-2</v>
      </c>
      <c r="X516" s="54">
        <v>3.5379594739999999E-2</v>
      </c>
      <c r="Y516" s="54">
        <v>3.4199438059999997E-2</v>
      </c>
      <c r="Z516" s="54">
        <v>3.2064100267499999E-2</v>
      </c>
      <c r="AA516" s="54">
        <v>3.0761801242500001E-2</v>
      </c>
      <c r="AB516" s="54">
        <v>2.9412953660000001E-2</v>
      </c>
      <c r="AC516" s="54">
        <v>2.9475379810000001E-2</v>
      </c>
      <c r="AD516" s="54">
        <v>2.9874498364999998E-2</v>
      </c>
      <c r="AE516" s="54">
        <v>2.9320217542499999E-2</v>
      </c>
      <c r="AF516" s="54">
        <v>2.8183864914999999E-2</v>
      </c>
      <c r="AG516" s="54">
        <v>2.8473825342499998E-2</v>
      </c>
      <c r="AH516" s="54">
        <v>2.85753031725E-2</v>
      </c>
      <c r="AI516" s="54">
        <v>2.7768710525E-2</v>
      </c>
      <c r="AJ516" s="54">
        <v>2.5080820942499998E-2</v>
      </c>
      <c r="AK516" s="54">
        <v>0</v>
      </c>
      <c r="AL516" s="54">
        <v>0</v>
      </c>
    </row>
    <row r="517" spans="1:38" x14ac:dyDescent="0.25">
      <c r="A517" s="54" t="s">
        <v>404</v>
      </c>
      <c r="B517" s="54">
        <v>1</v>
      </c>
      <c r="C517" s="54" t="s">
        <v>567</v>
      </c>
      <c r="D517" s="54" t="s">
        <v>48</v>
      </c>
      <c r="E517" s="54">
        <v>10</v>
      </c>
      <c r="F517" s="54">
        <v>9.8434654844999997E-2</v>
      </c>
      <c r="G517" s="54">
        <v>9.9116027537499998E-2</v>
      </c>
      <c r="H517" s="54">
        <v>0.1029999093625</v>
      </c>
      <c r="I517" s="54">
        <v>0.10326645751000001</v>
      </c>
      <c r="J517" s="54">
        <v>0.1013746737025</v>
      </c>
      <c r="K517" s="54">
        <v>9.9643499727500001E-2</v>
      </c>
      <c r="L517" s="54">
        <v>9.7832416387499996E-2</v>
      </c>
      <c r="M517" s="54">
        <v>9.6385149985000002E-2</v>
      </c>
      <c r="N517" s="54">
        <v>8.8780054395000002E-2</v>
      </c>
      <c r="O517" s="54">
        <v>8.4234694935000007E-2</v>
      </c>
      <c r="P517" s="54">
        <v>8.0332616262500003E-2</v>
      </c>
      <c r="Q517" s="54">
        <v>7.8504640584999993E-2</v>
      </c>
      <c r="R517" s="54">
        <v>7.3266637687499997E-2</v>
      </c>
      <c r="S517" s="54">
        <v>7.0786557197500002E-2</v>
      </c>
      <c r="T517" s="54">
        <v>6.9205392632500001E-2</v>
      </c>
      <c r="U517" s="54">
        <v>6.6061327924999996E-2</v>
      </c>
      <c r="V517" s="54">
        <v>6.5404072132500005E-2</v>
      </c>
      <c r="W517" s="54">
        <v>5.0471907274999998E-2</v>
      </c>
      <c r="X517" s="54">
        <v>4.5714004514999997E-2</v>
      </c>
      <c r="Y517" s="54">
        <v>4.4805197492499997E-2</v>
      </c>
      <c r="Z517" s="54">
        <v>4.4362374250000003E-2</v>
      </c>
      <c r="AA517" s="54">
        <v>4.3741070217499997E-2</v>
      </c>
      <c r="AB517" s="54">
        <v>4.0800411425000002E-2</v>
      </c>
      <c r="AC517" s="54">
        <v>3.7620318819999998E-2</v>
      </c>
      <c r="AD517" s="54">
        <v>3.54159133375E-2</v>
      </c>
      <c r="AE517" s="54">
        <v>3.3668559937500002E-2</v>
      </c>
      <c r="AF517" s="54">
        <v>3.1720663222500001E-2</v>
      </c>
      <c r="AG517" s="54">
        <v>3.03839367975E-2</v>
      </c>
      <c r="AH517" s="54">
        <v>3.0080655089999998E-2</v>
      </c>
      <c r="AI517" s="54">
        <v>2.9798103167499999E-2</v>
      </c>
      <c r="AJ517" s="54">
        <v>2.643008761E-2</v>
      </c>
      <c r="AK517" s="54">
        <v>0</v>
      </c>
      <c r="AL517" s="54">
        <v>0</v>
      </c>
    </row>
    <row r="518" spans="1:38" x14ac:dyDescent="0.25">
      <c r="A518" s="54" t="s">
        <v>404</v>
      </c>
      <c r="B518" s="54">
        <v>1</v>
      </c>
      <c r="C518" s="54" t="s">
        <v>567</v>
      </c>
      <c r="D518" s="54" t="s">
        <v>50</v>
      </c>
      <c r="E518" s="54">
        <v>10</v>
      </c>
      <c r="F518" s="54">
        <v>0.16908120901750001</v>
      </c>
      <c r="G518" s="54">
        <v>0.1661505918375</v>
      </c>
      <c r="H518" s="54">
        <v>0.17452771756999999</v>
      </c>
      <c r="I518" s="54">
        <v>0.18577015667249999</v>
      </c>
      <c r="J518" s="54">
        <v>0.18185023024999999</v>
      </c>
      <c r="K518" s="54">
        <v>0.17674664672250001</v>
      </c>
      <c r="L518" s="54">
        <v>0.19055939054500001</v>
      </c>
      <c r="M518" s="54">
        <v>0.17677581905250001</v>
      </c>
      <c r="N518" s="54">
        <v>0.1785208012275</v>
      </c>
      <c r="O518" s="54">
        <v>0.17937375727499999</v>
      </c>
      <c r="P518" s="54">
        <v>0.18149420586250001</v>
      </c>
      <c r="Q518" s="54">
        <v>0.1268963665425</v>
      </c>
      <c r="R518" s="54">
        <v>0.11947831438000001</v>
      </c>
      <c r="S518" s="54">
        <v>0.12223619063000001</v>
      </c>
      <c r="T518" s="54">
        <v>0.1126833764625</v>
      </c>
      <c r="U518" s="54">
        <v>0.10107683856999999</v>
      </c>
      <c r="V518" s="54">
        <v>0.104727796985</v>
      </c>
      <c r="W518" s="54">
        <v>0.1122385682425</v>
      </c>
      <c r="X518" s="54">
        <v>9.4614926264999996E-2</v>
      </c>
      <c r="Y518" s="54">
        <v>9.6081238959999996E-2</v>
      </c>
      <c r="Z518" s="54">
        <v>9.5392204027499997E-2</v>
      </c>
      <c r="AA518" s="54">
        <v>0.1031968123125</v>
      </c>
      <c r="AB518" s="54">
        <v>9.70175591275E-2</v>
      </c>
      <c r="AC518" s="54">
        <v>9.1227624810000005E-2</v>
      </c>
      <c r="AD518" s="54">
        <v>7.1369936844999995E-2</v>
      </c>
      <c r="AE518" s="54">
        <v>6.1364445245000003E-2</v>
      </c>
      <c r="AF518" s="54">
        <v>5.8209410612499998E-2</v>
      </c>
      <c r="AG518" s="54">
        <v>8.3533858190000004E-2</v>
      </c>
      <c r="AH518" s="54">
        <v>4.8411254000000001E-2</v>
      </c>
      <c r="AI518" s="54">
        <v>4.4336981257499998E-2</v>
      </c>
      <c r="AJ518" s="54">
        <v>3.9907047127499998E-2</v>
      </c>
      <c r="AK518" s="54">
        <v>0</v>
      </c>
      <c r="AL518" s="54">
        <v>0</v>
      </c>
    </row>
    <row r="519" spans="1:38" x14ac:dyDescent="0.25">
      <c r="A519" s="54" t="s">
        <v>404</v>
      </c>
      <c r="B519" s="54">
        <v>1</v>
      </c>
      <c r="C519" s="54" t="s">
        <v>567</v>
      </c>
      <c r="D519" s="54" t="s">
        <v>56</v>
      </c>
      <c r="E519" s="54">
        <v>10</v>
      </c>
      <c r="F519" s="54">
        <v>0.13021227757750001</v>
      </c>
      <c r="G519" s="54">
        <v>0.12247726893999999</v>
      </c>
      <c r="H519" s="54">
        <v>0.1189182697775</v>
      </c>
      <c r="I519" s="54">
        <v>0.1109371887425</v>
      </c>
      <c r="J519" s="54">
        <v>0.1103787190225</v>
      </c>
      <c r="K519" s="54">
        <v>0.1070923676325</v>
      </c>
      <c r="L519" s="54">
        <v>0.1125050628525</v>
      </c>
      <c r="M519" s="54">
        <v>0.10599256539</v>
      </c>
      <c r="N519" s="54">
        <v>9.6343069872500006E-2</v>
      </c>
      <c r="O519" s="54">
        <v>8.5286526307499999E-2</v>
      </c>
      <c r="P519" s="54">
        <v>8.2596401382500004E-2</v>
      </c>
      <c r="Q519" s="54">
        <v>7.7846086317499993E-2</v>
      </c>
      <c r="R519" s="54">
        <v>7.1279101174999998E-2</v>
      </c>
      <c r="S519" s="54">
        <v>6.8125150915000002E-2</v>
      </c>
      <c r="T519" s="54">
        <v>6.6106606875000001E-2</v>
      </c>
      <c r="U519" s="54">
        <v>6.47113873875E-2</v>
      </c>
      <c r="V519" s="54">
        <v>6.0833917727499999E-2</v>
      </c>
      <c r="W519" s="54">
        <v>5.7092904E-2</v>
      </c>
      <c r="X519" s="54">
        <v>5.3784085817500001E-2</v>
      </c>
      <c r="Y519" s="54">
        <v>5.2087274949999998E-2</v>
      </c>
      <c r="Z519" s="54">
        <v>5.0723584072500001E-2</v>
      </c>
      <c r="AA519" s="54">
        <v>5.0982532587499997E-2</v>
      </c>
      <c r="AB519" s="54">
        <v>4.6433364655000003E-2</v>
      </c>
      <c r="AC519" s="54">
        <v>4.6257823055000001E-2</v>
      </c>
      <c r="AD519" s="54">
        <v>4.40091060875E-2</v>
      </c>
      <c r="AE519" s="54">
        <v>3.6328247255000001E-2</v>
      </c>
      <c r="AF519" s="54">
        <v>3.5918064550000003E-2</v>
      </c>
      <c r="AG519" s="54">
        <v>3.4619605397500003E-2</v>
      </c>
      <c r="AH519" s="54">
        <v>3.2389895034999998E-2</v>
      </c>
      <c r="AI519" s="54">
        <v>3.45443165175E-2</v>
      </c>
      <c r="AJ519" s="54">
        <v>3.0583058722500001E-2</v>
      </c>
      <c r="AK519" s="54">
        <v>0</v>
      </c>
      <c r="AL519" s="54">
        <v>0</v>
      </c>
    </row>
    <row r="520" spans="1:38" x14ac:dyDescent="0.25">
      <c r="A520" s="54" t="s">
        <v>404</v>
      </c>
      <c r="B520" s="54">
        <v>1</v>
      </c>
      <c r="C520" s="54" t="s">
        <v>567</v>
      </c>
      <c r="D520" s="54" t="s">
        <v>54</v>
      </c>
      <c r="E520" s="54">
        <v>10</v>
      </c>
      <c r="F520" s="54">
        <v>0.1134080379825</v>
      </c>
      <c r="G520" s="54">
        <v>0.1106106006825</v>
      </c>
      <c r="H520" s="54">
        <v>0.1094603313975</v>
      </c>
      <c r="I520" s="54">
        <v>0.1066788465375</v>
      </c>
      <c r="J520" s="54">
        <v>0.10318678890499999</v>
      </c>
      <c r="K520" s="54">
        <v>0.100511079755</v>
      </c>
      <c r="L520" s="54">
        <v>9.8079912142500003E-2</v>
      </c>
      <c r="M520" s="54">
        <v>9.4029619184999996E-2</v>
      </c>
      <c r="N520" s="54">
        <v>9.3067688092500003E-2</v>
      </c>
      <c r="O520" s="54">
        <v>7.8863464549999998E-2</v>
      </c>
      <c r="P520" s="54">
        <v>7.33677379775E-2</v>
      </c>
      <c r="Q520" s="54">
        <v>7.6554654085000007E-2</v>
      </c>
      <c r="R520" s="54">
        <v>7.2401857902500005E-2</v>
      </c>
      <c r="S520" s="54">
        <v>6.8972244899999993E-2</v>
      </c>
      <c r="T520" s="54">
        <v>6.8613981495000004E-2</v>
      </c>
      <c r="U520" s="54">
        <v>6.5401764517500002E-2</v>
      </c>
      <c r="V520" s="54">
        <v>6.3942262712500003E-2</v>
      </c>
      <c r="W520" s="54">
        <v>6.2304788032500003E-2</v>
      </c>
      <c r="X520" s="54">
        <v>5.9636434685000003E-2</v>
      </c>
      <c r="Y520" s="54">
        <v>5.7951631104999998E-2</v>
      </c>
      <c r="Z520" s="54">
        <v>5.2692626724999997E-2</v>
      </c>
      <c r="AA520" s="54">
        <v>5.1118895679999998E-2</v>
      </c>
      <c r="AB520" s="54">
        <v>4.6305748717499998E-2</v>
      </c>
      <c r="AC520" s="54">
        <v>4.7529745424999999E-2</v>
      </c>
      <c r="AD520" s="54">
        <v>4.5697745230000003E-2</v>
      </c>
      <c r="AE520" s="54">
        <v>3.4231447537500001E-2</v>
      </c>
      <c r="AF520" s="54">
        <v>3.2424278332500001E-2</v>
      </c>
      <c r="AG520" s="54">
        <v>3.0942884180000001E-2</v>
      </c>
      <c r="AH520" s="54">
        <v>2.9787051389999999E-2</v>
      </c>
      <c r="AI520" s="54">
        <v>2.9687490897499998E-2</v>
      </c>
      <c r="AJ520" s="54">
        <v>2.5821814665000001E-2</v>
      </c>
      <c r="AK520" s="54">
        <v>0</v>
      </c>
      <c r="AL520" s="54">
        <v>0</v>
      </c>
    </row>
    <row r="521" spans="1:38" x14ac:dyDescent="0.25">
      <c r="A521" s="54" t="s">
        <v>404</v>
      </c>
      <c r="B521" s="54">
        <v>1</v>
      </c>
      <c r="C521" s="54" t="s">
        <v>567</v>
      </c>
      <c r="D521" s="54" t="s">
        <v>52</v>
      </c>
      <c r="E521" s="54">
        <v>10</v>
      </c>
      <c r="F521" s="54">
        <v>3.3002859230000001E-2</v>
      </c>
      <c r="G521" s="54">
        <v>3.1632478904999997E-2</v>
      </c>
      <c r="H521" s="54">
        <v>3.10243932475E-2</v>
      </c>
      <c r="I521" s="54">
        <v>3.09735620025E-2</v>
      </c>
      <c r="J521" s="54">
        <v>3.05359555025E-2</v>
      </c>
      <c r="K521" s="54">
        <v>2.9212247989999999E-2</v>
      </c>
      <c r="L521" s="54">
        <v>2.8365569552500001E-2</v>
      </c>
      <c r="M521" s="54">
        <v>2.7383539080000002E-2</v>
      </c>
      <c r="N521" s="54">
        <v>2.6390124524999999E-2</v>
      </c>
      <c r="O521" s="54">
        <v>2.2951875992499999E-2</v>
      </c>
      <c r="P521" s="54">
        <v>2.304470846E-2</v>
      </c>
      <c r="Q521" s="54">
        <v>2.2713787917499999E-2</v>
      </c>
      <c r="R521" s="54">
        <v>2.2044399247499999E-2</v>
      </c>
      <c r="S521" s="54">
        <v>1.7930639030000001E-2</v>
      </c>
      <c r="T521" s="54">
        <v>1.6868979712499999E-2</v>
      </c>
      <c r="U521" s="54">
        <v>1.8759919517500001E-2</v>
      </c>
      <c r="V521" s="54">
        <v>1.8030038210000002E-2</v>
      </c>
      <c r="W521" s="54">
        <v>1.49626185025E-2</v>
      </c>
      <c r="X521" s="54">
        <v>1.3495575885E-2</v>
      </c>
      <c r="Y521" s="54">
        <v>1.5642705097500001E-2</v>
      </c>
      <c r="Z521" s="54">
        <v>1.3416147224999999E-2</v>
      </c>
      <c r="AA521" s="54">
        <v>1.3944319157499999E-2</v>
      </c>
      <c r="AB521" s="54">
        <v>1.27602810775E-2</v>
      </c>
      <c r="AC521" s="54">
        <v>1.3057635057499999E-2</v>
      </c>
      <c r="AD521" s="54">
        <v>1.1389294817499999E-2</v>
      </c>
      <c r="AE521" s="54">
        <v>1.1495757495E-2</v>
      </c>
      <c r="AF521" s="54">
        <v>1.11426476625E-2</v>
      </c>
      <c r="AG521" s="54">
        <v>1.0163615964999999E-2</v>
      </c>
      <c r="AH521" s="54">
        <v>9.7717721375000007E-3</v>
      </c>
      <c r="AI521" s="54">
        <v>9.9962341824999992E-3</v>
      </c>
      <c r="AJ521" s="54">
        <v>8.9443762199999995E-3</v>
      </c>
      <c r="AK521" s="54">
        <v>0</v>
      </c>
      <c r="AL521" s="54">
        <v>0</v>
      </c>
    </row>
    <row r="522" spans="1:38" x14ac:dyDescent="0.25">
      <c r="A522" s="54" t="s">
        <v>404</v>
      </c>
      <c r="B522" s="54">
        <v>1</v>
      </c>
      <c r="C522" s="54" t="s">
        <v>567</v>
      </c>
      <c r="D522" s="54" t="s">
        <v>58</v>
      </c>
      <c r="E522" s="54">
        <v>10</v>
      </c>
      <c r="F522" s="54">
        <v>0.21911070798250001</v>
      </c>
      <c r="G522" s="54">
        <v>0.2144813296925</v>
      </c>
      <c r="H522" s="54">
        <v>0.21155400682</v>
      </c>
      <c r="I522" s="54">
        <v>0.21474368565999999</v>
      </c>
      <c r="J522" s="54">
        <v>0.20779654746250001</v>
      </c>
      <c r="K522" s="54">
        <v>0.2039072353975</v>
      </c>
      <c r="L522" s="54">
        <v>0.20684844599499999</v>
      </c>
      <c r="M522" s="54">
        <v>0.19338873578749999</v>
      </c>
      <c r="N522" s="54">
        <v>0.17800487809500001</v>
      </c>
      <c r="O522" s="54">
        <v>0.1664621526425</v>
      </c>
      <c r="P522" s="54">
        <v>0.15867574915499999</v>
      </c>
      <c r="Q522" s="54">
        <v>0.14498163332</v>
      </c>
      <c r="R522" s="54">
        <v>0.13592412741500001</v>
      </c>
      <c r="S522" s="54">
        <v>0.12846428938250001</v>
      </c>
      <c r="T522" s="54">
        <v>0.12361578751500001</v>
      </c>
      <c r="U522" s="54">
        <v>0.1161847337325</v>
      </c>
      <c r="V522" s="54">
        <v>0.1133180046675</v>
      </c>
      <c r="W522" s="54">
        <v>0.10257186627500001</v>
      </c>
      <c r="X522" s="54">
        <v>9.6595217639999995E-2</v>
      </c>
      <c r="Y522" s="54">
        <v>8.2183276269999994E-2</v>
      </c>
      <c r="Z522" s="54">
        <v>8.8599939505000003E-2</v>
      </c>
      <c r="AA522" s="54">
        <v>8.4372136284999996E-2</v>
      </c>
      <c r="AB522" s="54">
        <v>7.9125786899999995E-2</v>
      </c>
      <c r="AC522" s="54">
        <v>7.6135748584999996E-2</v>
      </c>
      <c r="AD522" s="54">
        <v>7.0131317507499999E-2</v>
      </c>
      <c r="AE522" s="54">
        <v>7.5838987575000003E-2</v>
      </c>
      <c r="AF522" s="54">
        <v>7.4655321304999994E-2</v>
      </c>
      <c r="AG522" s="54">
        <v>7.2902509242499997E-2</v>
      </c>
      <c r="AH522" s="54">
        <v>7.1534624912499997E-2</v>
      </c>
      <c r="AI522" s="54">
        <v>7.2520689504999999E-2</v>
      </c>
      <c r="AJ522" s="54">
        <v>6.4851714222499995E-2</v>
      </c>
      <c r="AK522" s="54">
        <v>0</v>
      </c>
      <c r="AL522" s="54">
        <v>0</v>
      </c>
    </row>
    <row r="523" spans="1:38" x14ac:dyDescent="0.25">
      <c r="A523" s="54" t="s">
        <v>404</v>
      </c>
      <c r="B523" s="54">
        <v>1</v>
      </c>
      <c r="C523" s="54" t="s">
        <v>567</v>
      </c>
      <c r="D523" s="54" t="s">
        <v>60</v>
      </c>
      <c r="E523" s="54">
        <v>10</v>
      </c>
      <c r="F523" s="54">
        <v>0.11294844245250001</v>
      </c>
      <c r="G523" s="54">
        <v>0.11171507530249999</v>
      </c>
      <c r="H523" s="54">
        <v>0.11358833288</v>
      </c>
      <c r="I523" s="54">
        <v>0.11201711414</v>
      </c>
      <c r="J523" s="54">
        <v>0.1114964799025</v>
      </c>
      <c r="K523" s="54">
        <v>0.10877761900750001</v>
      </c>
      <c r="L523" s="54">
        <v>0.10267619298</v>
      </c>
      <c r="M523" s="54">
        <v>0.1073465156875</v>
      </c>
      <c r="N523" s="54">
        <v>0.1025666623475</v>
      </c>
      <c r="O523" s="54">
        <v>8.8651407912499994E-2</v>
      </c>
      <c r="P523" s="54">
        <v>8.4304292242499995E-2</v>
      </c>
      <c r="Q523" s="54">
        <v>8.3672573415000007E-2</v>
      </c>
      <c r="R523" s="54">
        <v>7.9893053229999997E-2</v>
      </c>
      <c r="S523" s="54">
        <v>7.54645378625E-2</v>
      </c>
      <c r="T523" s="54">
        <v>7.3193048849999998E-2</v>
      </c>
      <c r="U523" s="54">
        <v>6.97162879875E-2</v>
      </c>
      <c r="V523" s="54">
        <v>6.6838112882499995E-2</v>
      </c>
      <c r="W523" s="54">
        <v>6.1162600257499998E-2</v>
      </c>
      <c r="X523" s="54">
        <v>5.7855517235000001E-2</v>
      </c>
      <c r="Y523" s="54">
        <v>5.4601817800000001E-2</v>
      </c>
      <c r="Z523" s="54">
        <v>6.1177455417499998E-2</v>
      </c>
      <c r="AA523" s="54">
        <v>6.03959556575E-2</v>
      </c>
      <c r="AB523" s="54">
        <v>5.7783520157499997E-2</v>
      </c>
      <c r="AC523" s="54">
        <v>5.7578453075000001E-2</v>
      </c>
      <c r="AD523" s="54">
        <v>5.4561760762500001E-2</v>
      </c>
      <c r="AE523" s="54">
        <v>5.1056631057500003E-2</v>
      </c>
      <c r="AF523" s="54">
        <v>4.9971713134999998E-2</v>
      </c>
      <c r="AG523" s="54">
        <v>4.83873095425E-2</v>
      </c>
      <c r="AH523" s="54">
        <v>4.7437266935E-2</v>
      </c>
      <c r="AI523" s="54">
        <v>4.8185381244999999E-2</v>
      </c>
      <c r="AJ523" s="54">
        <v>4.3249252789999998E-2</v>
      </c>
      <c r="AK523" s="54">
        <v>0</v>
      </c>
      <c r="AL523" s="54">
        <v>0</v>
      </c>
    </row>
    <row r="524" spans="1:38" x14ac:dyDescent="0.25">
      <c r="A524" s="54" t="s">
        <v>404</v>
      </c>
      <c r="B524" s="54">
        <v>1</v>
      </c>
      <c r="C524" s="54" t="s">
        <v>567</v>
      </c>
      <c r="D524" s="54" t="s">
        <v>64</v>
      </c>
      <c r="E524" s="54">
        <v>10</v>
      </c>
      <c r="F524" s="54">
        <v>0.13407822550750001</v>
      </c>
      <c r="G524" s="54">
        <v>0.12966017195749999</v>
      </c>
      <c r="H524" s="54">
        <v>0.1300472496775</v>
      </c>
      <c r="I524" s="54">
        <v>0.14343213059250001</v>
      </c>
      <c r="J524" s="54">
        <v>0.146480546495</v>
      </c>
      <c r="K524" s="54">
        <v>0.1448394401125</v>
      </c>
      <c r="L524" s="54">
        <v>0.14278321626750001</v>
      </c>
      <c r="M524" s="54">
        <v>0.13887932551750001</v>
      </c>
      <c r="N524" s="54">
        <v>0.1207217033875</v>
      </c>
      <c r="O524" s="54">
        <v>0.1110668953</v>
      </c>
      <c r="P524" s="54">
        <v>0.10218243294</v>
      </c>
      <c r="Q524" s="54">
        <v>0.1027643052975</v>
      </c>
      <c r="R524" s="54">
        <v>9.6289990919999999E-2</v>
      </c>
      <c r="S524" s="54">
        <v>9.2728580117500001E-2</v>
      </c>
      <c r="T524" s="54">
        <v>8.8569939457499997E-2</v>
      </c>
      <c r="U524" s="54">
        <v>8.4145494089999995E-2</v>
      </c>
      <c r="V524" s="54">
        <v>8.2256273115E-2</v>
      </c>
      <c r="W524" s="54">
        <v>6.4432829917500004E-2</v>
      </c>
      <c r="X524" s="54">
        <v>5.9690154055E-2</v>
      </c>
      <c r="Y524" s="54">
        <v>5.8506356340000003E-2</v>
      </c>
      <c r="Z524" s="54">
        <v>6.3275476122499993E-2</v>
      </c>
      <c r="AA524" s="54">
        <v>6.0719667852499999E-2</v>
      </c>
      <c r="AB524" s="54">
        <v>5.6097161219999997E-2</v>
      </c>
      <c r="AC524" s="54">
        <v>5.1710654595000002E-2</v>
      </c>
      <c r="AD524" s="54">
        <v>4.8758866234999997E-2</v>
      </c>
      <c r="AE524" s="54">
        <v>4.9820897405000002E-2</v>
      </c>
      <c r="AF524" s="54">
        <v>4.8231681685E-2</v>
      </c>
      <c r="AG524" s="54">
        <v>4.6149000757500003E-2</v>
      </c>
      <c r="AH524" s="54">
        <v>4.5281133585000001E-2</v>
      </c>
      <c r="AI524" s="54">
        <v>4.5267506892499997E-2</v>
      </c>
      <c r="AJ524" s="54">
        <v>3.9918402625000002E-2</v>
      </c>
      <c r="AK524" s="54">
        <v>0</v>
      </c>
      <c r="AL524" s="54">
        <v>0</v>
      </c>
    </row>
    <row r="525" spans="1:38" x14ac:dyDescent="0.25">
      <c r="A525" s="54" t="s">
        <v>404</v>
      </c>
      <c r="B525" s="54">
        <v>1</v>
      </c>
      <c r="C525" s="54" t="s">
        <v>567</v>
      </c>
      <c r="D525" s="54" t="s">
        <v>62</v>
      </c>
      <c r="E525" s="54">
        <v>10</v>
      </c>
      <c r="F525" s="54">
        <v>7.8012111957500005E-2</v>
      </c>
      <c r="G525" s="54">
        <v>8.4244340670000001E-2</v>
      </c>
      <c r="H525" s="54">
        <v>8.1916085890000004E-2</v>
      </c>
      <c r="I525" s="54">
        <v>8.0073852582499994E-2</v>
      </c>
      <c r="J525" s="54">
        <v>8.3412931455000006E-2</v>
      </c>
      <c r="K525" s="54">
        <v>7.9777548424999997E-2</v>
      </c>
      <c r="L525" s="54">
        <v>7.5795701072499999E-2</v>
      </c>
      <c r="M525" s="54">
        <v>7.4229069937500003E-2</v>
      </c>
      <c r="N525" s="54">
        <v>6.9884169635000007E-2</v>
      </c>
      <c r="O525" s="54">
        <v>7.0914138579999994E-2</v>
      </c>
      <c r="P525" s="54">
        <v>6.8983293057500006E-2</v>
      </c>
      <c r="Q525" s="54">
        <v>6.4259170185000006E-2</v>
      </c>
      <c r="R525" s="54">
        <v>5.9157217172499998E-2</v>
      </c>
      <c r="S525" s="54">
        <v>5.741717323E-2</v>
      </c>
      <c r="T525" s="54">
        <v>5.8195676095000003E-2</v>
      </c>
      <c r="U525" s="54">
        <v>5.1668451949999999E-2</v>
      </c>
      <c r="V525" s="54">
        <v>5.1662593187500001E-2</v>
      </c>
      <c r="W525" s="54">
        <v>4.1397291527499998E-2</v>
      </c>
      <c r="X525" s="54">
        <v>3.8902038602500001E-2</v>
      </c>
      <c r="Y525" s="54">
        <v>3.6758758372499999E-2</v>
      </c>
      <c r="Z525" s="54">
        <v>3.6635938577499999E-2</v>
      </c>
      <c r="AA525" s="54">
        <v>3.5934093287500003E-2</v>
      </c>
      <c r="AB525" s="54">
        <v>3.4515310062499999E-2</v>
      </c>
      <c r="AC525" s="54">
        <v>3.2362774965E-2</v>
      </c>
      <c r="AD525" s="54">
        <v>2.8039059577500001E-2</v>
      </c>
      <c r="AE525" s="54">
        <v>2.7225566977500001E-2</v>
      </c>
      <c r="AF525" s="54">
        <v>2.5225283745E-2</v>
      </c>
      <c r="AG525" s="54">
        <v>2.44654497575E-2</v>
      </c>
      <c r="AH525" s="54">
        <v>2.1695619522500001E-2</v>
      </c>
      <c r="AI525" s="54">
        <v>2.1772743314999999E-2</v>
      </c>
      <c r="AJ525" s="54">
        <v>1.9188714192500001E-2</v>
      </c>
      <c r="AK525" s="54">
        <v>0</v>
      </c>
      <c r="AL525" s="54">
        <v>0</v>
      </c>
    </row>
    <row r="526" spans="1:38" x14ac:dyDescent="0.25">
      <c r="A526" s="54" t="s">
        <v>404</v>
      </c>
      <c r="B526" s="54">
        <v>1</v>
      </c>
      <c r="C526" s="54" t="s">
        <v>567</v>
      </c>
      <c r="D526" s="54" t="s">
        <v>66</v>
      </c>
      <c r="E526" s="54">
        <v>10</v>
      </c>
      <c r="F526" s="54">
        <v>2.8052517672499999E-2</v>
      </c>
      <c r="G526" s="54">
        <v>2.7431967762499999E-2</v>
      </c>
      <c r="H526" s="54">
        <v>2.6848701209999999E-2</v>
      </c>
      <c r="I526" s="54">
        <v>2.585925889E-2</v>
      </c>
      <c r="J526" s="54">
        <v>2.63652071925E-2</v>
      </c>
      <c r="K526" s="54">
        <v>2.6835458605000001E-2</v>
      </c>
      <c r="L526" s="54">
        <v>2.6437797950000001E-2</v>
      </c>
      <c r="M526" s="54">
        <v>2.4961990390000001E-2</v>
      </c>
      <c r="N526" s="54">
        <v>2.2364551430000001E-2</v>
      </c>
      <c r="O526" s="54">
        <v>2.2142271535000001E-2</v>
      </c>
      <c r="P526" s="54">
        <v>2.1818951735000001E-2</v>
      </c>
      <c r="Q526" s="54">
        <v>1.9845819904999999E-2</v>
      </c>
      <c r="R526" s="54">
        <v>1.8983198522500001E-2</v>
      </c>
      <c r="S526" s="54">
        <v>1.7632968339999999E-2</v>
      </c>
      <c r="T526" s="54">
        <v>1.7501901182500001E-2</v>
      </c>
      <c r="U526" s="54">
        <v>1.7408336512500001E-2</v>
      </c>
      <c r="V526" s="54">
        <v>1.80883511425E-2</v>
      </c>
      <c r="W526" s="54">
        <v>1.6868950177500001E-2</v>
      </c>
      <c r="X526" s="54">
        <v>1.563075567E-2</v>
      </c>
      <c r="Y526" s="54">
        <v>1.50968361E-2</v>
      </c>
      <c r="Z526" s="54">
        <v>1.266412429E-2</v>
      </c>
      <c r="AA526" s="54">
        <v>1.2856796362500001E-2</v>
      </c>
      <c r="AB526" s="54">
        <v>1.173236267E-2</v>
      </c>
      <c r="AC526" s="54">
        <v>1.230299619E-2</v>
      </c>
      <c r="AD526" s="54">
        <v>1.11563019825E-2</v>
      </c>
      <c r="AE526" s="54">
        <v>1.07983943625E-2</v>
      </c>
      <c r="AF526" s="54">
        <v>1.0990635107500001E-2</v>
      </c>
      <c r="AG526" s="54">
        <v>1.1097277752500001E-2</v>
      </c>
      <c r="AH526" s="54">
        <v>1.06504957825E-2</v>
      </c>
      <c r="AI526" s="54">
        <v>1.07196506625E-2</v>
      </c>
      <c r="AJ526" s="54">
        <v>9.6297914524999997E-3</v>
      </c>
      <c r="AK526" s="54">
        <v>0</v>
      </c>
      <c r="AL526" s="54">
        <v>0</v>
      </c>
    </row>
    <row r="527" spans="1:38" x14ac:dyDescent="0.25">
      <c r="A527" s="54" t="s">
        <v>404</v>
      </c>
      <c r="B527" s="54">
        <v>1</v>
      </c>
      <c r="C527" s="54" t="s">
        <v>567</v>
      </c>
      <c r="D527" s="54" t="s">
        <v>80</v>
      </c>
      <c r="E527" s="54">
        <v>10</v>
      </c>
      <c r="F527" s="54">
        <v>0.16946756245</v>
      </c>
      <c r="G527" s="54">
        <v>0.17085976831499999</v>
      </c>
      <c r="H527" s="54">
        <v>0.1692064673425</v>
      </c>
      <c r="I527" s="54">
        <v>0.16789071787500001</v>
      </c>
      <c r="J527" s="54">
        <v>0.166014449515</v>
      </c>
      <c r="K527" s="54">
        <v>0.16869939044000001</v>
      </c>
      <c r="L527" s="54">
        <v>0.16741133322000001</v>
      </c>
      <c r="M527" s="54">
        <v>0.16297872497499999</v>
      </c>
      <c r="N527" s="54">
        <v>0.16061994158000001</v>
      </c>
      <c r="O527" s="54">
        <v>0.13707447438000001</v>
      </c>
      <c r="P527" s="54">
        <v>0.12942042239250001</v>
      </c>
      <c r="Q527" s="54">
        <v>0.13199168179000001</v>
      </c>
      <c r="R527" s="54">
        <v>0.1242858812675</v>
      </c>
      <c r="S527" s="54">
        <v>0.11810399301750001</v>
      </c>
      <c r="T527" s="54">
        <v>0.11309767682499999</v>
      </c>
      <c r="U527" s="54">
        <v>0.110384438435</v>
      </c>
      <c r="V527" s="54">
        <v>0.104775646215</v>
      </c>
      <c r="W527" s="54">
        <v>0.1009913650375</v>
      </c>
      <c r="X527" s="54">
        <v>9.5331296679999997E-2</v>
      </c>
      <c r="Y527" s="54">
        <v>9.4483208567500004E-2</v>
      </c>
      <c r="Z527" s="54">
        <v>9.7507429285000002E-2</v>
      </c>
      <c r="AA527" s="54">
        <v>9.5887669450000004E-2</v>
      </c>
      <c r="AB527" s="54">
        <v>8.8429289552499998E-2</v>
      </c>
      <c r="AC527" s="54">
        <v>8.4110729612500004E-2</v>
      </c>
      <c r="AD527" s="54">
        <v>7.8627019232499998E-2</v>
      </c>
      <c r="AE527" s="54">
        <v>7.1464542462500003E-2</v>
      </c>
      <c r="AF527" s="54">
        <v>6.8461128652499995E-2</v>
      </c>
      <c r="AG527" s="54">
        <v>6.5344563485000007E-2</v>
      </c>
      <c r="AH527" s="54">
        <v>6.3367468462500007E-2</v>
      </c>
      <c r="AI527" s="54">
        <v>6.4046312512499995E-2</v>
      </c>
      <c r="AJ527" s="54">
        <v>5.6204004614999997E-2</v>
      </c>
      <c r="AK527" s="54">
        <v>0</v>
      </c>
      <c r="AL527" s="54">
        <v>0</v>
      </c>
    </row>
    <row r="528" spans="1:38" x14ac:dyDescent="0.25">
      <c r="A528" s="54" t="s">
        <v>404</v>
      </c>
      <c r="B528" s="54">
        <v>1</v>
      </c>
      <c r="C528" s="54" t="s">
        <v>567</v>
      </c>
      <c r="D528" s="54" t="s">
        <v>83</v>
      </c>
      <c r="E528" s="54">
        <v>10</v>
      </c>
      <c r="F528" s="54">
        <v>2.1761348052500001E-2</v>
      </c>
      <c r="G528" s="54">
        <v>2.1129812682499999E-2</v>
      </c>
      <c r="H528" s="54">
        <v>2.1154267354999999E-2</v>
      </c>
      <c r="I528" s="54">
        <v>2.08765562425E-2</v>
      </c>
      <c r="J528" s="54">
        <v>2.10274880825E-2</v>
      </c>
      <c r="K528" s="54">
        <v>2.067964974E-2</v>
      </c>
      <c r="L528" s="54">
        <v>1.9902148467499998E-2</v>
      </c>
      <c r="M528" s="54">
        <v>1.8923953E-2</v>
      </c>
      <c r="N528" s="54">
        <v>1.7702965155E-2</v>
      </c>
      <c r="O528" s="54">
        <v>1.6260045277499999E-2</v>
      </c>
      <c r="P528" s="54">
        <v>1.55529602225E-2</v>
      </c>
      <c r="Q528" s="54">
        <v>1.6116471864999999E-2</v>
      </c>
      <c r="R528" s="54">
        <v>1.46743478525E-2</v>
      </c>
      <c r="S528" s="54">
        <v>1.48659378525E-2</v>
      </c>
      <c r="T528" s="54">
        <v>1.495823789E-2</v>
      </c>
      <c r="U528" s="54">
        <v>1.4199156975E-2</v>
      </c>
      <c r="V528" s="54">
        <v>1.4221049345E-2</v>
      </c>
      <c r="W528" s="54">
        <v>1.497218042E-2</v>
      </c>
      <c r="X528" s="54">
        <v>1.33438213275E-2</v>
      </c>
      <c r="Y528" s="54">
        <v>1.1595688702500001E-2</v>
      </c>
      <c r="Z528" s="54">
        <v>1.1493427217499999E-2</v>
      </c>
      <c r="AA528" s="54">
        <v>1.2598154157499999E-2</v>
      </c>
      <c r="AB528" s="54">
        <v>1.28538242075E-2</v>
      </c>
      <c r="AC528" s="54">
        <v>1.2688047805E-2</v>
      </c>
      <c r="AD528" s="54">
        <v>1.28187687E-2</v>
      </c>
      <c r="AE528" s="54">
        <v>1.4163123367500001E-2</v>
      </c>
      <c r="AF528" s="54">
        <v>1.3125589145E-2</v>
      </c>
      <c r="AG528" s="54">
        <v>1.3732217915000001E-2</v>
      </c>
      <c r="AH528" s="54">
        <v>1.332938172E-2</v>
      </c>
      <c r="AI528" s="54">
        <v>1.3278756325E-2</v>
      </c>
      <c r="AJ528" s="54">
        <v>1.20965228825E-2</v>
      </c>
      <c r="AK528" s="54">
        <v>0</v>
      </c>
      <c r="AL528" s="54">
        <v>0</v>
      </c>
    </row>
    <row r="529" spans="1:38" x14ac:dyDescent="0.25">
      <c r="A529" s="54" t="s">
        <v>404</v>
      </c>
      <c r="B529" s="54">
        <v>1</v>
      </c>
      <c r="C529" s="54" t="s">
        <v>567</v>
      </c>
      <c r="D529" s="54" t="s">
        <v>68</v>
      </c>
      <c r="E529" s="54">
        <v>10</v>
      </c>
      <c r="F529" s="54">
        <v>4.56203942325E-2</v>
      </c>
      <c r="G529" s="54">
        <v>4.4260471677500003E-2</v>
      </c>
      <c r="H529" s="54">
        <v>4.4830990590000001E-2</v>
      </c>
      <c r="I529" s="54">
        <v>4.3376914007500003E-2</v>
      </c>
      <c r="J529" s="54">
        <v>4.4767024379999999E-2</v>
      </c>
      <c r="K529" s="54">
        <v>4.3240432367499998E-2</v>
      </c>
      <c r="L529" s="54">
        <v>4.3316108452500002E-2</v>
      </c>
      <c r="M529" s="54">
        <v>4.3925313044999997E-2</v>
      </c>
      <c r="N529" s="54">
        <v>4.766536792E-2</v>
      </c>
      <c r="O529" s="54">
        <v>3.8927984752499999E-2</v>
      </c>
      <c r="P529" s="54">
        <v>3.5336725157499999E-2</v>
      </c>
      <c r="Q529" s="54">
        <v>3.3845175470000002E-2</v>
      </c>
      <c r="R529" s="54">
        <v>3.3282780230000003E-2</v>
      </c>
      <c r="S529" s="54">
        <v>3.2356227559999999E-2</v>
      </c>
      <c r="T529" s="54">
        <v>3.1551647090000003E-2</v>
      </c>
      <c r="U529" s="54">
        <v>3.0429178967500001E-2</v>
      </c>
      <c r="V529" s="54">
        <v>2.9311130540000001E-2</v>
      </c>
      <c r="W529" s="54">
        <v>2.29695483825E-2</v>
      </c>
      <c r="X529" s="54">
        <v>2.2349322752500001E-2</v>
      </c>
      <c r="Y529" s="54">
        <v>2.1818081317500002E-2</v>
      </c>
      <c r="Z529" s="54">
        <v>2.6912492057500001E-2</v>
      </c>
      <c r="AA529" s="54">
        <v>2.548595008E-2</v>
      </c>
      <c r="AB529" s="54">
        <v>2.5772633027499998E-2</v>
      </c>
      <c r="AC529" s="54">
        <v>2.31611834375E-2</v>
      </c>
      <c r="AD529" s="54">
        <v>2.1718448162500001E-2</v>
      </c>
      <c r="AE529" s="54">
        <v>2.2752587762499998E-2</v>
      </c>
      <c r="AF529" s="54">
        <v>2.1337150547499999E-2</v>
      </c>
      <c r="AG529" s="54">
        <v>2.12328473475E-2</v>
      </c>
      <c r="AH529" s="54">
        <v>2.137389026E-2</v>
      </c>
      <c r="AI529" s="54">
        <v>2.1230394952499999E-2</v>
      </c>
      <c r="AJ529" s="54">
        <v>1.9232754445E-2</v>
      </c>
      <c r="AK529" s="54">
        <v>0</v>
      </c>
      <c r="AL529" s="54">
        <v>0</v>
      </c>
    </row>
    <row r="530" spans="1:38" x14ac:dyDescent="0.25">
      <c r="A530" s="54" t="s">
        <v>404</v>
      </c>
      <c r="B530" s="54">
        <v>1</v>
      </c>
      <c r="C530" s="54" t="s">
        <v>567</v>
      </c>
      <c r="D530" s="54" t="s">
        <v>72</v>
      </c>
      <c r="E530" s="54">
        <v>10</v>
      </c>
      <c r="F530" s="54">
        <v>2.5640518734999999E-2</v>
      </c>
      <c r="G530" s="54">
        <v>2.5353243420000001E-2</v>
      </c>
      <c r="H530" s="54">
        <v>2.4406751285E-2</v>
      </c>
      <c r="I530" s="54">
        <v>2.4938127260000002E-2</v>
      </c>
      <c r="J530" s="54">
        <v>2.4430491667499998E-2</v>
      </c>
      <c r="K530" s="54">
        <v>2.3657769565E-2</v>
      </c>
      <c r="L530" s="54">
        <v>2.3196323644999999E-2</v>
      </c>
      <c r="M530" s="54">
        <v>2.2288734000000001E-2</v>
      </c>
      <c r="N530" s="54">
        <v>2.1275237042499999E-2</v>
      </c>
      <c r="O530" s="54">
        <v>2.2047129622500002E-2</v>
      </c>
      <c r="P530" s="54">
        <v>2.1190002320000002E-2</v>
      </c>
      <c r="Q530" s="54">
        <v>1.9406495287499999E-2</v>
      </c>
      <c r="R530" s="54">
        <v>1.82985209325E-2</v>
      </c>
      <c r="S530" s="54">
        <v>1.8087956877499999E-2</v>
      </c>
      <c r="T530" s="54">
        <v>1.700754032E-2</v>
      </c>
      <c r="U530" s="54">
        <v>1.6158258882499998E-2</v>
      </c>
      <c r="V530" s="54">
        <v>1.5628189224999998E-2</v>
      </c>
      <c r="W530" s="54">
        <v>1.26140476325E-2</v>
      </c>
      <c r="X530" s="54">
        <v>1.1610545470000001E-2</v>
      </c>
      <c r="Y530" s="54">
        <v>1.1417404234999999E-2</v>
      </c>
      <c r="Z530" s="54">
        <v>1.12468023125E-2</v>
      </c>
      <c r="AA530" s="54">
        <v>1.11124891325E-2</v>
      </c>
      <c r="AB530" s="54">
        <v>1.0257068104999999E-2</v>
      </c>
      <c r="AC530" s="54">
        <v>9.7918607050000005E-3</v>
      </c>
      <c r="AD530" s="54">
        <v>9.1703012675000001E-3</v>
      </c>
      <c r="AE530" s="54">
        <v>9.5194816224999992E-3</v>
      </c>
      <c r="AF530" s="54">
        <v>9.4312587050000007E-3</v>
      </c>
      <c r="AG530" s="54">
        <v>9.0968571249999998E-3</v>
      </c>
      <c r="AH530" s="54">
        <v>8.7534161350000007E-3</v>
      </c>
      <c r="AI530" s="54">
        <v>8.7985719824999996E-3</v>
      </c>
      <c r="AJ530" s="54">
        <v>7.8490690799999999E-3</v>
      </c>
      <c r="AK530" s="54">
        <v>0</v>
      </c>
      <c r="AL530" s="54">
        <v>0</v>
      </c>
    </row>
    <row r="531" spans="1:38" x14ac:dyDescent="0.25">
      <c r="A531" s="54" t="s">
        <v>404</v>
      </c>
      <c r="B531" s="54">
        <v>1</v>
      </c>
      <c r="C531" s="54" t="s">
        <v>567</v>
      </c>
      <c r="D531" s="54" t="s">
        <v>74</v>
      </c>
      <c r="E531" s="54">
        <v>10</v>
      </c>
      <c r="F531" s="54">
        <v>0.18623042580249999</v>
      </c>
      <c r="G531" s="54">
        <v>0.18806194542499999</v>
      </c>
      <c r="H531" s="54">
        <v>0.1848539826525</v>
      </c>
      <c r="I531" s="54">
        <v>0.17797524647249999</v>
      </c>
      <c r="J531" s="54">
        <v>0.175537755505</v>
      </c>
      <c r="K531" s="54">
        <v>0.1774206320275</v>
      </c>
      <c r="L531" s="54">
        <v>0.16612960242499999</v>
      </c>
      <c r="M531" s="54">
        <v>0.16563352497</v>
      </c>
      <c r="N531" s="54">
        <v>0.16156476319249999</v>
      </c>
      <c r="O531" s="54">
        <v>0.1399258863075</v>
      </c>
      <c r="P531" s="54">
        <v>0.1498429804825</v>
      </c>
      <c r="Q531" s="54">
        <v>0.15231559206750001</v>
      </c>
      <c r="R531" s="54">
        <v>0.1569233500725</v>
      </c>
      <c r="S531" s="54">
        <v>0.15149691505999999</v>
      </c>
      <c r="T531" s="54">
        <v>0.137768473625</v>
      </c>
      <c r="U531" s="54">
        <v>0.14388656425999999</v>
      </c>
      <c r="V531" s="54">
        <v>0.13479438270249999</v>
      </c>
      <c r="W531" s="54">
        <v>0.14200589628999999</v>
      </c>
      <c r="X531" s="54">
        <v>0.16284105408499999</v>
      </c>
      <c r="Y531" s="54">
        <v>0.114201986755</v>
      </c>
      <c r="Z531" s="54">
        <v>9.6815492957499999E-2</v>
      </c>
      <c r="AA531" s="54">
        <v>9.5223595107500003E-2</v>
      </c>
      <c r="AB531" s="54">
        <v>9.0427295602499999E-2</v>
      </c>
      <c r="AC531" s="54">
        <v>8.5884043567499999E-2</v>
      </c>
      <c r="AD531" s="54">
        <v>6.7254172390000005E-2</v>
      </c>
      <c r="AE531" s="54">
        <v>7.3238310365000003E-2</v>
      </c>
      <c r="AF531" s="54">
        <v>6.5795928732499995E-2</v>
      </c>
      <c r="AG531" s="54">
        <v>5.9908384500000002E-2</v>
      </c>
      <c r="AH531" s="54">
        <v>7.8841270574999997E-2</v>
      </c>
      <c r="AI531" s="54">
        <v>4.9300437442499997E-2</v>
      </c>
      <c r="AJ531" s="54">
        <v>4.3731100459999998E-2</v>
      </c>
      <c r="AK531" s="54">
        <v>0</v>
      </c>
      <c r="AL531" s="54">
        <v>0</v>
      </c>
    </row>
    <row r="532" spans="1:38" x14ac:dyDescent="0.25">
      <c r="A532" s="54" t="s">
        <v>404</v>
      </c>
      <c r="B532" s="54">
        <v>1</v>
      </c>
      <c r="C532" s="54" t="s">
        <v>567</v>
      </c>
      <c r="D532" s="54" t="s">
        <v>76</v>
      </c>
      <c r="E532" s="54">
        <v>10</v>
      </c>
      <c r="F532" s="54">
        <v>4.67807804075E-2</v>
      </c>
      <c r="G532" s="54">
        <v>4.7183029665000001E-2</v>
      </c>
      <c r="H532" s="54">
        <v>5.0273373617499999E-2</v>
      </c>
      <c r="I532" s="54">
        <v>5.6014033537500001E-2</v>
      </c>
      <c r="J532" s="54">
        <v>5.82546291375E-2</v>
      </c>
      <c r="K532" s="54">
        <v>5.7361990364999997E-2</v>
      </c>
      <c r="L532" s="54">
        <v>5.6325473722499998E-2</v>
      </c>
      <c r="M532" s="54">
        <v>5.4967086929999999E-2</v>
      </c>
      <c r="N532" s="54">
        <v>4.6134695117499999E-2</v>
      </c>
      <c r="O532" s="54">
        <v>4.1508516444999997E-2</v>
      </c>
      <c r="P532" s="54">
        <v>4.0197418837499999E-2</v>
      </c>
      <c r="Q532" s="54">
        <v>3.8302452732499999E-2</v>
      </c>
      <c r="R532" s="54">
        <v>3.4621890412500002E-2</v>
      </c>
      <c r="S532" s="54">
        <v>3.3534734927499997E-2</v>
      </c>
      <c r="T532" s="54">
        <v>3.3440668190000002E-2</v>
      </c>
      <c r="U532" s="54">
        <v>3.1052517629999998E-2</v>
      </c>
      <c r="V532" s="54">
        <v>3.25587619375E-2</v>
      </c>
      <c r="W532" s="54">
        <v>3.0122130069999999E-2</v>
      </c>
      <c r="X532" s="54">
        <v>2.9367487002500001E-2</v>
      </c>
      <c r="Y532" s="54">
        <v>2.8452155687500001E-2</v>
      </c>
      <c r="Z532" s="54">
        <v>2.4226296089999998E-2</v>
      </c>
      <c r="AA532" s="54">
        <v>2.3258061055000001E-2</v>
      </c>
      <c r="AB532" s="54">
        <v>2.1897180685E-2</v>
      </c>
      <c r="AC532" s="54">
        <v>2.0742018967500001E-2</v>
      </c>
      <c r="AD532" s="54">
        <v>1.94622225275E-2</v>
      </c>
      <c r="AE532" s="54">
        <v>2.1834970955000001E-2</v>
      </c>
      <c r="AF532" s="54">
        <v>2.0393934672499999E-2</v>
      </c>
      <c r="AG532" s="54">
        <v>1.9764710787500001E-2</v>
      </c>
      <c r="AH532" s="54">
        <v>1.97715635525E-2</v>
      </c>
      <c r="AI532" s="54">
        <v>1.924558057E-2</v>
      </c>
      <c r="AJ532" s="54">
        <v>1.6914552699999998E-2</v>
      </c>
      <c r="AK532" s="54">
        <v>0</v>
      </c>
      <c r="AL532" s="54">
        <v>0</v>
      </c>
    </row>
    <row r="533" spans="1:38" x14ac:dyDescent="0.25">
      <c r="A533" s="54" t="s">
        <v>404</v>
      </c>
      <c r="B533" s="54">
        <v>1</v>
      </c>
      <c r="C533" s="54" t="s">
        <v>567</v>
      </c>
      <c r="D533" s="54" t="s">
        <v>70</v>
      </c>
      <c r="E533" s="54">
        <v>10</v>
      </c>
      <c r="F533" s="54">
        <v>2.9864932192499999E-2</v>
      </c>
      <c r="G533" s="54">
        <v>2.9858170267500001E-2</v>
      </c>
      <c r="H533" s="54">
        <v>2.97963495925E-2</v>
      </c>
      <c r="I533" s="54">
        <v>3.05994201025E-2</v>
      </c>
      <c r="J533" s="54">
        <v>3.3290817590000001E-2</v>
      </c>
      <c r="K533" s="54">
        <v>3.4053904305E-2</v>
      </c>
      <c r="L533" s="54">
        <v>3.3357743692499997E-2</v>
      </c>
      <c r="M533" s="54">
        <v>3.6860151887499998E-2</v>
      </c>
      <c r="N533" s="54">
        <v>4.08683563125E-2</v>
      </c>
      <c r="O533" s="54">
        <v>3.1417003222500003E-2</v>
      </c>
      <c r="P533" s="54">
        <v>2.95908063225E-2</v>
      </c>
      <c r="Q533" s="54">
        <v>3.1521542125000003E-2</v>
      </c>
      <c r="R533" s="54">
        <v>2.9145837769999999E-2</v>
      </c>
      <c r="S533" s="54">
        <v>2.93459829325E-2</v>
      </c>
      <c r="T533" s="54">
        <v>2.958106709E-2</v>
      </c>
      <c r="U533" s="54">
        <v>3.1123618855E-2</v>
      </c>
      <c r="V533" s="54">
        <v>3.1598717324999998E-2</v>
      </c>
      <c r="W533" s="54">
        <v>2.6452788519999999E-2</v>
      </c>
      <c r="X533" s="54">
        <v>2.5998670082500001E-2</v>
      </c>
      <c r="Y533" s="54">
        <v>2.4262020044999999E-2</v>
      </c>
      <c r="Z533" s="54">
        <v>2.4119510949999999E-2</v>
      </c>
      <c r="AA533" s="54">
        <v>2.3820393655000001E-2</v>
      </c>
      <c r="AB533" s="54">
        <v>2.2448840085000001E-2</v>
      </c>
      <c r="AC533" s="54">
        <v>2.3531784427500001E-2</v>
      </c>
      <c r="AD533" s="54">
        <v>2.3767939832500001E-2</v>
      </c>
      <c r="AE533" s="54">
        <v>1.9842127607499999E-2</v>
      </c>
      <c r="AF533" s="54">
        <v>1.9096062237499999E-2</v>
      </c>
      <c r="AG533" s="54">
        <v>1.8521160695E-2</v>
      </c>
      <c r="AH533" s="54">
        <v>1.8547977324999999E-2</v>
      </c>
      <c r="AI533" s="54">
        <v>1.85351332275E-2</v>
      </c>
      <c r="AJ533" s="54">
        <v>1.6413275327500001E-2</v>
      </c>
      <c r="AK533" s="54">
        <v>0</v>
      </c>
      <c r="AL533" s="54">
        <v>0</v>
      </c>
    </row>
    <row r="534" spans="1:38" x14ac:dyDescent="0.25">
      <c r="A534" s="54" t="s">
        <v>404</v>
      </c>
      <c r="B534" s="54">
        <v>1</v>
      </c>
      <c r="C534" s="54" t="s">
        <v>567</v>
      </c>
      <c r="D534" s="54" t="s">
        <v>78</v>
      </c>
      <c r="E534" s="54">
        <v>10</v>
      </c>
      <c r="F534" s="54">
        <v>0.28732029110750001</v>
      </c>
      <c r="G534" s="54">
        <v>0.28556550287999999</v>
      </c>
      <c r="H534" s="54">
        <v>0.28168856522750002</v>
      </c>
      <c r="I534" s="54">
        <v>0.27960145830749999</v>
      </c>
      <c r="J534" s="54">
        <v>0.27190095043750001</v>
      </c>
      <c r="K534" s="54">
        <v>0.26249372227250001</v>
      </c>
      <c r="L534" s="54">
        <v>0.27345245252</v>
      </c>
      <c r="M534" s="54">
        <v>0.26179545785000002</v>
      </c>
      <c r="N534" s="54">
        <v>0.2487684983025</v>
      </c>
      <c r="O534" s="54">
        <v>0.23068729735249999</v>
      </c>
      <c r="P534" s="54">
        <v>0.2226276202975</v>
      </c>
      <c r="Q534" s="54">
        <v>0.19865945766000001</v>
      </c>
      <c r="R534" s="54">
        <v>0.1904288750775</v>
      </c>
      <c r="S534" s="54">
        <v>0.18877063487250001</v>
      </c>
      <c r="T534" s="54">
        <v>0.18197710442500001</v>
      </c>
      <c r="U534" s="54">
        <v>0.16929566133250001</v>
      </c>
      <c r="V534" s="54">
        <v>0.1666281006625</v>
      </c>
      <c r="W534" s="54">
        <v>0.1571514114725</v>
      </c>
      <c r="X534" s="54">
        <v>0.16178048243000001</v>
      </c>
      <c r="Y534" s="54">
        <v>0.1639121324775</v>
      </c>
      <c r="Z534" s="54">
        <v>0.1695639548375</v>
      </c>
      <c r="AA534" s="54">
        <v>0.13556282626749999</v>
      </c>
      <c r="AB534" s="54">
        <v>0.13837701968999999</v>
      </c>
      <c r="AC534" s="54">
        <v>0.1461227848925</v>
      </c>
      <c r="AD534" s="54">
        <v>0.15490742406999999</v>
      </c>
      <c r="AE534" s="54">
        <v>0.13176318353249999</v>
      </c>
      <c r="AF534" s="54">
        <v>0.1179382938225</v>
      </c>
      <c r="AG534" s="54">
        <v>0.1082198083825</v>
      </c>
      <c r="AH534" s="54">
        <v>0.10495123477</v>
      </c>
      <c r="AI534" s="54">
        <v>9.8352039332500002E-2</v>
      </c>
      <c r="AJ534" s="54">
        <v>8.8250796435000001E-2</v>
      </c>
      <c r="AK534" s="54">
        <v>0</v>
      </c>
      <c r="AL534" s="54">
        <v>0</v>
      </c>
    </row>
    <row r="535" spans="1:38" x14ac:dyDescent="0.25">
      <c r="A535" s="54" t="s">
        <v>404</v>
      </c>
      <c r="B535" s="54">
        <v>1</v>
      </c>
      <c r="C535" s="54" t="s">
        <v>567</v>
      </c>
      <c r="D535" s="54" t="s">
        <v>85</v>
      </c>
      <c r="E535" s="54">
        <v>10</v>
      </c>
      <c r="F535" s="54">
        <v>0.24374360521499999</v>
      </c>
      <c r="G535" s="54">
        <v>0.23798400053749999</v>
      </c>
      <c r="H535" s="54">
        <v>0.2403973861075</v>
      </c>
      <c r="I535" s="54">
        <v>0.23554927684749999</v>
      </c>
      <c r="J535" s="54">
        <v>0.23032109650999999</v>
      </c>
      <c r="K535" s="54">
        <v>0.22732197098750001</v>
      </c>
      <c r="L535" s="54">
        <v>0.22251588434</v>
      </c>
      <c r="M535" s="54">
        <v>0.212070462175</v>
      </c>
      <c r="N535" s="54">
        <v>0.20586886060250001</v>
      </c>
      <c r="O535" s="54">
        <v>0.180680140765</v>
      </c>
      <c r="P535" s="54">
        <v>0.15954855133000001</v>
      </c>
      <c r="Q535" s="54">
        <v>0.15908992997749999</v>
      </c>
      <c r="R535" s="54">
        <v>0.14866338782749999</v>
      </c>
      <c r="S535" s="54">
        <v>0.141421162425</v>
      </c>
      <c r="T535" s="54">
        <v>0.13769142601000001</v>
      </c>
      <c r="U535" s="54">
        <v>0.12844305814750001</v>
      </c>
      <c r="V535" s="54">
        <v>0.12914390116499999</v>
      </c>
      <c r="W535" s="54">
        <v>0.1197383334775</v>
      </c>
      <c r="X535" s="54">
        <v>0.110982312495</v>
      </c>
      <c r="Y535" s="54">
        <v>0.1059510343375</v>
      </c>
      <c r="Z535" s="54">
        <v>9.8848768252499997E-2</v>
      </c>
      <c r="AA535" s="54">
        <v>9.9953029580000005E-2</v>
      </c>
      <c r="AB535" s="54">
        <v>9.2934626960000002E-2</v>
      </c>
      <c r="AC535" s="54">
        <v>8.5669303157500001E-2</v>
      </c>
      <c r="AD535" s="54">
        <v>7.7673480419999996E-2</v>
      </c>
      <c r="AE535" s="54">
        <v>7.5132262399999997E-2</v>
      </c>
      <c r="AF535" s="54">
        <v>7.2345719812500001E-2</v>
      </c>
      <c r="AG535" s="54">
        <v>6.8417326817499999E-2</v>
      </c>
      <c r="AH535" s="54">
        <v>3.9155175665E-2</v>
      </c>
      <c r="AI535" s="54">
        <v>6.6300263367500001E-2</v>
      </c>
      <c r="AJ535" s="54">
        <v>5.8763575074999998E-2</v>
      </c>
      <c r="AK535" s="54">
        <v>0</v>
      </c>
      <c r="AL535" s="54">
        <v>0</v>
      </c>
    </row>
    <row r="536" spans="1:38" x14ac:dyDescent="0.25">
      <c r="A536" s="54" t="s">
        <v>404</v>
      </c>
      <c r="B536" s="54">
        <v>1</v>
      </c>
      <c r="C536" s="54" t="s">
        <v>567</v>
      </c>
      <c r="D536" s="54" t="s">
        <v>87</v>
      </c>
      <c r="E536" s="54">
        <v>10</v>
      </c>
      <c r="F536" s="54">
        <v>9.7782159302500005E-2</v>
      </c>
      <c r="G536" s="54">
        <v>9.7576254627499998E-2</v>
      </c>
      <c r="H536" s="54">
        <v>9.8593396537500003E-2</v>
      </c>
      <c r="I536" s="54">
        <v>9.4105669320000002E-2</v>
      </c>
      <c r="J536" s="54">
        <v>9.4484747430000002E-2</v>
      </c>
      <c r="K536" s="54">
        <v>9.3878448340000004E-2</v>
      </c>
      <c r="L536" s="54">
        <v>9.2619050362499997E-2</v>
      </c>
      <c r="M536" s="54">
        <v>9.1739280477500004E-2</v>
      </c>
      <c r="N536" s="54">
        <v>9.5249546884999994E-2</v>
      </c>
      <c r="O536" s="54">
        <v>7.9025323780000004E-2</v>
      </c>
      <c r="P536" s="54">
        <v>7.9522548167499998E-2</v>
      </c>
      <c r="Q536" s="54">
        <v>7.8711428437499995E-2</v>
      </c>
      <c r="R536" s="54">
        <v>7.6607255624999995E-2</v>
      </c>
      <c r="S536" s="54">
        <v>6.9520668782500003E-2</v>
      </c>
      <c r="T536" s="54">
        <v>6.62600342225E-2</v>
      </c>
      <c r="U536" s="54">
        <v>6.4808296725000006E-2</v>
      </c>
      <c r="V536" s="54">
        <v>6.8398138437500006E-2</v>
      </c>
      <c r="W536" s="54">
        <v>5.8588849849999999E-2</v>
      </c>
      <c r="X536" s="54">
        <v>5.7634714087499997E-2</v>
      </c>
      <c r="Y536" s="54">
        <v>5.7538621572499997E-2</v>
      </c>
      <c r="Z536" s="54">
        <v>5.1890512157499999E-2</v>
      </c>
      <c r="AA536" s="54">
        <v>4.9216415792500003E-2</v>
      </c>
      <c r="AB536" s="54">
        <v>4.5470798892499997E-2</v>
      </c>
      <c r="AC536" s="54">
        <v>4.0439157287499999E-2</v>
      </c>
      <c r="AD536" s="54">
        <v>3.8678172640000001E-2</v>
      </c>
      <c r="AE536" s="54">
        <v>4.0275223015E-2</v>
      </c>
      <c r="AF536" s="54">
        <v>3.8507069487499997E-2</v>
      </c>
      <c r="AG536" s="54">
        <v>3.7702559764999997E-2</v>
      </c>
      <c r="AH536" s="54">
        <v>3.4933247469999998E-2</v>
      </c>
      <c r="AI536" s="54">
        <v>3.2813093777500003E-2</v>
      </c>
      <c r="AJ536" s="54">
        <v>2.9392423422500001E-2</v>
      </c>
      <c r="AK536" s="54">
        <v>0</v>
      </c>
      <c r="AL536" s="54">
        <v>0</v>
      </c>
    </row>
    <row r="537" spans="1:38" x14ac:dyDescent="0.25">
      <c r="A537" s="54" t="s">
        <v>404</v>
      </c>
      <c r="B537" s="54">
        <v>1</v>
      </c>
      <c r="C537" s="54" t="s">
        <v>567</v>
      </c>
      <c r="D537" s="54" t="s">
        <v>89</v>
      </c>
      <c r="E537" s="54">
        <v>10</v>
      </c>
      <c r="F537" s="54">
        <v>8.4060622744999994E-2</v>
      </c>
      <c r="G537" s="54">
        <v>8.4762537230000004E-2</v>
      </c>
      <c r="H537" s="54">
        <v>8.8305526120000005E-2</v>
      </c>
      <c r="I537" s="54">
        <v>8.7230048795000001E-2</v>
      </c>
      <c r="J537" s="54">
        <v>8.6307505772500001E-2</v>
      </c>
      <c r="K537" s="54">
        <v>8.2500000157500003E-2</v>
      </c>
      <c r="L537" s="54">
        <v>8.1036614962500003E-2</v>
      </c>
      <c r="M537" s="54">
        <v>8.3950534174999994E-2</v>
      </c>
      <c r="N537" s="54">
        <v>8.1630623134999997E-2</v>
      </c>
      <c r="O537" s="54">
        <v>7.1026686792500002E-2</v>
      </c>
      <c r="P537" s="54">
        <v>6.1911623627500002E-2</v>
      </c>
      <c r="Q537" s="54">
        <v>6.0230440247500003E-2</v>
      </c>
      <c r="R537" s="54">
        <v>5.6039498350000001E-2</v>
      </c>
      <c r="S537" s="54">
        <v>5.5656870159999997E-2</v>
      </c>
      <c r="T537" s="54">
        <v>5.2755730644999999E-2</v>
      </c>
      <c r="U537" s="54">
        <v>4.9938909954999999E-2</v>
      </c>
      <c r="V537" s="54">
        <v>4.8769593545000003E-2</v>
      </c>
      <c r="W537" s="54">
        <v>4.9433616812499998E-2</v>
      </c>
      <c r="X537" s="54">
        <v>4.5047129895000003E-2</v>
      </c>
      <c r="Y537" s="54">
        <v>4.2793122097499997E-2</v>
      </c>
      <c r="Z537" s="54">
        <v>4.4639443445000003E-2</v>
      </c>
      <c r="AA537" s="54">
        <v>4.6797872424999998E-2</v>
      </c>
      <c r="AB537" s="54">
        <v>4.0080985887499997E-2</v>
      </c>
      <c r="AC537" s="54">
        <v>3.6626671465000003E-2</v>
      </c>
      <c r="AD537" s="54">
        <v>3.0975112842499999E-2</v>
      </c>
      <c r="AE537" s="54">
        <v>2.74403084175E-2</v>
      </c>
      <c r="AF537" s="54">
        <v>2.4412877610000001E-2</v>
      </c>
      <c r="AG537" s="54">
        <v>2.3393198784999999E-2</v>
      </c>
      <c r="AH537" s="54">
        <v>2.2906012105000002E-2</v>
      </c>
      <c r="AI537" s="54">
        <v>2.4107646640000001E-2</v>
      </c>
      <c r="AJ537" s="54">
        <v>2.14044948375E-2</v>
      </c>
      <c r="AK537" s="54">
        <v>0</v>
      </c>
      <c r="AL537" s="54">
        <v>0</v>
      </c>
    </row>
    <row r="538" spans="1:38" x14ac:dyDescent="0.25">
      <c r="A538" s="54" t="s">
        <v>404</v>
      </c>
      <c r="B538" s="54">
        <v>1</v>
      </c>
      <c r="C538" s="54" t="s">
        <v>567</v>
      </c>
      <c r="D538" s="54" t="s">
        <v>91</v>
      </c>
      <c r="E538" s="54">
        <v>10</v>
      </c>
      <c r="F538" s="54">
        <v>0.24985845101500001</v>
      </c>
      <c r="G538" s="54">
        <v>0.245714823985</v>
      </c>
      <c r="H538" s="54">
        <v>0.24858223565000001</v>
      </c>
      <c r="I538" s="54">
        <v>0.23882937900500001</v>
      </c>
      <c r="J538" s="54">
        <v>0.2341121547775</v>
      </c>
      <c r="K538" s="54">
        <v>0.225419899205</v>
      </c>
      <c r="L538" s="54">
        <v>0.2146956434375</v>
      </c>
      <c r="M538" s="54">
        <v>0.21316676516249999</v>
      </c>
      <c r="N538" s="54">
        <v>0.209339583385</v>
      </c>
      <c r="O538" s="54">
        <v>0.18247067408750001</v>
      </c>
      <c r="P538" s="54">
        <v>0.16646086264500001</v>
      </c>
      <c r="Q538" s="54">
        <v>0.15445118504499999</v>
      </c>
      <c r="R538" s="54">
        <v>0.14418288048</v>
      </c>
      <c r="S538" s="54">
        <v>0.1398732154375</v>
      </c>
      <c r="T538" s="54">
        <v>0.13493958382249999</v>
      </c>
      <c r="U538" s="54">
        <v>0.12747549664499999</v>
      </c>
      <c r="V538" s="54">
        <v>0.1231448983175</v>
      </c>
      <c r="W538" s="54">
        <v>0.10350836391</v>
      </c>
      <c r="X538" s="54">
        <v>9.6812286122499994E-2</v>
      </c>
      <c r="Y538" s="54">
        <v>8.9199003080000006E-2</v>
      </c>
      <c r="Z538" s="54">
        <v>9.7157823172500005E-2</v>
      </c>
      <c r="AA538" s="54">
        <v>7.7428084247500001E-2</v>
      </c>
      <c r="AB538" s="54">
        <v>9.1562557305E-2</v>
      </c>
      <c r="AC538" s="54">
        <v>8.7340453324999998E-2</v>
      </c>
      <c r="AD538" s="54">
        <v>8.0231380995000004E-2</v>
      </c>
      <c r="AE538" s="54">
        <v>6.7037799192499997E-2</v>
      </c>
      <c r="AF538" s="54">
        <v>6.2579758094999993E-2</v>
      </c>
      <c r="AG538" s="54">
        <v>5.8824757805000003E-2</v>
      </c>
      <c r="AH538" s="54">
        <v>5.6881247012499997E-2</v>
      </c>
      <c r="AI538" s="54">
        <v>5.8489044465000001E-2</v>
      </c>
      <c r="AJ538" s="54">
        <v>5.1829521089999997E-2</v>
      </c>
      <c r="AK538" s="54">
        <v>0</v>
      </c>
      <c r="AL538" s="54">
        <v>0</v>
      </c>
    </row>
    <row r="539" spans="1:38" x14ac:dyDescent="0.25">
      <c r="A539" s="54" t="s">
        <v>404</v>
      </c>
      <c r="B539" s="54">
        <v>1</v>
      </c>
      <c r="C539" s="54" t="s">
        <v>567</v>
      </c>
      <c r="D539" s="54" t="s">
        <v>94</v>
      </c>
      <c r="E539" s="54">
        <v>10</v>
      </c>
      <c r="F539" s="54">
        <v>2.0015082197499999E-2</v>
      </c>
      <c r="G539" s="54">
        <v>1.862399373E-2</v>
      </c>
      <c r="H539" s="54">
        <v>1.8829906047500001E-2</v>
      </c>
      <c r="I539" s="54">
        <v>1.73946657525E-2</v>
      </c>
      <c r="J539" s="54">
        <v>1.6369710339999999E-2</v>
      </c>
      <c r="K539" s="54">
        <v>1.53875534875E-2</v>
      </c>
      <c r="L539" s="54">
        <v>1.50205954225E-2</v>
      </c>
      <c r="M539" s="54">
        <v>1.40199942575E-2</v>
      </c>
      <c r="N539" s="54">
        <v>1.4584872279999999E-2</v>
      </c>
      <c r="O539" s="54">
        <v>1.27844942E-2</v>
      </c>
      <c r="P539" s="54">
        <v>1.22189101975E-2</v>
      </c>
      <c r="Q539" s="54">
        <v>1.0992880885E-2</v>
      </c>
      <c r="R539" s="54">
        <v>1.04258528075E-2</v>
      </c>
      <c r="S539" s="54">
        <v>1.0264061115000001E-2</v>
      </c>
      <c r="T539" s="54">
        <v>9.8790570450000004E-3</v>
      </c>
      <c r="U539" s="54">
        <v>8.9939564899999998E-3</v>
      </c>
      <c r="V539" s="54">
        <v>9.0591413149999998E-3</v>
      </c>
      <c r="W539" s="54">
        <v>9.7429487875000005E-3</v>
      </c>
      <c r="X539" s="54">
        <v>9.1121282999999994E-3</v>
      </c>
      <c r="Y539" s="54">
        <v>9.5276326450000007E-3</v>
      </c>
      <c r="Z539" s="54">
        <v>7.7634254025000004E-3</v>
      </c>
      <c r="AA539" s="54">
        <v>7.2728750450000001E-3</v>
      </c>
      <c r="AB539" s="54">
        <v>6.6111656250000001E-3</v>
      </c>
      <c r="AC539" s="54">
        <v>6.7758667799999997E-3</v>
      </c>
      <c r="AD539" s="54">
        <v>6.4479146374999997E-3</v>
      </c>
      <c r="AE539" s="54">
        <v>5.3464051475000003E-3</v>
      </c>
      <c r="AF539" s="54">
        <v>5.1274210399999999E-3</v>
      </c>
      <c r="AG539" s="54">
        <v>4.9367264174999996E-3</v>
      </c>
      <c r="AH539" s="54">
        <v>4.6480096199999999E-3</v>
      </c>
      <c r="AI539" s="54">
        <v>4.5047264700000004E-3</v>
      </c>
      <c r="AJ539" s="54">
        <v>3.96078296E-3</v>
      </c>
      <c r="AK539" s="54">
        <v>0</v>
      </c>
      <c r="AL539" s="54">
        <v>0</v>
      </c>
    </row>
    <row r="540" spans="1:38" x14ac:dyDescent="0.25">
      <c r="A540" s="54" t="s">
        <v>404</v>
      </c>
      <c r="B540" s="54">
        <v>1</v>
      </c>
      <c r="C540" s="54" t="s">
        <v>567</v>
      </c>
      <c r="D540" s="54" t="s">
        <v>97</v>
      </c>
      <c r="E540" s="54">
        <v>10</v>
      </c>
      <c r="F540" s="54">
        <v>0.10163370216000001</v>
      </c>
      <c r="G540" s="54">
        <v>0.10116056716250001</v>
      </c>
      <c r="H540" s="54">
        <v>9.8634199562499997E-2</v>
      </c>
      <c r="I540" s="54">
        <v>8.8451726519999996E-2</v>
      </c>
      <c r="J540" s="54">
        <v>8.5476147665000002E-2</v>
      </c>
      <c r="K540" s="54">
        <v>8.5680020344999996E-2</v>
      </c>
      <c r="L540" s="54">
        <v>8.4776754512499997E-2</v>
      </c>
      <c r="M540" s="54">
        <v>8.3004679932500006E-2</v>
      </c>
      <c r="N540" s="54">
        <v>7.8805536542499999E-2</v>
      </c>
      <c r="O540" s="54">
        <v>7.0030581389999999E-2</v>
      </c>
      <c r="P540" s="54">
        <v>6.6247506854999999E-2</v>
      </c>
      <c r="Q540" s="54">
        <v>6.8173274057499997E-2</v>
      </c>
      <c r="R540" s="54">
        <v>6.5058293624999999E-2</v>
      </c>
      <c r="S540" s="54">
        <v>6.3206434295000002E-2</v>
      </c>
      <c r="T540" s="54">
        <v>6.6736697900000003E-2</v>
      </c>
      <c r="U540" s="54">
        <v>6.0878159787499997E-2</v>
      </c>
      <c r="V540" s="54">
        <v>6.0123702032499997E-2</v>
      </c>
      <c r="W540" s="54">
        <v>5.6170197064999997E-2</v>
      </c>
      <c r="X540" s="54">
        <v>5.57429845575E-2</v>
      </c>
      <c r="Y540" s="54">
        <v>5.5597257047500001E-2</v>
      </c>
      <c r="Z540" s="54">
        <v>5.1167565295000002E-2</v>
      </c>
      <c r="AA540" s="54">
        <v>5.2879436762500003E-2</v>
      </c>
      <c r="AB540" s="54">
        <v>4.8008016745E-2</v>
      </c>
      <c r="AC540" s="54">
        <v>4.5191018360000001E-2</v>
      </c>
      <c r="AD540" s="54">
        <v>4.2246796532499999E-2</v>
      </c>
      <c r="AE540" s="54">
        <v>4.77893333E-2</v>
      </c>
      <c r="AF540" s="54">
        <v>4.48358779675E-2</v>
      </c>
      <c r="AG540" s="54">
        <v>4.6382556927499999E-2</v>
      </c>
      <c r="AH540" s="54">
        <v>4.6821186622499997E-2</v>
      </c>
      <c r="AI540" s="54">
        <v>3.8463508010000001E-2</v>
      </c>
      <c r="AJ540" s="54">
        <v>3.4171993012499999E-2</v>
      </c>
      <c r="AK540" s="54">
        <v>0</v>
      </c>
      <c r="AL540" s="54">
        <v>0</v>
      </c>
    </row>
    <row r="541" spans="1:38" x14ac:dyDescent="0.25">
      <c r="A541" s="54" t="s">
        <v>404</v>
      </c>
      <c r="B541" s="54">
        <v>1</v>
      </c>
      <c r="C541" s="54" t="s">
        <v>567</v>
      </c>
      <c r="D541" s="54" t="s">
        <v>99</v>
      </c>
      <c r="E541" s="54">
        <v>10</v>
      </c>
      <c r="F541" s="54">
        <v>2.61024508075E-2</v>
      </c>
      <c r="G541" s="54">
        <v>2.0996257819999999E-2</v>
      </c>
      <c r="H541" s="54">
        <v>2.1496027057499999E-2</v>
      </c>
      <c r="I541" s="54">
        <v>2.1875796502499999E-2</v>
      </c>
      <c r="J541" s="54">
        <v>2.17101465875E-2</v>
      </c>
      <c r="K541" s="54">
        <v>2.10377865975E-2</v>
      </c>
      <c r="L541" s="54">
        <v>2.03404608625E-2</v>
      </c>
      <c r="M541" s="54">
        <v>1.9506467029999999E-2</v>
      </c>
      <c r="N541" s="54">
        <v>1.7260793475000001E-2</v>
      </c>
      <c r="O541" s="54">
        <v>1.6068348352500001E-2</v>
      </c>
      <c r="P541" s="54">
        <v>1.58946748625E-2</v>
      </c>
      <c r="Q541" s="54">
        <v>1.5901030199999999E-2</v>
      </c>
      <c r="R541" s="54">
        <v>1.4029133772500001E-2</v>
      </c>
      <c r="S541" s="54">
        <v>1.4271411310000001E-2</v>
      </c>
      <c r="T541" s="54">
        <v>1.3946034275E-2</v>
      </c>
      <c r="U541" s="54">
        <v>1.2916133195E-2</v>
      </c>
      <c r="V541" s="54">
        <v>1.3504254E-2</v>
      </c>
      <c r="W541" s="54">
        <v>1.2745642115000001E-2</v>
      </c>
      <c r="X541" s="54">
        <v>1.23034864375E-2</v>
      </c>
      <c r="Y541" s="54">
        <v>1.249775522E-2</v>
      </c>
      <c r="Z541" s="54">
        <v>1.079382963E-2</v>
      </c>
      <c r="AA541" s="54">
        <v>1.1111281095E-2</v>
      </c>
      <c r="AB541" s="54">
        <v>1.0623464567499999E-2</v>
      </c>
      <c r="AC541" s="54">
        <v>1.0472411215E-2</v>
      </c>
      <c r="AD541" s="54">
        <v>9.7242770149999994E-3</v>
      </c>
      <c r="AE541" s="54">
        <v>9.4834958824999999E-3</v>
      </c>
      <c r="AF541" s="54">
        <v>8.8419036199999992E-3</v>
      </c>
      <c r="AG541" s="54">
        <v>8.4342515500000007E-3</v>
      </c>
      <c r="AH541" s="54">
        <v>8.3740717924999999E-3</v>
      </c>
      <c r="AI541" s="54">
        <v>8.1849021575E-3</v>
      </c>
      <c r="AJ541" s="54">
        <v>7.2548109225000004E-3</v>
      </c>
      <c r="AK541" s="54">
        <v>0</v>
      </c>
      <c r="AL541" s="54">
        <v>0</v>
      </c>
    </row>
    <row r="542" spans="1:38" x14ac:dyDescent="0.25">
      <c r="A542" s="54" t="s">
        <v>404</v>
      </c>
      <c r="B542" s="54">
        <v>1</v>
      </c>
      <c r="C542" s="54" t="s">
        <v>567</v>
      </c>
      <c r="D542" s="54" t="s">
        <v>101</v>
      </c>
      <c r="E542" s="54">
        <v>10</v>
      </c>
      <c r="F542" s="54">
        <v>0.1242273888575</v>
      </c>
      <c r="G542" s="54">
        <v>0.12107859576750001</v>
      </c>
      <c r="H542" s="54">
        <v>0.1246085689175</v>
      </c>
      <c r="I542" s="54">
        <v>0.13123610894750001</v>
      </c>
      <c r="J542" s="54">
        <v>0.13253174450249999</v>
      </c>
      <c r="K542" s="54">
        <v>0.1327700858825</v>
      </c>
      <c r="L542" s="54">
        <v>0.13031782384000001</v>
      </c>
      <c r="M542" s="54">
        <v>0.1283140880825</v>
      </c>
      <c r="N542" s="54">
        <v>0.11633544143000001</v>
      </c>
      <c r="O542" s="54">
        <v>0.1052963125</v>
      </c>
      <c r="P542" s="54">
        <v>0.100299618805</v>
      </c>
      <c r="Q542" s="54">
        <v>9.5249185060000005E-2</v>
      </c>
      <c r="R542" s="54">
        <v>8.7596496484999994E-2</v>
      </c>
      <c r="S542" s="54">
        <v>8.2764980774999997E-2</v>
      </c>
      <c r="T542" s="54">
        <v>7.9836054084999997E-2</v>
      </c>
      <c r="U542" s="54">
        <v>7.4880920612499999E-2</v>
      </c>
      <c r="V542" s="54">
        <v>7.3048364500000004E-2</v>
      </c>
      <c r="W542" s="54">
        <v>8.0223229362499995E-2</v>
      </c>
      <c r="X542" s="54">
        <v>7.5226100394999995E-2</v>
      </c>
      <c r="Y542" s="54">
        <v>7.4119087197500003E-2</v>
      </c>
      <c r="Z542" s="54">
        <v>6.3061184640000004E-2</v>
      </c>
      <c r="AA542" s="54">
        <v>6.1771878634999999E-2</v>
      </c>
      <c r="AB542" s="54">
        <v>5.7377484392499997E-2</v>
      </c>
      <c r="AC542" s="54">
        <v>5.3936672060000003E-2</v>
      </c>
      <c r="AD542" s="54">
        <v>4.9235205007499998E-2</v>
      </c>
      <c r="AE542" s="54">
        <v>5.37884577025E-2</v>
      </c>
      <c r="AF542" s="54">
        <v>5.1542028822500002E-2</v>
      </c>
      <c r="AG542" s="54">
        <v>4.9903572479999998E-2</v>
      </c>
      <c r="AH542" s="54">
        <v>4.9719817382500003E-2</v>
      </c>
      <c r="AI542" s="54">
        <v>5.0290992384999997E-2</v>
      </c>
      <c r="AJ542" s="54">
        <v>4.4692388902499998E-2</v>
      </c>
      <c r="AK542" s="54">
        <v>0</v>
      </c>
      <c r="AL542" s="54">
        <v>0</v>
      </c>
    </row>
    <row r="543" spans="1:38" x14ac:dyDescent="0.25">
      <c r="A543" s="54" t="s">
        <v>404</v>
      </c>
      <c r="B543" s="54">
        <v>1</v>
      </c>
      <c r="C543" s="54" t="s">
        <v>567</v>
      </c>
      <c r="D543" s="54" t="s">
        <v>103</v>
      </c>
      <c r="E543" s="54">
        <v>10</v>
      </c>
      <c r="F543" s="54">
        <v>0.56172300959499999</v>
      </c>
      <c r="G543" s="54">
        <v>0.55409585565749997</v>
      </c>
      <c r="H543" s="54">
        <v>0.56848632211000005</v>
      </c>
      <c r="I543" s="54">
        <v>0.52775353038999995</v>
      </c>
      <c r="J543" s="54">
        <v>0.53736076941499999</v>
      </c>
      <c r="K543" s="54">
        <v>0.52758556592000005</v>
      </c>
      <c r="L543" s="54">
        <v>0.52452561864250002</v>
      </c>
      <c r="M543" s="54">
        <v>0.5453288583525</v>
      </c>
      <c r="N543" s="54">
        <v>0.57203230998999999</v>
      </c>
      <c r="O543" s="54">
        <v>0.48866763776</v>
      </c>
      <c r="P543" s="54">
        <v>0.47345336746</v>
      </c>
      <c r="Q543" s="54">
        <v>0.44172084706749998</v>
      </c>
      <c r="R543" s="54">
        <v>0.41769700244000002</v>
      </c>
      <c r="S543" s="54">
        <v>0.42016630553250001</v>
      </c>
      <c r="T543" s="54">
        <v>0.4139525180475</v>
      </c>
      <c r="U543" s="54">
        <v>0.39417053746250003</v>
      </c>
      <c r="V543" s="54">
        <v>0.3956024742375</v>
      </c>
      <c r="W543" s="54">
        <v>0.37606845697500002</v>
      </c>
      <c r="X543" s="54">
        <v>0.35323799454499999</v>
      </c>
      <c r="Y543" s="54">
        <v>0.33499374256999997</v>
      </c>
      <c r="Z543" s="54">
        <v>0.36634457659500003</v>
      </c>
      <c r="AA543" s="54">
        <v>0.37662795009</v>
      </c>
      <c r="AB543" s="54">
        <v>0.32325031502000001</v>
      </c>
      <c r="AC543" s="54">
        <v>0.31889164009249998</v>
      </c>
      <c r="AD543" s="54">
        <v>0.31436657137500001</v>
      </c>
      <c r="AE543" s="54">
        <v>0.30102943588249997</v>
      </c>
      <c r="AF543" s="54">
        <v>0.30154629115249998</v>
      </c>
      <c r="AG543" s="54">
        <v>0.28499840127999998</v>
      </c>
      <c r="AH543" s="54">
        <v>0.27544879596249999</v>
      </c>
      <c r="AI543" s="54">
        <v>0.29026106028749998</v>
      </c>
      <c r="AJ543" s="54">
        <v>0.26255569534500001</v>
      </c>
      <c r="AK543" s="54">
        <v>0</v>
      </c>
      <c r="AL543" s="54">
        <v>0</v>
      </c>
    </row>
    <row r="544" spans="1:38" x14ac:dyDescent="0.25">
      <c r="A544" s="54" t="s">
        <v>404</v>
      </c>
      <c r="B544" s="54">
        <v>1</v>
      </c>
      <c r="C544" s="54" t="s">
        <v>567</v>
      </c>
      <c r="D544" s="54" t="s">
        <v>105</v>
      </c>
      <c r="E544" s="54">
        <v>10</v>
      </c>
      <c r="F544" s="54">
        <v>4.0499289719999998E-2</v>
      </c>
      <c r="G544" s="54">
        <v>4.1309429097500003E-2</v>
      </c>
      <c r="H544" s="54">
        <v>4.2239604110000002E-2</v>
      </c>
      <c r="I544" s="54">
        <v>4.3213494172499999E-2</v>
      </c>
      <c r="J544" s="54">
        <v>4.4580928999999998E-2</v>
      </c>
      <c r="K544" s="54">
        <v>4.3854422692499999E-2</v>
      </c>
      <c r="L544" s="54">
        <v>4.3903666690000002E-2</v>
      </c>
      <c r="M544" s="54">
        <v>4.3081986017499997E-2</v>
      </c>
      <c r="N544" s="54">
        <v>4.1502650784999998E-2</v>
      </c>
      <c r="O544" s="54">
        <v>3.9277962045000003E-2</v>
      </c>
      <c r="P544" s="54">
        <v>3.8384617099999997E-2</v>
      </c>
      <c r="Q544" s="54">
        <v>3.7505198692499998E-2</v>
      </c>
      <c r="R544" s="54">
        <v>3.6039709009999997E-2</v>
      </c>
      <c r="S544" s="54">
        <v>3.3779009492499998E-2</v>
      </c>
      <c r="T544" s="54">
        <v>3.2655160075000002E-2</v>
      </c>
      <c r="U544" s="54">
        <v>3.1424768812499997E-2</v>
      </c>
      <c r="V544" s="54">
        <v>3.1535147425E-2</v>
      </c>
      <c r="W544" s="54">
        <v>2.9470947054999998E-2</v>
      </c>
      <c r="X544" s="54">
        <v>2.81104460775E-2</v>
      </c>
      <c r="Y544" s="54">
        <v>2.78592800425E-2</v>
      </c>
      <c r="Z544" s="54">
        <v>2.5912308179999999E-2</v>
      </c>
      <c r="AA544" s="54">
        <v>2.5685827620000001E-2</v>
      </c>
      <c r="AB544" s="54">
        <v>2.3323132607500002E-2</v>
      </c>
      <c r="AC544" s="54">
        <v>2.3103567004999999E-2</v>
      </c>
      <c r="AD544" s="54">
        <v>2.2011983912500001E-2</v>
      </c>
      <c r="AE544" s="54">
        <v>2.05077752675E-2</v>
      </c>
      <c r="AF544" s="54">
        <v>2.0019101349999999E-2</v>
      </c>
      <c r="AG544" s="54">
        <v>1.93540515375E-2</v>
      </c>
      <c r="AH544" s="54">
        <v>1.9370681064999999E-2</v>
      </c>
      <c r="AI544" s="54">
        <v>1.9228055415E-2</v>
      </c>
      <c r="AJ544" s="54">
        <v>1.6960610680000002E-2</v>
      </c>
      <c r="AK544" s="54">
        <v>0</v>
      </c>
      <c r="AL544" s="54">
        <v>0</v>
      </c>
    </row>
    <row r="545" spans="1:38" x14ac:dyDescent="0.25">
      <c r="A545" s="54" t="s">
        <v>404</v>
      </c>
      <c r="B545" s="54">
        <v>1</v>
      </c>
      <c r="C545" s="54" t="s">
        <v>567</v>
      </c>
      <c r="D545" s="54" t="s">
        <v>109</v>
      </c>
      <c r="E545" s="54">
        <v>10</v>
      </c>
      <c r="F545" s="54">
        <v>0.17393903364249999</v>
      </c>
      <c r="G545" s="54">
        <v>0.170441393015</v>
      </c>
      <c r="H545" s="54">
        <v>0.168544898</v>
      </c>
      <c r="I545" s="54">
        <v>0.1647776952675</v>
      </c>
      <c r="J545" s="54">
        <v>0.16244528662249999</v>
      </c>
      <c r="K545" s="54">
        <v>0.16009007005250001</v>
      </c>
      <c r="L545" s="54">
        <v>0.15509223766749999</v>
      </c>
      <c r="M545" s="54">
        <v>0.14592946207749999</v>
      </c>
      <c r="N545" s="54">
        <v>0.13836805636499999</v>
      </c>
      <c r="O545" s="54">
        <v>0.12175536729</v>
      </c>
      <c r="P545" s="54">
        <v>0.1240302342575</v>
      </c>
      <c r="Q545" s="54">
        <v>0.11281289594750001</v>
      </c>
      <c r="R545" s="54">
        <v>0.10591597327500001</v>
      </c>
      <c r="S545" s="54">
        <v>0.1026363211925</v>
      </c>
      <c r="T545" s="54">
        <v>0.10226317018</v>
      </c>
      <c r="U545" s="54">
        <v>9.7263003825E-2</v>
      </c>
      <c r="V545" s="54">
        <v>9.4258199407500007E-2</v>
      </c>
      <c r="W545" s="54">
        <v>8.5284738372500002E-2</v>
      </c>
      <c r="X545" s="54">
        <v>7.9699133752499998E-2</v>
      </c>
      <c r="Y545" s="54">
        <v>7.6619250720000004E-2</v>
      </c>
      <c r="Z545" s="54">
        <v>7.8247767977499993E-2</v>
      </c>
      <c r="AA545" s="54">
        <v>7.7508530234999998E-2</v>
      </c>
      <c r="AB545" s="54">
        <v>7.2376091472500001E-2</v>
      </c>
      <c r="AC545" s="54">
        <v>7.0910311712499993E-2</v>
      </c>
      <c r="AD545" s="54">
        <v>6.8661964709999995E-2</v>
      </c>
      <c r="AE545" s="54">
        <v>5.4684844990000002E-2</v>
      </c>
      <c r="AF545" s="54">
        <v>5.2042864330000001E-2</v>
      </c>
      <c r="AG545" s="54">
        <v>5.0879439047500002E-2</v>
      </c>
      <c r="AH545" s="54">
        <v>4.7516000707499999E-2</v>
      </c>
      <c r="AI545" s="54">
        <v>4.7138235950000003E-2</v>
      </c>
      <c r="AJ545" s="54">
        <v>4.1403198277499997E-2</v>
      </c>
      <c r="AK545" s="54">
        <v>0</v>
      </c>
      <c r="AL545" s="54">
        <v>0</v>
      </c>
    </row>
    <row r="546" spans="1:38" x14ac:dyDescent="0.25">
      <c r="A546" s="54" t="s">
        <v>404</v>
      </c>
      <c r="B546" s="54">
        <v>1</v>
      </c>
      <c r="C546" s="54" t="s">
        <v>567</v>
      </c>
      <c r="D546" s="54" t="s">
        <v>107</v>
      </c>
      <c r="E546" s="54">
        <v>10</v>
      </c>
      <c r="F546" s="54">
        <v>1.55195393525E-2</v>
      </c>
      <c r="G546" s="54">
        <v>1.5160849785E-2</v>
      </c>
      <c r="H546" s="54">
        <v>1.497495523E-2</v>
      </c>
      <c r="I546" s="54">
        <v>1.40280517625E-2</v>
      </c>
      <c r="J546" s="54">
        <v>1.3855407435E-2</v>
      </c>
      <c r="K546" s="54">
        <v>1.3395330612500001E-2</v>
      </c>
      <c r="L546" s="54">
        <v>1.3000483389999999E-2</v>
      </c>
      <c r="M546" s="54">
        <v>1.2466143382499999E-2</v>
      </c>
      <c r="N546" s="54">
        <v>1.218633175E-2</v>
      </c>
      <c r="O546" s="54">
        <v>1.05263726575E-2</v>
      </c>
      <c r="P546" s="54">
        <v>1.0358314475E-2</v>
      </c>
      <c r="Q546" s="54">
        <v>1.3345485339999999E-2</v>
      </c>
      <c r="R546" s="54">
        <v>1.19918666425E-2</v>
      </c>
      <c r="S546" s="54">
        <v>1.0549668835E-2</v>
      </c>
      <c r="T546" s="54">
        <v>9.4616682025000006E-3</v>
      </c>
      <c r="U546" s="54">
        <v>8.8576928124999999E-3</v>
      </c>
      <c r="V546" s="54">
        <v>8.6769366175000005E-3</v>
      </c>
      <c r="W546" s="54">
        <v>7.3830206250000002E-3</v>
      </c>
      <c r="X546" s="54">
        <v>6.5847152075000004E-3</v>
      </c>
      <c r="Y546" s="54">
        <v>6.9946138224999998E-3</v>
      </c>
      <c r="Z546" s="54">
        <v>6.4367076274999997E-3</v>
      </c>
      <c r="AA546" s="54">
        <v>6.1682361025000004E-3</v>
      </c>
      <c r="AB546" s="54">
        <v>5.7219751024999996E-3</v>
      </c>
      <c r="AC546" s="54">
        <v>5.3465458875E-3</v>
      </c>
      <c r="AD546" s="54">
        <v>5.0509542824999998E-3</v>
      </c>
      <c r="AE546" s="54">
        <v>4.8889535950000004E-3</v>
      </c>
      <c r="AF546" s="54">
        <v>4.7285415550000001E-3</v>
      </c>
      <c r="AG546" s="54">
        <v>4.5340392750000003E-3</v>
      </c>
      <c r="AH546" s="54">
        <v>4.1950911274999999E-3</v>
      </c>
      <c r="AI546" s="54">
        <v>4.1550399125000002E-3</v>
      </c>
      <c r="AJ546" s="54">
        <v>3.6583388924999998E-3</v>
      </c>
      <c r="AK546" s="54">
        <v>0</v>
      </c>
      <c r="AL546" s="54">
        <v>0</v>
      </c>
    </row>
    <row r="547" spans="1:38" x14ac:dyDescent="0.25">
      <c r="A547" s="54" t="s">
        <v>404</v>
      </c>
      <c r="B547" s="54">
        <v>1</v>
      </c>
      <c r="C547" s="54" t="s">
        <v>567</v>
      </c>
      <c r="D547" s="54" t="s">
        <v>111</v>
      </c>
      <c r="E547" s="54">
        <v>10</v>
      </c>
      <c r="F547" s="54">
        <v>0.1673529185125</v>
      </c>
      <c r="G547" s="54">
        <v>0.17113824229749999</v>
      </c>
      <c r="H547" s="54">
        <v>0.1952737144875</v>
      </c>
      <c r="I547" s="54">
        <v>0.16804020818750001</v>
      </c>
      <c r="J547" s="54">
        <v>0.15941048893500001</v>
      </c>
      <c r="K547" s="54">
        <v>0.17545968403250001</v>
      </c>
      <c r="L547" s="54">
        <v>0.16082944026750001</v>
      </c>
      <c r="M547" s="54">
        <v>0.1660728434025</v>
      </c>
      <c r="N547" s="54">
        <v>0.14656591622250001</v>
      </c>
      <c r="O547" s="54">
        <v>0.12781437161500001</v>
      </c>
      <c r="P547" s="54">
        <v>0.1136527570575</v>
      </c>
      <c r="Q547" s="54">
        <v>0.11193671783</v>
      </c>
      <c r="R547" s="54">
        <v>9.9916523234999999E-2</v>
      </c>
      <c r="S547" s="54">
        <v>0.10368392982500001</v>
      </c>
      <c r="T547" s="54">
        <v>9.6565273034999996E-2</v>
      </c>
      <c r="U547" s="54">
        <v>9.5374969932499998E-2</v>
      </c>
      <c r="V547" s="54">
        <v>8.8629396124999996E-2</v>
      </c>
      <c r="W547" s="54">
        <v>8.9551480277499998E-2</v>
      </c>
      <c r="X547" s="54">
        <v>7.0485616939999995E-2</v>
      </c>
      <c r="Y547" s="54">
        <v>7.8693503454999994E-2</v>
      </c>
      <c r="Z547" s="54">
        <v>8.1095719582500003E-2</v>
      </c>
      <c r="AA547" s="54">
        <v>8.9816467262500005E-2</v>
      </c>
      <c r="AB547" s="54">
        <v>9.3330711157499996E-2</v>
      </c>
      <c r="AC547" s="54">
        <v>9.5994985997500004E-2</v>
      </c>
      <c r="AD547" s="54">
        <v>8.4827454782500006E-2</v>
      </c>
      <c r="AE547" s="54">
        <v>9.5685312597500002E-2</v>
      </c>
      <c r="AF547" s="54">
        <v>0.11853190247250001</v>
      </c>
      <c r="AG547" s="54">
        <v>9.4361030222500003E-2</v>
      </c>
      <c r="AH547" s="54">
        <v>8.4488785502499997E-2</v>
      </c>
      <c r="AI547" s="54">
        <v>9.5173700652499998E-2</v>
      </c>
      <c r="AJ547" s="54">
        <v>8.7140654677499998E-2</v>
      </c>
      <c r="AK547" s="54">
        <v>0</v>
      </c>
      <c r="AL547" s="54">
        <v>0</v>
      </c>
    </row>
    <row r="548" spans="1:38" x14ac:dyDescent="0.25">
      <c r="A548" s="54" t="s">
        <v>404</v>
      </c>
      <c r="B548" s="54">
        <v>1</v>
      </c>
      <c r="C548" s="54" t="s">
        <v>567</v>
      </c>
      <c r="D548" s="54" t="s">
        <v>114</v>
      </c>
      <c r="E548" s="54">
        <v>10</v>
      </c>
      <c r="F548" s="54">
        <v>0.121163982455</v>
      </c>
      <c r="G548" s="54">
        <v>0.1195583282475</v>
      </c>
      <c r="H548" s="54">
        <v>0.120035790505</v>
      </c>
      <c r="I548" s="54">
        <v>0.1211666564175</v>
      </c>
      <c r="J548" s="54">
        <v>0.12185928149</v>
      </c>
      <c r="K548" s="54">
        <v>0.11920299870999999</v>
      </c>
      <c r="L548" s="54">
        <v>0.115478082945</v>
      </c>
      <c r="M548" s="54">
        <v>0.1129600682375</v>
      </c>
      <c r="N548" s="54">
        <v>0.105194051415</v>
      </c>
      <c r="O548" s="54">
        <v>9.3277082302499995E-2</v>
      </c>
      <c r="P548" s="54">
        <v>8.9990933689999997E-2</v>
      </c>
      <c r="Q548" s="54">
        <v>8.8451633469999999E-2</v>
      </c>
      <c r="R548" s="54">
        <v>8.2136570985000004E-2</v>
      </c>
      <c r="S548" s="54">
        <v>7.4114291632499996E-2</v>
      </c>
      <c r="T548" s="54">
        <v>7.2520822799999995E-2</v>
      </c>
      <c r="U548" s="54">
        <v>6.77094296475E-2</v>
      </c>
      <c r="V548" s="54">
        <v>6.5400070882499994E-2</v>
      </c>
      <c r="W548" s="54">
        <v>5.8131889690000001E-2</v>
      </c>
      <c r="X548" s="54">
        <v>5.3192568340000003E-2</v>
      </c>
      <c r="Y548" s="54">
        <v>5.0909634267499997E-2</v>
      </c>
      <c r="Z548" s="54">
        <v>5.5104903104999998E-2</v>
      </c>
      <c r="AA548" s="54">
        <v>5.1868404845E-2</v>
      </c>
      <c r="AB548" s="54">
        <v>5.0534688022500003E-2</v>
      </c>
      <c r="AC548" s="54">
        <v>4.7241897225000003E-2</v>
      </c>
      <c r="AD548" s="54">
        <v>4.3842027202500002E-2</v>
      </c>
      <c r="AE548" s="54">
        <v>4.7740928024999997E-2</v>
      </c>
      <c r="AF548" s="54">
        <v>4.6455914277500003E-2</v>
      </c>
      <c r="AG548" s="54">
        <v>4.4768693582499998E-2</v>
      </c>
      <c r="AH548" s="54">
        <v>4.3536144742499998E-2</v>
      </c>
      <c r="AI548" s="54">
        <v>4.4071093465000002E-2</v>
      </c>
      <c r="AJ548" s="54">
        <v>3.9356215304999997E-2</v>
      </c>
      <c r="AK548" s="54">
        <v>0</v>
      </c>
      <c r="AL548" s="54">
        <v>0</v>
      </c>
    </row>
    <row r="549" spans="1:38" x14ac:dyDescent="0.25">
      <c r="A549" s="54" t="s">
        <v>404</v>
      </c>
      <c r="B549" s="54">
        <v>1</v>
      </c>
      <c r="C549" s="54" t="s">
        <v>567</v>
      </c>
      <c r="D549" s="54" t="s">
        <v>113</v>
      </c>
      <c r="E549" s="54">
        <v>10</v>
      </c>
      <c r="F549" s="54">
        <v>4.2934761240000001E-2</v>
      </c>
      <c r="G549" s="54">
        <v>4.2918662434999998E-2</v>
      </c>
      <c r="H549" s="54">
        <v>4.2236307889999998E-2</v>
      </c>
      <c r="I549" s="54">
        <v>3.9768052640000003E-2</v>
      </c>
      <c r="J549" s="54">
        <v>3.9229493274999999E-2</v>
      </c>
      <c r="K549" s="54">
        <v>3.8113354017499997E-2</v>
      </c>
      <c r="L549" s="54">
        <v>3.6584924120000001E-2</v>
      </c>
      <c r="M549" s="54">
        <v>3.5817259424999998E-2</v>
      </c>
      <c r="N549" s="54">
        <v>3.4959678717499998E-2</v>
      </c>
      <c r="O549" s="54">
        <v>3.1484506837500002E-2</v>
      </c>
      <c r="P549" s="54">
        <v>2.967805485E-2</v>
      </c>
      <c r="Q549" s="54">
        <v>2.7021493085000001E-2</v>
      </c>
      <c r="R549" s="54">
        <v>2.4857431305E-2</v>
      </c>
      <c r="S549" s="54">
        <v>2.3417449597500001E-2</v>
      </c>
      <c r="T549" s="54">
        <v>2.2395229655000001E-2</v>
      </c>
      <c r="U549" s="54">
        <v>2.1345773327500001E-2</v>
      </c>
      <c r="V549" s="54">
        <v>2.0631108167499999E-2</v>
      </c>
      <c r="W549" s="54">
        <v>1.8426239350000002E-2</v>
      </c>
      <c r="X549" s="54">
        <v>1.756912326E-2</v>
      </c>
      <c r="Y549" s="54">
        <v>1.6526581395E-2</v>
      </c>
      <c r="Z549" s="54">
        <v>1.4953714642499999E-2</v>
      </c>
      <c r="AA549" s="54">
        <v>1.4417952984999999E-2</v>
      </c>
      <c r="AB549" s="54">
        <v>1.34408829325E-2</v>
      </c>
      <c r="AC549" s="54">
        <v>1.26963008775E-2</v>
      </c>
      <c r="AD549" s="54">
        <v>1.1468837149999999E-2</v>
      </c>
      <c r="AE549" s="54">
        <v>1.12904197625E-2</v>
      </c>
      <c r="AF549" s="54">
        <v>1.0571668855000001E-2</v>
      </c>
      <c r="AG549" s="54">
        <v>1.0291242967499999E-2</v>
      </c>
      <c r="AH549" s="54">
        <v>9.6323480874999992E-3</v>
      </c>
      <c r="AI549" s="54">
        <v>9.7327213000000003E-3</v>
      </c>
      <c r="AJ549" s="54">
        <v>8.6016060100000003E-3</v>
      </c>
      <c r="AK549" s="54">
        <v>0</v>
      </c>
      <c r="AL549" s="54">
        <v>0</v>
      </c>
    </row>
    <row r="550" spans="1:38" x14ac:dyDescent="0.25">
      <c r="A550" s="54" t="s">
        <v>404</v>
      </c>
      <c r="B550" s="54">
        <v>1</v>
      </c>
      <c r="C550" s="54" t="s">
        <v>567</v>
      </c>
      <c r="D550" s="54" t="s">
        <v>116</v>
      </c>
      <c r="E550" s="54">
        <v>10</v>
      </c>
      <c r="F550" s="54">
        <v>2.05911036375E-2</v>
      </c>
      <c r="G550" s="54">
        <v>1.99121306275E-2</v>
      </c>
      <c r="H550" s="54">
        <v>2.0130073160000001E-2</v>
      </c>
      <c r="I550" s="54">
        <v>2.182479893E-2</v>
      </c>
      <c r="J550" s="54">
        <v>2.1719820559999999E-2</v>
      </c>
      <c r="K550" s="54">
        <v>2.29180036825E-2</v>
      </c>
      <c r="L550" s="54">
        <v>2.3727290327500001E-2</v>
      </c>
      <c r="M550" s="54">
        <v>2.27026566075E-2</v>
      </c>
      <c r="N550" s="54">
        <v>2.0248719320000001E-2</v>
      </c>
      <c r="O550" s="54">
        <v>1.9738324445E-2</v>
      </c>
      <c r="P550" s="54">
        <v>2.07244917825E-2</v>
      </c>
      <c r="Q550" s="54">
        <v>1.8682105115E-2</v>
      </c>
      <c r="R550" s="54">
        <v>1.8722278252499999E-2</v>
      </c>
      <c r="S550" s="54">
        <v>1.7694111645E-2</v>
      </c>
      <c r="T550" s="54">
        <v>1.78311847525E-2</v>
      </c>
      <c r="U550" s="54">
        <v>1.64269229175E-2</v>
      </c>
      <c r="V550" s="54">
        <v>1.68688063775E-2</v>
      </c>
      <c r="W550" s="54">
        <v>1.26941643E-2</v>
      </c>
      <c r="X550" s="54">
        <v>1.2790207222500001E-2</v>
      </c>
      <c r="Y550" s="54">
        <v>1.2854187410000001E-2</v>
      </c>
      <c r="Z550" s="54">
        <v>1.1028814580000001E-2</v>
      </c>
      <c r="AA550" s="54">
        <v>1.04191827475E-2</v>
      </c>
      <c r="AB550" s="54">
        <v>1.0031635489999999E-2</v>
      </c>
      <c r="AC550" s="54">
        <v>9.3771972925000002E-3</v>
      </c>
      <c r="AD550" s="54">
        <v>8.5040031474999996E-3</v>
      </c>
      <c r="AE550" s="54">
        <v>8.6835032874999999E-3</v>
      </c>
      <c r="AF550" s="54">
        <v>8.5691634350000007E-3</v>
      </c>
      <c r="AG550" s="54">
        <v>8.7536421225000004E-3</v>
      </c>
      <c r="AH550" s="54">
        <v>8.4743228675000001E-3</v>
      </c>
      <c r="AI550" s="54">
        <v>8.8404499124999994E-3</v>
      </c>
      <c r="AJ550" s="54">
        <v>7.9523847474999992E-3</v>
      </c>
      <c r="AK550" s="54">
        <v>0</v>
      </c>
      <c r="AL550" s="54">
        <v>0</v>
      </c>
    </row>
    <row r="551" spans="1:38" x14ac:dyDescent="0.25">
      <c r="A551" s="54" t="s">
        <v>404</v>
      </c>
      <c r="B551" s="54">
        <v>1</v>
      </c>
      <c r="C551" s="54" t="s">
        <v>568</v>
      </c>
      <c r="D551" s="54" t="s">
        <v>8</v>
      </c>
      <c r="E551" s="54">
        <v>11</v>
      </c>
      <c r="F551" s="54">
        <v>0.1355108115958</v>
      </c>
      <c r="G551" s="54">
        <v>0.13873954796419999</v>
      </c>
      <c r="H551" s="54">
        <v>0.1310940002748</v>
      </c>
      <c r="I551" s="54">
        <v>0.13116985006580001</v>
      </c>
      <c r="J551" s="54">
        <v>0.14398167699020001</v>
      </c>
      <c r="K551" s="54">
        <v>0.1471805640396</v>
      </c>
      <c r="L551" s="54">
        <v>0.1520070564928</v>
      </c>
      <c r="M551" s="54">
        <v>0.16263977874079999</v>
      </c>
      <c r="N551" s="54">
        <v>0.17417144358700001</v>
      </c>
      <c r="O551" s="54">
        <v>0.16654851272679999</v>
      </c>
      <c r="P551" s="54">
        <v>0.17050243334679999</v>
      </c>
      <c r="Q551" s="54">
        <v>0.16409223312480001</v>
      </c>
      <c r="R551" s="54">
        <v>0.16562406180540001</v>
      </c>
      <c r="S551" s="54">
        <v>0.17328455303260001</v>
      </c>
      <c r="T551" s="54">
        <v>0.179924748701</v>
      </c>
      <c r="U551" s="54">
        <v>0.17582849824480001</v>
      </c>
      <c r="V551" s="54">
        <v>0.18567774103420001</v>
      </c>
      <c r="W551" s="54">
        <v>0.15734940405119999</v>
      </c>
      <c r="X551" s="54">
        <v>0.13423237180860001</v>
      </c>
      <c r="Y551" s="54">
        <v>0.1161128559774</v>
      </c>
      <c r="Z551" s="54">
        <v>0.13202176421119999</v>
      </c>
      <c r="AA551" s="54">
        <v>0.12202833656540001</v>
      </c>
      <c r="AB551" s="54">
        <v>0.1134187998808</v>
      </c>
      <c r="AC551" s="54">
        <v>0.1053945264946</v>
      </c>
      <c r="AD551" s="54">
        <v>9.5368021057399999E-2</v>
      </c>
      <c r="AE551" s="54">
        <v>8.7280320695600003E-2</v>
      </c>
      <c r="AF551" s="54">
        <v>8.4375812827000005E-2</v>
      </c>
      <c r="AG551" s="54">
        <v>8.3839675543799994E-2</v>
      </c>
      <c r="AH551" s="54">
        <v>8.3946939064399997E-2</v>
      </c>
      <c r="AI551" s="54">
        <v>8.5511125508799996E-2</v>
      </c>
      <c r="AJ551" s="54">
        <v>7.5351234168999998E-2</v>
      </c>
      <c r="AK551" s="54">
        <v>0</v>
      </c>
      <c r="AL551" s="54">
        <v>0</v>
      </c>
    </row>
    <row r="552" spans="1:38" x14ac:dyDescent="0.25">
      <c r="A552" s="54" t="s">
        <v>404</v>
      </c>
      <c r="B552" s="54">
        <v>1</v>
      </c>
      <c r="C552" s="54" t="s">
        <v>568</v>
      </c>
      <c r="D552" s="54" t="s">
        <v>4</v>
      </c>
      <c r="E552" s="54">
        <v>11</v>
      </c>
      <c r="F552" s="54">
        <v>0.81943284936539995</v>
      </c>
      <c r="G552" s="54">
        <v>0.86076451009919996</v>
      </c>
      <c r="H552" s="54">
        <v>0.94214981449260005</v>
      </c>
      <c r="I552" s="54">
        <v>0.99796053925999995</v>
      </c>
      <c r="J552" s="54">
        <v>1.0459851386523999</v>
      </c>
      <c r="K552" s="54">
        <v>1.0903174877977999</v>
      </c>
      <c r="L552" s="54">
        <v>1.1012956586189999</v>
      </c>
      <c r="M552" s="54">
        <v>1.1281730762755999</v>
      </c>
      <c r="N552" s="54">
        <v>1.1209785775718</v>
      </c>
      <c r="O552" s="54">
        <v>1.0642816438952001</v>
      </c>
      <c r="P552" s="54">
        <v>1.0264088399872</v>
      </c>
      <c r="Q552" s="54">
        <v>0.98637192551120001</v>
      </c>
      <c r="R552" s="54">
        <v>0.94302062153999999</v>
      </c>
      <c r="S552" s="54">
        <v>0.90713532326799995</v>
      </c>
      <c r="T552" s="54">
        <v>0.84596635869159997</v>
      </c>
      <c r="U552" s="54">
        <v>0.75249424113959995</v>
      </c>
      <c r="V552" s="54">
        <v>0.7548177335806</v>
      </c>
      <c r="W552" s="54">
        <v>0.66944002240360001</v>
      </c>
      <c r="X552" s="54">
        <v>0.61847640409039994</v>
      </c>
      <c r="Y552" s="54">
        <v>0.5627758629456</v>
      </c>
      <c r="Z552" s="54">
        <v>0.57776179884459999</v>
      </c>
      <c r="AA552" s="54">
        <v>0.56562561197320005</v>
      </c>
      <c r="AB552" s="54">
        <v>0.51413418228819996</v>
      </c>
      <c r="AC552" s="54">
        <v>0.45306853016960003</v>
      </c>
      <c r="AD552" s="54">
        <v>0.42394394737820001</v>
      </c>
      <c r="AE552" s="54">
        <v>0.3986551451332</v>
      </c>
      <c r="AF552" s="54">
        <v>0.37654755469340001</v>
      </c>
      <c r="AG552" s="54">
        <v>0.35140184257200002</v>
      </c>
      <c r="AH552" s="54">
        <v>0.3400818915278</v>
      </c>
      <c r="AI552" s="54">
        <v>0.34902318100360002</v>
      </c>
      <c r="AJ552" s="54">
        <v>0.30248135490259997</v>
      </c>
      <c r="AK552" s="54">
        <v>0</v>
      </c>
      <c r="AL552" s="54">
        <v>0</v>
      </c>
    </row>
    <row r="553" spans="1:38" x14ac:dyDescent="0.25">
      <c r="A553" s="54" t="s">
        <v>404</v>
      </c>
      <c r="B553" s="54">
        <v>1</v>
      </c>
      <c r="C553" s="54" t="s">
        <v>568</v>
      </c>
      <c r="D553" s="54" t="s">
        <v>13</v>
      </c>
      <c r="E553" s="54">
        <v>11</v>
      </c>
      <c r="F553" s="54">
        <v>0.41510369343159997</v>
      </c>
      <c r="G553" s="54">
        <v>0.44371120721480001</v>
      </c>
      <c r="H553" s="54">
        <v>0.48312193670460002</v>
      </c>
      <c r="I553" s="54">
        <v>0.51950543870739996</v>
      </c>
      <c r="J553" s="54">
        <v>0.55077458758779996</v>
      </c>
      <c r="K553" s="54">
        <v>0.59622353516399995</v>
      </c>
      <c r="L553" s="54">
        <v>0.61751399678980001</v>
      </c>
      <c r="M553" s="54">
        <v>0.61943571198239999</v>
      </c>
      <c r="N553" s="54">
        <v>0.62138762878959997</v>
      </c>
      <c r="O553" s="54">
        <v>0.604919635723</v>
      </c>
      <c r="P553" s="54">
        <v>0.57938128118559995</v>
      </c>
      <c r="Q553" s="54">
        <v>0.56178890402100001</v>
      </c>
      <c r="R553" s="54">
        <v>0.5408736640888</v>
      </c>
      <c r="S553" s="54">
        <v>0.53974639815199998</v>
      </c>
      <c r="T553" s="54">
        <v>0.52258745966300002</v>
      </c>
      <c r="U553" s="54">
        <v>0.48276162561980002</v>
      </c>
      <c r="V553" s="54">
        <v>0.49588001095520001</v>
      </c>
      <c r="W553" s="54">
        <v>0.42220285454500001</v>
      </c>
      <c r="X553" s="54">
        <v>0.40005295895240001</v>
      </c>
      <c r="Y553" s="54">
        <v>0.3513047827502</v>
      </c>
      <c r="Z553" s="54">
        <v>0.33169277012600001</v>
      </c>
      <c r="AA553" s="54">
        <v>0.31599379365419999</v>
      </c>
      <c r="AB553" s="54">
        <v>0.29290475541240002</v>
      </c>
      <c r="AC553" s="54">
        <v>0.27268887925360002</v>
      </c>
      <c r="AD553" s="54">
        <v>0.24717919365720001</v>
      </c>
      <c r="AE553" s="54">
        <v>0.25324283981540002</v>
      </c>
      <c r="AF553" s="54">
        <v>0.2425243616902</v>
      </c>
      <c r="AG553" s="54">
        <v>0.2259684252476</v>
      </c>
      <c r="AH553" s="54">
        <v>0.225581649498</v>
      </c>
      <c r="AI553" s="54">
        <v>0.2286933486014</v>
      </c>
      <c r="AJ553" s="54">
        <v>0.19918518432240001</v>
      </c>
      <c r="AK553" s="54">
        <v>0</v>
      </c>
      <c r="AL553" s="54">
        <v>0</v>
      </c>
    </row>
    <row r="554" spans="1:38" x14ac:dyDescent="0.25">
      <c r="A554" s="54" t="s">
        <v>404</v>
      </c>
      <c r="B554" s="54">
        <v>1</v>
      </c>
      <c r="C554" s="54" t="s">
        <v>568</v>
      </c>
      <c r="D554" s="54" t="s">
        <v>11</v>
      </c>
      <c r="E554" s="54">
        <v>11</v>
      </c>
      <c r="F554" s="54">
        <v>0.69950728617699998</v>
      </c>
      <c r="G554" s="54">
        <v>0.71090283377179997</v>
      </c>
      <c r="H554" s="54">
        <v>0.73078963040800005</v>
      </c>
      <c r="I554" s="54">
        <v>0.81079428852379998</v>
      </c>
      <c r="J554" s="54">
        <v>0.84314615234099999</v>
      </c>
      <c r="K554" s="54">
        <v>0.86975863279959997</v>
      </c>
      <c r="L554" s="54">
        <v>0.92347655985919996</v>
      </c>
      <c r="M554" s="54">
        <v>0.94471685342339995</v>
      </c>
      <c r="N554" s="54">
        <v>0.97813984680160004</v>
      </c>
      <c r="O554" s="54">
        <v>0.94764591529999997</v>
      </c>
      <c r="P554" s="54">
        <v>0.95280120551680003</v>
      </c>
      <c r="Q554" s="54">
        <v>0.9366675317366</v>
      </c>
      <c r="R554" s="54">
        <v>0.88547615983100003</v>
      </c>
      <c r="S554" s="54">
        <v>0.87859633059160003</v>
      </c>
      <c r="T554" s="54">
        <v>0.86552968353939996</v>
      </c>
      <c r="U554" s="54">
        <v>0.78773918288639999</v>
      </c>
      <c r="V554" s="54">
        <v>0.82805635238620001</v>
      </c>
      <c r="W554" s="54">
        <v>0.74039724132780005</v>
      </c>
      <c r="X554" s="54">
        <v>0.69985461423619999</v>
      </c>
      <c r="Y554" s="54">
        <v>0.67065668887679997</v>
      </c>
      <c r="Z554" s="54">
        <v>0.59681029329000002</v>
      </c>
      <c r="AA554" s="54">
        <v>0.57693203542659999</v>
      </c>
      <c r="AB554" s="54">
        <v>0.52806442338720005</v>
      </c>
      <c r="AC554" s="54">
        <v>0.51643039604759999</v>
      </c>
      <c r="AD554" s="54">
        <v>0.50302380293259996</v>
      </c>
      <c r="AE554" s="54">
        <v>0.51289098952379997</v>
      </c>
      <c r="AF554" s="54">
        <v>0.49290299015060002</v>
      </c>
      <c r="AG554" s="54">
        <v>0.4736663812086</v>
      </c>
      <c r="AH554" s="54">
        <v>0.45253512268559998</v>
      </c>
      <c r="AI554" s="54">
        <v>0.47846983480499999</v>
      </c>
      <c r="AJ554" s="54">
        <v>0.4181526877922</v>
      </c>
      <c r="AK554" s="54">
        <v>0</v>
      </c>
      <c r="AL554" s="54">
        <v>0</v>
      </c>
    </row>
    <row r="555" spans="1:38" x14ac:dyDescent="0.25">
      <c r="A555" s="54" t="s">
        <v>404</v>
      </c>
      <c r="B555" s="54">
        <v>1</v>
      </c>
      <c r="C555" s="54" t="s">
        <v>568</v>
      </c>
      <c r="D555" s="54" t="s">
        <v>16</v>
      </c>
      <c r="E555" s="54">
        <v>11</v>
      </c>
      <c r="F555" s="54">
        <v>5.5819164460266002</v>
      </c>
      <c r="G555" s="54">
        <v>5.6647332046844001</v>
      </c>
      <c r="H555" s="54">
        <v>5.8841288756269998</v>
      </c>
      <c r="I555" s="54">
        <v>6.0284988057613997</v>
      </c>
      <c r="J555" s="54">
        <v>6.2524248301374001</v>
      </c>
      <c r="K555" s="54">
        <v>6.3620497455898004</v>
      </c>
      <c r="L555" s="54">
        <v>6.3877464356924003</v>
      </c>
      <c r="M555" s="54">
        <v>6.4418163333532004</v>
      </c>
      <c r="N555" s="54">
        <v>6.4356456960464001</v>
      </c>
      <c r="O555" s="54">
        <v>6.2396147305997998</v>
      </c>
      <c r="P555" s="54">
        <v>6.1508347052361998</v>
      </c>
      <c r="Q555" s="54">
        <v>5.8525238371492003</v>
      </c>
      <c r="R555" s="54">
        <v>5.7054105698833997</v>
      </c>
      <c r="S555" s="54">
        <v>5.4124472041885996</v>
      </c>
      <c r="T555" s="54">
        <v>5.1622664853357998</v>
      </c>
      <c r="U555" s="54">
        <v>4.6446884056132003</v>
      </c>
      <c r="V555" s="54">
        <v>4.6574613677352001</v>
      </c>
      <c r="W555" s="54">
        <v>4.123816214014</v>
      </c>
      <c r="X555" s="54">
        <v>3.8897413858948</v>
      </c>
      <c r="Y555" s="54">
        <v>3.7046671440604002</v>
      </c>
      <c r="Z555" s="54">
        <v>3.5878568089509999</v>
      </c>
      <c r="AA555" s="54">
        <v>3.4227045547813999</v>
      </c>
      <c r="AB555" s="54">
        <v>3.1820098860327999</v>
      </c>
      <c r="AC555" s="54">
        <v>3.0133356698422</v>
      </c>
      <c r="AD555" s="54">
        <v>2.7665652148922</v>
      </c>
      <c r="AE555" s="54">
        <v>2.5593363989247999</v>
      </c>
      <c r="AF555" s="54">
        <v>2.4454174091729999</v>
      </c>
      <c r="AG555" s="54">
        <v>2.362658971678</v>
      </c>
      <c r="AH555" s="54">
        <v>2.3085572648713999</v>
      </c>
      <c r="AI555" s="54">
        <v>2.3293921904660002</v>
      </c>
      <c r="AJ555" s="54">
        <v>2.0346812590501999</v>
      </c>
      <c r="AK555" s="54">
        <v>0</v>
      </c>
      <c r="AL555" s="54">
        <v>0</v>
      </c>
    </row>
    <row r="556" spans="1:38" x14ac:dyDescent="0.25">
      <c r="A556" s="54" t="s">
        <v>404</v>
      </c>
      <c r="B556" s="54">
        <v>1</v>
      </c>
      <c r="C556" s="54" t="s">
        <v>568</v>
      </c>
      <c r="D556" s="54" t="s">
        <v>19</v>
      </c>
      <c r="E556" s="54">
        <v>11</v>
      </c>
      <c r="F556" s="54">
        <v>0.53997732127239995</v>
      </c>
      <c r="G556" s="54">
        <v>0.58164839464899998</v>
      </c>
      <c r="H556" s="54">
        <v>0.66512443709339997</v>
      </c>
      <c r="I556" s="54">
        <v>0.7359024481152</v>
      </c>
      <c r="J556" s="54">
        <v>0.76166282785060002</v>
      </c>
      <c r="K556" s="54">
        <v>0.7751748659412</v>
      </c>
      <c r="L556" s="54">
        <v>0.81558785707280002</v>
      </c>
      <c r="M556" s="54">
        <v>0.83910753511460001</v>
      </c>
      <c r="N556" s="54">
        <v>0.862876523294</v>
      </c>
      <c r="O556" s="54">
        <v>0.86506868504900003</v>
      </c>
      <c r="P556" s="54">
        <v>0.843846457705</v>
      </c>
      <c r="Q556" s="54">
        <v>0.81330050467119996</v>
      </c>
      <c r="R556" s="54">
        <v>0.77545903495659996</v>
      </c>
      <c r="S556" s="54">
        <v>0.73192836263979999</v>
      </c>
      <c r="T556" s="54">
        <v>0.73439175627660003</v>
      </c>
      <c r="U556" s="54">
        <v>0.68606166069420005</v>
      </c>
      <c r="V556" s="54">
        <v>0.69720300338219998</v>
      </c>
      <c r="W556" s="54">
        <v>0.57366697497399999</v>
      </c>
      <c r="X556" s="54">
        <v>0.53617936234959995</v>
      </c>
      <c r="Y556" s="54">
        <v>0.49773567581860001</v>
      </c>
      <c r="Z556" s="54">
        <v>0.50122379618479995</v>
      </c>
      <c r="AA556" s="54">
        <v>0.48241654835460002</v>
      </c>
      <c r="AB556" s="54">
        <v>0.4423982944896</v>
      </c>
      <c r="AC556" s="54">
        <v>0.41135491151179998</v>
      </c>
      <c r="AD556" s="54">
        <v>0.39585963663520002</v>
      </c>
      <c r="AE556" s="54">
        <v>0.39788440431040001</v>
      </c>
      <c r="AF556" s="54">
        <v>0.3848460395144</v>
      </c>
      <c r="AG556" s="54">
        <v>0.3739447435744</v>
      </c>
      <c r="AH556" s="54">
        <v>0.37133198977479998</v>
      </c>
      <c r="AI556" s="54">
        <v>0.38467836537420003</v>
      </c>
      <c r="AJ556" s="54">
        <v>0.33610322719300001</v>
      </c>
      <c r="AK556" s="54">
        <v>0</v>
      </c>
      <c r="AL556" s="54">
        <v>0</v>
      </c>
    </row>
    <row r="557" spans="1:38" x14ac:dyDescent="0.25">
      <c r="A557" s="54" t="s">
        <v>404</v>
      </c>
      <c r="B557" s="54">
        <v>1</v>
      </c>
      <c r="C557" s="54" t="s">
        <v>568</v>
      </c>
      <c r="D557" s="54" t="s">
        <v>22</v>
      </c>
      <c r="E557" s="54">
        <v>11</v>
      </c>
      <c r="F557" s="54">
        <v>0.51098745119879996</v>
      </c>
      <c r="G557" s="54">
        <v>0.53372533336280004</v>
      </c>
      <c r="H557" s="54">
        <v>0.54899790226040002</v>
      </c>
      <c r="I557" s="54">
        <v>0.5737958690928</v>
      </c>
      <c r="J557" s="54">
        <v>0.58098512439719996</v>
      </c>
      <c r="K557" s="54">
        <v>0.60039890253420003</v>
      </c>
      <c r="L557" s="54">
        <v>0.60681399061179997</v>
      </c>
      <c r="M557" s="54">
        <v>0.60893999994280001</v>
      </c>
      <c r="N557" s="54">
        <v>0.59939758829400003</v>
      </c>
      <c r="O557" s="54">
        <v>0.58582839675359999</v>
      </c>
      <c r="P557" s="54">
        <v>0.57897676820779997</v>
      </c>
      <c r="Q557" s="54">
        <v>0.54885111663880004</v>
      </c>
      <c r="R557" s="54">
        <v>0.51251021221619997</v>
      </c>
      <c r="S557" s="54">
        <v>0.492869543465</v>
      </c>
      <c r="T557" s="54">
        <v>0.46198559746040002</v>
      </c>
      <c r="U557" s="54">
        <v>0.40669108146459998</v>
      </c>
      <c r="V557" s="54">
        <v>0.40277258335959998</v>
      </c>
      <c r="W557" s="54">
        <v>0.35104652757639998</v>
      </c>
      <c r="X557" s="54">
        <v>0.32392096728660003</v>
      </c>
      <c r="Y557" s="54">
        <v>0.30788315200080002</v>
      </c>
      <c r="Z557" s="54">
        <v>0.30642209107879997</v>
      </c>
      <c r="AA557" s="54">
        <v>0.29323304663560001</v>
      </c>
      <c r="AB557" s="54">
        <v>0.26871206055199998</v>
      </c>
      <c r="AC557" s="54">
        <v>0.243366448928</v>
      </c>
      <c r="AD557" s="54">
        <v>0.22363339904439999</v>
      </c>
      <c r="AE557" s="54">
        <v>0.18317771720760001</v>
      </c>
      <c r="AF557" s="54">
        <v>0.1681982760696</v>
      </c>
      <c r="AG557" s="54">
        <v>0.15890416055379999</v>
      </c>
      <c r="AH557" s="54">
        <v>0.15088130764419999</v>
      </c>
      <c r="AI557" s="54">
        <v>0.15186664041260001</v>
      </c>
      <c r="AJ557" s="54">
        <v>0.13161115486860001</v>
      </c>
      <c r="AK557" s="54">
        <v>0</v>
      </c>
      <c r="AL557" s="54">
        <v>0</v>
      </c>
    </row>
    <row r="558" spans="1:38" x14ac:dyDescent="0.25">
      <c r="A558" s="54" t="s">
        <v>404</v>
      </c>
      <c r="B558" s="54">
        <v>1</v>
      </c>
      <c r="C558" s="54" t="s">
        <v>568</v>
      </c>
      <c r="D558" s="54" t="s">
        <v>373</v>
      </c>
      <c r="E558" s="54">
        <v>11</v>
      </c>
      <c r="F558" s="54">
        <v>7.5484805427599999E-2</v>
      </c>
      <c r="G558" s="54">
        <v>7.42121944906E-2</v>
      </c>
      <c r="H558" s="54">
        <v>7.9429808785E-2</v>
      </c>
      <c r="I558" s="54">
        <v>7.7259955101400005E-2</v>
      </c>
      <c r="J558" s="54">
        <v>8.2911257825199994E-2</v>
      </c>
      <c r="K558" s="54">
        <v>7.8512546458000002E-2</v>
      </c>
      <c r="L558" s="54">
        <v>7.4624125820799997E-2</v>
      </c>
      <c r="M558" s="54">
        <v>7.6700115315399997E-2</v>
      </c>
      <c r="N558" s="54">
        <v>7.1316181469600004E-2</v>
      </c>
      <c r="O558" s="54">
        <v>6.8433957385399993E-2</v>
      </c>
      <c r="P558" s="54">
        <v>6.7099521610199997E-2</v>
      </c>
      <c r="Q558" s="54">
        <v>7.4492374120399996E-2</v>
      </c>
      <c r="R558" s="54">
        <v>6.35192061232E-2</v>
      </c>
      <c r="S558" s="54">
        <v>7.6920854673200006E-2</v>
      </c>
      <c r="T558" s="54">
        <v>6.3004586853800004E-2</v>
      </c>
      <c r="U558" s="54">
        <v>5.5151563905799998E-2</v>
      </c>
      <c r="V558" s="54">
        <v>5.4216062131199998E-2</v>
      </c>
      <c r="W558" s="54">
        <v>4.1210791605999997E-2</v>
      </c>
      <c r="X558" s="54">
        <v>4.0515444544800001E-2</v>
      </c>
      <c r="Y558" s="54">
        <v>3.8881653882800002E-2</v>
      </c>
      <c r="Z558" s="54">
        <v>3.1879669347599997E-2</v>
      </c>
      <c r="AA558" s="54">
        <v>3.1416791102999997E-2</v>
      </c>
      <c r="AB558" s="54">
        <v>2.8196328794000001E-2</v>
      </c>
      <c r="AC558" s="54">
        <v>2.79782423514E-2</v>
      </c>
      <c r="AD558" s="54">
        <v>2.7678623079E-2</v>
      </c>
      <c r="AE558" s="54">
        <v>2.2175205596800002E-2</v>
      </c>
      <c r="AF558" s="54">
        <v>2.1369342404599999E-2</v>
      </c>
      <c r="AG558" s="54">
        <v>2.0100504207199998E-2</v>
      </c>
      <c r="AH558" s="54">
        <v>1.8845121335599999E-2</v>
      </c>
      <c r="AI558" s="54">
        <v>1.9782278827999999E-2</v>
      </c>
      <c r="AJ558" s="54">
        <v>1.7426549283400001E-2</v>
      </c>
      <c r="AK558" s="54">
        <v>0</v>
      </c>
      <c r="AL558" s="54">
        <v>0</v>
      </c>
    </row>
    <row r="559" spans="1:38" x14ac:dyDescent="0.25">
      <c r="A559" s="54" t="s">
        <v>404</v>
      </c>
      <c r="B559" s="54">
        <v>1</v>
      </c>
      <c r="C559" s="54" t="s">
        <v>568</v>
      </c>
      <c r="D559" s="54" t="s">
        <v>24</v>
      </c>
      <c r="E559" s="54">
        <v>11</v>
      </c>
      <c r="F559" s="54">
        <v>0.13082663255900001</v>
      </c>
      <c r="G559" s="54">
        <v>0.14445013719200001</v>
      </c>
      <c r="H559" s="54">
        <v>0.14743889824299999</v>
      </c>
      <c r="I559" s="54">
        <v>0.15368055800899999</v>
      </c>
      <c r="J559" s="54">
        <v>0.1548081965352</v>
      </c>
      <c r="K559" s="54">
        <v>0.16188060678460001</v>
      </c>
      <c r="L559" s="54">
        <v>0.17066363427139999</v>
      </c>
      <c r="M559" s="54">
        <v>0.1744941320824</v>
      </c>
      <c r="N559" s="54">
        <v>0.1777106061084</v>
      </c>
      <c r="O559" s="54">
        <v>0.1773590904638</v>
      </c>
      <c r="P559" s="54">
        <v>0.16019148211180001</v>
      </c>
      <c r="Q559" s="54">
        <v>0.15266392770119999</v>
      </c>
      <c r="R559" s="54">
        <v>0.14751624119279999</v>
      </c>
      <c r="S559" s="54">
        <v>0.1412083972956</v>
      </c>
      <c r="T559" s="54">
        <v>0.13296509921380001</v>
      </c>
      <c r="U559" s="54">
        <v>0.1179589630868</v>
      </c>
      <c r="V559" s="54">
        <v>0.115381952927</v>
      </c>
      <c r="W559" s="54">
        <v>0.1137448750866</v>
      </c>
      <c r="X559" s="54">
        <v>0.10007507743500001</v>
      </c>
      <c r="Y559" s="54">
        <v>9.7150870544600004E-2</v>
      </c>
      <c r="Z559" s="54">
        <v>8.9186435021999994E-2</v>
      </c>
      <c r="AA559" s="54">
        <v>8.5011413540399997E-2</v>
      </c>
      <c r="AB559" s="54">
        <v>7.8417723036800002E-2</v>
      </c>
      <c r="AC559" s="54">
        <v>7.2628574184799996E-2</v>
      </c>
      <c r="AD559" s="54">
        <v>7.0175589986E-2</v>
      </c>
      <c r="AE559" s="54">
        <v>6.3363779574399995E-2</v>
      </c>
      <c r="AF559" s="54">
        <v>6.0916710079599999E-2</v>
      </c>
      <c r="AG559" s="54">
        <v>6.11602431296E-2</v>
      </c>
      <c r="AH559" s="54">
        <v>5.5833789967400002E-2</v>
      </c>
      <c r="AI559" s="54">
        <v>5.6950695219000001E-2</v>
      </c>
      <c r="AJ559" s="54">
        <v>4.9555335038799997E-2</v>
      </c>
      <c r="AK559" s="54">
        <v>0</v>
      </c>
      <c r="AL559" s="54">
        <v>0</v>
      </c>
    </row>
    <row r="560" spans="1:38" x14ac:dyDescent="0.25">
      <c r="A560" s="54" t="s">
        <v>404</v>
      </c>
      <c r="B560" s="54">
        <v>1</v>
      </c>
      <c r="C560" s="54" t="s">
        <v>568</v>
      </c>
      <c r="D560" s="54" t="s">
        <v>27</v>
      </c>
      <c r="E560" s="54">
        <v>11</v>
      </c>
      <c r="F560" s="54">
        <v>2.2598071986042001</v>
      </c>
      <c r="G560" s="54">
        <v>2.3618967593172</v>
      </c>
      <c r="H560" s="54">
        <v>2.5651806073296002</v>
      </c>
      <c r="I560" s="54">
        <v>2.6421345006369998</v>
      </c>
      <c r="J560" s="54">
        <v>2.7066446330780001</v>
      </c>
      <c r="K560" s="54">
        <v>2.8405516486057998</v>
      </c>
      <c r="L560" s="54">
        <v>2.8861125857442</v>
      </c>
      <c r="M560" s="54">
        <v>2.9394644740993998</v>
      </c>
      <c r="N560" s="54">
        <v>2.9990703395737999</v>
      </c>
      <c r="O560" s="54">
        <v>2.8533570505012</v>
      </c>
      <c r="P560" s="54">
        <v>2.9316415057923999</v>
      </c>
      <c r="Q560" s="54">
        <v>2.8377065430439998</v>
      </c>
      <c r="R560" s="54">
        <v>2.9903918952466002</v>
      </c>
      <c r="S560" s="54">
        <v>2.9219255343544002</v>
      </c>
      <c r="T560" s="54">
        <v>2.8611917868282002</v>
      </c>
      <c r="U560" s="54">
        <v>2.602373074645</v>
      </c>
      <c r="V560" s="54">
        <v>2.6010897682794001</v>
      </c>
      <c r="W560" s="54">
        <v>2.4951053995674002</v>
      </c>
      <c r="X560" s="54">
        <v>2.3272705220712</v>
      </c>
      <c r="Y560" s="54">
        <v>2.1959810970915998</v>
      </c>
      <c r="Z560" s="54">
        <v>1.9827505422608001</v>
      </c>
      <c r="AA560" s="54">
        <v>1.8479041063477999</v>
      </c>
      <c r="AB560" s="54">
        <v>1.6840528836135999</v>
      </c>
      <c r="AC560" s="54">
        <v>1.6189820040958001</v>
      </c>
      <c r="AD560" s="54">
        <v>1.5852084948928</v>
      </c>
      <c r="AE560" s="54">
        <v>1.6093966204893999</v>
      </c>
      <c r="AF560" s="54">
        <v>1.5513048855948</v>
      </c>
      <c r="AG560" s="54">
        <v>1.4926298769988</v>
      </c>
      <c r="AH560" s="54">
        <v>1.4951742386361999</v>
      </c>
      <c r="AI560" s="54">
        <v>1.5202871235841999</v>
      </c>
      <c r="AJ560" s="54">
        <v>1.3264177768892</v>
      </c>
      <c r="AK560" s="54">
        <v>0</v>
      </c>
      <c r="AL560" s="54">
        <v>0</v>
      </c>
    </row>
    <row r="561" spans="1:38" x14ac:dyDescent="0.25">
      <c r="A561" s="54" t="s">
        <v>404</v>
      </c>
      <c r="B561" s="54">
        <v>1</v>
      </c>
      <c r="C561" s="54" t="s">
        <v>568</v>
      </c>
      <c r="D561" s="54" t="s">
        <v>30</v>
      </c>
      <c r="E561" s="54">
        <v>11</v>
      </c>
      <c r="F561" s="54">
        <v>1.4898515430156001</v>
      </c>
      <c r="G561" s="54">
        <v>1.5568211896996</v>
      </c>
      <c r="H561" s="54">
        <v>1.7014986191502</v>
      </c>
      <c r="I561" s="54">
        <v>1.6706892457383999</v>
      </c>
      <c r="J561" s="54">
        <v>1.7844066275238</v>
      </c>
      <c r="K561" s="54">
        <v>1.8584731347314001</v>
      </c>
      <c r="L561" s="54">
        <v>1.9408849399674</v>
      </c>
      <c r="M561" s="54">
        <v>1.9903294137614</v>
      </c>
      <c r="N561" s="54">
        <v>2.0389966572759999</v>
      </c>
      <c r="O561" s="54">
        <v>2.0074174404087999</v>
      </c>
      <c r="P561" s="54">
        <v>2.0149792455387998</v>
      </c>
      <c r="Q561" s="54">
        <v>1.9849325483546001</v>
      </c>
      <c r="R561" s="54">
        <v>1.8609839556344001</v>
      </c>
      <c r="S561" s="54">
        <v>1.7829317754002001</v>
      </c>
      <c r="T561" s="54">
        <v>1.7065602711215999</v>
      </c>
      <c r="U561" s="54">
        <v>1.5442323990574001</v>
      </c>
      <c r="V561" s="54">
        <v>1.5491071105031999</v>
      </c>
      <c r="W561" s="54">
        <v>1.2702012842064001</v>
      </c>
      <c r="X561" s="54">
        <v>1.1791117210862001</v>
      </c>
      <c r="Y561" s="54">
        <v>1.1873687417700001</v>
      </c>
      <c r="Z561" s="54">
        <v>1.1411989546629999</v>
      </c>
      <c r="AA561" s="54">
        <v>1.0875347026183999</v>
      </c>
      <c r="AB561" s="54">
        <v>0.96926932574000002</v>
      </c>
      <c r="AC561" s="54">
        <v>0.91834646414179999</v>
      </c>
      <c r="AD561" s="54">
        <v>0.8573679596796</v>
      </c>
      <c r="AE561" s="54">
        <v>0.76920833372160002</v>
      </c>
      <c r="AF561" s="54">
        <v>0.7323719121276</v>
      </c>
      <c r="AG561" s="54">
        <v>0.68803114901179996</v>
      </c>
      <c r="AH561" s="54">
        <v>0.68608137503319999</v>
      </c>
      <c r="AI561" s="54">
        <v>0.69689538567060005</v>
      </c>
      <c r="AJ561" s="54">
        <v>0.60509008913039997</v>
      </c>
      <c r="AK561" s="54">
        <v>0</v>
      </c>
      <c r="AL561" s="54">
        <v>0</v>
      </c>
    </row>
    <row r="562" spans="1:38" x14ac:dyDescent="0.25">
      <c r="A562" s="54" t="s">
        <v>404</v>
      </c>
      <c r="B562" s="54">
        <v>1</v>
      </c>
      <c r="C562" s="54" t="s">
        <v>568</v>
      </c>
      <c r="D562" s="54" t="s">
        <v>32</v>
      </c>
      <c r="E562" s="54">
        <v>11</v>
      </c>
      <c r="F562" s="54">
        <v>0.21504445603719999</v>
      </c>
      <c r="G562" s="54">
        <v>0.2179889392946</v>
      </c>
      <c r="H562" s="54">
        <v>0.2242578193044</v>
      </c>
      <c r="I562" s="54">
        <v>0.2229443480676</v>
      </c>
      <c r="J562" s="54">
        <v>0.22782099573860001</v>
      </c>
      <c r="K562" s="54">
        <v>0.2261720367276</v>
      </c>
      <c r="L562" s="54">
        <v>0.22149978242900001</v>
      </c>
      <c r="M562" s="54">
        <v>0.21373801366680001</v>
      </c>
      <c r="N562" s="54">
        <v>0.21220736557280001</v>
      </c>
      <c r="O562" s="54">
        <v>0.20617859450359999</v>
      </c>
      <c r="P562" s="54">
        <v>0.20788750405199999</v>
      </c>
      <c r="Q562" s="54">
        <v>0.19252011197159999</v>
      </c>
      <c r="R562" s="54">
        <v>0.18653833666460001</v>
      </c>
      <c r="S562" s="54">
        <v>0.1896450353578</v>
      </c>
      <c r="T562" s="54">
        <v>0.18975458516419999</v>
      </c>
      <c r="U562" s="54">
        <v>0.1837986398416</v>
      </c>
      <c r="V562" s="54">
        <v>0.19133944252759999</v>
      </c>
      <c r="W562" s="54">
        <v>0.1853945584286</v>
      </c>
      <c r="X562" s="54">
        <v>0.15886109636519999</v>
      </c>
      <c r="Y562" s="54">
        <v>0.1499756407058</v>
      </c>
      <c r="Z562" s="54">
        <v>0.14249334906819999</v>
      </c>
      <c r="AA562" s="54">
        <v>0.14221894253280001</v>
      </c>
      <c r="AB562" s="54">
        <v>0.13476695824019999</v>
      </c>
      <c r="AC562" s="54">
        <v>0.1373386492192</v>
      </c>
      <c r="AD562" s="54">
        <v>0.13674522966079999</v>
      </c>
      <c r="AE562" s="54">
        <v>0.1322048808604</v>
      </c>
      <c r="AF562" s="54">
        <v>0.1285621262678</v>
      </c>
      <c r="AG562" s="54">
        <v>0.13104159021020001</v>
      </c>
      <c r="AH562" s="54">
        <v>0.12966040765180001</v>
      </c>
      <c r="AI562" s="54">
        <v>0.13540390758240001</v>
      </c>
      <c r="AJ562" s="54">
        <v>0.1191691193328</v>
      </c>
      <c r="AK562" s="54">
        <v>0</v>
      </c>
      <c r="AL562" s="54">
        <v>0</v>
      </c>
    </row>
    <row r="563" spans="1:38" x14ac:dyDescent="0.25">
      <c r="A563" s="54" t="s">
        <v>404</v>
      </c>
      <c r="B563" s="54">
        <v>1</v>
      </c>
      <c r="C563" s="54" t="s">
        <v>568</v>
      </c>
      <c r="D563" s="54" t="s">
        <v>43</v>
      </c>
      <c r="E563" s="54">
        <v>11</v>
      </c>
      <c r="F563" s="54">
        <v>0.50751273189260004</v>
      </c>
      <c r="G563" s="54">
        <v>0.52425441975139997</v>
      </c>
      <c r="H563" s="54">
        <v>0.56872357449840005</v>
      </c>
      <c r="I563" s="54">
        <v>0.58703135871339995</v>
      </c>
      <c r="J563" s="54">
        <v>0.62841059189899995</v>
      </c>
      <c r="K563" s="54">
        <v>0.60866835962220001</v>
      </c>
      <c r="L563" s="54">
        <v>0.63381487929379998</v>
      </c>
      <c r="M563" s="54">
        <v>0.64917767755519995</v>
      </c>
      <c r="N563" s="54">
        <v>0.64739068032519997</v>
      </c>
      <c r="O563" s="54">
        <v>0.61747949989259998</v>
      </c>
      <c r="P563" s="54">
        <v>0.60362495144920003</v>
      </c>
      <c r="Q563" s="54">
        <v>0.5884259672744</v>
      </c>
      <c r="R563" s="54">
        <v>0.57087953956420001</v>
      </c>
      <c r="S563" s="54">
        <v>0.53847165433959998</v>
      </c>
      <c r="T563" s="54">
        <v>0.51267994768199998</v>
      </c>
      <c r="U563" s="54">
        <v>0.45621916070820001</v>
      </c>
      <c r="V563" s="54">
        <v>0.46440942519020001</v>
      </c>
      <c r="W563" s="54">
        <v>0.389446678155</v>
      </c>
      <c r="X563" s="54">
        <v>0.37768340875180001</v>
      </c>
      <c r="Y563" s="54">
        <v>0.36334346774659998</v>
      </c>
      <c r="Z563" s="54">
        <v>0.36465572347120001</v>
      </c>
      <c r="AA563" s="54">
        <v>0.35415334397960002</v>
      </c>
      <c r="AB563" s="54">
        <v>0.32998863021660002</v>
      </c>
      <c r="AC563" s="54">
        <v>0.29706095527359999</v>
      </c>
      <c r="AD563" s="54">
        <v>0.26901594074759999</v>
      </c>
      <c r="AE563" s="54">
        <v>0.26502021984640001</v>
      </c>
      <c r="AF563" s="54">
        <v>0.25388478262440001</v>
      </c>
      <c r="AG563" s="54">
        <v>0.24366483889080001</v>
      </c>
      <c r="AH563" s="54">
        <v>0.23154246881919999</v>
      </c>
      <c r="AI563" s="54">
        <v>0.2377491621294</v>
      </c>
      <c r="AJ563" s="54">
        <v>0.2077072963894</v>
      </c>
      <c r="AK563" s="54">
        <v>0</v>
      </c>
      <c r="AL563" s="54">
        <v>0</v>
      </c>
    </row>
    <row r="564" spans="1:38" x14ac:dyDescent="0.25">
      <c r="A564" s="54" t="s">
        <v>404</v>
      </c>
      <c r="B564" s="54">
        <v>1</v>
      </c>
      <c r="C564" s="54" t="s">
        <v>568</v>
      </c>
      <c r="D564" s="54" t="s">
        <v>35</v>
      </c>
      <c r="E564" s="54">
        <v>11</v>
      </c>
      <c r="F564" s="54">
        <v>0.20964184367059999</v>
      </c>
      <c r="G564" s="54">
        <v>0.22726776434099999</v>
      </c>
      <c r="H564" s="54">
        <v>0.23792421293179999</v>
      </c>
      <c r="I564" s="54">
        <v>0.26299655563539998</v>
      </c>
      <c r="J564" s="54">
        <v>0.27254696351820001</v>
      </c>
      <c r="K564" s="54">
        <v>0.28659460037619999</v>
      </c>
      <c r="L564" s="54">
        <v>0.2973654824868</v>
      </c>
      <c r="M564" s="54">
        <v>0.2953521120898</v>
      </c>
      <c r="N564" s="54">
        <v>0.30542018504040003</v>
      </c>
      <c r="O564" s="54">
        <v>0.29448411336460001</v>
      </c>
      <c r="P564" s="54">
        <v>0.272626685551</v>
      </c>
      <c r="Q564" s="54">
        <v>0.2768837357344</v>
      </c>
      <c r="R564" s="54">
        <v>0.26333300428079998</v>
      </c>
      <c r="S564" s="54">
        <v>0.25065513187279997</v>
      </c>
      <c r="T564" s="54">
        <v>0.24388280678900001</v>
      </c>
      <c r="U564" s="54">
        <v>0.2249167068106</v>
      </c>
      <c r="V564" s="54">
        <v>0.23009242364599999</v>
      </c>
      <c r="W564" s="54">
        <v>0.19299970205620001</v>
      </c>
      <c r="X564" s="54">
        <v>0.18400175863820001</v>
      </c>
      <c r="Y564" s="54">
        <v>0.17588651103719999</v>
      </c>
      <c r="Z564" s="54">
        <v>0.17067543519059999</v>
      </c>
      <c r="AA564" s="54">
        <v>0.169361638955</v>
      </c>
      <c r="AB564" s="54">
        <v>0.15505514263879999</v>
      </c>
      <c r="AC564" s="54">
        <v>0.1448982005752</v>
      </c>
      <c r="AD564" s="54">
        <v>0.13996099858899999</v>
      </c>
      <c r="AE564" s="54">
        <v>0.151719622798</v>
      </c>
      <c r="AF564" s="54">
        <v>0.15022649475159999</v>
      </c>
      <c r="AG564" s="54">
        <v>0.1435541439296</v>
      </c>
      <c r="AH564" s="54">
        <v>0.14526249982379999</v>
      </c>
      <c r="AI564" s="54">
        <v>0.1449310956032</v>
      </c>
      <c r="AJ564" s="54">
        <v>0.12688193497940001</v>
      </c>
      <c r="AK564" s="54">
        <v>0</v>
      </c>
      <c r="AL564" s="54">
        <v>0</v>
      </c>
    </row>
    <row r="565" spans="1:38" x14ac:dyDescent="0.25">
      <c r="A565" s="54" t="s">
        <v>404</v>
      </c>
      <c r="B565" s="54">
        <v>1</v>
      </c>
      <c r="C565" s="54" t="s">
        <v>568</v>
      </c>
      <c r="D565" s="54" t="s">
        <v>38</v>
      </c>
      <c r="E565" s="54">
        <v>11</v>
      </c>
      <c r="F565" s="54">
        <v>1.6367341595330001</v>
      </c>
      <c r="G565" s="54">
        <v>1.7296225827566001</v>
      </c>
      <c r="H565" s="54">
        <v>1.8321230927109999</v>
      </c>
      <c r="I565" s="54">
        <v>2.0010687570419998</v>
      </c>
      <c r="J565" s="54">
        <v>2.0369560218457998</v>
      </c>
      <c r="K565" s="54">
        <v>2.0870492420570002</v>
      </c>
      <c r="L565" s="54">
        <v>2.1425938246932001</v>
      </c>
      <c r="M565" s="54">
        <v>2.1727647069406002</v>
      </c>
      <c r="N565" s="54">
        <v>2.1969240687129998</v>
      </c>
      <c r="O565" s="54">
        <v>2.0874400252808001</v>
      </c>
      <c r="P565" s="54">
        <v>2.02639013769</v>
      </c>
      <c r="Q565" s="54">
        <v>1.8993556446502</v>
      </c>
      <c r="R565" s="54">
        <v>1.8157264488010001</v>
      </c>
      <c r="S565" s="54">
        <v>1.7630827217453999</v>
      </c>
      <c r="T565" s="54">
        <v>1.6789428092348</v>
      </c>
      <c r="U565" s="54">
        <v>1.5628294932944</v>
      </c>
      <c r="V565" s="54">
        <v>1.5241711482147999</v>
      </c>
      <c r="W565" s="54">
        <v>1.2499788429884</v>
      </c>
      <c r="X565" s="54">
        <v>1.17124054669</v>
      </c>
      <c r="Y565" s="54">
        <v>1.1009399713915999</v>
      </c>
      <c r="Z565" s="54">
        <v>1.1716243501578001</v>
      </c>
      <c r="AA565" s="54">
        <v>1.1074614654054</v>
      </c>
      <c r="AB565" s="54">
        <v>1.0495640343482</v>
      </c>
      <c r="AC565" s="54">
        <v>0.9753415165714</v>
      </c>
      <c r="AD565" s="54">
        <v>0.9123265043962</v>
      </c>
      <c r="AE565" s="54">
        <v>0.81435218421919997</v>
      </c>
      <c r="AF565" s="54">
        <v>0.7751383702686</v>
      </c>
      <c r="AG565" s="54">
        <v>0.74336133224019996</v>
      </c>
      <c r="AH565" s="54">
        <v>0.71702371145580002</v>
      </c>
      <c r="AI565" s="54">
        <v>0.72211781407760001</v>
      </c>
      <c r="AJ565" s="54">
        <v>0.63037383535839997</v>
      </c>
      <c r="AK565" s="54">
        <v>0</v>
      </c>
      <c r="AL565" s="54">
        <v>0</v>
      </c>
    </row>
    <row r="566" spans="1:38" x14ac:dyDescent="0.25">
      <c r="A566" s="54" t="s">
        <v>404</v>
      </c>
      <c r="B566" s="54">
        <v>1</v>
      </c>
      <c r="C566" s="54" t="s">
        <v>568</v>
      </c>
      <c r="D566" s="54" t="s">
        <v>40</v>
      </c>
      <c r="E566" s="54">
        <v>11</v>
      </c>
      <c r="F566" s="54">
        <v>1.092382027447</v>
      </c>
      <c r="G566" s="54">
        <v>1.135856639527</v>
      </c>
      <c r="H566" s="54">
        <v>1.2161273869683999</v>
      </c>
      <c r="I566" s="54">
        <v>1.3301593684266</v>
      </c>
      <c r="J566" s="54">
        <v>1.3898404959763999</v>
      </c>
      <c r="K566" s="54">
        <v>1.4480580860156</v>
      </c>
      <c r="L566" s="54">
        <v>1.4597350289013999</v>
      </c>
      <c r="M566" s="54">
        <v>1.4951290337944001</v>
      </c>
      <c r="N566" s="54">
        <v>1.4351802332874</v>
      </c>
      <c r="O566" s="54">
        <v>1.3731526911962</v>
      </c>
      <c r="P566" s="54">
        <v>1.3328538563251999</v>
      </c>
      <c r="Q566" s="54">
        <v>1.2687371695592</v>
      </c>
      <c r="R566" s="54">
        <v>1.2067508682243999</v>
      </c>
      <c r="S566" s="54">
        <v>1.1500157680487999</v>
      </c>
      <c r="T566" s="54">
        <v>1.0749328345739999</v>
      </c>
      <c r="U566" s="54">
        <v>0.94122583461980003</v>
      </c>
      <c r="V566" s="54">
        <v>0.9237171704828</v>
      </c>
      <c r="W566" s="54">
        <v>0.99306923880980003</v>
      </c>
      <c r="X566" s="54">
        <v>0.94038237065179997</v>
      </c>
      <c r="Y566" s="54">
        <v>0.95682009690140002</v>
      </c>
      <c r="Z566" s="54">
        <v>0.74964035533560003</v>
      </c>
      <c r="AA566" s="54">
        <v>0.73594073700280005</v>
      </c>
      <c r="AB566" s="54">
        <v>0.68881273721339997</v>
      </c>
      <c r="AC566" s="54">
        <v>0.62847687800579999</v>
      </c>
      <c r="AD566" s="54">
        <v>0.56630214072179996</v>
      </c>
      <c r="AE566" s="54">
        <v>0.50729950258180001</v>
      </c>
      <c r="AF566" s="54">
        <v>0.49039834127460002</v>
      </c>
      <c r="AG566" s="54">
        <v>0.4503183671396</v>
      </c>
      <c r="AH566" s="54">
        <v>0.41987764225660001</v>
      </c>
      <c r="AI566" s="54">
        <v>0.4320182813672</v>
      </c>
      <c r="AJ566" s="54">
        <v>0.3750104722132</v>
      </c>
      <c r="AK566" s="54">
        <v>0</v>
      </c>
      <c r="AL566" s="54">
        <v>0</v>
      </c>
    </row>
    <row r="567" spans="1:38" x14ac:dyDescent="0.25">
      <c r="A567" s="54" t="s">
        <v>404</v>
      </c>
      <c r="B567" s="54">
        <v>1</v>
      </c>
      <c r="C567" s="54" t="s">
        <v>568</v>
      </c>
      <c r="D567" s="54" t="s">
        <v>46</v>
      </c>
      <c r="E567" s="54">
        <v>11</v>
      </c>
      <c r="F567" s="54">
        <v>0.50412947814359998</v>
      </c>
      <c r="G567" s="54">
        <v>0.52097922640479999</v>
      </c>
      <c r="H567" s="54">
        <v>0.55612518661720001</v>
      </c>
      <c r="I567" s="54">
        <v>0.58134739292479998</v>
      </c>
      <c r="J567" s="54">
        <v>0.59390095579500002</v>
      </c>
      <c r="K567" s="54">
        <v>0.61418185564320005</v>
      </c>
      <c r="L567" s="54">
        <v>0.62282299931039997</v>
      </c>
      <c r="M567" s="54">
        <v>0.63117788703840005</v>
      </c>
      <c r="N567" s="54">
        <v>0.63182165906080001</v>
      </c>
      <c r="O567" s="54">
        <v>0.59027816222579998</v>
      </c>
      <c r="P567" s="54">
        <v>0.56887606351219999</v>
      </c>
      <c r="Q567" s="54">
        <v>0.53818464499679997</v>
      </c>
      <c r="R567" s="54">
        <v>0.51132495097959996</v>
      </c>
      <c r="S567" s="54">
        <v>0.50181222108440005</v>
      </c>
      <c r="T567" s="54">
        <v>0.47714569975740001</v>
      </c>
      <c r="U567" s="54">
        <v>0.43131488833580001</v>
      </c>
      <c r="V567" s="54">
        <v>0.44231781437459999</v>
      </c>
      <c r="W567" s="54">
        <v>0.3739650327256</v>
      </c>
      <c r="X567" s="54">
        <v>0.36557992860220001</v>
      </c>
      <c r="Y567" s="54">
        <v>0.34737507561359998</v>
      </c>
      <c r="Z567" s="54">
        <v>0.32777139539720002</v>
      </c>
      <c r="AA567" s="54">
        <v>0.31241367869140002</v>
      </c>
      <c r="AB567" s="54">
        <v>0.29298840034700002</v>
      </c>
      <c r="AC567" s="54">
        <v>0.27134190369799999</v>
      </c>
      <c r="AD567" s="54">
        <v>0.26130522835519998</v>
      </c>
      <c r="AE567" s="54">
        <v>0.26513230956639999</v>
      </c>
      <c r="AF567" s="54">
        <v>0.25693030945700002</v>
      </c>
      <c r="AG567" s="54">
        <v>0.2516027592674</v>
      </c>
      <c r="AH567" s="54">
        <v>0.24762723820679999</v>
      </c>
      <c r="AI567" s="54">
        <v>0.2451593747786</v>
      </c>
      <c r="AJ567" s="54">
        <v>0.21441203355339999</v>
      </c>
      <c r="AK567" s="54">
        <v>0</v>
      </c>
      <c r="AL567" s="54">
        <v>0</v>
      </c>
    </row>
    <row r="568" spans="1:38" x14ac:dyDescent="0.25">
      <c r="A568" s="54" t="s">
        <v>404</v>
      </c>
      <c r="B568" s="54">
        <v>1</v>
      </c>
      <c r="C568" s="54" t="s">
        <v>568</v>
      </c>
      <c r="D568" s="54" t="s">
        <v>48</v>
      </c>
      <c r="E568" s="54">
        <v>11</v>
      </c>
      <c r="F568" s="54">
        <v>0.71247099055959995</v>
      </c>
      <c r="G568" s="54">
        <v>0.76661140366239999</v>
      </c>
      <c r="H568" s="54">
        <v>0.84642560655120003</v>
      </c>
      <c r="I568" s="54">
        <v>0.889977477992</v>
      </c>
      <c r="J568" s="54">
        <v>0.90952707394999999</v>
      </c>
      <c r="K568" s="54">
        <v>0.93420738400519998</v>
      </c>
      <c r="L568" s="54">
        <v>0.96042637113859997</v>
      </c>
      <c r="M568" s="54">
        <v>0.99525311166499997</v>
      </c>
      <c r="N568" s="54">
        <v>0.98149511078139995</v>
      </c>
      <c r="O568" s="54">
        <v>0.96447254877400002</v>
      </c>
      <c r="P568" s="54">
        <v>0.93605850055420003</v>
      </c>
      <c r="Q568" s="54">
        <v>0.89487341198460002</v>
      </c>
      <c r="R568" s="54">
        <v>0.84842060581440004</v>
      </c>
      <c r="S568" s="54">
        <v>0.82248359152579997</v>
      </c>
      <c r="T568" s="54">
        <v>0.78586089574039997</v>
      </c>
      <c r="U568" s="54">
        <v>0.71216135914279999</v>
      </c>
      <c r="V568" s="54">
        <v>0.72128058027639996</v>
      </c>
      <c r="W568" s="54">
        <v>0.54935126833600001</v>
      </c>
      <c r="X568" s="54">
        <v>0.50770396862459999</v>
      </c>
      <c r="Y568" s="54">
        <v>0.49262572627200002</v>
      </c>
      <c r="Z568" s="54">
        <v>0.48052205528320002</v>
      </c>
      <c r="AA568" s="54">
        <v>0.46588834236159998</v>
      </c>
      <c r="AB568" s="54">
        <v>0.42165442196059999</v>
      </c>
      <c r="AC568" s="54">
        <v>0.38310726240940002</v>
      </c>
      <c r="AD568" s="54">
        <v>0.3526705632978</v>
      </c>
      <c r="AE568" s="54">
        <v>0.32125281588299998</v>
      </c>
      <c r="AF568" s="54">
        <v>0.30286932682419998</v>
      </c>
      <c r="AG568" s="54">
        <v>0.28846492135640001</v>
      </c>
      <c r="AH568" s="54">
        <v>0.28257132118</v>
      </c>
      <c r="AI568" s="54">
        <v>0.28973533013300001</v>
      </c>
      <c r="AJ568" s="54">
        <v>0.2522215815676</v>
      </c>
      <c r="AK568" s="54">
        <v>0</v>
      </c>
      <c r="AL568" s="54">
        <v>0</v>
      </c>
    </row>
    <row r="569" spans="1:38" x14ac:dyDescent="0.25">
      <c r="A569" s="54" t="s">
        <v>404</v>
      </c>
      <c r="B569" s="54">
        <v>1</v>
      </c>
      <c r="C569" s="54" t="s">
        <v>568</v>
      </c>
      <c r="D569" s="54" t="s">
        <v>50</v>
      </c>
      <c r="E569" s="54">
        <v>11</v>
      </c>
      <c r="F569" s="54">
        <v>0.89309419470020002</v>
      </c>
      <c r="G569" s="54">
        <v>0.88797832067519999</v>
      </c>
      <c r="H569" s="54">
        <v>0.88976790692920005</v>
      </c>
      <c r="I569" s="54">
        <v>0.98291965049219998</v>
      </c>
      <c r="J569" s="54">
        <v>1.0357083631599999</v>
      </c>
      <c r="K569" s="54">
        <v>1.0472200893029999</v>
      </c>
      <c r="L569" s="54">
        <v>1.0503211958473999</v>
      </c>
      <c r="M569" s="54">
        <v>1.041071162965</v>
      </c>
      <c r="N569" s="54">
        <v>1.0504111399656</v>
      </c>
      <c r="O569" s="54">
        <v>1.0780803009486</v>
      </c>
      <c r="P569" s="54">
        <v>1.0713978523965999</v>
      </c>
      <c r="Q569" s="54">
        <v>0.94445221544720004</v>
      </c>
      <c r="R569" s="54">
        <v>0.94217693094300003</v>
      </c>
      <c r="S569" s="54">
        <v>0.92011179960279998</v>
      </c>
      <c r="T569" s="54">
        <v>0.87445452657400002</v>
      </c>
      <c r="U569" s="54">
        <v>0.77889415301300002</v>
      </c>
      <c r="V569" s="54">
        <v>0.78684429511459997</v>
      </c>
      <c r="W569" s="54">
        <v>0.75545421482440001</v>
      </c>
      <c r="X569" s="54">
        <v>0.59492896362360004</v>
      </c>
      <c r="Y569" s="54">
        <v>0.56090195756179995</v>
      </c>
      <c r="Z569" s="54">
        <v>0.54821701015699997</v>
      </c>
      <c r="AA569" s="54">
        <v>0.55351487871219995</v>
      </c>
      <c r="AB569" s="54">
        <v>0.5000519847014</v>
      </c>
      <c r="AC569" s="54">
        <v>0.4596412533932</v>
      </c>
      <c r="AD569" s="54">
        <v>0.39532692498119998</v>
      </c>
      <c r="AE569" s="54">
        <v>0.33239403245740001</v>
      </c>
      <c r="AF569" s="54">
        <v>0.3168420594452</v>
      </c>
      <c r="AG569" s="54">
        <v>0.33078685528140001</v>
      </c>
      <c r="AH569" s="54">
        <v>0.28367630258740001</v>
      </c>
      <c r="AI569" s="54">
        <v>0.28742380695140002</v>
      </c>
      <c r="AJ569" s="54">
        <v>0.25002684428799998</v>
      </c>
      <c r="AK569" s="54">
        <v>0</v>
      </c>
      <c r="AL569" s="54">
        <v>0</v>
      </c>
    </row>
    <row r="570" spans="1:38" x14ac:dyDescent="0.25">
      <c r="A570" s="54" t="s">
        <v>404</v>
      </c>
      <c r="B570" s="54">
        <v>1</v>
      </c>
      <c r="C570" s="54" t="s">
        <v>568</v>
      </c>
      <c r="D570" s="54" t="s">
        <v>56</v>
      </c>
      <c r="E570" s="54">
        <v>11</v>
      </c>
      <c r="F570" s="54">
        <v>0.91900919218260002</v>
      </c>
      <c r="G570" s="54">
        <v>0.9433407134124</v>
      </c>
      <c r="H570" s="54">
        <v>0.98343818017719997</v>
      </c>
      <c r="I570" s="54">
        <v>0.97080538271280004</v>
      </c>
      <c r="J570" s="54">
        <v>1.0175364065701999</v>
      </c>
      <c r="K570" s="54">
        <v>1.0418035544658</v>
      </c>
      <c r="L570" s="54">
        <v>1.0881966118744</v>
      </c>
      <c r="M570" s="54">
        <v>1.0877690459444</v>
      </c>
      <c r="N570" s="54">
        <v>1.0940132739041999</v>
      </c>
      <c r="O570" s="54">
        <v>1.031305270716</v>
      </c>
      <c r="P570" s="54">
        <v>1.0049132725901999</v>
      </c>
      <c r="Q570" s="54">
        <v>0.96032500500819995</v>
      </c>
      <c r="R570" s="54">
        <v>0.89667038473479999</v>
      </c>
      <c r="S570" s="54">
        <v>0.85695490742239999</v>
      </c>
      <c r="T570" s="54">
        <v>0.81034356632500004</v>
      </c>
      <c r="U570" s="54">
        <v>0.73567990126820004</v>
      </c>
      <c r="V570" s="54">
        <v>0.72483543163359998</v>
      </c>
      <c r="W570" s="54">
        <v>0.63468879814659995</v>
      </c>
      <c r="X570" s="54">
        <v>0.60276245785680005</v>
      </c>
      <c r="Y570" s="54">
        <v>0.56882385161759996</v>
      </c>
      <c r="Z570" s="54">
        <v>0.55314756352479999</v>
      </c>
      <c r="AA570" s="54">
        <v>0.5447778682662</v>
      </c>
      <c r="AB570" s="54">
        <v>0.49495176312639999</v>
      </c>
      <c r="AC570" s="54">
        <v>0.47080082939000001</v>
      </c>
      <c r="AD570" s="54">
        <v>0.4422265879624</v>
      </c>
      <c r="AE570" s="54">
        <v>0.37428502473820002</v>
      </c>
      <c r="AF570" s="54">
        <v>0.36203039416100002</v>
      </c>
      <c r="AG570" s="54">
        <v>0.34250277209719998</v>
      </c>
      <c r="AH570" s="54">
        <v>0.31964638716380001</v>
      </c>
      <c r="AI570" s="54">
        <v>0.34737002940079997</v>
      </c>
      <c r="AJ570" s="54">
        <v>0.30168125917260002</v>
      </c>
      <c r="AK570" s="54">
        <v>0</v>
      </c>
      <c r="AL570" s="54">
        <v>0</v>
      </c>
    </row>
    <row r="571" spans="1:38" x14ac:dyDescent="0.25">
      <c r="A571" s="54" t="s">
        <v>404</v>
      </c>
      <c r="B571" s="54">
        <v>1</v>
      </c>
      <c r="C571" s="54" t="s">
        <v>568</v>
      </c>
      <c r="D571" s="54" t="s">
        <v>54</v>
      </c>
      <c r="E571" s="54">
        <v>11</v>
      </c>
      <c r="F571" s="54">
        <v>0.77739049319959996</v>
      </c>
      <c r="G571" s="54">
        <v>0.81630392529579998</v>
      </c>
      <c r="H571" s="54">
        <v>0.85203137100100002</v>
      </c>
      <c r="I571" s="54">
        <v>0.90605788072600002</v>
      </c>
      <c r="J571" s="54">
        <v>0.92891824112840005</v>
      </c>
      <c r="K571" s="54">
        <v>0.95333730695060004</v>
      </c>
      <c r="L571" s="54">
        <v>0.98161677193359997</v>
      </c>
      <c r="M571" s="54">
        <v>0.98355814931520003</v>
      </c>
      <c r="N571" s="54">
        <v>0.99502382161439995</v>
      </c>
      <c r="O571" s="54">
        <v>0.92695683612040003</v>
      </c>
      <c r="P571" s="54">
        <v>0.90397182657940001</v>
      </c>
      <c r="Q571" s="54">
        <v>0.90845816100239996</v>
      </c>
      <c r="R571" s="54">
        <v>0.87491697039420002</v>
      </c>
      <c r="S571" s="54">
        <v>0.85130404848020003</v>
      </c>
      <c r="T571" s="54">
        <v>0.79742220541800002</v>
      </c>
      <c r="U571" s="54">
        <v>0.72415348271199997</v>
      </c>
      <c r="V571" s="54">
        <v>0.71657232233299994</v>
      </c>
      <c r="W571" s="54">
        <v>0.64783754264920002</v>
      </c>
      <c r="X571" s="54">
        <v>0.60182762524120004</v>
      </c>
      <c r="Y571" s="54">
        <v>0.5807524818466</v>
      </c>
      <c r="Z571" s="54">
        <v>0.53659028354920002</v>
      </c>
      <c r="AA571" s="54">
        <v>0.52190206714279996</v>
      </c>
      <c r="AB571" s="54">
        <v>0.46757309367580002</v>
      </c>
      <c r="AC571" s="54">
        <v>0.4512242859774</v>
      </c>
      <c r="AD571" s="54">
        <v>0.43031743185459997</v>
      </c>
      <c r="AE571" s="54">
        <v>0.33492331803640002</v>
      </c>
      <c r="AF571" s="54">
        <v>0.3175316174392</v>
      </c>
      <c r="AG571" s="54">
        <v>0.2982608017924</v>
      </c>
      <c r="AH571" s="54">
        <v>0.28490876228579998</v>
      </c>
      <c r="AI571" s="54">
        <v>0.29314541076579997</v>
      </c>
      <c r="AJ571" s="54">
        <v>0.25429219779439999</v>
      </c>
      <c r="AK571" s="54">
        <v>0</v>
      </c>
      <c r="AL571" s="54">
        <v>0</v>
      </c>
    </row>
    <row r="572" spans="1:38" x14ac:dyDescent="0.25">
      <c r="A572" s="54" t="s">
        <v>404</v>
      </c>
      <c r="B572" s="54">
        <v>1</v>
      </c>
      <c r="C572" s="54" t="s">
        <v>568</v>
      </c>
      <c r="D572" s="54" t="s">
        <v>52</v>
      </c>
      <c r="E572" s="54">
        <v>11</v>
      </c>
      <c r="F572" s="54">
        <v>0.22609788824839999</v>
      </c>
      <c r="G572" s="54">
        <v>0.23335955838719999</v>
      </c>
      <c r="H572" s="54">
        <v>0.24476218825000001</v>
      </c>
      <c r="I572" s="54">
        <v>0.25846069689040002</v>
      </c>
      <c r="J572" s="54">
        <v>0.26756206257920001</v>
      </c>
      <c r="K572" s="54">
        <v>0.26914799926880001</v>
      </c>
      <c r="L572" s="54">
        <v>0.27456858920060001</v>
      </c>
      <c r="M572" s="54">
        <v>0.28067092785760001</v>
      </c>
      <c r="N572" s="54">
        <v>0.27894683342120002</v>
      </c>
      <c r="O572" s="54">
        <v>0.26771984124199999</v>
      </c>
      <c r="P572" s="54">
        <v>0.25937755796040002</v>
      </c>
      <c r="Q572" s="54">
        <v>0.25269796025520003</v>
      </c>
      <c r="R572" s="54">
        <v>0.24234394778179999</v>
      </c>
      <c r="S572" s="54">
        <v>0.230520423315</v>
      </c>
      <c r="T572" s="54">
        <v>0.21483753601219999</v>
      </c>
      <c r="U572" s="54">
        <v>0.19419929885100001</v>
      </c>
      <c r="V572" s="54">
        <v>0.1948036329574</v>
      </c>
      <c r="W572" s="54">
        <v>0.16667784934579999</v>
      </c>
      <c r="X572" s="54">
        <v>0.15302434013579999</v>
      </c>
      <c r="Y572" s="54">
        <v>0.147731661638</v>
      </c>
      <c r="Z572" s="54">
        <v>0.135528467619</v>
      </c>
      <c r="AA572" s="54">
        <v>0.12856780945560001</v>
      </c>
      <c r="AB572" s="54">
        <v>0.11640447073140001</v>
      </c>
      <c r="AC572" s="54">
        <v>0.1078981959638</v>
      </c>
      <c r="AD572" s="54">
        <v>9.8732665838799999E-2</v>
      </c>
      <c r="AE572" s="54">
        <v>9.1417950895400002E-2</v>
      </c>
      <c r="AF572" s="54">
        <v>8.5223280544200003E-2</v>
      </c>
      <c r="AG572" s="54">
        <v>7.9602580751599997E-2</v>
      </c>
      <c r="AH572" s="54">
        <v>7.5361574321999997E-2</v>
      </c>
      <c r="AI572" s="54">
        <v>7.7419517294200005E-2</v>
      </c>
      <c r="AJ572" s="54">
        <v>6.7202473368800003E-2</v>
      </c>
      <c r="AK572" s="54">
        <v>0</v>
      </c>
      <c r="AL572" s="54">
        <v>0</v>
      </c>
    </row>
    <row r="573" spans="1:38" x14ac:dyDescent="0.25">
      <c r="A573" s="54" t="s">
        <v>404</v>
      </c>
      <c r="B573" s="54">
        <v>1</v>
      </c>
      <c r="C573" s="54" t="s">
        <v>568</v>
      </c>
      <c r="D573" s="54" t="s">
        <v>58</v>
      </c>
      <c r="E573" s="54">
        <v>11</v>
      </c>
      <c r="F573" s="54">
        <v>1.5675910255023999</v>
      </c>
      <c r="G573" s="54">
        <v>1.6419991103824001</v>
      </c>
      <c r="H573" s="54">
        <v>1.7387733882844001</v>
      </c>
      <c r="I573" s="54">
        <v>1.8635895024232001</v>
      </c>
      <c r="J573" s="54">
        <v>1.8824723153352001</v>
      </c>
      <c r="K573" s="54">
        <v>1.9188590728688</v>
      </c>
      <c r="L573" s="54">
        <v>2.0343072779604001</v>
      </c>
      <c r="M573" s="54">
        <v>2.0145529065045999</v>
      </c>
      <c r="N573" s="54">
        <v>1.9996157847936</v>
      </c>
      <c r="O573" s="54">
        <v>1.9276239040584</v>
      </c>
      <c r="P573" s="54">
        <v>1.8859565803859999</v>
      </c>
      <c r="Q573" s="54">
        <v>1.7502787582363999</v>
      </c>
      <c r="R573" s="54">
        <v>1.6567922127462</v>
      </c>
      <c r="S573" s="54">
        <v>1.5649683455015999</v>
      </c>
      <c r="T573" s="54">
        <v>1.4890880471986001</v>
      </c>
      <c r="U573" s="54">
        <v>1.3267458329605999</v>
      </c>
      <c r="V573" s="54">
        <v>1.3202825686534001</v>
      </c>
      <c r="W573" s="54">
        <v>1.1245810785926</v>
      </c>
      <c r="X573" s="54">
        <v>1.0437482078806</v>
      </c>
      <c r="Y573" s="54">
        <v>0.90458042360559998</v>
      </c>
      <c r="Z573" s="54">
        <v>0.9316296108462</v>
      </c>
      <c r="AA573" s="54">
        <v>0.87024068782099995</v>
      </c>
      <c r="AB573" s="54">
        <v>0.79231857016359997</v>
      </c>
      <c r="AC573" s="54">
        <v>0.74030742111799996</v>
      </c>
      <c r="AD573" s="54">
        <v>0.67564798263100001</v>
      </c>
      <c r="AE573" s="54">
        <v>0.65152320956959997</v>
      </c>
      <c r="AF573" s="54">
        <v>0.61229210756620001</v>
      </c>
      <c r="AG573" s="54">
        <v>0.58176397445560002</v>
      </c>
      <c r="AH573" s="54">
        <v>0.56519798373139996</v>
      </c>
      <c r="AI573" s="54">
        <v>0.57650257174319997</v>
      </c>
      <c r="AJ573" s="54">
        <v>0.50146827684499995</v>
      </c>
      <c r="AK573" s="54">
        <v>0</v>
      </c>
      <c r="AL573" s="54">
        <v>0</v>
      </c>
    </row>
    <row r="574" spans="1:38" x14ac:dyDescent="0.25">
      <c r="A574" s="54" t="s">
        <v>404</v>
      </c>
      <c r="B574" s="54">
        <v>1</v>
      </c>
      <c r="C574" s="54" t="s">
        <v>568</v>
      </c>
      <c r="D574" s="54" t="s">
        <v>60</v>
      </c>
      <c r="E574" s="54">
        <v>11</v>
      </c>
      <c r="F574" s="54">
        <v>0.79614636478680001</v>
      </c>
      <c r="G574" s="54">
        <v>0.83399686464639999</v>
      </c>
      <c r="H574" s="54">
        <v>0.91104874544960002</v>
      </c>
      <c r="I574" s="54">
        <v>0.96517389308519996</v>
      </c>
      <c r="J574" s="54">
        <v>1.0015056118664001</v>
      </c>
      <c r="K574" s="54">
        <v>1.0224601366618</v>
      </c>
      <c r="L574" s="54">
        <v>1.020819512234</v>
      </c>
      <c r="M574" s="54">
        <v>1.1082699573151999</v>
      </c>
      <c r="N574" s="54">
        <v>1.1140375763824</v>
      </c>
      <c r="O574" s="54">
        <v>1.0461558969733999</v>
      </c>
      <c r="P574" s="54">
        <v>1.0179939131264</v>
      </c>
      <c r="Q574" s="54">
        <v>0.99733465146919997</v>
      </c>
      <c r="R574" s="54">
        <v>0.9510286618828</v>
      </c>
      <c r="S574" s="54">
        <v>0.91156970517559999</v>
      </c>
      <c r="T574" s="54">
        <v>0.86406750011099998</v>
      </c>
      <c r="U574" s="54">
        <v>0.77800171527799999</v>
      </c>
      <c r="V574" s="54">
        <v>0.76510741664500004</v>
      </c>
      <c r="W574" s="54">
        <v>0.65146600233079999</v>
      </c>
      <c r="X574" s="54">
        <v>0.61740396481939996</v>
      </c>
      <c r="Y574" s="54">
        <v>0.58683099298980002</v>
      </c>
      <c r="Z574" s="54">
        <v>0.61386784460980004</v>
      </c>
      <c r="AA574" s="54">
        <v>0.59424441480099999</v>
      </c>
      <c r="AB574" s="54">
        <v>0.54824239186000001</v>
      </c>
      <c r="AC574" s="54">
        <v>0.52705263322520002</v>
      </c>
      <c r="AD574" s="54">
        <v>0.48912521831400002</v>
      </c>
      <c r="AE574" s="54">
        <v>0.4475503382646</v>
      </c>
      <c r="AF574" s="54">
        <v>0.43033942580419998</v>
      </c>
      <c r="AG574" s="54">
        <v>0.4155112813522</v>
      </c>
      <c r="AH574" s="54">
        <v>0.40710062945039999</v>
      </c>
      <c r="AI574" s="54">
        <v>0.42104741464520001</v>
      </c>
      <c r="AJ574" s="54">
        <v>0.36770976183940002</v>
      </c>
      <c r="AK574" s="54">
        <v>0</v>
      </c>
      <c r="AL574" s="54">
        <v>0</v>
      </c>
    </row>
    <row r="575" spans="1:38" x14ac:dyDescent="0.25">
      <c r="A575" s="54" t="s">
        <v>404</v>
      </c>
      <c r="B575" s="54">
        <v>1</v>
      </c>
      <c r="C575" s="54" t="s">
        <v>568</v>
      </c>
      <c r="D575" s="54" t="s">
        <v>64</v>
      </c>
      <c r="E575" s="54">
        <v>11</v>
      </c>
      <c r="F575" s="54">
        <v>0.96901166042739995</v>
      </c>
      <c r="G575" s="54">
        <v>1.006049643768</v>
      </c>
      <c r="H575" s="54">
        <v>1.0817051287254</v>
      </c>
      <c r="I575" s="54">
        <v>1.2390112923508001</v>
      </c>
      <c r="J575" s="54">
        <v>1.3237810466652</v>
      </c>
      <c r="K575" s="54">
        <v>1.3693885051498</v>
      </c>
      <c r="L575" s="54">
        <v>1.4124556752696</v>
      </c>
      <c r="M575" s="54">
        <v>1.4354806525706001</v>
      </c>
      <c r="N575" s="54">
        <v>1.3562998489797999</v>
      </c>
      <c r="O575" s="54">
        <v>1.3309852466994001</v>
      </c>
      <c r="P575" s="54">
        <v>1.2531458980354</v>
      </c>
      <c r="Q575" s="54">
        <v>1.2310021646656</v>
      </c>
      <c r="R575" s="54">
        <v>1.1768629477348</v>
      </c>
      <c r="S575" s="54">
        <v>1.1232246996768001</v>
      </c>
      <c r="T575" s="54">
        <v>1.0500124604272001</v>
      </c>
      <c r="U575" s="54">
        <v>0.94719771295940003</v>
      </c>
      <c r="V575" s="54">
        <v>0.95197424726220004</v>
      </c>
      <c r="W575" s="54">
        <v>0.74979799989840001</v>
      </c>
      <c r="X575" s="54">
        <v>0.68653031894679994</v>
      </c>
      <c r="Y575" s="54">
        <v>0.66549769395379998</v>
      </c>
      <c r="Z575" s="54">
        <v>0.67671859870819995</v>
      </c>
      <c r="AA575" s="54">
        <v>0.63173081170459999</v>
      </c>
      <c r="AB575" s="54">
        <v>0.57133548185880001</v>
      </c>
      <c r="AC575" s="54">
        <v>0.52109127604380001</v>
      </c>
      <c r="AD575" s="54">
        <v>0.48259360812399998</v>
      </c>
      <c r="AE575" s="54">
        <v>0.46014520903060002</v>
      </c>
      <c r="AF575" s="54">
        <v>0.44158518653000001</v>
      </c>
      <c r="AG575" s="54">
        <v>0.4143708758504</v>
      </c>
      <c r="AH575" s="54">
        <v>0.40713239282340002</v>
      </c>
      <c r="AI575" s="54">
        <v>0.41620615501059999</v>
      </c>
      <c r="AJ575" s="54">
        <v>0.36156807505380001</v>
      </c>
      <c r="AK575" s="54">
        <v>0</v>
      </c>
      <c r="AL575" s="54">
        <v>0</v>
      </c>
    </row>
    <row r="576" spans="1:38" x14ac:dyDescent="0.25">
      <c r="A576" s="54" t="s">
        <v>404</v>
      </c>
      <c r="B576" s="54">
        <v>1</v>
      </c>
      <c r="C576" s="54" t="s">
        <v>568</v>
      </c>
      <c r="D576" s="54" t="s">
        <v>62</v>
      </c>
      <c r="E576" s="54">
        <v>11</v>
      </c>
      <c r="F576" s="54">
        <v>0.54420407510699997</v>
      </c>
      <c r="G576" s="54">
        <v>0.59040187391599996</v>
      </c>
      <c r="H576" s="54">
        <v>0.62560319254539998</v>
      </c>
      <c r="I576" s="54">
        <v>0.6198247772362</v>
      </c>
      <c r="J576" s="54">
        <v>0.66231617410599997</v>
      </c>
      <c r="K576" s="54">
        <v>0.68654581411240001</v>
      </c>
      <c r="L576" s="54">
        <v>0.69963805876859997</v>
      </c>
      <c r="M576" s="54">
        <v>0.7249031727552</v>
      </c>
      <c r="N576" s="54">
        <v>0.73357560773359998</v>
      </c>
      <c r="O576" s="54">
        <v>0.76043405548499998</v>
      </c>
      <c r="P576" s="54">
        <v>0.741882398798</v>
      </c>
      <c r="Q576" s="54">
        <v>0.6893036010254</v>
      </c>
      <c r="R576" s="54">
        <v>0.65356540497019999</v>
      </c>
      <c r="S576" s="54">
        <v>0.64077395474940002</v>
      </c>
      <c r="T576" s="54">
        <v>0.61860300599319995</v>
      </c>
      <c r="U576" s="54">
        <v>0.57631445227</v>
      </c>
      <c r="V576" s="54">
        <v>0.57643911335840003</v>
      </c>
      <c r="W576" s="54">
        <v>0.45779609237419999</v>
      </c>
      <c r="X576" s="54">
        <v>0.4301099517386</v>
      </c>
      <c r="Y576" s="54">
        <v>0.39068303354779998</v>
      </c>
      <c r="Z576" s="54">
        <v>0.36990263232780002</v>
      </c>
      <c r="AA576" s="54">
        <v>0.34966930329239998</v>
      </c>
      <c r="AB576" s="54">
        <v>0.32307814473379998</v>
      </c>
      <c r="AC576" s="54">
        <v>0.3004329269214</v>
      </c>
      <c r="AD576" s="54">
        <v>0.27487682883820003</v>
      </c>
      <c r="AE576" s="54">
        <v>0.23823857295299999</v>
      </c>
      <c r="AF576" s="54">
        <v>0.2187984134422</v>
      </c>
      <c r="AG576" s="54">
        <v>0.20839008537299999</v>
      </c>
      <c r="AH576" s="54">
        <v>0.1933382140238</v>
      </c>
      <c r="AI576" s="54">
        <v>0.19911942525840001</v>
      </c>
      <c r="AJ576" s="54">
        <v>0.17258857948600001</v>
      </c>
      <c r="AK576" s="54">
        <v>0</v>
      </c>
      <c r="AL576" s="54">
        <v>0</v>
      </c>
    </row>
    <row r="577" spans="1:38" x14ac:dyDescent="0.25">
      <c r="A577" s="54" t="s">
        <v>404</v>
      </c>
      <c r="B577" s="54">
        <v>1</v>
      </c>
      <c r="C577" s="54" t="s">
        <v>568</v>
      </c>
      <c r="D577" s="54" t="s">
        <v>66</v>
      </c>
      <c r="E577" s="54">
        <v>11</v>
      </c>
      <c r="F577" s="54">
        <v>0.19931136893580001</v>
      </c>
      <c r="G577" s="54">
        <v>0.2062215113908</v>
      </c>
      <c r="H577" s="54">
        <v>0.210761849344</v>
      </c>
      <c r="I577" s="54">
        <v>0.21320480080660001</v>
      </c>
      <c r="J577" s="54">
        <v>0.2221990482498</v>
      </c>
      <c r="K577" s="54">
        <v>0.23597939311380001</v>
      </c>
      <c r="L577" s="54">
        <v>0.23864815952980001</v>
      </c>
      <c r="M577" s="54">
        <v>0.23532645508819999</v>
      </c>
      <c r="N577" s="54">
        <v>0.22371182802539999</v>
      </c>
      <c r="O577" s="54">
        <v>0.2253102127412</v>
      </c>
      <c r="P577" s="54">
        <v>0.21849060390799999</v>
      </c>
      <c r="Q577" s="54">
        <v>0.20330998723140001</v>
      </c>
      <c r="R577" s="54">
        <v>0.19732887184539999</v>
      </c>
      <c r="S577" s="54">
        <v>0.19539695518899999</v>
      </c>
      <c r="T577" s="54">
        <v>0.19312651664159999</v>
      </c>
      <c r="U577" s="54">
        <v>0.17825645345339999</v>
      </c>
      <c r="V577" s="54">
        <v>0.1873593081588</v>
      </c>
      <c r="W577" s="54">
        <v>0.15990931717619999</v>
      </c>
      <c r="X577" s="54">
        <v>0.14570783209659999</v>
      </c>
      <c r="Y577" s="54">
        <v>0.14166447512059999</v>
      </c>
      <c r="Z577" s="54">
        <v>0.1217828093888</v>
      </c>
      <c r="AA577" s="54">
        <v>0.122111347654</v>
      </c>
      <c r="AB577" s="54">
        <v>0.113081529858</v>
      </c>
      <c r="AC577" s="54">
        <v>0.1088433675404</v>
      </c>
      <c r="AD577" s="54">
        <v>0.1022131420878</v>
      </c>
      <c r="AE577" s="54">
        <v>0.1010634641074</v>
      </c>
      <c r="AF577" s="54">
        <v>9.9561773686600005E-2</v>
      </c>
      <c r="AG577" s="54">
        <v>9.8685006639200004E-2</v>
      </c>
      <c r="AH577" s="54">
        <v>9.48965080244E-2</v>
      </c>
      <c r="AI577" s="54">
        <v>9.7219069602799996E-2</v>
      </c>
      <c r="AJ577" s="54">
        <v>8.5026900958000001E-2</v>
      </c>
      <c r="AK577" s="54">
        <v>0</v>
      </c>
      <c r="AL577" s="54">
        <v>0</v>
      </c>
    </row>
    <row r="578" spans="1:38" x14ac:dyDescent="0.25">
      <c r="A578" s="54" t="s">
        <v>404</v>
      </c>
      <c r="B578" s="54">
        <v>1</v>
      </c>
      <c r="C578" s="54" t="s">
        <v>568</v>
      </c>
      <c r="D578" s="54" t="s">
        <v>80</v>
      </c>
      <c r="E578" s="54">
        <v>11</v>
      </c>
      <c r="F578" s="54">
        <v>1.1961087343615999</v>
      </c>
      <c r="G578" s="54">
        <v>1.2898477130592001</v>
      </c>
      <c r="H578" s="54">
        <v>1.3730390113183999</v>
      </c>
      <c r="I578" s="54">
        <v>1.4559601563366</v>
      </c>
      <c r="J578" s="54">
        <v>1.5163460780244</v>
      </c>
      <c r="K578" s="54">
        <v>1.6156029775662</v>
      </c>
      <c r="L578" s="54">
        <v>1.6863498720836001</v>
      </c>
      <c r="M578" s="54">
        <v>1.7262792027784</v>
      </c>
      <c r="N578" s="54">
        <v>1.7882664619149999</v>
      </c>
      <c r="O578" s="54">
        <v>1.6670995009056</v>
      </c>
      <c r="P578" s="54">
        <v>1.6275734559054</v>
      </c>
      <c r="Q578" s="54">
        <v>1.6174776261024</v>
      </c>
      <c r="R578" s="54">
        <v>1.5279753364402</v>
      </c>
      <c r="S578" s="54">
        <v>1.4516913173626</v>
      </c>
      <c r="T578" s="54">
        <v>1.3744696832434</v>
      </c>
      <c r="U578" s="54">
        <v>1.2811038310908001</v>
      </c>
      <c r="V578" s="54">
        <v>1.2565300227489999</v>
      </c>
      <c r="W578" s="54">
        <v>1.1018015113244</v>
      </c>
      <c r="X578" s="54">
        <v>1.0141890336006001</v>
      </c>
      <c r="Y578" s="54">
        <v>0.98953632150420001</v>
      </c>
      <c r="Z578" s="54">
        <v>1.0001789427162</v>
      </c>
      <c r="AA578" s="54">
        <v>0.97772815408000002</v>
      </c>
      <c r="AB578" s="54">
        <v>0.89316924507640005</v>
      </c>
      <c r="AC578" s="54">
        <v>0.82917742329040001</v>
      </c>
      <c r="AD578" s="54">
        <v>0.76574413494780003</v>
      </c>
      <c r="AE578" s="54">
        <v>0.69100459605139997</v>
      </c>
      <c r="AF578" s="54">
        <v>0.66051193695020005</v>
      </c>
      <c r="AG578" s="54">
        <v>0.62023754624439997</v>
      </c>
      <c r="AH578" s="54">
        <v>0.60436587874280001</v>
      </c>
      <c r="AI578" s="54">
        <v>0.62345158561040004</v>
      </c>
      <c r="AJ578" s="54">
        <v>0.54117429489239999</v>
      </c>
      <c r="AK578" s="54">
        <v>0</v>
      </c>
      <c r="AL578" s="54">
        <v>0</v>
      </c>
    </row>
    <row r="579" spans="1:38" x14ac:dyDescent="0.25">
      <c r="A579" s="54" t="s">
        <v>404</v>
      </c>
      <c r="B579" s="54">
        <v>1</v>
      </c>
      <c r="C579" s="54" t="s">
        <v>568</v>
      </c>
      <c r="D579" s="54" t="s">
        <v>83</v>
      </c>
      <c r="E579" s="54">
        <v>11</v>
      </c>
      <c r="F579" s="54">
        <v>0.163006152278</v>
      </c>
      <c r="G579" s="54">
        <v>0.1664117111184</v>
      </c>
      <c r="H579" s="54">
        <v>0.17382632415480001</v>
      </c>
      <c r="I579" s="54">
        <v>0.17523844113959999</v>
      </c>
      <c r="J579" s="54">
        <v>0.18196759696000001</v>
      </c>
      <c r="K579" s="54">
        <v>0.18401751267640001</v>
      </c>
      <c r="L579" s="54">
        <v>0.18432446331499999</v>
      </c>
      <c r="M579" s="54">
        <v>0.1848595564062</v>
      </c>
      <c r="N579" s="54">
        <v>0.18322273821320001</v>
      </c>
      <c r="O579" s="54">
        <v>0.17291252858100001</v>
      </c>
      <c r="P579" s="54">
        <v>0.16766991041779999</v>
      </c>
      <c r="Q579" s="54">
        <v>0.1663302808006</v>
      </c>
      <c r="R579" s="54">
        <v>0.15450842567020001</v>
      </c>
      <c r="S579" s="54">
        <v>0.151565410629</v>
      </c>
      <c r="T579" s="54">
        <v>0.1527085218218</v>
      </c>
      <c r="U579" s="54">
        <v>0.1382842176722</v>
      </c>
      <c r="V579" s="54">
        <v>0.1447936261768</v>
      </c>
      <c r="W579" s="54">
        <v>0.1292618048484</v>
      </c>
      <c r="X579" s="54">
        <v>0.12351813136259999</v>
      </c>
      <c r="Y579" s="54">
        <v>0.1116909066298</v>
      </c>
      <c r="Z579" s="54">
        <v>0.11123250371939999</v>
      </c>
      <c r="AA579" s="54">
        <v>0.1211630435312</v>
      </c>
      <c r="AB579" s="54">
        <v>0.118828515435</v>
      </c>
      <c r="AC579" s="54">
        <v>0.1141258000532</v>
      </c>
      <c r="AD579" s="54">
        <v>0.11076951208580001</v>
      </c>
      <c r="AE579" s="54">
        <v>0.123615940565</v>
      </c>
      <c r="AF579" s="54">
        <v>0.111963094734</v>
      </c>
      <c r="AG579" s="54">
        <v>0.11529340931940001</v>
      </c>
      <c r="AH579" s="54">
        <v>0.1079644071236</v>
      </c>
      <c r="AI579" s="54">
        <v>0.1118754523678</v>
      </c>
      <c r="AJ579" s="54">
        <v>9.83704239822E-2</v>
      </c>
      <c r="AK579" s="54">
        <v>0</v>
      </c>
      <c r="AL579" s="54">
        <v>0</v>
      </c>
    </row>
    <row r="580" spans="1:38" x14ac:dyDescent="0.25">
      <c r="A580" s="54" t="s">
        <v>404</v>
      </c>
      <c r="B580" s="54">
        <v>1</v>
      </c>
      <c r="C580" s="54" t="s">
        <v>568</v>
      </c>
      <c r="D580" s="54" t="s">
        <v>68</v>
      </c>
      <c r="E580" s="54">
        <v>11</v>
      </c>
      <c r="F580" s="54">
        <v>0.33569561522379998</v>
      </c>
      <c r="G580" s="54">
        <v>0.34397197011780001</v>
      </c>
      <c r="H580" s="54">
        <v>0.36514392217980002</v>
      </c>
      <c r="I580" s="54">
        <v>0.37072163344600001</v>
      </c>
      <c r="J580" s="54">
        <v>0.39830120496060001</v>
      </c>
      <c r="K580" s="54">
        <v>0.39848650216519999</v>
      </c>
      <c r="L580" s="54">
        <v>0.40765632894359999</v>
      </c>
      <c r="M580" s="54">
        <v>0.42627609776219999</v>
      </c>
      <c r="N580" s="54">
        <v>0.46739444991720003</v>
      </c>
      <c r="O580" s="54">
        <v>0.41129230373820003</v>
      </c>
      <c r="P580" s="54">
        <v>0.39457892859119997</v>
      </c>
      <c r="Q580" s="54">
        <v>0.3804336994152</v>
      </c>
      <c r="R580" s="54">
        <v>0.37554116235439999</v>
      </c>
      <c r="S580" s="54">
        <v>0.36958679225980001</v>
      </c>
      <c r="T580" s="54">
        <v>0.35283813519419999</v>
      </c>
      <c r="U580" s="54">
        <v>0.32383328942860001</v>
      </c>
      <c r="V580" s="54">
        <v>0.32561855155359998</v>
      </c>
      <c r="W580" s="54">
        <v>0.25531810248800002</v>
      </c>
      <c r="X580" s="54">
        <v>0.2473205468878</v>
      </c>
      <c r="Y580" s="54">
        <v>0.22699598637419999</v>
      </c>
      <c r="Z580" s="54">
        <v>0.2438543801518</v>
      </c>
      <c r="AA580" s="54">
        <v>0.2311367955784</v>
      </c>
      <c r="AB580" s="54">
        <v>0.22896640948800001</v>
      </c>
      <c r="AC580" s="54">
        <v>0.2055286649668</v>
      </c>
      <c r="AD580" s="54">
        <v>0.18785801258920001</v>
      </c>
      <c r="AE580" s="54">
        <v>0.20082953375019999</v>
      </c>
      <c r="AF580" s="54">
        <v>0.19271216844200001</v>
      </c>
      <c r="AG580" s="54">
        <v>0.18961605753979999</v>
      </c>
      <c r="AH580" s="54">
        <v>0.1835366364238</v>
      </c>
      <c r="AI580" s="54">
        <v>0.18705474643719999</v>
      </c>
      <c r="AJ580" s="54">
        <v>0.16393473353900001</v>
      </c>
      <c r="AK580" s="54">
        <v>0</v>
      </c>
      <c r="AL580" s="54">
        <v>0</v>
      </c>
    </row>
    <row r="581" spans="1:38" x14ac:dyDescent="0.25">
      <c r="A581" s="54" t="s">
        <v>404</v>
      </c>
      <c r="B581" s="54">
        <v>1</v>
      </c>
      <c r="C581" s="54" t="s">
        <v>568</v>
      </c>
      <c r="D581" s="54" t="s">
        <v>72</v>
      </c>
      <c r="E581" s="54">
        <v>11</v>
      </c>
      <c r="F581" s="54">
        <v>0.18106027439319999</v>
      </c>
      <c r="G581" s="54">
        <v>0.18959807684560001</v>
      </c>
      <c r="H581" s="54">
        <v>0.19728546933739999</v>
      </c>
      <c r="I581" s="54">
        <v>0.21299523108480001</v>
      </c>
      <c r="J581" s="54">
        <v>0.21939969531340001</v>
      </c>
      <c r="K581" s="54">
        <v>0.22371565184219999</v>
      </c>
      <c r="L581" s="54">
        <v>0.23022416908839999</v>
      </c>
      <c r="M581" s="54">
        <v>0.23352686244119999</v>
      </c>
      <c r="N581" s="54">
        <v>0.23538846978219999</v>
      </c>
      <c r="O581" s="54">
        <v>0.24689494254280001</v>
      </c>
      <c r="P581" s="54">
        <v>0.24118209611399999</v>
      </c>
      <c r="Q581" s="54">
        <v>0.22601941343500001</v>
      </c>
      <c r="R581" s="54">
        <v>0.21704794445619999</v>
      </c>
      <c r="S581" s="54">
        <v>0.21676336250219999</v>
      </c>
      <c r="T581" s="54">
        <v>0.20068468194</v>
      </c>
      <c r="U581" s="54">
        <v>0.1807571236122</v>
      </c>
      <c r="V581" s="54">
        <v>0.18091963061120001</v>
      </c>
      <c r="W581" s="54">
        <v>0.1429422273622</v>
      </c>
      <c r="X581" s="54">
        <v>0.13035464931179999</v>
      </c>
      <c r="Y581" s="54">
        <v>0.1250103897556</v>
      </c>
      <c r="Z581" s="54">
        <v>0.1221709259</v>
      </c>
      <c r="AA581" s="54">
        <v>0.1161198683346</v>
      </c>
      <c r="AB581" s="54">
        <v>0.1050746071642</v>
      </c>
      <c r="AC581" s="54">
        <v>9.7115901913399999E-2</v>
      </c>
      <c r="AD581" s="54">
        <v>8.8697183896600001E-2</v>
      </c>
      <c r="AE581" s="54">
        <v>7.7992212800199995E-2</v>
      </c>
      <c r="AF581" s="54">
        <v>7.3435536937400001E-2</v>
      </c>
      <c r="AG581" s="54">
        <v>6.8773659475600005E-2</v>
      </c>
      <c r="AH581" s="54">
        <v>6.5787388661599999E-2</v>
      </c>
      <c r="AI581" s="54">
        <v>6.7683963560999996E-2</v>
      </c>
      <c r="AJ581" s="54">
        <v>5.8668448275E-2</v>
      </c>
      <c r="AK581" s="54">
        <v>0</v>
      </c>
      <c r="AL581" s="54">
        <v>0</v>
      </c>
    </row>
    <row r="582" spans="1:38" x14ac:dyDescent="0.25">
      <c r="A582" s="54" t="s">
        <v>404</v>
      </c>
      <c r="B582" s="54">
        <v>1</v>
      </c>
      <c r="C582" s="54" t="s">
        <v>568</v>
      </c>
      <c r="D582" s="54" t="s">
        <v>74</v>
      </c>
      <c r="E582" s="54">
        <v>11</v>
      </c>
      <c r="F582" s="54">
        <v>1.3029473930836</v>
      </c>
      <c r="G582" s="54">
        <v>1.3500682479057999</v>
      </c>
      <c r="H582" s="54">
        <v>1.3981588126974001</v>
      </c>
      <c r="I582" s="54">
        <v>1.4499170972997999</v>
      </c>
      <c r="J582" s="54">
        <v>1.4793505300626</v>
      </c>
      <c r="K582" s="54">
        <v>1.5089473519342</v>
      </c>
      <c r="L582" s="54">
        <v>1.5000284761708</v>
      </c>
      <c r="M582" s="54">
        <v>1.497121424455</v>
      </c>
      <c r="N582" s="54">
        <v>1.5058161574324</v>
      </c>
      <c r="O582" s="54">
        <v>1.3869859836572</v>
      </c>
      <c r="P582" s="54">
        <v>1.3882834589691999</v>
      </c>
      <c r="Q582" s="54">
        <v>1.3470531845702001</v>
      </c>
      <c r="R582" s="54">
        <v>1.2886462148158</v>
      </c>
      <c r="S582" s="54">
        <v>1.2110973696339999</v>
      </c>
      <c r="T582" s="54">
        <v>1.166544360369</v>
      </c>
      <c r="U582" s="54">
        <v>1.0901619876132</v>
      </c>
      <c r="V582" s="54">
        <v>1.1121947906617999</v>
      </c>
      <c r="W582" s="54">
        <v>1.0399787861828</v>
      </c>
      <c r="X582" s="54">
        <v>0.98367266356320004</v>
      </c>
      <c r="Y582" s="54">
        <v>0.88632876044919995</v>
      </c>
      <c r="Z582" s="54">
        <v>0.79436917318720002</v>
      </c>
      <c r="AA582" s="54">
        <v>0.76249133209940001</v>
      </c>
      <c r="AB582" s="54">
        <v>0.70655719906540004</v>
      </c>
      <c r="AC582" s="54">
        <v>0.65705619142320004</v>
      </c>
      <c r="AD582" s="54">
        <v>0.58773014338340002</v>
      </c>
      <c r="AE582" s="54">
        <v>0.53791631146300001</v>
      </c>
      <c r="AF582" s="54">
        <v>0.50845285916359995</v>
      </c>
      <c r="AG582" s="54">
        <v>0.48214593345200002</v>
      </c>
      <c r="AH582" s="54">
        <v>0.48412468059980002</v>
      </c>
      <c r="AI582" s="54">
        <v>0.4644962255276</v>
      </c>
      <c r="AJ582" s="54">
        <v>0.40453958610079999</v>
      </c>
      <c r="AK582" s="54">
        <v>0</v>
      </c>
      <c r="AL582" s="54">
        <v>0</v>
      </c>
    </row>
    <row r="583" spans="1:38" x14ac:dyDescent="0.25">
      <c r="A583" s="54" t="s">
        <v>404</v>
      </c>
      <c r="B583" s="54">
        <v>1</v>
      </c>
      <c r="C583" s="54" t="s">
        <v>568</v>
      </c>
      <c r="D583" s="54" t="s">
        <v>76</v>
      </c>
      <c r="E583" s="54">
        <v>11</v>
      </c>
      <c r="F583" s="54">
        <v>0.33687493368479998</v>
      </c>
      <c r="G583" s="54">
        <v>0.36167656561919997</v>
      </c>
      <c r="H583" s="54">
        <v>0.40695333749700002</v>
      </c>
      <c r="I583" s="54">
        <v>0.47123547863100002</v>
      </c>
      <c r="J583" s="54">
        <v>0.50915160065340004</v>
      </c>
      <c r="K583" s="54">
        <v>0.52363730305419998</v>
      </c>
      <c r="L583" s="54">
        <v>0.52899710047939996</v>
      </c>
      <c r="M583" s="54">
        <v>0.53671760238040001</v>
      </c>
      <c r="N583" s="54">
        <v>0.49118452129860002</v>
      </c>
      <c r="O583" s="54">
        <v>0.46696198805580003</v>
      </c>
      <c r="P583" s="54">
        <v>0.45444013694500002</v>
      </c>
      <c r="Q583" s="54">
        <v>0.43534487136979999</v>
      </c>
      <c r="R583" s="54">
        <v>0.39633339509819998</v>
      </c>
      <c r="S583" s="54">
        <v>0.38462145825119998</v>
      </c>
      <c r="T583" s="54">
        <v>0.37317493146859998</v>
      </c>
      <c r="U583" s="54">
        <v>0.333264631024</v>
      </c>
      <c r="V583" s="54">
        <v>0.35507202168739999</v>
      </c>
      <c r="W583" s="54">
        <v>0.31046745481659999</v>
      </c>
      <c r="X583" s="54">
        <v>0.2871533463532</v>
      </c>
      <c r="Y583" s="54">
        <v>0.27197659276980002</v>
      </c>
      <c r="Z583" s="54">
        <v>0.23307407182439999</v>
      </c>
      <c r="AA583" s="54">
        <v>0.22499829566439999</v>
      </c>
      <c r="AB583" s="54">
        <v>0.20586682657579999</v>
      </c>
      <c r="AC583" s="54">
        <v>0.188559756578</v>
      </c>
      <c r="AD583" s="54">
        <v>0.17397616177319999</v>
      </c>
      <c r="AE583" s="54">
        <v>0.19535621602620001</v>
      </c>
      <c r="AF583" s="54">
        <v>0.1858303089286</v>
      </c>
      <c r="AG583" s="54">
        <v>0.17842662471439999</v>
      </c>
      <c r="AH583" s="54">
        <v>0.17391870233699999</v>
      </c>
      <c r="AI583" s="54">
        <v>0.175066844336</v>
      </c>
      <c r="AJ583" s="54">
        <v>0.15283553988160001</v>
      </c>
      <c r="AK583" s="54">
        <v>0</v>
      </c>
      <c r="AL583" s="54">
        <v>0</v>
      </c>
    </row>
    <row r="584" spans="1:38" x14ac:dyDescent="0.25">
      <c r="A584" s="54" t="s">
        <v>404</v>
      </c>
      <c r="B584" s="54">
        <v>1</v>
      </c>
      <c r="C584" s="54" t="s">
        <v>568</v>
      </c>
      <c r="D584" s="54" t="s">
        <v>70</v>
      </c>
      <c r="E584" s="54">
        <v>11</v>
      </c>
      <c r="F584" s="54">
        <v>0.22282307222940001</v>
      </c>
      <c r="G584" s="54">
        <v>0.2382530860298</v>
      </c>
      <c r="H584" s="54">
        <v>0.25090041495760002</v>
      </c>
      <c r="I584" s="54">
        <v>0.26979591399780001</v>
      </c>
      <c r="J584" s="54">
        <v>0.30695016537600001</v>
      </c>
      <c r="K584" s="54">
        <v>0.33181557765440001</v>
      </c>
      <c r="L584" s="54">
        <v>0.33790287917180001</v>
      </c>
      <c r="M584" s="54">
        <v>0.3923399136372</v>
      </c>
      <c r="N584" s="54">
        <v>0.43508912979620001</v>
      </c>
      <c r="O584" s="54">
        <v>0.37227595367659999</v>
      </c>
      <c r="P584" s="54">
        <v>0.35728360922800001</v>
      </c>
      <c r="Q584" s="54">
        <v>0.3655448827592</v>
      </c>
      <c r="R584" s="54">
        <v>0.33976464090660002</v>
      </c>
      <c r="S584" s="54">
        <v>0.34234582148699999</v>
      </c>
      <c r="T584" s="54">
        <v>0.32566725321680001</v>
      </c>
      <c r="U584" s="54">
        <v>0.32210995888540001</v>
      </c>
      <c r="V584" s="54">
        <v>0.338229136396</v>
      </c>
      <c r="W584" s="54">
        <v>0.27357183564179999</v>
      </c>
      <c r="X584" s="54">
        <v>0.26168090831320001</v>
      </c>
      <c r="Y584" s="54">
        <v>0.24165913284519999</v>
      </c>
      <c r="Z584" s="54">
        <v>0.25060308355040001</v>
      </c>
      <c r="AA584" s="54">
        <v>0.25420116743639998</v>
      </c>
      <c r="AB584" s="54">
        <v>0.2356468992264</v>
      </c>
      <c r="AC584" s="54">
        <v>0.23251508256020001</v>
      </c>
      <c r="AD584" s="54">
        <v>0.2316710979862</v>
      </c>
      <c r="AE584" s="54">
        <v>0.2059149914516</v>
      </c>
      <c r="AF584" s="54">
        <v>0.200624892561</v>
      </c>
      <c r="AG584" s="54">
        <v>0.19405078003160001</v>
      </c>
      <c r="AH584" s="54">
        <v>0.1928594466278</v>
      </c>
      <c r="AI584" s="54">
        <v>0.19696856174399999</v>
      </c>
      <c r="AJ584" s="54">
        <v>0.17202432858479999</v>
      </c>
      <c r="AK584" s="54">
        <v>0</v>
      </c>
      <c r="AL584" s="54">
        <v>0</v>
      </c>
    </row>
    <row r="585" spans="1:38" x14ac:dyDescent="0.25">
      <c r="A585" s="54" t="s">
        <v>404</v>
      </c>
      <c r="B585" s="54">
        <v>1</v>
      </c>
      <c r="C585" s="54" t="s">
        <v>568</v>
      </c>
      <c r="D585" s="54" t="s">
        <v>78</v>
      </c>
      <c r="E585" s="54">
        <v>11</v>
      </c>
      <c r="F585" s="54">
        <v>2.0635581412019999</v>
      </c>
      <c r="G585" s="54">
        <v>2.1566083740450002</v>
      </c>
      <c r="H585" s="54">
        <v>2.2736397192452</v>
      </c>
      <c r="I585" s="54">
        <v>2.3827759031053999</v>
      </c>
      <c r="J585" s="54">
        <v>2.4287815039237999</v>
      </c>
      <c r="K585" s="54">
        <v>2.4820087986876</v>
      </c>
      <c r="L585" s="54">
        <v>2.5774967465073999</v>
      </c>
      <c r="M585" s="54">
        <v>2.6001467270452001</v>
      </c>
      <c r="N585" s="54">
        <v>2.6082991137306002</v>
      </c>
      <c r="O585" s="54">
        <v>2.4723942428479999</v>
      </c>
      <c r="P585" s="54">
        <v>2.4281394995777998</v>
      </c>
      <c r="Q585" s="54">
        <v>2.2890960681400001</v>
      </c>
      <c r="R585" s="54">
        <v>2.2021689200584</v>
      </c>
      <c r="S585" s="54">
        <v>2.1357220610026002</v>
      </c>
      <c r="T585" s="54">
        <v>1.9947216071236</v>
      </c>
      <c r="U585" s="54">
        <v>1.7800683099987999</v>
      </c>
      <c r="V585" s="54">
        <v>1.8100329700775999</v>
      </c>
      <c r="W585" s="54">
        <v>1.5559849148028</v>
      </c>
      <c r="X585" s="54">
        <v>1.4780546407066</v>
      </c>
      <c r="Y585" s="54">
        <v>1.4115031193126</v>
      </c>
      <c r="Z585" s="54">
        <v>1.4661514560718001</v>
      </c>
      <c r="AA585" s="54">
        <v>1.2676461895625999</v>
      </c>
      <c r="AB585" s="54">
        <v>1.2627469651434</v>
      </c>
      <c r="AC585" s="54">
        <v>1.22180492147</v>
      </c>
      <c r="AD585" s="54">
        <v>1.1764740366066</v>
      </c>
      <c r="AE585" s="54">
        <v>1.0204036061499999</v>
      </c>
      <c r="AF585" s="54">
        <v>0.94352843636679995</v>
      </c>
      <c r="AG585" s="54">
        <v>0.90154693415520004</v>
      </c>
      <c r="AH585" s="54">
        <v>0.86205679884039998</v>
      </c>
      <c r="AI585" s="54">
        <v>0.87358634031740001</v>
      </c>
      <c r="AJ585" s="54">
        <v>0.76314709227440003</v>
      </c>
      <c r="AK585" s="54">
        <v>0</v>
      </c>
      <c r="AL585" s="54">
        <v>0</v>
      </c>
    </row>
    <row r="586" spans="1:38" x14ac:dyDescent="0.25">
      <c r="A586" s="54" t="s">
        <v>404</v>
      </c>
      <c r="B586" s="54">
        <v>1</v>
      </c>
      <c r="C586" s="54" t="s">
        <v>568</v>
      </c>
      <c r="D586" s="54" t="s">
        <v>85</v>
      </c>
      <c r="E586" s="54">
        <v>11</v>
      </c>
      <c r="F586" s="54">
        <v>1.7696922772921999</v>
      </c>
      <c r="G586" s="54">
        <v>1.855669621566</v>
      </c>
      <c r="H586" s="54">
        <v>1.9910049305318001</v>
      </c>
      <c r="I586" s="54">
        <v>2.0664581409563998</v>
      </c>
      <c r="J586" s="54">
        <v>2.1178070707962</v>
      </c>
      <c r="K586" s="54">
        <v>2.1942331728468001</v>
      </c>
      <c r="L586" s="54">
        <v>2.2461152758234002</v>
      </c>
      <c r="M586" s="54">
        <v>2.243069426525</v>
      </c>
      <c r="N586" s="54">
        <v>2.2721478969454001</v>
      </c>
      <c r="O586" s="54">
        <v>2.1734357908418001</v>
      </c>
      <c r="P586" s="54">
        <v>1.9880835371487999</v>
      </c>
      <c r="Q586" s="54">
        <v>1.9386954594376</v>
      </c>
      <c r="R586" s="54">
        <v>1.8409820587034</v>
      </c>
      <c r="S586" s="54">
        <v>1.7703944541856</v>
      </c>
      <c r="T586" s="54">
        <v>1.6887624061498001</v>
      </c>
      <c r="U586" s="54">
        <v>1.5036159982216</v>
      </c>
      <c r="V586" s="54">
        <v>1.5170474055284</v>
      </c>
      <c r="W586" s="54">
        <v>1.3052836192135999</v>
      </c>
      <c r="X586" s="54">
        <v>1.2024137991406001</v>
      </c>
      <c r="Y586" s="54">
        <v>1.1451328033142001</v>
      </c>
      <c r="Z586" s="54">
        <v>1.0640483735777999</v>
      </c>
      <c r="AA586" s="54">
        <v>1.0448435893968</v>
      </c>
      <c r="AB586" s="54">
        <v>0.94834218902199996</v>
      </c>
      <c r="AC586" s="54">
        <v>0.86133899172780004</v>
      </c>
      <c r="AD586" s="54">
        <v>0.76372466958660001</v>
      </c>
      <c r="AE586" s="54">
        <v>0.71944709039760002</v>
      </c>
      <c r="AF586" s="54">
        <v>0.68665477015380005</v>
      </c>
      <c r="AG586" s="54">
        <v>0.63704306635880004</v>
      </c>
      <c r="AH586" s="54">
        <v>0.240767512554</v>
      </c>
      <c r="AI586" s="54">
        <v>0.6002221968782</v>
      </c>
      <c r="AJ586" s="54">
        <v>0.52116699486380003</v>
      </c>
      <c r="AK586" s="54">
        <v>0</v>
      </c>
      <c r="AL586" s="54">
        <v>0</v>
      </c>
    </row>
    <row r="587" spans="1:38" x14ac:dyDescent="0.25">
      <c r="A587" s="54" t="s">
        <v>404</v>
      </c>
      <c r="B587" s="54">
        <v>1</v>
      </c>
      <c r="C587" s="54" t="s">
        <v>568</v>
      </c>
      <c r="D587" s="54" t="s">
        <v>87</v>
      </c>
      <c r="E587" s="54">
        <v>11</v>
      </c>
      <c r="F587" s="54">
        <v>0.70291137906599999</v>
      </c>
      <c r="G587" s="54">
        <v>0.75441307362919996</v>
      </c>
      <c r="H587" s="54">
        <v>0.81107622206240004</v>
      </c>
      <c r="I587" s="54">
        <v>0.80845674597880002</v>
      </c>
      <c r="J587" s="54">
        <v>0.85190752384000001</v>
      </c>
      <c r="K587" s="54">
        <v>0.87570808669879996</v>
      </c>
      <c r="L587" s="54">
        <v>0.89721295938419998</v>
      </c>
      <c r="M587" s="54">
        <v>0.93066500281560005</v>
      </c>
      <c r="N587" s="54">
        <v>0.97799589325280001</v>
      </c>
      <c r="O587" s="54">
        <v>0.88113115220600002</v>
      </c>
      <c r="P587" s="54">
        <v>0.87055283885760004</v>
      </c>
      <c r="Q587" s="54">
        <v>0.83419797548920005</v>
      </c>
      <c r="R587" s="54">
        <v>0.82072943577320001</v>
      </c>
      <c r="S587" s="54">
        <v>0.77035260505820002</v>
      </c>
      <c r="T587" s="54">
        <v>0.72660595131119998</v>
      </c>
      <c r="U587" s="54">
        <v>0.66409607208200006</v>
      </c>
      <c r="V587" s="54">
        <v>0.69475210893820005</v>
      </c>
      <c r="W587" s="54">
        <v>0.58453741584499996</v>
      </c>
      <c r="X587" s="54">
        <v>0.56927800185940003</v>
      </c>
      <c r="Y587" s="54">
        <v>0.53873747972660002</v>
      </c>
      <c r="Z587" s="54">
        <v>0.4914225805654</v>
      </c>
      <c r="AA587" s="54">
        <v>0.46443414384319998</v>
      </c>
      <c r="AB587" s="54">
        <v>0.4230341754302</v>
      </c>
      <c r="AC587" s="54">
        <v>0.3838010297726</v>
      </c>
      <c r="AD587" s="54">
        <v>0.35366502452139997</v>
      </c>
      <c r="AE587" s="54">
        <v>0.34033589370520001</v>
      </c>
      <c r="AF587" s="54">
        <v>0.32456986821680001</v>
      </c>
      <c r="AG587" s="54">
        <v>0.31184029686159997</v>
      </c>
      <c r="AH587" s="54">
        <v>0.2810953135316</v>
      </c>
      <c r="AI587" s="54">
        <v>0.27353865217959999</v>
      </c>
      <c r="AJ587" s="54">
        <v>0.23832651805739999</v>
      </c>
      <c r="AK587" s="54">
        <v>0</v>
      </c>
      <c r="AL587" s="54">
        <v>0</v>
      </c>
    </row>
    <row r="588" spans="1:38" x14ac:dyDescent="0.25">
      <c r="A588" s="54" t="s">
        <v>404</v>
      </c>
      <c r="B588" s="54">
        <v>1</v>
      </c>
      <c r="C588" s="54" t="s">
        <v>568</v>
      </c>
      <c r="D588" s="54" t="s">
        <v>89</v>
      </c>
      <c r="E588" s="54">
        <v>11</v>
      </c>
      <c r="F588" s="54">
        <v>0.54117313510620002</v>
      </c>
      <c r="G588" s="54">
        <v>0.55323080240459999</v>
      </c>
      <c r="H588" s="54">
        <v>0.60792776945600002</v>
      </c>
      <c r="I588" s="54">
        <v>0.66187331284920004</v>
      </c>
      <c r="J588" s="54">
        <v>0.67196363722139996</v>
      </c>
      <c r="K588" s="54">
        <v>0.68692800450619995</v>
      </c>
      <c r="L588" s="54">
        <v>0.69559805158080001</v>
      </c>
      <c r="M588" s="54">
        <v>0.73381447523599996</v>
      </c>
      <c r="N588" s="54">
        <v>0.7312712660838</v>
      </c>
      <c r="O588" s="54">
        <v>0.71078627580999998</v>
      </c>
      <c r="P588" s="54">
        <v>0.68624387723439995</v>
      </c>
      <c r="Q588" s="54">
        <v>0.64266080418039995</v>
      </c>
      <c r="R588" s="54">
        <v>0.61015438257379995</v>
      </c>
      <c r="S588" s="54">
        <v>0.5856854143868</v>
      </c>
      <c r="T588" s="54">
        <v>0.55326070241339997</v>
      </c>
      <c r="U588" s="54">
        <v>0.49106321798480002</v>
      </c>
      <c r="V588" s="54">
        <v>0.4940143329342</v>
      </c>
      <c r="W588" s="54">
        <v>0.44097556611220001</v>
      </c>
      <c r="X588" s="54">
        <v>0.40234449193639998</v>
      </c>
      <c r="Y588" s="54">
        <v>0.39640669013520002</v>
      </c>
      <c r="Z588" s="54">
        <v>0.3818859818532</v>
      </c>
      <c r="AA588" s="54">
        <v>0.39737836988460001</v>
      </c>
      <c r="AB588" s="54">
        <v>0.33795315576500001</v>
      </c>
      <c r="AC588" s="54">
        <v>0.31333763487319999</v>
      </c>
      <c r="AD588" s="54">
        <v>0.27525067618560001</v>
      </c>
      <c r="AE588" s="54">
        <v>0.25104171734940001</v>
      </c>
      <c r="AF588" s="54">
        <v>0.2355613347844</v>
      </c>
      <c r="AG588" s="54">
        <v>0.2237741934952</v>
      </c>
      <c r="AH588" s="54">
        <v>0.21614256085620001</v>
      </c>
      <c r="AI588" s="54">
        <v>0.21822469823980001</v>
      </c>
      <c r="AJ588" s="54">
        <v>0.19019484574519999</v>
      </c>
      <c r="AK588" s="54">
        <v>0</v>
      </c>
      <c r="AL588" s="54">
        <v>0</v>
      </c>
    </row>
    <row r="589" spans="1:38" x14ac:dyDescent="0.25">
      <c r="A589" s="54" t="s">
        <v>404</v>
      </c>
      <c r="B589" s="54">
        <v>1</v>
      </c>
      <c r="C589" s="54" t="s">
        <v>568</v>
      </c>
      <c r="D589" s="54" t="s">
        <v>91</v>
      </c>
      <c r="E589" s="54">
        <v>11</v>
      </c>
      <c r="F589" s="54">
        <v>1.735518510611</v>
      </c>
      <c r="G589" s="54">
        <v>1.8311217967083999</v>
      </c>
      <c r="H589" s="54">
        <v>1.9355451505304</v>
      </c>
      <c r="I589" s="54">
        <v>1.9632131269336</v>
      </c>
      <c r="J589" s="54">
        <v>2.0085838063593999</v>
      </c>
      <c r="K589" s="54">
        <v>2.0562348767578</v>
      </c>
      <c r="L589" s="54">
        <v>2.0863678787351998</v>
      </c>
      <c r="M589" s="54">
        <v>2.1056669665955998</v>
      </c>
      <c r="N589" s="54">
        <v>2.1178753513872</v>
      </c>
      <c r="O589" s="54">
        <v>1.9903276590778001</v>
      </c>
      <c r="P589" s="54">
        <v>1.9182452015406</v>
      </c>
      <c r="Q589" s="54">
        <v>1.8303047741314</v>
      </c>
      <c r="R589" s="54">
        <v>1.7319623977303999</v>
      </c>
      <c r="S589" s="54">
        <v>1.6708924723812</v>
      </c>
      <c r="T589" s="54">
        <v>1.5730227309534</v>
      </c>
      <c r="U589" s="54">
        <v>1.4022817982533999</v>
      </c>
      <c r="V589" s="54">
        <v>1.3973135126322</v>
      </c>
      <c r="W589" s="54">
        <v>1.1551627110174001</v>
      </c>
      <c r="X589" s="54">
        <v>1.0693367414757999</v>
      </c>
      <c r="Y589" s="54">
        <v>0.98544482760480001</v>
      </c>
      <c r="Z589" s="54">
        <v>1.0305260362077999</v>
      </c>
      <c r="AA589" s="54">
        <v>0.86630041938559998</v>
      </c>
      <c r="AB589" s="54">
        <v>0.90011298405139994</v>
      </c>
      <c r="AC589" s="54">
        <v>0.83839294473320003</v>
      </c>
      <c r="AD589" s="54">
        <v>0.77248091006200004</v>
      </c>
      <c r="AE589" s="54">
        <v>0.65677706978280004</v>
      </c>
      <c r="AF589" s="54">
        <v>0.60836863017919995</v>
      </c>
      <c r="AG589" s="54">
        <v>0.57302537203399995</v>
      </c>
      <c r="AH589" s="54">
        <v>0.5474731754562</v>
      </c>
      <c r="AI589" s="54">
        <v>0.56588840523999995</v>
      </c>
      <c r="AJ589" s="54">
        <v>0.49186852996640001</v>
      </c>
      <c r="AK589" s="54">
        <v>0</v>
      </c>
      <c r="AL589" s="54">
        <v>0</v>
      </c>
    </row>
    <row r="590" spans="1:38" x14ac:dyDescent="0.25">
      <c r="A590" s="54" t="s">
        <v>404</v>
      </c>
      <c r="B590" s="54">
        <v>1</v>
      </c>
      <c r="C590" s="54" t="s">
        <v>568</v>
      </c>
      <c r="D590" s="54" t="s">
        <v>94</v>
      </c>
      <c r="E590" s="54">
        <v>11</v>
      </c>
      <c r="F590" s="54">
        <v>0.138962400589</v>
      </c>
      <c r="G590" s="54">
        <v>0.13889508295520001</v>
      </c>
      <c r="H590" s="54">
        <v>0.15095865500440001</v>
      </c>
      <c r="I590" s="54">
        <v>0.15293579342899999</v>
      </c>
      <c r="J590" s="54">
        <v>0.15132658097259999</v>
      </c>
      <c r="K590" s="54">
        <v>0.14829118178920001</v>
      </c>
      <c r="L590" s="54">
        <v>0.15148062867539999</v>
      </c>
      <c r="M590" s="54">
        <v>0.1503594574048</v>
      </c>
      <c r="N590" s="54">
        <v>0.16590348505159999</v>
      </c>
      <c r="O590" s="54">
        <v>0.15774840119799999</v>
      </c>
      <c r="P590" s="54">
        <v>0.15482494660859999</v>
      </c>
      <c r="Q590" s="54">
        <v>0.13847979346299999</v>
      </c>
      <c r="R590" s="54">
        <v>0.13388527604039999</v>
      </c>
      <c r="S590" s="54">
        <v>0.1285988496422</v>
      </c>
      <c r="T590" s="54">
        <v>0.1186395623664</v>
      </c>
      <c r="U590" s="54">
        <v>0.1031560808994</v>
      </c>
      <c r="V590" s="54">
        <v>0.10196020496240001</v>
      </c>
      <c r="W590" s="54">
        <v>9.9513404412599996E-2</v>
      </c>
      <c r="X590" s="54">
        <v>9.2017520697000005E-2</v>
      </c>
      <c r="Y590" s="54">
        <v>9.1605655612199993E-2</v>
      </c>
      <c r="Z590" s="54">
        <v>7.9052115032400005E-2</v>
      </c>
      <c r="AA590" s="54">
        <v>7.3188614822799994E-2</v>
      </c>
      <c r="AB590" s="54">
        <v>6.5543534248399996E-2</v>
      </c>
      <c r="AC590" s="54">
        <v>6.2862544379000004E-2</v>
      </c>
      <c r="AD590" s="54">
        <v>5.8846416527199998E-2</v>
      </c>
      <c r="AE590" s="54">
        <v>4.8266642651000002E-2</v>
      </c>
      <c r="AF590" s="54">
        <v>4.4817687232800003E-2</v>
      </c>
      <c r="AG590" s="54">
        <v>4.1994093456599997E-2</v>
      </c>
      <c r="AH590" s="54">
        <v>3.9804733527400001E-2</v>
      </c>
      <c r="AI590" s="54">
        <v>3.9012241207800002E-2</v>
      </c>
      <c r="AJ590" s="54">
        <v>3.3891297785600003E-2</v>
      </c>
      <c r="AK590" s="54">
        <v>0</v>
      </c>
      <c r="AL590" s="54">
        <v>0</v>
      </c>
    </row>
    <row r="591" spans="1:38" x14ac:dyDescent="0.25">
      <c r="A591" s="54" t="s">
        <v>404</v>
      </c>
      <c r="B591" s="54">
        <v>1</v>
      </c>
      <c r="C591" s="54" t="s">
        <v>568</v>
      </c>
      <c r="D591" s="54" t="s">
        <v>97</v>
      </c>
      <c r="E591" s="54">
        <v>11</v>
      </c>
      <c r="F591" s="54">
        <v>0.70520259712360001</v>
      </c>
      <c r="G591" s="54">
        <v>0.73760645806680003</v>
      </c>
      <c r="H591" s="54">
        <v>0.76524406856799998</v>
      </c>
      <c r="I591" s="54">
        <v>0.74669625521680005</v>
      </c>
      <c r="J591" s="54">
        <v>0.77370524163160004</v>
      </c>
      <c r="K591" s="54">
        <v>0.80466783084939997</v>
      </c>
      <c r="L591" s="54">
        <v>0.83205491269099996</v>
      </c>
      <c r="M591" s="54">
        <v>0.85758582423139995</v>
      </c>
      <c r="N591" s="54">
        <v>0.86424619446999995</v>
      </c>
      <c r="O591" s="54">
        <v>0.82491733791739996</v>
      </c>
      <c r="P591" s="54">
        <v>0.810572289818</v>
      </c>
      <c r="Q591" s="54">
        <v>0.8116812490784</v>
      </c>
      <c r="R591" s="54">
        <v>0.77227202657460003</v>
      </c>
      <c r="S591" s="54">
        <v>0.74222839852220002</v>
      </c>
      <c r="T591" s="54">
        <v>0.71543212629539998</v>
      </c>
      <c r="U591" s="54">
        <v>0.63687151988739998</v>
      </c>
      <c r="V591" s="54">
        <v>0.63796914760839996</v>
      </c>
      <c r="W591" s="54">
        <v>0.5518191424326</v>
      </c>
      <c r="X591" s="54">
        <v>0.52848373358480005</v>
      </c>
      <c r="Y591" s="54">
        <v>0.50221546878400003</v>
      </c>
      <c r="Z591" s="54">
        <v>0.45136537231919999</v>
      </c>
      <c r="AA591" s="54">
        <v>0.43295102273800001</v>
      </c>
      <c r="AB591" s="54">
        <v>0.39248422243179998</v>
      </c>
      <c r="AC591" s="54">
        <v>0.36460470280180002</v>
      </c>
      <c r="AD591" s="54">
        <v>0.33956340949300001</v>
      </c>
      <c r="AE591" s="54">
        <v>0.31151871075760001</v>
      </c>
      <c r="AF591" s="54">
        <v>0.29892455659220002</v>
      </c>
      <c r="AG591" s="54">
        <v>0.28447977200520003</v>
      </c>
      <c r="AH591" s="54">
        <v>0.28018924304159998</v>
      </c>
      <c r="AI591" s="54">
        <v>0.28137239002780001</v>
      </c>
      <c r="AJ591" s="54">
        <v>0.24401505176880001</v>
      </c>
      <c r="AK591" s="54">
        <v>0</v>
      </c>
      <c r="AL591" s="54">
        <v>0</v>
      </c>
    </row>
    <row r="592" spans="1:38" x14ac:dyDescent="0.25">
      <c r="A592" s="54" t="s">
        <v>404</v>
      </c>
      <c r="B592" s="54">
        <v>1</v>
      </c>
      <c r="C592" s="54" t="s">
        <v>568</v>
      </c>
      <c r="D592" s="54" t="s">
        <v>99</v>
      </c>
      <c r="E592" s="54">
        <v>11</v>
      </c>
      <c r="F592" s="54">
        <v>0.1682741611736</v>
      </c>
      <c r="G592" s="54">
        <v>0.16380712612459999</v>
      </c>
      <c r="H592" s="54">
        <v>0.17683154466959999</v>
      </c>
      <c r="I592" s="54">
        <v>0.18798251263839999</v>
      </c>
      <c r="J592" s="54">
        <v>0.19436766414260001</v>
      </c>
      <c r="K592" s="54">
        <v>0.19533790327059999</v>
      </c>
      <c r="L592" s="54">
        <v>0.19569052357139999</v>
      </c>
      <c r="M592" s="54">
        <v>0.19541445431519999</v>
      </c>
      <c r="N592" s="54">
        <v>0.18640257555299999</v>
      </c>
      <c r="O592" s="54">
        <v>0.17937568039320001</v>
      </c>
      <c r="P592" s="54">
        <v>0.17863536832060001</v>
      </c>
      <c r="Q592" s="54">
        <v>0.1771352940432</v>
      </c>
      <c r="R592" s="54">
        <v>0.1610147884956</v>
      </c>
      <c r="S592" s="54">
        <v>0.15953119481020001</v>
      </c>
      <c r="T592" s="54">
        <v>0.15410955413040001</v>
      </c>
      <c r="U592" s="54">
        <v>0.137625837064</v>
      </c>
      <c r="V592" s="54">
        <v>0.14838928535599999</v>
      </c>
      <c r="W592" s="54">
        <v>0.1235253542866</v>
      </c>
      <c r="X592" s="54">
        <v>0.1165654595098</v>
      </c>
      <c r="Y592" s="54">
        <v>0.1184524858336</v>
      </c>
      <c r="Z592" s="54">
        <v>9.9302413290400002E-2</v>
      </c>
      <c r="AA592" s="54">
        <v>0.1002776405212</v>
      </c>
      <c r="AB592" s="54">
        <v>9.3442329919000006E-2</v>
      </c>
      <c r="AC592" s="54">
        <v>9.0873603444000001E-2</v>
      </c>
      <c r="AD592" s="54">
        <v>8.2785898701599997E-2</v>
      </c>
      <c r="AE592" s="54">
        <v>8.16307247668E-2</v>
      </c>
      <c r="AF592" s="54">
        <v>7.7312996866400002E-2</v>
      </c>
      <c r="AG592" s="54">
        <v>7.3685787443799999E-2</v>
      </c>
      <c r="AH592" s="54">
        <v>7.2409863759999998E-2</v>
      </c>
      <c r="AI592" s="54">
        <v>7.3146438167599998E-2</v>
      </c>
      <c r="AJ592" s="54">
        <v>6.4027114492199999E-2</v>
      </c>
      <c r="AK592" s="54">
        <v>0</v>
      </c>
      <c r="AL592" s="54">
        <v>0</v>
      </c>
    </row>
    <row r="593" spans="1:38" x14ac:dyDescent="0.25">
      <c r="A593" s="54" t="s">
        <v>404</v>
      </c>
      <c r="B593" s="54">
        <v>1</v>
      </c>
      <c r="C593" s="54" t="s">
        <v>568</v>
      </c>
      <c r="D593" s="54" t="s">
        <v>101</v>
      </c>
      <c r="E593" s="54">
        <v>11</v>
      </c>
      <c r="F593" s="54">
        <v>0.88691888642219996</v>
      </c>
      <c r="G593" s="54">
        <v>0.9249484297478</v>
      </c>
      <c r="H593" s="54">
        <v>1.0119173483404</v>
      </c>
      <c r="I593" s="54">
        <v>1.1239354862968001</v>
      </c>
      <c r="J593" s="54">
        <v>1.1940517400426001</v>
      </c>
      <c r="K593" s="54">
        <v>1.2457143653338001</v>
      </c>
      <c r="L593" s="54">
        <v>1.2923865837485999</v>
      </c>
      <c r="M593" s="54">
        <v>1.3317173040229999</v>
      </c>
      <c r="N593" s="54">
        <v>1.3023358915109999</v>
      </c>
      <c r="O593" s="54">
        <v>1.2693586270435999</v>
      </c>
      <c r="P593" s="54">
        <v>1.2366567888676001</v>
      </c>
      <c r="Q593" s="54">
        <v>1.1976962416006001</v>
      </c>
      <c r="R593" s="54">
        <v>1.1224177137397999</v>
      </c>
      <c r="S593" s="54">
        <v>1.0769452265476001</v>
      </c>
      <c r="T593" s="54">
        <v>1.0229174484750001</v>
      </c>
      <c r="U593" s="54">
        <v>0.90952475449680004</v>
      </c>
      <c r="V593" s="54">
        <v>0.90172898280220004</v>
      </c>
      <c r="W593" s="54">
        <v>0.87314566563560003</v>
      </c>
      <c r="X593" s="54">
        <v>0.80634875447279997</v>
      </c>
      <c r="Y593" s="54">
        <v>0.78304742055419996</v>
      </c>
      <c r="Z593" s="54">
        <v>0.68687198744959999</v>
      </c>
      <c r="AA593" s="54">
        <v>0.6661215769794</v>
      </c>
      <c r="AB593" s="54">
        <v>0.60465951527780004</v>
      </c>
      <c r="AC593" s="54">
        <v>0.5571055233262</v>
      </c>
      <c r="AD593" s="54">
        <v>0.50500309691040002</v>
      </c>
      <c r="AE593" s="54">
        <v>0.51739004160339996</v>
      </c>
      <c r="AF593" s="54">
        <v>0.4864485867244</v>
      </c>
      <c r="AG593" s="54">
        <v>0.46511177912540003</v>
      </c>
      <c r="AH593" s="54">
        <v>0.463230121361</v>
      </c>
      <c r="AI593" s="54">
        <v>0.479601191358</v>
      </c>
      <c r="AJ593" s="54">
        <v>0.41733470809880002</v>
      </c>
      <c r="AK593" s="54">
        <v>0</v>
      </c>
      <c r="AL593" s="54">
        <v>0</v>
      </c>
    </row>
    <row r="594" spans="1:38" x14ac:dyDescent="0.25">
      <c r="A594" s="54" t="s">
        <v>404</v>
      </c>
      <c r="B594" s="54">
        <v>1</v>
      </c>
      <c r="C594" s="54" t="s">
        <v>568</v>
      </c>
      <c r="D594" s="54" t="s">
        <v>103</v>
      </c>
      <c r="E594" s="54">
        <v>11</v>
      </c>
      <c r="F594" s="54">
        <v>3.7737122734303998</v>
      </c>
      <c r="G594" s="54">
        <v>3.9319363209214</v>
      </c>
      <c r="H594" s="54">
        <v>4.1398630011858</v>
      </c>
      <c r="I594" s="54">
        <v>4.1318113234215996</v>
      </c>
      <c r="J594" s="54">
        <v>4.3879889794936</v>
      </c>
      <c r="K594" s="54">
        <v>4.4724995435102004</v>
      </c>
      <c r="L594" s="54">
        <v>4.6439702328844001</v>
      </c>
      <c r="M594" s="54">
        <v>4.8752296601414002</v>
      </c>
      <c r="N594" s="54">
        <v>5.1063426381591999</v>
      </c>
      <c r="O594" s="54">
        <v>4.7676587191057997</v>
      </c>
      <c r="P594" s="54">
        <v>4.7414105735663998</v>
      </c>
      <c r="Q594" s="54">
        <v>4.3740731031270004</v>
      </c>
      <c r="R594" s="54">
        <v>4.2321446850555997</v>
      </c>
      <c r="S594" s="54">
        <v>4.0542216875527997</v>
      </c>
      <c r="T594" s="54">
        <v>3.8673927220672</v>
      </c>
      <c r="U594" s="54">
        <v>3.5177301919572002</v>
      </c>
      <c r="V594" s="54">
        <v>3.6043845854962</v>
      </c>
      <c r="W594" s="54">
        <v>3.1325250098458</v>
      </c>
      <c r="X594" s="54">
        <v>2.9077387162089998</v>
      </c>
      <c r="Y594" s="54">
        <v>2.7065037168942001</v>
      </c>
      <c r="Z594" s="54">
        <v>2.7508759874009998</v>
      </c>
      <c r="AA594" s="54">
        <v>2.7508453572028002</v>
      </c>
      <c r="AB594" s="54">
        <v>2.450097620757</v>
      </c>
      <c r="AC594" s="54">
        <v>2.3402503349630002</v>
      </c>
      <c r="AD594" s="54">
        <v>2.1418736632613999</v>
      </c>
      <c r="AE594" s="54">
        <v>1.8798741157959999</v>
      </c>
      <c r="AF594" s="54">
        <v>1.8472983324842001</v>
      </c>
      <c r="AG594" s="54">
        <v>1.7495159285685999</v>
      </c>
      <c r="AH594" s="54">
        <v>1.7281781780379999</v>
      </c>
      <c r="AI594" s="54">
        <v>1.8208574271646001</v>
      </c>
      <c r="AJ594" s="54">
        <v>1.5878555085604</v>
      </c>
      <c r="AK594" s="54">
        <v>0</v>
      </c>
      <c r="AL594" s="54">
        <v>0</v>
      </c>
    </row>
    <row r="595" spans="1:38" x14ac:dyDescent="0.25">
      <c r="A595" s="54" t="s">
        <v>404</v>
      </c>
      <c r="B595" s="54">
        <v>1</v>
      </c>
      <c r="C595" s="54" t="s">
        <v>568</v>
      </c>
      <c r="D595" s="54" t="s">
        <v>105</v>
      </c>
      <c r="E595" s="54">
        <v>11</v>
      </c>
      <c r="F595" s="54">
        <v>0.29292200043400002</v>
      </c>
      <c r="G595" s="54">
        <v>0.32087081582179999</v>
      </c>
      <c r="H595" s="54">
        <v>0.34783475461960001</v>
      </c>
      <c r="I595" s="54">
        <v>0.37481725834059998</v>
      </c>
      <c r="J595" s="54">
        <v>0.40784868818199999</v>
      </c>
      <c r="K595" s="54">
        <v>0.42184419759859998</v>
      </c>
      <c r="L595" s="54">
        <v>0.44076660118139999</v>
      </c>
      <c r="M595" s="54">
        <v>0.45436578290539997</v>
      </c>
      <c r="N595" s="54">
        <v>0.46201061619939998</v>
      </c>
      <c r="O595" s="54">
        <v>0.4577629420198</v>
      </c>
      <c r="P595" s="54">
        <v>0.4519656428976</v>
      </c>
      <c r="Q595" s="54">
        <v>0.44046875992599999</v>
      </c>
      <c r="R595" s="54">
        <v>0.4289051653632</v>
      </c>
      <c r="S595" s="54">
        <v>0.40562514863619997</v>
      </c>
      <c r="T595" s="54">
        <v>0.38292087282620002</v>
      </c>
      <c r="U595" s="54">
        <v>0.35250686385180002</v>
      </c>
      <c r="V595" s="54">
        <v>0.36175050612420001</v>
      </c>
      <c r="W595" s="54">
        <v>0.31921926996220001</v>
      </c>
      <c r="X595" s="54">
        <v>0.29586310925859999</v>
      </c>
      <c r="Y595" s="54">
        <v>0.28705608439800001</v>
      </c>
      <c r="Z595" s="54">
        <v>0.26690359838200001</v>
      </c>
      <c r="AA595" s="54">
        <v>0.25902623959179999</v>
      </c>
      <c r="AB595" s="54">
        <v>0.23317419118239999</v>
      </c>
      <c r="AC595" s="54">
        <v>0.22303715775380001</v>
      </c>
      <c r="AD595" s="54">
        <v>0.20939018377320001</v>
      </c>
      <c r="AE595" s="54">
        <v>0.19622653888319999</v>
      </c>
      <c r="AF595" s="54">
        <v>0.1924965504824</v>
      </c>
      <c r="AG595" s="54">
        <v>0.18392387633820001</v>
      </c>
      <c r="AH595" s="54">
        <v>0.1856978142546</v>
      </c>
      <c r="AI595" s="54">
        <v>0.18806349786339999</v>
      </c>
      <c r="AJ595" s="54">
        <v>0.16367898278699999</v>
      </c>
      <c r="AK595" s="54">
        <v>0</v>
      </c>
      <c r="AL595" s="54">
        <v>0</v>
      </c>
    </row>
    <row r="596" spans="1:38" x14ac:dyDescent="0.25">
      <c r="A596" s="54" t="s">
        <v>404</v>
      </c>
      <c r="B596" s="54">
        <v>1</v>
      </c>
      <c r="C596" s="54" t="s">
        <v>568</v>
      </c>
      <c r="D596" s="54" t="s">
        <v>109</v>
      </c>
      <c r="E596" s="54">
        <v>11</v>
      </c>
      <c r="F596" s="54">
        <v>1.2195432729988001</v>
      </c>
      <c r="G596" s="54">
        <v>1.2631652243247999</v>
      </c>
      <c r="H596" s="54">
        <v>1.3433153078411999</v>
      </c>
      <c r="I596" s="54">
        <v>1.3944837844366</v>
      </c>
      <c r="J596" s="54">
        <v>1.451521734443</v>
      </c>
      <c r="K596" s="54">
        <v>1.4997460099869999</v>
      </c>
      <c r="L596" s="54">
        <v>1.5326438008045999</v>
      </c>
      <c r="M596" s="54">
        <v>1.5012090988288</v>
      </c>
      <c r="N596" s="54">
        <v>1.4913394605618</v>
      </c>
      <c r="O596" s="54">
        <v>1.4267517349106</v>
      </c>
      <c r="P596" s="54">
        <v>1.3912524835696001</v>
      </c>
      <c r="Q596" s="54">
        <v>1.3258506468610001</v>
      </c>
      <c r="R596" s="54">
        <v>1.2912466207768001</v>
      </c>
      <c r="S596" s="54">
        <v>1.2201205205442001</v>
      </c>
      <c r="T596" s="54">
        <v>1.1901752762083999</v>
      </c>
      <c r="U596" s="54">
        <v>1.0834225091323999</v>
      </c>
      <c r="V596" s="54">
        <v>1.0856877140846</v>
      </c>
      <c r="W596" s="54">
        <v>0.92744114062460004</v>
      </c>
      <c r="X596" s="54">
        <v>0.86033293377459996</v>
      </c>
      <c r="Y596" s="54">
        <v>0.81117723834080002</v>
      </c>
      <c r="Z596" s="54">
        <v>0.81687542656680001</v>
      </c>
      <c r="AA596" s="54">
        <v>0.78150852653199998</v>
      </c>
      <c r="AB596" s="54">
        <v>0.71313250791579996</v>
      </c>
      <c r="AC596" s="54">
        <v>0.67578622760240004</v>
      </c>
      <c r="AD596" s="54">
        <v>0.63895315934279995</v>
      </c>
      <c r="AE596" s="54">
        <v>0.52319916518679999</v>
      </c>
      <c r="AF596" s="54">
        <v>0.49018858086259998</v>
      </c>
      <c r="AG596" s="54">
        <v>0.46333348927660001</v>
      </c>
      <c r="AH596" s="54">
        <v>0.44324996943040001</v>
      </c>
      <c r="AI596" s="54">
        <v>0.45075573521340001</v>
      </c>
      <c r="AJ596" s="54">
        <v>0.39167122231840001</v>
      </c>
      <c r="AK596" s="54">
        <v>0</v>
      </c>
      <c r="AL596" s="54">
        <v>0</v>
      </c>
    </row>
    <row r="597" spans="1:38" x14ac:dyDescent="0.25">
      <c r="A597" s="54" t="s">
        <v>404</v>
      </c>
      <c r="B597" s="54">
        <v>1</v>
      </c>
      <c r="C597" s="54" t="s">
        <v>568</v>
      </c>
      <c r="D597" s="54" t="s">
        <v>107</v>
      </c>
      <c r="E597" s="54">
        <v>11</v>
      </c>
      <c r="F597" s="54">
        <v>0.1102627576324</v>
      </c>
      <c r="G597" s="54">
        <v>0.115635196307</v>
      </c>
      <c r="H597" s="54">
        <v>0.12205483490419999</v>
      </c>
      <c r="I597" s="54">
        <v>0.1219296581864</v>
      </c>
      <c r="J597" s="54">
        <v>0.1267757567152</v>
      </c>
      <c r="K597" s="54">
        <v>0.12866009948939999</v>
      </c>
      <c r="L597" s="54">
        <v>0.13161520856260001</v>
      </c>
      <c r="M597" s="54">
        <v>0.13296985273100001</v>
      </c>
      <c r="N597" s="54">
        <v>0.1357340100794</v>
      </c>
      <c r="O597" s="54">
        <v>0.1255550126186</v>
      </c>
      <c r="P597" s="54">
        <v>0.12511297297759999</v>
      </c>
      <c r="Q597" s="54">
        <v>0.1655328534818</v>
      </c>
      <c r="R597" s="54">
        <v>0.15510853056060001</v>
      </c>
      <c r="S597" s="54">
        <v>0.13065601498339999</v>
      </c>
      <c r="T597" s="54">
        <v>0.11616048183079999</v>
      </c>
      <c r="U597" s="54">
        <v>0.10285949443259999</v>
      </c>
      <c r="V597" s="54">
        <v>0.1036129204422</v>
      </c>
      <c r="W597" s="54">
        <v>8.4673211552399999E-2</v>
      </c>
      <c r="X597" s="54">
        <v>7.4388332486400005E-2</v>
      </c>
      <c r="Y597" s="54">
        <v>7.55446257688E-2</v>
      </c>
      <c r="Z597" s="54">
        <v>6.7349292098199995E-2</v>
      </c>
      <c r="AA597" s="54">
        <v>6.4432167505600005E-2</v>
      </c>
      <c r="AB597" s="54">
        <v>5.8512145695600003E-2</v>
      </c>
      <c r="AC597" s="54">
        <v>5.2641490803999998E-2</v>
      </c>
      <c r="AD597" s="54">
        <v>4.88928234056E-2</v>
      </c>
      <c r="AE597" s="54">
        <v>4.4239702852600003E-2</v>
      </c>
      <c r="AF597" s="54">
        <v>4.2117286328799998E-2</v>
      </c>
      <c r="AG597" s="54">
        <v>3.9941227391199999E-2</v>
      </c>
      <c r="AH597" s="54">
        <v>3.7065716502000003E-2</v>
      </c>
      <c r="AI597" s="54">
        <v>3.79559288028E-2</v>
      </c>
      <c r="AJ597" s="54">
        <v>3.29630830348E-2</v>
      </c>
      <c r="AK597" s="54">
        <v>0</v>
      </c>
      <c r="AL597" s="54">
        <v>0</v>
      </c>
    </row>
    <row r="598" spans="1:38" x14ac:dyDescent="0.25">
      <c r="A598" s="54" t="s">
        <v>404</v>
      </c>
      <c r="B598" s="54">
        <v>1</v>
      </c>
      <c r="C598" s="54" t="s">
        <v>568</v>
      </c>
      <c r="D598" s="54" t="s">
        <v>111</v>
      </c>
      <c r="E598" s="54">
        <v>11</v>
      </c>
      <c r="F598" s="54">
        <v>1.0083582534333999</v>
      </c>
      <c r="G598" s="54">
        <v>1.0864171934996001</v>
      </c>
      <c r="H598" s="54">
        <v>1.2084280348723999</v>
      </c>
      <c r="I598" s="54">
        <v>1.1278979466134</v>
      </c>
      <c r="J598" s="54">
        <v>1.0960269992192</v>
      </c>
      <c r="K598" s="54">
        <v>1.216419477241</v>
      </c>
      <c r="L598" s="54">
        <v>1.2012026745436</v>
      </c>
      <c r="M598" s="54">
        <v>1.2288943306824001</v>
      </c>
      <c r="N598" s="54">
        <v>1.1957188749676</v>
      </c>
      <c r="O598" s="54">
        <v>1.1330783707164001</v>
      </c>
      <c r="P598" s="54">
        <v>1.1046999546545999</v>
      </c>
      <c r="Q598" s="54">
        <v>1.0411595273554</v>
      </c>
      <c r="R598" s="54">
        <v>0.97972146520299996</v>
      </c>
      <c r="S598" s="54">
        <v>0.93869583047339999</v>
      </c>
      <c r="T598" s="54">
        <v>0.8893734054104</v>
      </c>
      <c r="U598" s="54">
        <v>0.80850117861320003</v>
      </c>
      <c r="V598" s="54">
        <v>0.82592713696260001</v>
      </c>
      <c r="W598" s="54">
        <v>0.70551104768560002</v>
      </c>
      <c r="X598" s="54">
        <v>0.64621359281140001</v>
      </c>
      <c r="Y598" s="54">
        <v>0.62914400810259996</v>
      </c>
      <c r="Z598" s="54">
        <v>0.64003708186499997</v>
      </c>
      <c r="AA598" s="54">
        <v>0.62919501592820004</v>
      </c>
      <c r="AB598" s="54">
        <v>0.58357372136319996</v>
      </c>
      <c r="AC598" s="54">
        <v>0.56829039928460001</v>
      </c>
      <c r="AD598" s="54">
        <v>0.53036868639479995</v>
      </c>
      <c r="AE598" s="54">
        <v>0.48212092758660002</v>
      </c>
      <c r="AF598" s="54">
        <v>0.4992678533082</v>
      </c>
      <c r="AG598" s="54">
        <v>0.4609660254754</v>
      </c>
      <c r="AH598" s="54">
        <v>0.4358421445658</v>
      </c>
      <c r="AI598" s="54">
        <v>0.45605859097739998</v>
      </c>
      <c r="AJ598" s="54">
        <v>0.39863909169439998</v>
      </c>
      <c r="AK598" s="54">
        <v>0</v>
      </c>
      <c r="AL598" s="54">
        <v>0</v>
      </c>
    </row>
    <row r="599" spans="1:38" x14ac:dyDescent="0.25">
      <c r="A599" s="54" t="s">
        <v>404</v>
      </c>
      <c r="B599" s="54">
        <v>1</v>
      </c>
      <c r="C599" s="54" t="s">
        <v>568</v>
      </c>
      <c r="D599" s="54" t="s">
        <v>114</v>
      </c>
      <c r="E599" s="54">
        <v>11</v>
      </c>
      <c r="F599" s="54">
        <v>0.85865863555540001</v>
      </c>
      <c r="G599" s="54">
        <v>0.90933182092300002</v>
      </c>
      <c r="H599" s="54">
        <v>0.9814597916426</v>
      </c>
      <c r="I599" s="54">
        <v>1.0515901413546</v>
      </c>
      <c r="J599" s="54">
        <v>1.0953727578012</v>
      </c>
      <c r="K599" s="54">
        <v>1.1165074974708</v>
      </c>
      <c r="L599" s="54">
        <v>1.1347230284848</v>
      </c>
      <c r="M599" s="54">
        <v>1.1631210149516</v>
      </c>
      <c r="N599" s="54">
        <v>1.1576047973562</v>
      </c>
      <c r="O599" s="54">
        <v>1.1142528898158</v>
      </c>
      <c r="P599" s="54">
        <v>1.1007387293990001</v>
      </c>
      <c r="Q599" s="54">
        <v>1.0629688544525999</v>
      </c>
      <c r="R599" s="54">
        <v>1.0154498567601999</v>
      </c>
      <c r="S599" s="54">
        <v>0.92630449975679996</v>
      </c>
      <c r="T599" s="54">
        <v>0.87954193692039995</v>
      </c>
      <c r="U599" s="54">
        <v>0.78170282327700003</v>
      </c>
      <c r="V599" s="54">
        <v>0.77201254331299995</v>
      </c>
      <c r="W599" s="54">
        <v>0.65269725414580004</v>
      </c>
      <c r="X599" s="54">
        <v>0.59143019759479998</v>
      </c>
      <c r="Y599" s="54">
        <v>0.56702736594839998</v>
      </c>
      <c r="Z599" s="54">
        <v>0.58551602278320003</v>
      </c>
      <c r="AA599" s="54">
        <v>0.53256938152879996</v>
      </c>
      <c r="AB599" s="54">
        <v>0.51210488975120005</v>
      </c>
      <c r="AC599" s="54">
        <v>0.47118952890839999</v>
      </c>
      <c r="AD599" s="54">
        <v>0.42640348021640001</v>
      </c>
      <c r="AE599" s="54">
        <v>0.41434005198200002</v>
      </c>
      <c r="AF599" s="54">
        <v>0.39194319961739998</v>
      </c>
      <c r="AG599" s="54">
        <v>0.37051347752559999</v>
      </c>
      <c r="AH599" s="54">
        <v>0.35966931980759997</v>
      </c>
      <c r="AI599" s="54">
        <v>0.371403256445</v>
      </c>
      <c r="AJ599" s="54">
        <v>0.32295286559339997</v>
      </c>
      <c r="AK599" s="54">
        <v>0</v>
      </c>
      <c r="AL599" s="54">
        <v>0</v>
      </c>
    </row>
    <row r="600" spans="1:38" x14ac:dyDescent="0.25">
      <c r="A600" s="54" t="s">
        <v>404</v>
      </c>
      <c r="B600" s="54">
        <v>1</v>
      </c>
      <c r="C600" s="54" t="s">
        <v>568</v>
      </c>
      <c r="D600" s="54" t="s">
        <v>113</v>
      </c>
      <c r="E600" s="54">
        <v>11</v>
      </c>
      <c r="F600" s="54">
        <v>0.30560051381019998</v>
      </c>
      <c r="G600" s="54">
        <v>0.32831571748880001</v>
      </c>
      <c r="H600" s="54">
        <v>0.34487150883520001</v>
      </c>
      <c r="I600" s="54">
        <v>0.34347392477400002</v>
      </c>
      <c r="J600" s="54">
        <v>0.35649600664140002</v>
      </c>
      <c r="K600" s="54">
        <v>0.36385917409020002</v>
      </c>
      <c r="L600" s="54">
        <v>0.36722484145860002</v>
      </c>
      <c r="M600" s="54">
        <v>0.37844281922720002</v>
      </c>
      <c r="N600" s="54">
        <v>0.38394118930459997</v>
      </c>
      <c r="O600" s="54">
        <v>0.36964887939759999</v>
      </c>
      <c r="P600" s="54">
        <v>0.35886234453900001</v>
      </c>
      <c r="Q600" s="54">
        <v>0.33893840413979998</v>
      </c>
      <c r="R600" s="54">
        <v>0.32039238412280002</v>
      </c>
      <c r="S600" s="54">
        <v>0.30496782279860002</v>
      </c>
      <c r="T600" s="54">
        <v>0.28519631306479998</v>
      </c>
      <c r="U600" s="54">
        <v>0.25493376536180001</v>
      </c>
      <c r="V600" s="54">
        <v>0.25572932439939999</v>
      </c>
      <c r="W600" s="54">
        <v>0.21658793151139999</v>
      </c>
      <c r="X600" s="54">
        <v>0.20592633193099999</v>
      </c>
      <c r="Y600" s="54">
        <v>0.1888103833094</v>
      </c>
      <c r="Z600" s="54">
        <v>0.17335378165099999</v>
      </c>
      <c r="AA600" s="54">
        <v>0.16436859939760001</v>
      </c>
      <c r="AB600" s="54">
        <v>0.14985467746959999</v>
      </c>
      <c r="AC600" s="54">
        <v>0.13750225592759999</v>
      </c>
      <c r="AD600" s="54">
        <v>0.1240703992964</v>
      </c>
      <c r="AE600" s="54">
        <v>0.11858905541920001</v>
      </c>
      <c r="AF600" s="54">
        <v>0.108073068592</v>
      </c>
      <c r="AG600" s="54">
        <v>0.1021829069184</v>
      </c>
      <c r="AH600" s="54">
        <v>9.5355492005E-2</v>
      </c>
      <c r="AI600" s="54">
        <v>9.6531501623000004E-2</v>
      </c>
      <c r="AJ600" s="54">
        <v>8.3720802986199994E-2</v>
      </c>
      <c r="AK600" s="54">
        <v>0</v>
      </c>
      <c r="AL600" s="54">
        <v>0</v>
      </c>
    </row>
    <row r="601" spans="1:38" x14ac:dyDescent="0.25">
      <c r="A601" s="54" t="s">
        <v>404</v>
      </c>
      <c r="B601" s="54">
        <v>1</v>
      </c>
      <c r="C601" s="54" t="s">
        <v>568</v>
      </c>
      <c r="D601" s="54" t="s">
        <v>116</v>
      </c>
      <c r="E601" s="54">
        <v>11</v>
      </c>
      <c r="F601" s="54">
        <v>0.1408252405474</v>
      </c>
      <c r="G601" s="54">
        <v>0.14659704118040001</v>
      </c>
      <c r="H601" s="54">
        <v>0.15387450993820001</v>
      </c>
      <c r="I601" s="54">
        <v>0.1736766144678</v>
      </c>
      <c r="J601" s="54">
        <v>0.1764559231792</v>
      </c>
      <c r="K601" s="54">
        <v>0.18408792131519999</v>
      </c>
      <c r="L601" s="54">
        <v>0.1927351919518</v>
      </c>
      <c r="M601" s="54">
        <v>0.19616767148639999</v>
      </c>
      <c r="N601" s="54">
        <v>0.1892347630234</v>
      </c>
      <c r="O601" s="54">
        <v>0.18031420320239999</v>
      </c>
      <c r="P601" s="54">
        <v>0.18309041357799999</v>
      </c>
      <c r="Q601" s="54">
        <v>0.17727404457160001</v>
      </c>
      <c r="R601" s="54">
        <v>0.17435420606320001</v>
      </c>
      <c r="S601" s="54">
        <v>0.1690067806444</v>
      </c>
      <c r="T601" s="54">
        <v>0.16425675269660001</v>
      </c>
      <c r="U601" s="54">
        <v>0.14276835613319999</v>
      </c>
      <c r="V601" s="54">
        <v>0.14978911282080001</v>
      </c>
      <c r="W601" s="54">
        <v>0.1117338258414</v>
      </c>
      <c r="X601" s="54">
        <v>0.109581843337</v>
      </c>
      <c r="Y601" s="54">
        <v>0.1073421863718</v>
      </c>
      <c r="Z601" s="54">
        <v>0.102698795042</v>
      </c>
      <c r="AA601" s="54">
        <v>9.56751263878E-2</v>
      </c>
      <c r="AB601" s="54">
        <v>9.0450668910800003E-2</v>
      </c>
      <c r="AC601" s="54">
        <v>8.1887700984199993E-2</v>
      </c>
      <c r="AD601" s="54">
        <v>7.3609235594600003E-2</v>
      </c>
      <c r="AE601" s="54">
        <v>7.5846995611000001E-2</v>
      </c>
      <c r="AF601" s="54">
        <v>7.1088769742799998E-2</v>
      </c>
      <c r="AG601" s="54">
        <v>7.0302279053800001E-2</v>
      </c>
      <c r="AH601" s="54">
        <v>7.0376404884999993E-2</v>
      </c>
      <c r="AI601" s="54">
        <v>7.3433974016800005E-2</v>
      </c>
      <c r="AJ601" s="54">
        <v>6.4179227281000006E-2</v>
      </c>
      <c r="AK601" s="54">
        <v>0</v>
      </c>
      <c r="AL601" s="54">
        <v>0</v>
      </c>
    </row>
    <row r="602" spans="1:38" x14ac:dyDescent="0.25">
      <c r="A602" s="54" t="s">
        <v>406</v>
      </c>
      <c r="B602" s="54">
        <v>1</v>
      </c>
      <c r="C602" s="54" t="s">
        <v>569</v>
      </c>
      <c r="D602" s="54" t="s">
        <v>8</v>
      </c>
      <c r="E602" s="54">
        <v>12</v>
      </c>
      <c r="F602" s="54">
        <v>2.26055898076E-2</v>
      </c>
      <c r="G602" s="54">
        <v>3.1510907820000003E-2</v>
      </c>
      <c r="H602" s="54">
        <v>3.2012185360999999E-2</v>
      </c>
      <c r="I602" s="54">
        <v>3.1884862201200001E-2</v>
      </c>
      <c r="J602" s="54">
        <v>3.4404163520800002E-2</v>
      </c>
      <c r="K602" s="54">
        <v>3.5652970723500002E-2</v>
      </c>
      <c r="L602" s="54">
        <v>3.7646999596700002E-2</v>
      </c>
      <c r="M602" s="54">
        <v>4.3954623993300003E-2</v>
      </c>
      <c r="N602" s="54">
        <v>4.7652832156699999E-2</v>
      </c>
      <c r="O602" s="54">
        <v>3.5324261399200002E-2</v>
      </c>
      <c r="P602" s="54">
        <v>3.3279505714300002E-2</v>
      </c>
      <c r="Q602" s="54">
        <v>3.0982071262100001E-2</v>
      </c>
      <c r="R602" s="54">
        <v>2.98229729352E-2</v>
      </c>
      <c r="S602" s="54">
        <v>1.8894008202E-2</v>
      </c>
      <c r="T602" s="54">
        <v>8.0975954247E-3</v>
      </c>
      <c r="U602" s="54">
        <v>8.6707257223999998E-3</v>
      </c>
      <c r="V602" s="54">
        <v>2.2940067457999998E-3</v>
      </c>
      <c r="W602" s="54">
        <v>2.0470754860999999E-3</v>
      </c>
      <c r="X602" s="54">
        <v>1.7433884827E-3</v>
      </c>
      <c r="Y602" s="54">
        <v>1.6479153572999999E-3</v>
      </c>
      <c r="Z602" s="54">
        <v>1.5361204704E-3</v>
      </c>
      <c r="AA602" s="54">
        <v>1.2370145779E-3</v>
      </c>
      <c r="AB602" s="54">
        <v>1.2451474354E-3</v>
      </c>
      <c r="AC602" s="54">
        <v>1.1464010704000001E-3</v>
      </c>
      <c r="AD602" s="54">
        <v>9.4926686310000004E-4</v>
      </c>
      <c r="AE602" s="54">
        <v>1.1243974028E-3</v>
      </c>
      <c r="AF602" s="54">
        <v>9.5300087969999998E-4</v>
      </c>
      <c r="AG602" s="54">
        <v>1.0391320026E-3</v>
      </c>
      <c r="AH602" s="54">
        <v>8.6423932860000001E-4</v>
      </c>
      <c r="AI602" s="54">
        <v>9.1316970229999997E-4</v>
      </c>
      <c r="AJ602" s="54">
        <v>8.9260017449999997E-4</v>
      </c>
      <c r="AK602" s="54">
        <v>0</v>
      </c>
      <c r="AL602" s="54">
        <v>0</v>
      </c>
    </row>
    <row r="603" spans="1:38" x14ac:dyDescent="0.25">
      <c r="A603" s="54" t="s">
        <v>406</v>
      </c>
      <c r="B603" s="54">
        <v>1</v>
      </c>
      <c r="C603" s="54" t="s">
        <v>569</v>
      </c>
      <c r="D603" s="54" t="s">
        <v>4</v>
      </c>
      <c r="E603" s="54">
        <v>12</v>
      </c>
      <c r="F603" s="54">
        <v>4.3254879393800003E-2</v>
      </c>
      <c r="G603" s="54">
        <v>5.6719634081000003E-2</v>
      </c>
      <c r="H603" s="54">
        <v>0.17756092141759999</v>
      </c>
      <c r="I603" s="54">
        <v>0.111171886202</v>
      </c>
      <c r="J603" s="54">
        <v>0.1217907389001</v>
      </c>
      <c r="K603" s="54">
        <v>0.12816054546380001</v>
      </c>
      <c r="L603" s="54">
        <v>0.1373111565405</v>
      </c>
      <c r="M603" s="54">
        <v>0.14518107651609999</v>
      </c>
      <c r="N603" s="54">
        <v>0.13248663952840001</v>
      </c>
      <c r="O603" s="54">
        <v>0.13582594782640001</v>
      </c>
      <c r="P603" s="54">
        <v>0.13098347735400001</v>
      </c>
      <c r="Q603" s="54">
        <v>0.13069568874570001</v>
      </c>
      <c r="R603" s="54">
        <v>0.13392030648049999</v>
      </c>
      <c r="S603" s="54">
        <v>0.1028923675598</v>
      </c>
      <c r="T603" s="54">
        <v>6.7553457443399995E-2</v>
      </c>
      <c r="U603" s="54">
        <v>7.5859200067800003E-2</v>
      </c>
      <c r="V603" s="54">
        <v>0.1133755908645</v>
      </c>
      <c r="W603" s="54">
        <v>0.1100149897911</v>
      </c>
      <c r="X603" s="54">
        <v>0.10517638206880001</v>
      </c>
      <c r="Y603" s="54">
        <v>6.19028598885E-2</v>
      </c>
      <c r="Z603" s="54">
        <v>5.93233415806E-2</v>
      </c>
      <c r="AA603" s="54">
        <v>9.8884256404900006E-2</v>
      </c>
      <c r="AB603" s="54">
        <v>0.10560431100330001</v>
      </c>
      <c r="AC603" s="54">
        <v>0.11100896334639999</v>
      </c>
      <c r="AD603" s="54">
        <v>0.1122581715414</v>
      </c>
      <c r="AE603" s="54">
        <v>0.112124006624</v>
      </c>
      <c r="AF603" s="54">
        <v>0.1082033706973</v>
      </c>
      <c r="AG603" s="54">
        <v>0.10298877650380001</v>
      </c>
      <c r="AH603" s="54">
        <v>0.10558359072530001</v>
      </c>
      <c r="AI603" s="54">
        <v>0.1056828253726</v>
      </c>
      <c r="AJ603" s="54">
        <v>0.10687988652490001</v>
      </c>
      <c r="AK603" s="54">
        <v>0</v>
      </c>
      <c r="AL603" s="54">
        <v>0</v>
      </c>
    </row>
    <row r="604" spans="1:38" x14ac:dyDescent="0.25">
      <c r="A604" s="54" t="s">
        <v>406</v>
      </c>
      <c r="B604" s="54">
        <v>1</v>
      </c>
      <c r="C604" s="54" t="s">
        <v>569</v>
      </c>
      <c r="D604" s="54" t="s">
        <v>13</v>
      </c>
      <c r="E604" s="54">
        <v>12</v>
      </c>
      <c r="F604" s="54">
        <v>2.94919632093E-2</v>
      </c>
      <c r="G604" s="54">
        <v>5.8820361288E-2</v>
      </c>
      <c r="H604" s="54">
        <v>4.5969498174500002E-2</v>
      </c>
      <c r="I604" s="54">
        <v>4.5786662117900001E-2</v>
      </c>
      <c r="J604" s="54">
        <v>4.9404378837000003E-2</v>
      </c>
      <c r="K604" s="54">
        <v>1.02395331968E-2</v>
      </c>
      <c r="L604" s="54">
        <v>1.08122182874E-2</v>
      </c>
      <c r="M604" s="54">
        <v>2.2432556311799998E-2</v>
      </c>
      <c r="N604" s="54">
        <v>7.8032983431999998E-3</v>
      </c>
      <c r="O604" s="54">
        <v>1.93296261375E-2</v>
      </c>
      <c r="P604" s="54">
        <v>9.9741492510000002E-3</v>
      </c>
      <c r="Q604" s="54">
        <v>1.69402834386E-2</v>
      </c>
      <c r="R604" s="54">
        <v>2.54996176157E-2</v>
      </c>
      <c r="S604" s="54">
        <v>2.2286656605499999E-2</v>
      </c>
      <c r="T604" s="54">
        <v>1.9156555054000001E-2</v>
      </c>
      <c r="U604" s="54">
        <v>1.9359179343999999E-2</v>
      </c>
      <c r="V604" s="54">
        <v>4.8272764820999998E-3</v>
      </c>
      <c r="W604" s="54">
        <v>5.5091456134999999E-3</v>
      </c>
      <c r="X604" s="54">
        <v>5.9093287741000004E-3</v>
      </c>
      <c r="Y604" s="54">
        <v>5.5857164173000002E-3</v>
      </c>
      <c r="Z604" s="54">
        <v>5.2067803164000002E-3</v>
      </c>
      <c r="AA604" s="54">
        <v>0</v>
      </c>
      <c r="AB604" s="54">
        <v>0</v>
      </c>
      <c r="AC604" s="54">
        <v>0</v>
      </c>
      <c r="AD604" s="54">
        <v>0</v>
      </c>
      <c r="AE604" s="54">
        <v>0</v>
      </c>
      <c r="AF604" s="54">
        <v>0</v>
      </c>
      <c r="AG604" s="54">
        <v>0</v>
      </c>
      <c r="AH604" s="54">
        <v>0</v>
      </c>
      <c r="AI604" s="54">
        <v>0</v>
      </c>
      <c r="AJ604" s="54">
        <v>0</v>
      </c>
      <c r="AK604" s="54">
        <v>0</v>
      </c>
      <c r="AL604" s="54">
        <v>0</v>
      </c>
    </row>
    <row r="605" spans="1:38" x14ac:dyDescent="0.25">
      <c r="A605" s="54" t="s">
        <v>406</v>
      </c>
      <c r="B605" s="54">
        <v>1</v>
      </c>
      <c r="C605" s="54" t="s">
        <v>569</v>
      </c>
      <c r="D605" s="54" t="s">
        <v>11</v>
      </c>
      <c r="E605" s="54">
        <v>12</v>
      </c>
      <c r="F605" s="54">
        <v>0</v>
      </c>
      <c r="G605" s="54">
        <v>0</v>
      </c>
      <c r="H605" s="54">
        <v>0</v>
      </c>
      <c r="I605" s="54">
        <v>0</v>
      </c>
      <c r="J605" s="54">
        <v>0</v>
      </c>
      <c r="K605" s="54">
        <v>0</v>
      </c>
      <c r="L605" s="54">
        <v>0</v>
      </c>
      <c r="M605" s="54">
        <v>0</v>
      </c>
      <c r="N605" s="54">
        <v>0</v>
      </c>
      <c r="O605" s="54">
        <v>1.2338514726500001E-2</v>
      </c>
      <c r="P605" s="54">
        <v>0</v>
      </c>
      <c r="Q605" s="54">
        <v>0</v>
      </c>
      <c r="R605" s="54">
        <v>0</v>
      </c>
      <c r="S605" s="54">
        <v>0</v>
      </c>
      <c r="T605" s="54">
        <v>0</v>
      </c>
      <c r="U605" s="54">
        <v>0</v>
      </c>
      <c r="V605" s="54">
        <v>0</v>
      </c>
      <c r="W605" s="54">
        <v>0</v>
      </c>
      <c r="X605" s="54">
        <v>0</v>
      </c>
      <c r="Y605" s="54">
        <v>0</v>
      </c>
      <c r="Z605" s="54">
        <v>0</v>
      </c>
      <c r="AA605" s="54">
        <v>0</v>
      </c>
      <c r="AB605" s="54">
        <v>0</v>
      </c>
      <c r="AC605" s="54">
        <v>0</v>
      </c>
      <c r="AD605" s="54">
        <v>0</v>
      </c>
      <c r="AE605" s="54">
        <v>0</v>
      </c>
      <c r="AF605" s="54">
        <v>0</v>
      </c>
      <c r="AG605" s="54">
        <v>0</v>
      </c>
      <c r="AH605" s="54">
        <v>0</v>
      </c>
      <c r="AI605" s="54">
        <v>0</v>
      </c>
      <c r="AJ605" s="54">
        <v>0</v>
      </c>
      <c r="AK605" s="54">
        <v>0</v>
      </c>
      <c r="AL605" s="54">
        <v>0</v>
      </c>
    </row>
    <row r="606" spans="1:38" x14ac:dyDescent="0.25">
      <c r="A606" s="54" t="s">
        <v>406</v>
      </c>
      <c r="B606" s="54">
        <v>1</v>
      </c>
      <c r="C606" s="54" t="s">
        <v>569</v>
      </c>
      <c r="D606" s="54" t="s">
        <v>16</v>
      </c>
      <c r="E606" s="54">
        <v>12</v>
      </c>
      <c r="F606" s="54">
        <v>0.49153272034880002</v>
      </c>
      <c r="G606" s="54">
        <v>0.3781308939543</v>
      </c>
      <c r="H606" s="54">
        <v>0.38017671321829999</v>
      </c>
      <c r="I606" s="54">
        <v>0.37847756563410001</v>
      </c>
      <c r="J606" s="54">
        <v>0.41284996241549998</v>
      </c>
      <c r="K606" s="54">
        <v>0.41832818993249998</v>
      </c>
      <c r="L606" s="54">
        <v>0.4417247953283</v>
      </c>
      <c r="M606" s="54">
        <v>0</v>
      </c>
      <c r="N606" s="54">
        <v>0</v>
      </c>
      <c r="O606" s="54">
        <v>0</v>
      </c>
      <c r="P606" s="54">
        <v>0.32066695748989998</v>
      </c>
      <c r="Q606" s="54">
        <v>0.39774078098999999</v>
      </c>
      <c r="R606" s="54">
        <v>0.48222332150070002</v>
      </c>
      <c r="S606" s="54">
        <v>0.47261130112580002</v>
      </c>
      <c r="T606" s="54">
        <v>0.45734035652560001</v>
      </c>
      <c r="U606" s="54">
        <v>0.3947170904872</v>
      </c>
      <c r="V606" s="54">
        <v>0.37320756418419998</v>
      </c>
      <c r="W606" s="54">
        <v>0.38140112093590001</v>
      </c>
      <c r="X606" s="54">
        <v>0.38904731302720003</v>
      </c>
      <c r="Y606" s="54">
        <v>0.46821097483169999</v>
      </c>
      <c r="Z606" s="54">
        <v>0.4476582951841</v>
      </c>
      <c r="AA606" s="54">
        <v>0.37526666164630001</v>
      </c>
      <c r="AB606" s="54">
        <v>0.40096488840319999</v>
      </c>
      <c r="AC606" s="54">
        <v>0.42987866227089999</v>
      </c>
      <c r="AD606" s="54">
        <v>0.42770942988240002</v>
      </c>
      <c r="AE606" s="54">
        <v>0.43297108322420003</v>
      </c>
      <c r="AF606" s="54">
        <v>0.4149368086311</v>
      </c>
      <c r="AG606" s="54">
        <v>0.38334346249430001</v>
      </c>
      <c r="AH606" s="54">
        <v>0.34601991291310003</v>
      </c>
      <c r="AI606" s="54">
        <v>0.32509797659009998</v>
      </c>
      <c r="AJ606" s="54">
        <v>0.33395495117540003</v>
      </c>
      <c r="AK606" s="54">
        <v>0</v>
      </c>
      <c r="AL606" s="54">
        <v>0</v>
      </c>
    </row>
    <row r="607" spans="1:38" x14ac:dyDescent="0.25">
      <c r="A607" s="54" t="s">
        <v>406</v>
      </c>
      <c r="B607" s="54">
        <v>1</v>
      </c>
      <c r="C607" s="54" t="s">
        <v>569</v>
      </c>
      <c r="D607" s="54" t="s">
        <v>19</v>
      </c>
      <c r="E607" s="54">
        <v>12</v>
      </c>
      <c r="F607" s="54">
        <v>0</v>
      </c>
      <c r="G607" s="54">
        <v>0</v>
      </c>
      <c r="H607" s="54">
        <v>1.4939019824700001E-2</v>
      </c>
      <c r="I607" s="54">
        <v>1.8705785822700001E-2</v>
      </c>
      <c r="J607" s="54">
        <v>1.2844221053299999E-2</v>
      </c>
      <c r="K607" s="54">
        <v>0</v>
      </c>
      <c r="L607" s="54">
        <v>0</v>
      </c>
      <c r="M607" s="54">
        <v>0</v>
      </c>
      <c r="N607" s="54">
        <v>1.19661556359E-2</v>
      </c>
      <c r="O607" s="54">
        <v>1.53547546951E-2</v>
      </c>
      <c r="P607" s="54">
        <v>0</v>
      </c>
      <c r="Q607" s="54">
        <v>0</v>
      </c>
      <c r="R607" s="54">
        <v>0</v>
      </c>
      <c r="S607" s="54">
        <v>0</v>
      </c>
      <c r="T607" s="54">
        <v>0</v>
      </c>
      <c r="U607" s="54">
        <v>0</v>
      </c>
      <c r="V607" s="54">
        <v>0</v>
      </c>
      <c r="W607" s="54">
        <v>0</v>
      </c>
      <c r="X607" s="54">
        <v>0</v>
      </c>
      <c r="Y607" s="54">
        <v>0</v>
      </c>
      <c r="Z607" s="54">
        <v>0</v>
      </c>
      <c r="AA607" s="54">
        <v>0</v>
      </c>
      <c r="AB607" s="54">
        <v>0</v>
      </c>
      <c r="AC607" s="54">
        <v>0</v>
      </c>
      <c r="AD607" s="54">
        <v>0</v>
      </c>
      <c r="AE607" s="54">
        <v>0</v>
      </c>
      <c r="AF607" s="54">
        <v>0</v>
      </c>
      <c r="AG607" s="54">
        <v>0</v>
      </c>
      <c r="AH607" s="54">
        <v>0</v>
      </c>
      <c r="AI607" s="54">
        <v>0</v>
      </c>
      <c r="AJ607" s="54">
        <v>0</v>
      </c>
      <c r="AK607" s="54">
        <v>0</v>
      </c>
      <c r="AL607" s="54">
        <v>0</v>
      </c>
    </row>
    <row r="608" spans="1:38" x14ac:dyDescent="0.25">
      <c r="A608" s="54" t="s">
        <v>406</v>
      </c>
      <c r="B608" s="54">
        <v>1</v>
      </c>
      <c r="C608" s="54" t="s">
        <v>569</v>
      </c>
      <c r="D608" s="54" t="s">
        <v>22</v>
      </c>
      <c r="E608" s="54">
        <v>12</v>
      </c>
      <c r="F608" s="54">
        <v>0.84101248451410004</v>
      </c>
      <c r="G608" s="54">
        <v>0.79197415014009998</v>
      </c>
      <c r="H608" s="54">
        <v>0.70554856511630004</v>
      </c>
      <c r="I608" s="54">
        <v>0.5575897162083</v>
      </c>
      <c r="J608" s="54">
        <v>0.83953039855510003</v>
      </c>
      <c r="K608" s="54">
        <v>0.86736547199210001</v>
      </c>
      <c r="L608" s="54">
        <v>0.88877036659020003</v>
      </c>
      <c r="M608" s="54">
        <v>0.92618671998269997</v>
      </c>
      <c r="N608" s="54">
        <v>0.91779590059710003</v>
      </c>
      <c r="O608" s="54">
        <v>0.97965951576559995</v>
      </c>
      <c r="P608" s="54">
        <v>1.0197791396828999</v>
      </c>
      <c r="Q608" s="54">
        <v>0.8174898002773</v>
      </c>
      <c r="R608" s="54">
        <v>0.654576906239</v>
      </c>
      <c r="S608" s="54">
        <v>0.77175129938760001</v>
      </c>
      <c r="T608" s="54">
        <v>0.87116845721559999</v>
      </c>
      <c r="U608" s="54">
        <v>0.90724719195720005</v>
      </c>
      <c r="V608" s="54">
        <v>1.1538078746881999</v>
      </c>
      <c r="W608" s="54">
        <v>1.1490410502371</v>
      </c>
      <c r="X608" s="54">
        <v>1.1263953124068</v>
      </c>
      <c r="Y608" s="54">
        <v>1.0279887575841</v>
      </c>
      <c r="Z608" s="54">
        <v>0.97617659654529998</v>
      </c>
      <c r="AA608" s="54">
        <v>1.0002023393188</v>
      </c>
      <c r="AB608" s="54">
        <v>1.0621969225882</v>
      </c>
      <c r="AC608" s="54">
        <v>1.0920876125701</v>
      </c>
      <c r="AD608" s="54">
        <v>1.0963424131421999</v>
      </c>
      <c r="AE608" s="54">
        <v>1.0347737194011</v>
      </c>
      <c r="AF608" s="54">
        <v>1.0406821761462</v>
      </c>
      <c r="AG608" s="54">
        <v>0.94564385001689999</v>
      </c>
      <c r="AH608" s="54">
        <v>0.85147081849630002</v>
      </c>
      <c r="AI608" s="54">
        <v>0.89444528028220005</v>
      </c>
      <c r="AJ608" s="54">
        <v>0.93835785450289999</v>
      </c>
      <c r="AK608" s="54">
        <v>0</v>
      </c>
      <c r="AL608" s="54">
        <v>0</v>
      </c>
    </row>
    <row r="609" spans="1:38" x14ac:dyDescent="0.25">
      <c r="A609" s="54" t="s">
        <v>406</v>
      </c>
      <c r="B609" s="54">
        <v>1</v>
      </c>
      <c r="C609" s="54" t="s">
        <v>569</v>
      </c>
      <c r="D609" s="54" t="s">
        <v>373</v>
      </c>
      <c r="E609" s="54">
        <v>12</v>
      </c>
      <c r="F609" s="54">
        <v>0.1076210891133</v>
      </c>
      <c r="G609" s="54">
        <v>3.4241853187400001E-2</v>
      </c>
      <c r="H609" s="54">
        <v>0.23143102691090001</v>
      </c>
      <c r="I609" s="54">
        <v>0.23051054845640001</v>
      </c>
      <c r="J609" s="54">
        <v>0.20642498120649999</v>
      </c>
      <c r="K609" s="54">
        <v>8.51868313889E-2</v>
      </c>
      <c r="L609" s="54">
        <v>0.1094473572474</v>
      </c>
      <c r="M609" s="54">
        <v>0.1184263155091</v>
      </c>
      <c r="N609" s="54">
        <v>0.10824840886000001</v>
      </c>
      <c r="O609" s="54">
        <v>7.3265134732500001E-2</v>
      </c>
      <c r="P609" s="54">
        <v>0.19162397611019999</v>
      </c>
      <c r="Q609" s="54">
        <v>0.2060045695369</v>
      </c>
      <c r="R609" s="54">
        <v>0.22388718648379999</v>
      </c>
      <c r="S609" s="54">
        <v>0.24603483256639999</v>
      </c>
      <c r="T609" s="54">
        <v>0.26407294549069998</v>
      </c>
      <c r="U609" s="54">
        <v>0.30658138995950002</v>
      </c>
      <c r="V609" s="54">
        <v>9.0928275939800005E-2</v>
      </c>
      <c r="W609" s="54">
        <v>8.8277314920199995E-2</v>
      </c>
      <c r="X609" s="54">
        <v>8.2514769520999995E-2</v>
      </c>
      <c r="Y609" s="54">
        <v>7.4527365151800001E-2</v>
      </c>
      <c r="Z609" s="54">
        <v>6.9471414035299994E-2</v>
      </c>
      <c r="AA609" s="54">
        <v>0</v>
      </c>
      <c r="AB609" s="54">
        <v>0</v>
      </c>
      <c r="AC609" s="54">
        <v>0</v>
      </c>
      <c r="AD609" s="54">
        <v>0</v>
      </c>
      <c r="AE609" s="54">
        <v>0</v>
      </c>
      <c r="AF609" s="54">
        <v>0</v>
      </c>
      <c r="AG609" s="54">
        <v>0</v>
      </c>
      <c r="AH609" s="54">
        <v>0</v>
      </c>
      <c r="AI609" s="54">
        <v>0</v>
      </c>
      <c r="AJ609" s="54">
        <v>0</v>
      </c>
      <c r="AK609" s="54">
        <v>0</v>
      </c>
      <c r="AL609" s="54">
        <v>0</v>
      </c>
    </row>
    <row r="610" spans="1:38" x14ac:dyDescent="0.25">
      <c r="A610" s="54" t="s">
        <v>406</v>
      </c>
      <c r="B610" s="54">
        <v>1</v>
      </c>
      <c r="C610" s="54" t="s">
        <v>569</v>
      </c>
      <c r="D610" s="54" t="s">
        <v>24</v>
      </c>
      <c r="E610" s="54">
        <v>12</v>
      </c>
      <c r="F610" s="54">
        <v>0.18493918601619999</v>
      </c>
      <c r="G610" s="54">
        <v>6.3021815669800002E-2</v>
      </c>
      <c r="H610" s="54">
        <v>6.4067053607000005E-2</v>
      </c>
      <c r="I610" s="54">
        <v>5.8030449211599999E-2</v>
      </c>
      <c r="J610" s="54">
        <v>6.5597271798100001E-2</v>
      </c>
      <c r="K610" s="54">
        <v>0.1026805557208</v>
      </c>
      <c r="L610" s="54">
        <v>0.11394993838920001</v>
      </c>
      <c r="M610" s="54">
        <v>0.1244334474513</v>
      </c>
      <c r="N610" s="54">
        <v>0.11648470084489999</v>
      </c>
      <c r="O610" s="54">
        <v>8.56345730597E-2</v>
      </c>
      <c r="P610" s="54">
        <v>0</v>
      </c>
      <c r="Q610" s="54">
        <v>0</v>
      </c>
      <c r="R610" s="54">
        <v>0</v>
      </c>
      <c r="S610" s="54">
        <v>0</v>
      </c>
      <c r="T610" s="54">
        <v>0</v>
      </c>
      <c r="U610" s="54">
        <v>0</v>
      </c>
      <c r="V610" s="54">
        <v>0</v>
      </c>
      <c r="W610" s="54">
        <v>0</v>
      </c>
      <c r="X610" s="54">
        <v>0</v>
      </c>
      <c r="Y610" s="54">
        <v>0</v>
      </c>
      <c r="Z610" s="54">
        <v>0</v>
      </c>
      <c r="AA610" s="54">
        <v>0</v>
      </c>
      <c r="AB610" s="54">
        <v>0</v>
      </c>
      <c r="AC610" s="54">
        <v>0</v>
      </c>
      <c r="AD610" s="54">
        <v>0</v>
      </c>
      <c r="AE610" s="54">
        <v>0</v>
      </c>
      <c r="AF610" s="54">
        <v>0</v>
      </c>
      <c r="AG610" s="54">
        <v>0</v>
      </c>
      <c r="AH610" s="54">
        <v>0</v>
      </c>
      <c r="AI610" s="54">
        <v>0</v>
      </c>
      <c r="AJ610" s="54">
        <v>0</v>
      </c>
      <c r="AK610" s="54">
        <v>0</v>
      </c>
      <c r="AL610" s="54">
        <v>0</v>
      </c>
    </row>
    <row r="611" spans="1:38" x14ac:dyDescent="0.25">
      <c r="A611" s="54" t="s">
        <v>406</v>
      </c>
      <c r="B611" s="54">
        <v>1</v>
      </c>
      <c r="C611" s="54" t="s">
        <v>569</v>
      </c>
      <c r="D611" s="54" t="s">
        <v>27</v>
      </c>
      <c r="E611" s="54">
        <v>12</v>
      </c>
      <c r="F611" s="54">
        <v>1.8889602442850999</v>
      </c>
      <c r="G611" s="54">
        <v>1.3356423465731999</v>
      </c>
      <c r="H611" s="54">
        <v>1.9045116137824001</v>
      </c>
      <c r="I611" s="54">
        <v>1.8969367351334001</v>
      </c>
      <c r="J611" s="54">
        <v>2.4858292574918002</v>
      </c>
      <c r="K611" s="54">
        <v>2.5425987383758999</v>
      </c>
      <c r="L611" s="54">
        <v>2.6848033059334</v>
      </c>
      <c r="M611" s="54">
        <v>2.1008688136420002</v>
      </c>
      <c r="N611" s="54">
        <v>1.7899580371982</v>
      </c>
      <c r="O611" s="54">
        <v>1.8921815262548001</v>
      </c>
      <c r="P611" s="54">
        <v>1.9249719929044</v>
      </c>
      <c r="Q611" s="54">
        <v>2.4738410223688998</v>
      </c>
      <c r="R611" s="54">
        <v>3.0368270480703998</v>
      </c>
      <c r="S611" s="54">
        <v>2.9944305657849002</v>
      </c>
      <c r="T611" s="54">
        <v>2.9032373216053</v>
      </c>
      <c r="U611" s="54">
        <v>2.7627163217185999</v>
      </c>
      <c r="V611" s="54">
        <v>2.4642711661015002</v>
      </c>
      <c r="W611" s="54">
        <v>2.4663959559227</v>
      </c>
      <c r="X611" s="54">
        <v>2.3629121539714002</v>
      </c>
      <c r="Y611" s="54">
        <v>2.3851474488819999</v>
      </c>
      <c r="Z611" s="54">
        <v>2.2927714744086001</v>
      </c>
      <c r="AA611" s="54">
        <v>2.5242767763264999</v>
      </c>
      <c r="AB611" s="54">
        <v>2.5504692660159001</v>
      </c>
      <c r="AC611" s="54">
        <v>2.6553835583323</v>
      </c>
      <c r="AD611" s="54">
        <v>2.6477156107757001</v>
      </c>
      <c r="AE611" s="54">
        <v>2.7537160318284002</v>
      </c>
      <c r="AF611" s="54">
        <v>2.9238234607361999</v>
      </c>
      <c r="AG611" s="54">
        <v>2.7957068471361</v>
      </c>
      <c r="AH611" s="54">
        <v>2.7757035834900998</v>
      </c>
      <c r="AI611" s="54">
        <v>2.7489160947619</v>
      </c>
      <c r="AJ611" s="54">
        <v>2.8447255653340999</v>
      </c>
      <c r="AK611" s="54">
        <v>0</v>
      </c>
      <c r="AL611" s="54">
        <v>0</v>
      </c>
    </row>
    <row r="612" spans="1:38" x14ac:dyDescent="0.25">
      <c r="A612" s="54" t="s">
        <v>406</v>
      </c>
      <c r="B612" s="54">
        <v>1</v>
      </c>
      <c r="C612" s="54" t="s">
        <v>569</v>
      </c>
      <c r="D612" s="54" t="s">
        <v>30</v>
      </c>
      <c r="E612" s="54">
        <v>12</v>
      </c>
      <c r="F612" s="54">
        <v>0.1081371984671</v>
      </c>
      <c r="G612" s="54">
        <v>7.3945597050099995E-2</v>
      </c>
      <c r="H612" s="54">
        <v>7.6829244837599994E-2</v>
      </c>
      <c r="I612" s="54">
        <v>0.1007561645641</v>
      </c>
      <c r="J612" s="54">
        <v>0.1169741560088</v>
      </c>
      <c r="K612" s="54">
        <v>0.1212201004767</v>
      </c>
      <c r="L612" s="54">
        <v>4.9553490688299999E-2</v>
      </c>
      <c r="M612" s="54">
        <v>7.6632793877000005E-2</v>
      </c>
      <c r="N612" s="54">
        <v>5.0570832757E-2</v>
      </c>
      <c r="O612" s="54">
        <v>5.4330379125600001E-2</v>
      </c>
      <c r="P612" s="54">
        <v>4.9657291621299997E-2</v>
      </c>
      <c r="Q612" s="54">
        <v>3.74498445178E-2</v>
      </c>
      <c r="R612" s="54">
        <v>2.5748996554400001E-2</v>
      </c>
      <c r="S612" s="54">
        <v>3.9426814213800003E-2</v>
      </c>
      <c r="T612" s="54">
        <v>5.1345927274299999E-2</v>
      </c>
      <c r="U612" s="54">
        <v>5.3161119520099998E-2</v>
      </c>
      <c r="V612" s="54">
        <v>4.3817894679300001E-2</v>
      </c>
      <c r="W612" s="54">
        <v>4.1887873093099999E-2</v>
      </c>
      <c r="X612" s="54">
        <v>2.41384941937E-2</v>
      </c>
      <c r="Y612" s="54">
        <v>1.16033452995E-2</v>
      </c>
      <c r="Z612" s="54">
        <v>1.0816172070400001E-2</v>
      </c>
      <c r="AA612" s="54">
        <v>0</v>
      </c>
      <c r="AB612" s="54">
        <v>0</v>
      </c>
      <c r="AC612" s="54">
        <v>0</v>
      </c>
      <c r="AD612" s="54">
        <v>0</v>
      </c>
      <c r="AE612" s="54">
        <v>0</v>
      </c>
      <c r="AF612" s="54">
        <v>0</v>
      </c>
      <c r="AG612" s="54">
        <v>0</v>
      </c>
      <c r="AH612" s="54">
        <v>0</v>
      </c>
      <c r="AI612" s="54">
        <v>0</v>
      </c>
      <c r="AJ612" s="54">
        <v>0</v>
      </c>
      <c r="AK612" s="54">
        <v>0</v>
      </c>
      <c r="AL612" s="54">
        <v>0</v>
      </c>
    </row>
    <row r="613" spans="1:38" x14ac:dyDescent="0.25">
      <c r="A613" s="54" t="s">
        <v>406</v>
      </c>
      <c r="B613" s="54">
        <v>1</v>
      </c>
      <c r="C613" s="54" t="s">
        <v>569</v>
      </c>
      <c r="D613" s="54" t="s">
        <v>32</v>
      </c>
      <c r="E613" s="54">
        <v>12</v>
      </c>
      <c r="F613" s="54">
        <v>7.6679104382799998E-2</v>
      </c>
      <c r="G613" s="54">
        <v>0.2293994090026</v>
      </c>
      <c r="H613" s="54">
        <v>0.2330487093578</v>
      </c>
      <c r="I613" s="54">
        <v>0.34010519679410001</v>
      </c>
      <c r="J613" s="54">
        <v>0.2844077518898</v>
      </c>
      <c r="K613" s="54">
        <v>0.2852237658722</v>
      </c>
      <c r="L613" s="54">
        <v>0.29936894083190002</v>
      </c>
      <c r="M613" s="54">
        <v>0.30022577998170003</v>
      </c>
      <c r="N613" s="54">
        <v>0.27532747469820001</v>
      </c>
      <c r="O613" s="54">
        <v>0.3137079859727</v>
      </c>
      <c r="P613" s="54">
        <v>0.29247155116430001</v>
      </c>
      <c r="Q613" s="54">
        <v>0.197418262461</v>
      </c>
      <c r="R613" s="54">
        <v>0.13031866422169999</v>
      </c>
      <c r="S613" s="54">
        <v>0.14482254268069999</v>
      </c>
      <c r="T613" s="54">
        <v>0.15798026878599999</v>
      </c>
      <c r="U613" s="54">
        <v>0.1767861706288</v>
      </c>
      <c r="V613" s="54">
        <v>0.28703013637960001</v>
      </c>
      <c r="W613" s="54">
        <v>0.3095869332649</v>
      </c>
      <c r="X613" s="54">
        <v>0.33386798713760002</v>
      </c>
      <c r="Y613" s="54">
        <v>0.2967263200329</v>
      </c>
      <c r="Z613" s="54">
        <v>0.28118557184830001</v>
      </c>
      <c r="AA613" s="54">
        <v>0.2327356988191</v>
      </c>
      <c r="AB613" s="54">
        <v>0.25264600319629998</v>
      </c>
      <c r="AC613" s="54">
        <v>0.36212890757790001</v>
      </c>
      <c r="AD613" s="54">
        <v>0.30225775460150001</v>
      </c>
      <c r="AE613" s="54">
        <v>0.30063495416429997</v>
      </c>
      <c r="AF613" s="54">
        <v>0.30847198543190002</v>
      </c>
      <c r="AG613" s="54">
        <v>0.29215554619840001</v>
      </c>
      <c r="AH613" s="54">
        <v>0.35297827420029998</v>
      </c>
      <c r="AI613" s="54">
        <v>0.33356348836600003</v>
      </c>
      <c r="AJ613" s="54">
        <v>0.30471624447970003</v>
      </c>
      <c r="AK613" s="54">
        <v>0</v>
      </c>
      <c r="AL613" s="54">
        <v>0</v>
      </c>
    </row>
    <row r="614" spans="1:38" x14ac:dyDescent="0.25">
      <c r="A614" s="54" t="s">
        <v>406</v>
      </c>
      <c r="B614" s="54">
        <v>1</v>
      </c>
      <c r="C614" s="54" t="s">
        <v>569</v>
      </c>
      <c r="D614" s="54" t="s">
        <v>43</v>
      </c>
      <c r="E614" s="54">
        <v>12</v>
      </c>
      <c r="F614" s="54">
        <v>2.2610505134400001E-2</v>
      </c>
      <c r="G614" s="54">
        <v>1.93266901438E-2</v>
      </c>
      <c r="H614" s="54">
        <v>1.7824384809000001E-2</v>
      </c>
      <c r="I614" s="54">
        <v>0</v>
      </c>
      <c r="J614" s="54">
        <v>0</v>
      </c>
      <c r="K614" s="54">
        <v>1.50360461827E-2</v>
      </c>
      <c r="L614" s="54">
        <v>0</v>
      </c>
      <c r="M614" s="54">
        <v>1.8115584316000001E-2</v>
      </c>
      <c r="N614" s="54">
        <v>5.9254237762000001E-3</v>
      </c>
      <c r="O614" s="54">
        <v>9.0392049253000002E-3</v>
      </c>
      <c r="P614" s="54">
        <v>6.9518267716000004E-3</v>
      </c>
      <c r="Q614" s="54">
        <v>1.1124038431000001E-2</v>
      </c>
      <c r="R614" s="54">
        <v>1.60272613785E-2</v>
      </c>
      <c r="S614" s="54">
        <v>1.7799875764900001E-2</v>
      </c>
      <c r="T614" s="54">
        <v>1.92357815795E-2</v>
      </c>
      <c r="U614" s="54">
        <v>2.17361361141E-2</v>
      </c>
      <c r="V614" s="54">
        <v>3.02196712952E-2</v>
      </c>
      <c r="W614" s="54">
        <v>3.05094630513E-2</v>
      </c>
      <c r="X614" s="54">
        <v>2.4849856661000001E-2</v>
      </c>
      <c r="Y614" s="54">
        <v>9.3254877916999993E-3</v>
      </c>
      <c r="Z614" s="54">
        <v>8.8500764117000006E-3</v>
      </c>
      <c r="AA614" s="54">
        <v>1.64616522418E-2</v>
      </c>
      <c r="AB614" s="54">
        <v>1.6150242223800002E-2</v>
      </c>
      <c r="AC614" s="54">
        <v>1.53740707395E-2</v>
      </c>
      <c r="AD614" s="54">
        <v>1.5426612033199999E-2</v>
      </c>
      <c r="AE614" s="54">
        <v>1.58808460752E-2</v>
      </c>
      <c r="AF614" s="54">
        <v>1.5039998737600001E-2</v>
      </c>
      <c r="AG614" s="54">
        <v>1.24404626379E-2</v>
      </c>
      <c r="AH614" s="54">
        <v>9.9151180775999999E-3</v>
      </c>
      <c r="AI614" s="54">
        <v>7.6579395195000002E-3</v>
      </c>
      <c r="AJ614" s="54">
        <v>1.46043177781E-2</v>
      </c>
      <c r="AK614" s="54">
        <v>0</v>
      </c>
      <c r="AL614" s="54">
        <v>0</v>
      </c>
    </row>
    <row r="615" spans="1:38" x14ac:dyDescent="0.25">
      <c r="A615" s="54" t="s">
        <v>406</v>
      </c>
      <c r="B615" s="54">
        <v>1</v>
      </c>
      <c r="C615" s="54" t="s">
        <v>569</v>
      </c>
      <c r="D615" s="54" t="s">
        <v>35</v>
      </c>
      <c r="E615" s="54">
        <v>12</v>
      </c>
      <c r="F615" s="54">
        <v>8.3560562546999995E-3</v>
      </c>
      <c r="G615" s="54">
        <v>7.1424724403999999E-3</v>
      </c>
      <c r="H615" s="54">
        <v>0</v>
      </c>
      <c r="I615" s="54">
        <v>0</v>
      </c>
      <c r="J615" s="54">
        <v>0</v>
      </c>
      <c r="K615" s="54">
        <v>0</v>
      </c>
      <c r="L615" s="54">
        <v>0</v>
      </c>
      <c r="M615" s="54">
        <v>0</v>
      </c>
      <c r="N615" s="54">
        <v>0</v>
      </c>
      <c r="O615" s="54">
        <v>0</v>
      </c>
      <c r="P615" s="54">
        <v>0</v>
      </c>
      <c r="Q615" s="54">
        <v>0</v>
      </c>
      <c r="R615" s="54">
        <v>0</v>
      </c>
      <c r="S615" s="54">
        <v>0</v>
      </c>
      <c r="T615" s="54">
        <v>0</v>
      </c>
      <c r="U615" s="54">
        <v>0</v>
      </c>
      <c r="V615" s="54">
        <v>0</v>
      </c>
      <c r="W615" s="54">
        <v>0</v>
      </c>
      <c r="X615" s="54">
        <v>0</v>
      </c>
      <c r="Y615" s="54">
        <v>0</v>
      </c>
      <c r="Z615" s="54">
        <v>0</v>
      </c>
      <c r="AA615" s="54">
        <v>0</v>
      </c>
      <c r="AB615" s="54">
        <v>0</v>
      </c>
      <c r="AC615" s="54">
        <v>0</v>
      </c>
      <c r="AD615" s="54">
        <v>0</v>
      </c>
      <c r="AE615" s="54">
        <v>0</v>
      </c>
      <c r="AF615" s="54">
        <v>0</v>
      </c>
      <c r="AG615" s="54">
        <v>0</v>
      </c>
      <c r="AH615" s="54">
        <v>0</v>
      </c>
      <c r="AI615" s="54">
        <v>0</v>
      </c>
      <c r="AJ615" s="54">
        <v>0</v>
      </c>
      <c r="AK615" s="54">
        <v>0</v>
      </c>
      <c r="AL615" s="54">
        <v>0</v>
      </c>
    </row>
    <row r="616" spans="1:38" x14ac:dyDescent="0.25">
      <c r="A616" s="54" t="s">
        <v>406</v>
      </c>
      <c r="B616" s="54">
        <v>1</v>
      </c>
      <c r="C616" s="54" t="s">
        <v>569</v>
      </c>
      <c r="D616" s="54" t="s">
        <v>38</v>
      </c>
      <c r="E616" s="54">
        <v>12</v>
      </c>
      <c r="F616" s="54">
        <v>0.12878157272650001</v>
      </c>
      <c r="G616" s="54">
        <v>0.12268246780930001</v>
      </c>
      <c r="H616" s="54">
        <v>0.1207072802128</v>
      </c>
      <c r="I616" s="54">
        <v>0.1251247019083</v>
      </c>
      <c r="J616" s="54">
        <v>0.1376166541377</v>
      </c>
      <c r="K616" s="54">
        <v>6.7593278766000006E-2</v>
      </c>
      <c r="L616" s="54">
        <v>6.7262639281600006E-2</v>
      </c>
      <c r="M616" s="54">
        <v>0</v>
      </c>
      <c r="N616" s="54">
        <v>6.2595819029499997E-2</v>
      </c>
      <c r="O616" s="54">
        <v>0.12859458388059999</v>
      </c>
      <c r="P616" s="54">
        <v>7.3263425006100003E-2</v>
      </c>
      <c r="Q616" s="54">
        <v>3.3819476798000001E-2</v>
      </c>
      <c r="R616" s="54">
        <v>0</v>
      </c>
      <c r="S616" s="54">
        <v>0</v>
      </c>
      <c r="T616" s="54">
        <v>0</v>
      </c>
      <c r="U616" s="54">
        <v>0</v>
      </c>
      <c r="V616" s="54">
        <v>0</v>
      </c>
      <c r="W616" s="54">
        <v>0</v>
      </c>
      <c r="X616" s="54">
        <v>0</v>
      </c>
      <c r="Y616" s="54">
        <v>0</v>
      </c>
      <c r="Z616" s="54">
        <v>0</v>
      </c>
      <c r="AA616" s="54">
        <v>0</v>
      </c>
      <c r="AB616" s="54">
        <v>5.6969876999999997E-6</v>
      </c>
      <c r="AC616" s="54">
        <v>0</v>
      </c>
      <c r="AD616" s="54">
        <v>0</v>
      </c>
      <c r="AE616" s="54">
        <v>0</v>
      </c>
      <c r="AF616" s="54">
        <v>0</v>
      </c>
      <c r="AG616" s="54">
        <v>0</v>
      </c>
      <c r="AH616" s="54">
        <v>0</v>
      </c>
      <c r="AI616" s="54">
        <v>0</v>
      </c>
      <c r="AJ616" s="54">
        <v>0</v>
      </c>
      <c r="AK616" s="54">
        <v>0</v>
      </c>
      <c r="AL616" s="54">
        <v>0</v>
      </c>
    </row>
    <row r="617" spans="1:38" x14ac:dyDescent="0.25">
      <c r="A617" s="54" t="s">
        <v>406</v>
      </c>
      <c r="B617" s="54">
        <v>1</v>
      </c>
      <c r="C617" s="54" t="s">
        <v>569</v>
      </c>
      <c r="D617" s="54" t="s">
        <v>40</v>
      </c>
      <c r="E617" s="54">
        <v>12</v>
      </c>
      <c r="F617" s="54">
        <v>0.54068599236509995</v>
      </c>
      <c r="G617" s="54">
        <v>0.40712092915510001</v>
      </c>
      <c r="H617" s="54">
        <v>0.60951200906309999</v>
      </c>
      <c r="I617" s="54">
        <v>0.31799835900529999</v>
      </c>
      <c r="J617" s="54">
        <v>0.30826130525970002</v>
      </c>
      <c r="K617" s="54">
        <v>0.3032879376896</v>
      </c>
      <c r="L617" s="54">
        <v>0.23290943753439999</v>
      </c>
      <c r="M617" s="54">
        <v>0.37523643893649999</v>
      </c>
      <c r="N617" s="54">
        <v>0.27655115237130001</v>
      </c>
      <c r="O617" s="54">
        <v>0.16170661879439999</v>
      </c>
      <c r="P617" s="54">
        <v>0.26334470681060002</v>
      </c>
      <c r="Q617" s="54">
        <v>0.3631110621677</v>
      </c>
      <c r="R617" s="54">
        <v>0.47553317616559998</v>
      </c>
      <c r="S617" s="54">
        <v>0.37990774161590002</v>
      </c>
      <c r="T617" s="54">
        <v>0.2915770311932</v>
      </c>
      <c r="U617" s="54">
        <v>0.29304158888199999</v>
      </c>
      <c r="V617" s="54">
        <v>0.32671592828989998</v>
      </c>
      <c r="W617" s="54">
        <v>0.24832061572299999</v>
      </c>
      <c r="X617" s="54">
        <v>0.31288571278490002</v>
      </c>
      <c r="Y617" s="54">
        <v>0.29989492328450001</v>
      </c>
      <c r="Z617" s="54">
        <v>0.28944370318309998</v>
      </c>
      <c r="AA617" s="54">
        <v>0.38635521262939998</v>
      </c>
      <c r="AB617" s="54">
        <v>0.37264481664589999</v>
      </c>
      <c r="AC617" s="54">
        <v>0.41744294721449998</v>
      </c>
      <c r="AD617" s="54">
        <v>0.36899214661020002</v>
      </c>
      <c r="AE617" s="54">
        <v>0.37227014290679999</v>
      </c>
      <c r="AF617" s="54">
        <v>0.3489352643145</v>
      </c>
      <c r="AG617" s="54">
        <v>0.35119465063389999</v>
      </c>
      <c r="AH617" s="54">
        <v>0.35510430295209999</v>
      </c>
      <c r="AI617" s="54">
        <v>0.35994300109479999</v>
      </c>
      <c r="AJ617" s="54">
        <v>0.4020511032854</v>
      </c>
      <c r="AK617" s="54">
        <v>0</v>
      </c>
      <c r="AL617" s="54">
        <v>0</v>
      </c>
    </row>
    <row r="618" spans="1:38" x14ac:dyDescent="0.25">
      <c r="A618" s="54" t="s">
        <v>406</v>
      </c>
      <c r="B618" s="54">
        <v>1</v>
      </c>
      <c r="C618" s="54" t="s">
        <v>569</v>
      </c>
      <c r="D618" s="54" t="s">
        <v>46</v>
      </c>
      <c r="E618" s="54">
        <v>12</v>
      </c>
      <c r="F618" s="54">
        <v>0</v>
      </c>
      <c r="G618" s="54">
        <v>0</v>
      </c>
      <c r="H618" s="54">
        <v>0</v>
      </c>
      <c r="I618" s="54">
        <v>0</v>
      </c>
      <c r="J618" s="54">
        <v>0</v>
      </c>
      <c r="K618" s="54">
        <v>0</v>
      </c>
      <c r="L618" s="54">
        <v>0</v>
      </c>
      <c r="M618" s="54">
        <v>0</v>
      </c>
      <c r="N618" s="54">
        <v>5.6006785450000004E-3</v>
      </c>
      <c r="O618" s="54">
        <v>7.1362144266000002E-3</v>
      </c>
      <c r="P618" s="54">
        <v>7.2768598488999999E-3</v>
      </c>
      <c r="Q618" s="54">
        <v>6.0072527221999997E-3</v>
      </c>
      <c r="R618" s="54">
        <v>0</v>
      </c>
      <c r="S618" s="54">
        <v>1.1274134413000001E-3</v>
      </c>
      <c r="T618" s="54">
        <v>1.2677513681999999E-3</v>
      </c>
      <c r="U618" s="54">
        <v>1.5086948434000001E-3</v>
      </c>
      <c r="V618" s="54">
        <v>4.377782624E-4</v>
      </c>
      <c r="W618" s="54">
        <v>3.925321736E-4</v>
      </c>
      <c r="X618" s="54">
        <v>3.3620156349999997E-4</v>
      </c>
      <c r="Y618" s="54">
        <v>3.1779016820000002E-4</v>
      </c>
      <c r="Z618" s="54">
        <v>2.9623121760000002E-4</v>
      </c>
      <c r="AA618" s="54">
        <v>0</v>
      </c>
      <c r="AB618" s="54">
        <v>0</v>
      </c>
      <c r="AC618" s="54">
        <v>0</v>
      </c>
      <c r="AD618" s="54">
        <v>0</v>
      </c>
      <c r="AE618" s="54">
        <v>0</v>
      </c>
      <c r="AF618" s="54">
        <v>0</v>
      </c>
      <c r="AG618" s="54">
        <v>0</v>
      </c>
      <c r="AH618" s="54">
        <v>0</v>
      </c>
      <c r="AI618" s="54">
        <v>0</v>
      </c>
      <c r="AJ618" s="54">
        <v>0</v>
      </c>
      <c r="AK618" s="54">
        <v>0</v>
      </c>
      <c r="AL618" s="54">
        <v>0</v>
      </c>
    </row>
    <row r="619" spans="1:38" x14ac:dyDescent="0.25">
      <c r="A619" s="54" t="s">
        <v>406</v>
      </c>
      <c r="B619" s="54">
        <v>1</v>
      </c>
      <c r="C619" s="54" t="s">
        <v>569</v>
      </c>
      <c r="D619" s="54" t="s">
        <v>48</v>
      </c>
      <c r="E619" s="54">
        <v>12</v>
      </c>
      <c r="F619" s="54">
        <v>6.7831515400699996E-2</v>
      </c>
      <c r="G619" s="54">
        <v>0</v>
      </c>
      <c r="H619" s="54">
        <v>0</v>
      </c>
      <c r="I619" s="54">
        <v>0</v>
      </c>
      <c r="J619" s="54">
        <v>0</v>
      </c>
      <c r="K619" s="54">
        <v>0</v>
      </c>
      <c r="L619" s="54">
        <v>0</v>
      </c>
      <c r="M619" s="54">
        <v>0</v>
      </c>
      <c r="N619" s="54">
        <v>0</v>
      </c>
      <c r="O619" s="54">
        <v>9.6981153903000009E-3</v>
      </c>
      <c r="P619" s="54">
        <v>0</v>
      </c>
      <c r="Q619" s="54">
        <v>0</v>
      </c>
      <c r="R619" s="54">
        <v>0</v>
      </c>
      <c r="S619" s="54">
        <v>2.5919664113999998E-3</v>
      </c>
      <c r="T619" s="54">
        <v>4.8632442294999998E-3</v>
      </c>
      <c r="U619" s="54">
        <v>5.8055121122999997E-3</v>
      </c>
      <c r="V619" s="54">
        <v>2.0277234395299999E-2</v>
      </c>
      <c r="W619" s="54">
        <v>2.0016316668400001E-2</v>
      </c>
      <c r="X619" s="54">
        <v>1.95013810519E-2</v>
      </c>
      <c r="Y619" s="54">
        <v>1.1593225891000001E-3</v>
      </c>
      <c r="Z619" s="54">
        <v>1.0806739216E-3</v>
      </c>
      <c r="AA619" s="54">
        <v>0</v>
      </c>
      <c r="AB619" s="54">
        <v>0</v>
      </c>
      <c r="AC619" s="54">
        <v>0</v>
      </c>
      <c r="AD619" s="54">
        <v>0</v>
      </c>
      <c r="AE619" s="54">
        <v>0</v>
      </c>
      <c r="AF619" s="54">
        <v>0</v>
      </c>
      <c r="AG619" s="54">
        <v>0</v>
      </c>
      <c r="AH619" s="54">
        <v>0</v>
      </c>
      <c r="AI619" s="54">
        <v>0</v>
      </c>
      <c r="AJ619" s="54">
        <v>0</v>
      </c>
      <c r="AK619" s="54">
        <v>0</v>
      </c>
      <c r="AL619" s="54">
        <v>0</v>
      </c>
    </row>
    <row r="620" spans="1:38" x14ac:dyDescent="0.25">
      <c r="A620" s="54" t="s">
        <v>406</v>
      </c>
      <c r="B620" s="54">
        <v>1</v>
      </c>
      <c r="C620" s="54" t="s">
        <v>569</v>
      </c>
      <c r="D620" s="54" t="s">
        <v>50</v>
      </c>
      <c r="E620" s="54">
        <v>12</v>
      </c>
      <c r="F620" s="54">
        <v>0</v>
      </c>
      <c r="G620" s="54">
        <v>0</v>
      </c>
      <c r="H620" s="54">
        <v>0</v>
      </c>
      <c r="I620" s="54">
        <v>0.23698530112540001</v>
      </c>
      <c r="J620" s="54">
        <v>0</v>
      </c>
      <c r="K620" s="54">
        <v>0</v>
      </c>
      <c r="L620" s="54">
        <v>0</v>
      </c>
      <c r="M620" s="54">
        <v>0</v>
      </c>
      <c r="N620" s="54">
        <v>0</v>
      </c>
      <c r="O620" s="54">
        <v>0</v>
      </c>
      <c r="P620" s="54">
        <v>0</v>
      </c>
      <c r="Q620" s="54">
        <v>0</v>
      </c>
      <c r="R620" s="54">
        <v>0</v>
      </c>
      <c r="S620" s="54">
        <v>3.3891156979199998E-2</v>
      </c>
      <c r="T620" s="54">
        <v>7.6631718813900004E-2</v>
      </c>
      <c r="U620" s="54">
        <v>9.2625787976599996E-2</v>
      </c>
      <c r="V620" s="54">
        <v>0.1027855155822</v>
      </c>
      <c r="W620" s="54">
        <v>0.1012935368136</v>
      </c>
      <c r="X620" s="54">
        <v>9.8028069154699998E-2</v>
      </c>
      <c r="Y620" s="54">
        <v>2.2424389458500001E-2</v>
      </c>
      <c r="Z620" s="54">
        <v>2.0903114449200001E-2</v>
      </c>
      <c r="AA620" s="54">
        <v>0</v>
      </c>
      <c r="AB620" s="54">
        <v>0</v>
      </c>
      <c r="AC620" s="54">
        <v>0</v>
      </c>
      <c r="AD620" s="54">
        <v>0</v>
      </c>
      <c r="AE620" s="54">
        <v>0</v>
      </c>
      <c r="AF620" s="54">
        <v>0</v>
      </c>
      <c r="AG620" s="54">
        <v>0</v>
      </c>
      <c r="AH620" s="54">
        <v>0</v>
      </c>
      <c r="AI620" s="54">
        <v>0</v>
      </c>
      <c r="AJ620" s="54">
        <v>0</v>
      </c>
      <c r="AK620" s="54">
        <v>0</v>
      </c>
      <c r="AL620" s="54">
        <v>0</v>
      </c>
    </row>
    <row r="621" spans="1:38" x14ac:dyDescent="0.25">
      <c r="A621" s="54" t="s">
        <v>406</v>
      </c>
      <c r="B621" s="54">
        <v>1</v>
      </c>
      <c r="C621" s="54" t="s">
        <v>569</v>
      </c>
      <c r="D621" s="54" t="s">
        <v>56</v>
      </c>
      <c r="E621" s="54">
        <v>12</v>
      </c>
      <c r="F621" s="54">
        <v>2.3102037856009998</v>
      </c>
      <c r="G621" s="54">
        <v>1.3427848190136</v>
      </c>
      <c r="H621" s="54">
        <v>1.324023986097</v>
      </c>
      <c r="I621" s="54">
        <v>1.3774260470297</v>
      </c>
      <c r="J621" s="54">
        <v>1.4862598646537</v>
      </c>
      <c r="K621" s="54">
        <v>1.5751482469567999</v>
      </c>
      <c r="L621" s="54">
        <v>1.6173151028568</v>
      </c>
      <c r="M621" s="54">
        <v>1.6859737919644999</v>
      </c>
      <c r="N621" s="54">
        <v>1.5587770874997</v>
      </c>
      <c r="O621" s="54">
        <v>1.6656209908137001</v>
      </c>
      <c r="P621" s="54">
        <v>1.4217819853647999</v>
      </c>
      <c r="Q621" s="54">
        <v>1.3405036384283</v>
      </c>
      <c r="R621" s="54">
        <v>1.3065283241698</v>
      </c>
      <c r="S621" s="54">
        <v>1.2717818690423</v>
      </c>
      <c r="T621" s="54">
        <v>1.2253036413463001</v>
      </c>
      <c r="U621" s="54">
        <v>1.3421847737629</v>
      </c>
      <c r="V621" s="54">
        <v>1.676449823242</v>
      </c>
      <c r="W621" s="54">
        <v>1.6381795760524001</v>
      </c>
      <c r="X621" s="54">
        <v>1.6132400959977</v>
      </c>
      <c r="Y621" s="54">
        <v>1.5825797834480999</v>
      </c>
      <c r="Z621" s="54">
        <v>1.5180939786759999</v>
      </c>
      <c r="AA621" s="54">
        <v>1.3303334530738</v>
      </c>
      <c r="AB621" s="54">
        <v>1.4067367286703001</v>
      </c>
      <c r="AC621" s="54">
        <v>1.6004688818287001</v>
      </c>
      <c r="AD621" s="54">
        <v>1.5945799454942999</v>
      </c>
      <c r="AE621" s="54">
        <v>1.5875590116238001</v>
      </c>
      <c r="AF621" s="54">
        <v>1.5596616749168</v>
      </c>
      <c r="AG621" s="54">
        <v>1.483585009065</v>
      </c>
      <c r="AH621" s="54">
        <v>1.4827814279592999</v>
      </c>
      <c r="AI621" s="54">
        <v>1.4572320781354</v>
      </c>
      <c r="AJ621" s="54">
        <v>1.4199343527698001</v>
      </c>
      <c r="AK621" s="54">
        <v>0</v>
      </c>
      <c r="AL621" s="54">
        <v>0</v>
      </c>
    </row>
    <row r="622" spans="1:38" x14ac:dyDescent="0.25">
      <c r="A622" s="54" t="s">
        <v>406</v>
      </c>
      <c r="B622" s="54">
        <v>1</v>
      </c>
      <c r="C622" s="54" t="s">
        <v>569</v>
      </c>
      <c r="D622" s="54" t="s">
        <v>54</v>
      </c>
      <c r="E622" s="54">
        <v>12</v>
      </c>
      <c r="F622" s="54">
        <v>0.60163604969090001</v>
      </c>
      <c r="G622" s="54">
        <v>0.36426609451550002</v>
      </c>
      <c r="H622" s="54">
        <v>0.36280476731790001</v>
      </c>
      <c r="I622" s="54">
        <v>0.48890122038579997</v>
      </c>
      <c r="J622" s="54">
        <v>0.54863172781890002</v>
      </c>
      <c r="K622" s="54">
        <v>0.47779734511279998</v>
      </c>
      <c r="L622" s="54">
        <v>0.48868817241610002</v>
      </c>
      <c r="M622" s="54">
        <v>0.64135552377070004</v>
      </c>
      <c r="N622" s="54">
        <v>0.67066948963460005</v>
      </c>
      <c r="O622" s="54">
        <v>0.65653172676390004</v>
      </c>
      <c r="P622" s="54">
        <v>0.63855900575180002</v>
      </c>
      <c r="Q622" s="54">
        <v>0.71483081110159996</v>
      </c>
      <c r="R622" s="54">
        <v>0.74830892621339995</v>
      </c>
      <c r="S622" s="54">
        <v>0.698321058602</v>
      </c>
      <c r="T622" s="54">
        <v>0.6224542699301</v>
      </c>
      <c r="U622" s="54">
        <v>0.61023690874570002</v>
      </c>
      <c r="V622" s="54">
        <v>0.57512308312320004</v>
      </c>
      <c r="W622" s="54">
        <v>0.56331711455790001</v>
      </c>
      <c r="X622" s="54">
        <v>0.54553986221070006</v>
      </c>
      <c r="Y622" s="54">
        <v>0.63856419959989996</v>
      </c>
      <c r="Z622" s="54">
        <v>0.6141187651883</v>
      </c>
      <c r="AA622" s="54">
        <v>0.66067604036240002</v>
      </c>
      <c r="AB622" s="54">
        <v>0.68299914819509999</v>
      </c>
      <c r="AC622" s="54">
        <v>0.71713873190279998</v>
      </c>
      <c r="AD622" s="54">
        <v>0.7322193154344</v>
      </c>
      <c r="AE622" s="54">
        <v>0.64302803762960004</v>
      </c>
      <c r="AF622" s="54">
        <v>0.68068302183719998</v>
      </c>
      <c r="AG622" s="54">
        <v>0.64819107456250002</v>
      </c>
      <c r="AH622" s="54">
        <v>0.63345709775540004</v>
      </c>
      <c r="AI622" s="54">
        <v>0.6456619965907</v>
      </c>
      <c r="AJ622" s="54">
        <v>0.63031177862249999</v>
      </c>
      <c r="AK622" s="54">
        <v>0</v>
      </c>
      <c r="AL622" s="54">
        <v>0</v>
      </c>
    </row>
    <row r="623" spans="1:38" x14ac:dyDescent="0.25">
      <c r="A623" s="54" t="s">
        <v>406</v>
      </c>
      <c r="B623" s="54">
        <v>1</v>
      </c>
      <c r="C623" s="54" t="s">
        <v>569</v>
      </c>
      <c r="D623" s="54" t="s">
        <v>52</v>
      </c>
      <c r="E623" s="54">
        <v>12</v>
      </c>
      <c r="F623" s="54">
        <v>0.2039369256743</v>
      </c>
      <c r="G623" s="54">
        <v>0.17961217464109999</v>
      </c>
      <c r="H623" s="54">
        <v>0.19677676920670001</v>
      </c>
      <c r="I623" s="54">
        <v>0.19599412229759999</v>
      </c>
      <c r="J623" s="54">
        <v>0.2313198339402</v>
      </c>
      <c r="K623" s="54">
        <v>0.23971631400320001</v>
      </c>
      <c r="L623" s="54">
        <v>0.25312336651799999</v>
      </c>
      <c r="M623" s="54">
        <v>0.28026305493499998</v>
      </c>
      <c r="N623" s="54">
        <v>0.30780199735399999</v>
      </c>
      <c r="O623" s="54">
        <v>0.31113894878319998</v>
      </c>
      <c r="P623" s="54">
        <v>0.32088041203430001</v>
      </c>
      <c r="Q623" s="54">
        <v>0.2974193927996</v>
      </c>
      <c r="R623" s="54">
        <v>0.26090790845989997</v>
      </c>
      <c r="S623" s="54">
        <v>0.20789305049740001</v>
      </c>
      <c r="T623" s="54">
        <v>0.15100631719890001</v>
      </c>
      <c r="U623" s="54">
        <v>0.16507683611830001</v>
      </c>
      <c r="V623" s="54">
        <v>0.31088997897569998</v>
      </c>
      <c r="W623" s="54">
        <v>0.29876011985599998</v>
      </c>
      <c r="X623" s="54">
        <v>0.28559833217609998</v>
      </c>
      <c r="Y623" s="54">
        <v>0.29801467324440001</v>
      </c>
      <c r="Z623" s="54">
        <v>0.28426473531129998</v>
      </c>
      <c r="AA623" s="54">
        <v>0.27567831085290001</v>
      </c>
      <c r="AB623" s="54">
        <v>0.28461392608879998</v>
      </c>
      <c r="AC623" s="54">
        <v>0.19324805807420001</v>
      </c>
      <c r="AD623" s="54">
        <v>0.1979670837411</v>
      </c>
      <c r="AE623" s="54">
        <v>0.19396399328659999</v>
      </c>
      <c r="AF623" s="54">
        <v>0.20061319841780001</v>
      </c>
      <c r="AG623" s="54">
        <v>0.1917280205304</v>
      </c>
      <c r="AH623" s="54">
        <v>0.15996294083429999</v>
      </c>
      <c r="AI623" s="54">
        <v>0.13950235004620001</v>
      </c>
      <c r="AJ623" s="54">
        <v>0.12953264144820001</v>
      </c>
      <c r="AK623" s="54">
        <v>0</v>
      </c>
      <c r="AL623" s="54">
        <v>0</v>
      </c>
    </row>
    <row r="624" spans="1:38" x14ac:dyDescent="0.25">
      <c r="A624" s="54" t="s">
        <v>406</v>
      </c>
      <c r="B624" s="54">
        <v>1</v>
      </c>
      <c r="C624" s="54" t="s">
        <v>569</v>
      </c>
      <c r="D624" s="54" t="s">
        <v>58</v>
      </c>
      <c r="E624" s="54">
        <v>12</v>
      </c>
      <c r="F624" s="54">
        <v>0.23003731311610001</v>
      </c>
      <c r="G624" s="54">
        <v>0.93398330809329999</v>
      </c>
      <c r="H624" s="54">
        <v>0.94329239500079998</v>
      </c>
      <c r="I624" s="54">
        <v>0.97567678331850005</v>
      </c>
      <c r="J624" s="54">
        <v>0.62844938720669996</v>
      </c>
      <c r="K624" s="54">
        <v>0.64175347319139997</v>
      </c>
      <c r="L624" s="54">
        <v>0.67764599281000004</v>
      </c>
      <c r="M624" s="54">
        <v>0.70641359998120001</v>
      </c>
      <c r="N624" s="54">
        <v>0.45887912450610002</v>
      </c>
      <c r="O624" s="54">
        <v>0.46385393739690001</v>
      </c>
      <c r="P624" s="54">
        <v>0.81720591511730001</v>
      </c>
      <c r="Q624" s="54">
        <v>0.66922317866070002</v>
      </c>
      <c r="R624" s="54">
        <v>0.55795760342690004</v>
      </c>
      <c r="S624" s="54">
        <v>0.49403968332480003</v>
      </c>
      <c r="T624" s="54">
        <v>0.42952823425870001</v>
      </c>
      <c r="U624" s="54">
        <v>0.40728462559619999</v>
      </c>
      <c r="V624" s="54">
        <v>0.53866032264420005</v>
      </c>
      <c r="W624" s="54">
        <v>0.54617195262679996</v>
      </c>
      <c r="X624" s="54">
        <v>0.51631868147089999</v>
      </c>
      <c r="Y624" s="54">
        <v>0.41301672974850001</v>
      </c>
      <c r="Z624" s="54">
        <v>0.37692907800769998</v>
      </c>
      <c r="AA624" s="54">
        <v>0.36085161343159999</v>
      </c>
      <c r="AB624" s="54">
        <v>0.4274078033807</v>
      </c>
      <c r="AC624" s="54">
        <v>0.40423346764279999</v>
      </c>
      <c r="AD624" s="54">
        <v>0.4249761381619</v>
      </c>
      <c r="AE624" s="54">
        <v>0.51275937314020004</v>
      </c>
      <c r="AF624" s="54">
        <v>0.51128850997279995</v>
      </c>
      <c r="AG624" s="54">
        <v>0.38808064009299997</v>
      </c>
      <c r="AH624" s="54">
        <v>0.3893941451224</v>
      </c>
      <c r="AI624" s="54">
        <v>0.1639598478797</v>
      </c>
      <c r="AJ624" s="54">
        <v>9.1414506635800002E-2</v>
      </c>
      <c r="AK624" s="54">
        <v>0</v>
      </c>
      <c r="AL624" s="54">
        <v>0</v>
      </c>
    </row>
    <row r="625" spans="1:38" x14ac:dyDescent="0.25">
      <c r="A625" s="54" t="s">
        <v>406</v>
      </c>
      <c r="B625" s="54">
        <v>1</v>
      </c>
      <c r="C625" s="54" t="s">
        <v>569</v>
      </c>
      <c r="D625" s="54" t="s">
        <v>60</v>
      </c>
      <c r="E625" s="54">
        <v>12</v>
      </c>
      <c r="F625" s="54">
        <v>0.51610935635569999</v>
      </c>
      <c r="G625" s="54">
        <v>0.46215998150319998</v>
      </c>
      <c r="H625" s="54">
        <v>0.63789614673570005</v>
      </c>
      <c r="I625" s="54">
        <v>0.54246778888970004</v>
      </c>
      <c r="J625" s="54">
        <v>0.48532806692320002</v>
      </c>
      <c r="K625" s="54">
        <v>0.68453703805309996</v>
      </c>
      <c r="L625" s="54">
        <v>0.6696146328982</v>
      </c>
      <c r="M625" s="54">
        <v>0.75036822397460001</v>
      </c>
      <c r="N625" s="54">
        <v>0.66022116496140004</v>
      </c>
      <c r="O625" s="54">
        <v>0.64761145873000003</v>
      </c>
      <c r="P625" s="54">
        <v>0.62863336890660004</v>
      </c>
      <c r="Q625" s="54">
        <v>0.61356784741930004</v>
      </c>
      <c r="R625" s="54">
        <v>0.6179605186196</v>
      </c>
      <c r="S625" s="54">
        <v>0.55248202051039996</v>
      </c>
      <c r="T625" s="54">
        <v>0.4844224203386</v>
      </c>
      <c r="U625" s="54">
        <v>0.50599675003319999</v>
      </c>
      <c r="V625" s="54">
        <v>0.61191150836660002</v>
      </c>
      <c r="W625" s="54">
        <v>0.66715012002459995</v>
      </c>
      <c r="X625" s="54">
        <v>0.6883845244115</v>
      </c>
      <c r="Y625" s="54">
        <v>0.59291371245140001</v>
      </c>
      <c r="Z625" s="54">
        <v>0.55681199653960001</v>
      </c>
      <c r="AA625" s="54">
        <v>0.5059011855883</v>
      </c>
      <c r="AB625" s="54">
        <v>0.60322140953549996</v>
      </c>
      <c r="AC625" s="54">
        <v>0.65406192993839996</v>
      </c>
      <c r="AD625" s="54">
        <v>0.64664468069290004</v>
      </c>
      <c r="AE625" s="54">
        <v>0.66069590590109994</v>
      </c>
      <c r="AF625" s="54">
        <v>0.69841791804429998</v>
      </c>
      <c r="AG625" s="54">
        <v>0.6530674660029</v>
      </c>
      <c r="AH625" s="54">
        <v>0.67408939838869997</v>
      </c>
      <c r="AI625" s="54">
        <v>0.50924217007369998</v>
      </c>
      <c r="AJ625" s="54">
        <v>0.53346209237380005</v>
      </c>
      <c r="AK625" s="54">
        <v>0</v>
      </c>
      <c r="AL625" s="54">
        <v>0</v>
      </c>
    </row>
    <row r="626" spans="1:38" x14ac:dyDescent="0.25">
      <c r="A626" s="54" t="s">
        <v>406</v>
      </c>
      <c r="B626" s="54">
        <v>1</v>
      </c>
      <c r="C626" s="54" t="s">
        <v>569</v>
      </c>
      <c r="D626" s="54" t="s">
        <v>64</v>
      </c>
      <c r="E626" s="54">
        <v>12</v>
      </c>
      <c r="F626" s="54">
        <v>0</v>
      </c>
      <c r="G626" s="54">
        <v>0</v>
      </c>
      <c r="H626" s="54">
        <v>0</v>
      </c>
      <c r="I626" s="54">
        <v>0</v>
      </c>
      <c r="J626" s="54">
        <v>0</v>
      </c>
      <c r="K626" s="54">
        <v>0</v>
      </c>
      <c r="L626" s="54">
        <v>0</v>
      </c>
      <c r="M626" s="54">
        <v>0</v>
      </c>
      <c r="N626" s="54">
        <v>1.8708148924099999E-2</v>
      </c>
      <c r="O626" s="54">
        <v>2.2740736634099999E-2</v>
      </c>
      <c r="P626" s="54">
        <v>0</v>
      </c>
      <c r="Q626" s="54">
        <v>7.0531214611000001E-3</v>
      </c>
      <c r="R626" s="54">
        <v>1.37333045358E-2</v>
      </c>
      <c r="S626" s="54">
        <v>1.84202923946E-2</v>
      </c>
      <c r="T626" s="54">
        <v>2.2903133425399999E-2</v>
      </c>
      <c r="U626" s="54">
        <v>2.22767669334E-2</v>
      </c>
      <c r="V626" s="54">
        <v>5.3197025365999996E-3</v>
      </c>
      <c r="W626" s="54">
        <v>3.8383847572E-3</v>
      </c>
      <c r="X626" s="54">
        <v>2.3481676190000001E-3</v>
      </c>
      <c r="Y626" s="54">
        <v>2.2195750007999999E-3</v>
      </c>
      <c r="Z626" s="54">
        <v>2.0689985834999999E-3</v>
      </c>
      <c r="AA626" s="54">
        <v>0</v>
      </c>
      <c r="AB626" s="54">
        <v>0</v>
      </c>
      <c r="AC626" s="54">
        <v>0</v>
      </c>
      <c r="AD626" s="54">
        <v>0</v>
      </c>
      <c r="AE626" s="54">
        <v>0</v>
      </c>
      <c r="AF626" s="54">
        <v>0</v>
      </c>
      <c r="AG626" s="54">
        <v>0</v>
      </c>
      <c r="AH626" s="54">
        <v>0</v>
      </c>
      <c r="AI626" s="54">
        <v>0</v>
      </c>
      <c r="AJ626" s="54">
        <v>0</v>
      </c>
      <c r="AK626" s="54">
        <v>0</v>
      </c>
      <c r="AL626" s="54">
        <v>0</v>
      </c>
    </row>
    <row r="627" spans="1:38" x14ac:dyDescent="0.25">
      <c r="A627" s="54" t="s">
        <v>406</v>
      </c>
      <c r="B627" s="54">
        <v>1</v>
      </c>
      <c r="C627" s="54" t="s">
        <v>569</v>
      </c>
      <c r="D627" s="54" t="s">
        <v>62</v>
      </c>
      <c r="E627" s="54">
        <v>12</v>
      </c>
      <c r="F627" s="54">
        <v>3.5390355864000002E-2</v>
      </c>
      <c r="G627" s="54">
        <v>1.7646108381199999E-2</v>
      </c>
      <c r="H627" s="54">
        <v>1.7926823808000002E-2</v>
      </c>
      <c r="I627" s="54">
        <v>2.2957100788499999E-2</v>
      </c>
      <c r="J627" s="54">
        <v>3.0275663911399998E-2</v>
      </c>
      <c r="K627" s="54">
        <v>3.4226851907799997E-2</v>
      </c>
      <c r="L627" s="54">
        <v>3.61411196218E-2</v>
      </c>
      <c r="M627" s="54">
        <v>4.9396625053599999E-2</v>
      </c>
      <c r="N627" s="54">
        <v>7.2244046783599997E-2</v>
      </c>
      <c r="O627" s="54">
        <v>2.15418525932E-2</v>
      </c>
      <c r="P627" s="54">
        <v>0</v>
      </c>
      <c r="Q627" s="54">
        <v>0</v>
      </c>
      <c r="R627" s="54">
        <v>0</v>
      </c>
      <c r="S627" s="54">
        <v>0</v>
      </c>
      <c r="T627" s="54">
        <v>0</v>
      </c>
      <c r="U627" s="54">
        <v>0</v>
      </c>
      <c r="V627" s="54">
        <v>0</v>
      </c>
      <c r="W627" s="54">
        <v>0</v>
      </c>
      <c r="X627" s="54">
        <v>0</v>
      </c>
      <c r="Y627" s="54">
        <v>0</v>
      </c>
      <c r="Z627" s="54">
        <v>0</v>
      </c>
      <c r="AA627" s="54">
        <v>0</v>
      </c>
      <c r="AB627" s="54">
        <v>0</v>
      </c>
      <c r="AC627" s="54">
        <v>0</v>
      </c>
      <c r="AD627" s="54">
        <v>0</v>
      </c>
      <c r="AE627" s="54">
        <v>0</v>
      </c>
      <c r="AF627" s="54">
        <v>0</v>
      </c>
      <c r="AG627" s="54">
        <v>0</v>
      </c>
      <c r="AH627" s="54">
        <v>0</v>
      </c>
      <c r="AI627" s="54">
        <v>0</v>
      </c>
      <c r="AJ627" s="54">
        <v>0</v>
      </c>
      <c r="AK627" s="54">
        <v>0</v>
      </c>
      <c r="AL627" s="54">
        <v>0</v>
      </c>
    </row>
    <row r="628" spans="1:38" x14ac:dyDescent="0.25">
      <c r="A628" s="54" t="s">
        <v>406</v>
      </c>
      <c r="B628" s="54">
        <v>1</v>
      </c>
      <c r="C628" s="54" t="s">
        <v>569</v>
      </c>
      <c r="D628" s="54" t="s">
        <v>66</v>
      </c>
      <c r="E628" s="54">
        <v>12</v>
      </c>
      <c r="F628" s="54">
        <v>1.17967852772E-2</v>
      </c>
      <c r="G628" s="54">
        <v>2.5208726167000001E-3</v>
      </c>
      <c r="H628" s="54">
        <v>6.3512175868000002E-3</v>
      </c>
      <c r="I628" s="54">
        <v>6.3259566565999998E-3</v>
      </c>
      <c r="J628" s="54">
        <v>7.2478104628999999E-3</v>
      </c>
      <c r="K628" s="54">
        <v>7.0069971713000003E-3</v>
      </c>
      <c r="L628" s="54">
        <v>9.0352799067E-3</v>
      </c>
      <c r="M628" s="54">
        <v>1.0873536743700001E-2</v>
      </c>
      <c r="N628" s="54">
        <v>9.4223180135000004E-3</v>
      </c>
      <c r="O628" s="54">
        <v>0</v>
      </c>
      <c r="P628" s="54">
        <v>0</v>
      </c>
      <c r="Q628" s="54">
        <v>0</v>
      </c>
      <c r="R628" s="54">
        <v>0</v>
      </c>
      <c r="S628" s="54">
        <v>2.0922532569000001E-3</v>
      </c>
      <c r="T628" s="54">
        <v>4.5776713043000003E-3</v>
      </c>
      <c r="U628" s="54">
        <v>4.7628763261000004E-3</v>
      </c>
      <c r="V628" s="54">
        <v>1.2246590881999999E-3</v>
      </c>
      <c r="W628" s="54">
        <v>1.1908999150999999E-3</v>
      </c>
      <c r="X628" s="54">
        <v>1.1135983005E-3</v>
      </c>
      <c r="Y628" s="54">
        <v>1.052614365E-3</v>
      </c>
      <c r="Z628" s="54">
        <v>9.8120479069999989E-4</v>
      </c>
      <c r="AA628" s="54">
        <v>0</v>
      </c>
      <c r="AB628" s="54">
        <v>0</v>
      </c>
      <c r="AC628" s="54">
        <v>0</v>
      </c>
      <c r="AD628" s="54">
        <v>0</v>
      </c>
      <c r="AE628" s="54">
        <v>0</v>
      </c>
      <c r="AF628" s="54">
        <v>0</v>
      </c>
      <c r="AG628" s="54">
        <v>0</v>
      </c>
      <c r="AH628" s="54">
        <v>0</v>
      </c>
      <c r="AI628" s="54">
        <v>0</v>
      </c>
      <c r="AJ628" s="54">
        <v>0</v>
      </c>
      <c r="AK628" s="54">
        <v>0</v>
      </c>
      <c r="AL628" s="54">
        <v>0</v>
      </c>
    </row>
    <row r="629" spans="1:38" x14ac:dyDescent="0.25">
      <c r="A629" s="54" t="s">
        <v>406</v>
      </c>
      <c r="B629" s="54">
        <v>1</v>
      </c>
      <c r="C629" s="54" t="s">
        <v>569</v>
      </c>
      <c r="D629" s="54" t="s">
        <v>80</v>
      </c>
      <c r="E629" s="54">
        <v>12</v>
      </c>
      <c r="F629" s="54">
        <v>2.94919632093E-2</v>
      </c>
      <c r="G629" s="54">
        <v>0.1008349050464</v>
      </c>
      <c r="H629" s="54">
        <v>3.3241453255399997E-2</v>
      </c>
      <c r="I629" s="54">
        <v>5.8591622770100001E-2</v>
      </c>
      <c r="J629" s="54">
        <v>3.5569317877499999E-2</v>
      </c>
      <c r="K629" s="54">
        <v>9.5074588614099995E-2</v>
      </c>
      <c r="L629" s="54">
        <v>9.9679215756500003E-2</v>
      </c>
      <c r="M629" s="54">
        <v>5.1505400466899998E-2</v>
      </c>
      <c r="N629" s="54">
        <v>5.9183640934100001E-2</v>
      </c>
      <c r="O629" s="54">
        <v>8.56345730597E-2</v>
      </c>
      <c r="P629" s="54">
        <v>6.5491738677000005E-2</v>
      </c>
      <c r="Q629" s="54">
        <v>6.8789902799599997E-2</v>
      </c>
      <c r="R629" s="54">
        <v>7.3463709139799993E-2</v>
      </c>
      <c r="S629" s="54">
        <v>4.8399216044E-2</v>
      </c>
      <c r="T629" s="54">
        <v>2.8641297359099999E-2</v>
      </c>
      <c r="U629" s="54">
        <v>3.0267325596000001E-2</v>
      </c>
      <c r="V629" s="54">
        <v>5.1221296467299997E-2</v>
      </c>
      <c r="W629" s="54">
        <v>5.16688334739E-2</v>
      </c>
      <c r="X629" s="54">
        <v>4.9748907539399999E-2</v>
      </c>
      <c r="Y629" s="54">
        <v>2.16610039557E-2</v>
      </c>
      <c r="Z629" s="54">
        <v>1.8640684494300001E-2</v>
      </c>
      <c r="AA629" s="54">
        <v>8.0904496255000003E-3</v>
      </c>
      <c r="AB629" s="54">
        <v>0</v>
      </c>
      <c r="AC629" s="54">
        <v>0</v>
      </c>
      <c r="AD629" s="54">
        <v>0</v>
      </c>
      <c r="AE629" s="54">
        <v>0</v>
      </c>
      <c r="AF629" s="54">
        <v>0</v>
      </c>
      <c r="AG629" s="54">
        <v>0</v>
      </c>
      <c r="AH629" s="54">
        <v>0</v>
      </c>
      <c r="AI629" s="54">
        <v>0</v>
      </c>
      <c r="AJ629" s="54">
        <v>0</v>
      </c>
      <c r="AK629" s="54">
        <v>0</v>
      </c>
      <c r="AL629" s="54">
        <v>0</v>
      </c>
    </row>
    <row r="630" spans="1:38" x14ac:dyDescent="0.25">
      <c r="A630" s="54" t="s">
        <v>406</v>
      </c>
      <c r="B630" s="54">
        <v>1</v>
      </c>
      <c r="C630" s="54" t="s">
        <v>569</v>
      </c>
      <c r="D630" s="54" t="s">
        <v>83</v>
      </c>
      <c r="E630" s="54">
        <v>12</v>
      </c>
      <c r="F630" s="54">
        <v>0</v>
      </c>
      <c r="G630" s="54">
        <v>0</v>
      </c>
      <c r="H630" s="54">
        <v>0</v>
      </c>
      <c r="I630" s="54">
        <v>0</v>
      </c>
      <c r="J630" s="54">
        <v>0</v>
      </c>
      <c r="K630" s="54">
        <v>0</v>
      </c>
      <c r="L630" s="54">
        <v>0</v>
      </c>
      <c r="M630" s="54">
        <v>0</v>
      </c>
      <c r="N630" s="54">
        <v>0</v>
      </c>
      <c r="O630" s="54">
        <v>0</v>
      </c>
      <c r="P630" s="54">
        <v>0</v>
      </c>
      <c r="Q630" s="54">
        <v>0</v>
      </c>
      <c r="R630" s="54">
        <v>0</v>
      </c>
      <c r="S630" s="54">
        <v>0</v>
      </c>
      <c r="T630" s="54">
        <v>0</v>
      </c>
      <c r="U630" s="54">
        <v>0</v>
      </c>
      <c r="V630" s="54">
        <v>0</v>
      </c>
      <c r="W630" s="54">
        <v>0</v>
      </c>
      <c r="X630" s="54">
        <v>0</v>
      </c>
      <c r="Y630" s="54">
        <v>0</v>
      </c>
      <c r="Z630" s="54">
        <v>0</v>
      </c>
      <c r="AA630" s="54">
        <v>0</v>
      </c>
      <c r="AB630" s="54">
        <v>0</v>
      </c>
      <c r="AC630" s="54">
        <v>0</v>
      </c>
      <c r="AD630" s="54">
        <v>0</v>
      </c>
      <c r="AE630" s="54">
        <v>0</v>
      </c>
      <c r="AF630" s="54">
        <v>0</v>
      </c>
      <c r="AG630" s="54">
        <v>0</v>
      </c>
      <c r="AH630" s="54">
        <v>0</v>
      </c>
      <c r="AI630" s="54">
        <v>0</v>
      </c>
      <c r="AJ630" s="54">
        <v>0</v>
      </c>
      <c r="AK630" s="54">
        <v>0</v>
      </c>
      <c r="AL630" s="54">
        <v>0</v>
      </c>
    </row>
    <row r="631" spans="1:38" x14ac:dyDescent="0.25">
      <c r="A631" s="54" t="s">
        <v>406</v>
      </c>
      <c r="B631" s="54">
        <v>1</v>
      </c>
      <c r="C631" s="54" t="s">
        <v>569</v>
      </c>
      <c r="D631" s="54" t="s">
        <v>68</v>
      </c>
      <c r="E631" s="54">
        <v>12</v>
      </c>
      <c r="F631" s="54">
        <v>0</v>
      </c>
      <c r="G631" s="54">
        <v>0</v>
      </c>
      <c r="H631" s="54">
        <v>0</v>
      </c>
      <c r="I631" s="54">
        <v>0</v>
      </c>
      <c r="J631" s="54">
        <v>0</v>
      </c>
      <c r="K631" s="54">
        <v>0</v>
      </c>
      <c r="L631" s="54">
        <v>0</v>
      </c>
      <c r="M631" s="54">
        <v>0</v>
      </c>
      <c r="N631" s="54">
        <v>0</v>
      </c>
      <c r="O631" s="54">
        <v>0</v>
      </c>
      <c r="P631" s="54">
        <v>0</v>
      </c>
      <c r="Q631" s="54">
        <v>0</v>
      </c>
      <c r="R631" s="54">
        <v>0</v>
      </c>
      <c r="S631" s="54">
        <v>0</v>
      </c>
      <c r="T631" s="54">
        <v>0</v>
      </c>
      <c r="U631" s="54">
        <v>0</v>
      </c>
      <c r="V631" s="54">
        <v>0</v>
      </c>
      <c r="W631" s="54">
        <v>0</v>
      </c>
      <c r="X631" s="54">
        <v>0</v>
      </c>
      <c r="Y631" s="54">
        <v>0</v>
      </c>
      <c r="Z631" s="54">
        <v>0</v>
      </c>
      <c r="AA631" s="54">
        <v>0</v>
      </c>
      <c r="AB631" s="54">
        <v>0</v>
      </c>
      <c r="AC631" s="54">
        <v>0</v>
      </c>
      <c r="AD631" s="54">
        <v>0</v>
      </c>
      <c r="AE631" s="54">
        <v>0</v>
      </c>
      <c r="AF631" s="54">
        <v>0</v>
      </c>
      <c r="AG631" s="54">
        <v>0</v>
      </c>
      <c r="AH631" s="54">
        <v>0</v>
      </c>
      <c r="AI631" s="54">
        <v>0</v>
      </c>
      <c r="AJ631" s="54">
        <v>0</v>
      </c>
      <c r="AK631" s="54">
        <v>0</v>
      </c>
      <c r="AL631" s="54">
        <v>0</v>
      </c>
    </row>
    <row r="632" spans="1:38" x14ac:dyDescent="0.25">
      <c r="A632" s="54" t="s">
        <v>406</v>
      </c>
      <c r="B632" s="54">
        <v>1</v>
      </c>
      <c r="C632" s="54" t="s">
        <v>569</v>
      </c>
      <c r="D632" s="54" t="s">
        <v>72</v>
      </c>
      <c r="E632" s="54">
        <v>12</v>
      </c>
      <c r="F632" s="54">
        <v>0.11796785286930001</v>
      </c>
      <c r="G632" s="54">
        <v>0.1062967957514</v>
      </c>
      <c r="H632" s="54">
        <v>0.12629020535509999</v>
      </c>
      <c r="I632" s="54">
        <v>0.117867707261</v>
      </c>
      <c r="J632" s="54">
        <v>0.1230843354578</v>
      </c>
      <c r="K632" s="54">
        <v>0.12478539757440001</v>
      </c>
      <c r="L632" s="54">
        <v>0.18748205801459999</v>
      </c>
      <c r="M632" s="54">
        <v>8.7909247989199996E-2</v>
      </c>
      <c r="N632" s="54">
        <v>8.2833565050599994E-2</v>
      </c>
      <c r="O632" s="54">
        <v>0.1343891899752</v>
      </c>
      <c r="P632" s="54">
        <v>8.8079111653900005E-2</v>
      </c>
      <c r="Q632" s="54">
        <v>9.0224805487199994E-2</v>
      </c>
      <c r="R632" s="54">
        <v>9.4473769022600004E-2</v>
      </c>
      <c r="S632" s="54">
        <v>0.11837858457439999</v>
      </c>
      <c r="T632" s="54">
        <v>0.1389761836291</v>
      </c>
      <c r="U632" s="54">
        <v>0.1167513544321</v>
      </c>
      <c r="V632" s="54">
        <v>0.13054032885139999</v>
      </c>
      <c r="W632" s="54">
        <v>0.12934904627900001</v>
      </c>
      <c r="X632" s="54">
        <v>0.12734772734309999</v>
      </c>
      <c r="Y632" s="54">
        <v>0.11529082536</v>
      </c>
      <c r="Z632" s="54">
        <v>0.110245255285</v>
      </c>
      <c r="AA632" s="54">
        <v>0.109766581563</v>
      </c>
      <c r="AB632" s="54">
        <v>0.1160757267012</v>
      </c>
      <c r="AC632" s="54">
        <v>0.11356606006519999</v>
      </c>
      <c r="AD632" s="54">
        <v>8.8181854913399998E-2</v>
      </c>
      <c r="AE632" s="54">
        <v>8.8756813867500006E-2</v>
      </c>
      <c r="AF632" s="54">
        <v>8.7975638513600005E-2</v>
      </c>
      <c r="AG632" s="54">
        <v>8.3960515368700001E-2</v>
      </c>
      <c r="AH632" s="54">
        <v>8.3396274065699993E-2</v>
      </c>
      <c r="AI632" s="54">
        <v>8.3775257366399999E-2</v>
      </c>
      <c r="AJ632" s="54">
        <v>8.6699201327600006E-2</v>
      </c>
      <c r="AK632" s="54">
        <v>0</v>
      </c>
      <c r="AL632" s="54">
        <v>0</v>
      </c>
    </row>
    <row r="633" spans="1:38" x14ac:dyDescent="0.25">
      <c r="A633" s="54" t="s">
        <v>406</v>
      </c>
      <c r="B633" s="54">
        <v>1</v>
      </c>
      <c r="C633" s="54" t="s">
        <v>569</v>
      </c>
      <c r="D633" s="54" t="s">
        <v>74</v>
      </c>
      <c r="E633" s="54">
        <v>12</v>
      </c>
      <c r="F633" s="54">
        <v>0.61933122762290005</v>
      </c>
      <c r="G633" s="54">
        <v>0.50711554334999998</v>
      </c>
      <c r="H633" s="54">
        <v>0.6734211359158</v>
      </c>
      <c r="I633" s="54">
        <v>0.71379578178369996</v>
      </c>
      <c r="J633" s="54">
        <v>0.78074515113200005</v>
      </c>
      <c r="K633" s="54">
        <v>0.92935410375899996</v>
      </c>
      <c r="L633" s="54">
        <v>1.0760014445838</v>
      </c>
      <c r="M633" s="54">
        <v>0.7723455359725</v>
      </c>
      <c r="N633" s="54">
        <v>0.73420659920419995</v>
      </c>
      <c r="O633" s="54">
        <v>0.77927461483009997</v>
      </c>
      <c r="P633" s="54">
        <v>0.75873392057360001</v>
      </c>
      <c r="Q633" s="54">
        <v>0.5223164088901</v>
      </c>
      <c r="R633" s="54">
        <v>0.33772320251560001</v>
      </c>
      <c r="S633" s="54">
        <v>0.43881932196270002</v>
      </c>
      <c r="T633" s="54">
        <v>0.61763441527749996</v>
      </c>
      <c r="U633" s="54">
        <v>0.73713930991910004</v>
      </c>
      <c r="V633" s="54">
        <v>0.89883170699360004</v>
      </c>
      <c r="W633" s="54">
        <v>0.90083692261339998</v>
      </c>
      <c r="X633" s="54">
        <v>0.88275745923049997</v>
      </c>
      <c r="Y633" s="54">
        <v>0.9797087319501</v>
      </c>
      <c r="Z633" s="54">
        <v>0.93427488585910001</v>
      </c>
      <c r="AA633" s="54">
        <v>0.93125451615959998</v>
      </c>
      <c r="AB633" s="54">
        <v>0.97639747009440003</v>
      </c>
      <c r="AC633" s="54">
        <v>1.047588281376</v>
      </c>
      <c r="AD633" s="54">
        <v>1.0430424782850001</v>
      </c>
      <c r="AE633" s="54">
        <v>1.0300418647523999</v>
      </c>
      <c r="AF633" s="54">
        <v>1.0573557843779</v>
      </c>
      <c r="AG633" s="54">
        <v>1.0053708555751999</v>
      </c>
      <c r="AH633" s="54">
        <v>0.9952566099672</v>
      </c>
      <c r="AI633" s="54">
        <v>0.94481170900709999</v>
      </c>
      <c r="AJ633" s="54">
        <v>0.91867004303849997</v>
      </c>
      <c r="AK633" s="54">
        <v>0</v>
      </c>
      <c r="AL633" s="54">
        <v>0</v>
      </c>
    </row>
    <row r="634" spans="1:38" x14ac:dyDescent="0.25">
      <c r="A634" s="54" t="s">
        <v>406</v>
      </c>
      <c r="B634" s="54">
        <v>1</v>
      </c>
      <c r="C634" s="54" t="s">
        <v>569</v>
      </c>
      <c r="D634" s="54" t="s">
        <v>76</v>
      </c>
      <c r="E634" s="54">
        <v>12</v>
      </c>
      <c r="F634" s="54">
        <v>0</v>
      </c>
      <c r="G634" s="54">
        <v>0</v>
      </c>
      <c r="H634" s="54">
        <v>0</v>
      </c>
      <c r="I634" s="54">
        <v>0</v>
      </c>
      <c r="J634" s="54">
        <v>0</v>
      </c>
      <c r="K634" s="54">
        <v>0</v>
      </c>
      <c r="L634" s="54">
        <v>0</v>
      </c>
      <c r="M634" s="54">
        <v>0</v>
      </c>
      <c r="N634" s="54">
        <v>0</v>
      </c>
      <c r="O634" s="54">
        <v>0</v>
      </c>
      <c r="P634" s="54">
        <v>0</v>
      </c>
      <c r="Q634" s="54">
        <v>0</v>
      </c>
      <c r="R634" s="54">
        <v>0</v>
      </c>
      <c r="S634" s="54">
        <v>0</v>
      </c>
      <c r="T634" s="54">
        <v>0</v>
      </c>
      <c r="U634" s="54">
        <v>0</v>
      </c>
      <c r="V634" s="54">
        <v>0</v>
      </c>
      <c r="W634" s="54">
        <v>0</v>
      </c>
      <c r="X634" s="54">
        <v>0</v>
      </c>
      <c r="Y634" s="54">
        <v>0</v>
      </c>
      <c r="Z634" s="54">
        <v>0</v>
      </c>
      <c r="AA634" s="54">
        <v>0</v>
      </c>
      <c r="AB634" s="54">
        <v>0</v>
      </c>
      <c r="AC634" s="54">
        <v>0</v>
      </c>
      <c r="AD634" s="54">
        <v>0</v>
      </c>
      <c r="AE634" s="54">
        <v>0</v>
      </c>
      <c r="AF634" s="54">
        <v>0</v>
      </c>
      <c r="AG634" s="54">
        <v>0</v>
      </c>
      <c r="AH634" s="54">
        <v>0</v>
      </c>
      <c r="AI634" s="54">
        <v>0</v>
      </c>
      <c r="AJ634" s="54">
        <v>0</v>
      </c>
      <c r="AK634" s="54">
        <v>0</v>
      </c>
      <c r="AL634" s="54">
        <v>0</v>
      </c>
    </row>
    <row r="635" spans="1:38" x14ac:dyDescent="0.25">
      <c r="A635" s="54" t="s">
        <v>406</v>
      </c>
      <c r="B635" s="54">
        <v>1</v>
      </c>
      <c r="C635" s="54" t="s">
        <v>569</v>
      </c>
      <c r="D635" s="54" t="s">
        <v>70</v>
      </c>
      <c r="E635" s="54">
        <v>12</v>
      </c>
      <c r="F635" s="54">
        <v>0</v>
      </c>
      <c r="G635" s="54">
        <v>0</v>
      </c>
      <c r="H635" s="54">
        <v>0</v>
      </c>
      <c r="I635" s="54">
        <v>0</v>
      </c>
      <c r="J635" s="54">
        <v>0</v>
      </c>
      <c r="K635" s="54">
        <v>0</v>
      </c>
      <c r="L635" s="54">
        <v>0</v>
      </c>
      <c r="M635" s="54">
        <v>0</v>
      </c>
      <c r="N635" s="54">
        <v>0</v>
      </c>
      <c r="O635" s="54">
        <v>0</v>
      </c>
      <c r="P635" s="54">
        <v>0</v>
      </c>
      <c r="Q635" s="54">
        <v>0</v>
      </c>
      <c r="R635" s="54">
        <v>0</v>
      </c>
      <c r="S635" s="54">
        <v>0</v>
      </c>
      <c r="T635" s="54">
        <v>0</v>
      </c>
      <c r="U635" s="54">
        <v>0</v>
      </c>
      <c r="V635" s="54">
        <v>0</v>
      </c>
      <c r="W635" s="54">
        <v>0</v>
      </c>
      <c r="X635" s="54">
        <v>0</v>
      </c>
      <c r="Y635" s="54">
        <v>0</v>
      </c>
      <c r="Z635" s="54">
        <v>0</v>
      </c>
      <c r="AA635" s="54">
        <v>0</v>
      </c>
      <c r="AB635" s="54">
        <v>0</v>
      </c>
      <c r="AC635" s="54">
        <v>0</v>
      </c>
      <c r="AD635" s="54">
        <v>0</v>
      </c>
      <c r="AE635" s="54">
        <v>0</v>
      </c>
      <c r="AF635" s="54">
        <v>0</v>
      </c>
      <c r="AG635" s="54">
        <v>0</v>
      </c>
      <c r="AH635" s="54">
        <v>0</v>
      </c>
      <c r="AI635" s="54">
        <v>0</v>
      </c>
      <c r="AJ635" s="54">
        <v>0</v>
      </c>
      <c r="AK635" s="54">
        <v>0</v>
      </c>
      <c r="AL635" s="54">
        <v>0</v>
      </c>
    </row>
    <row r="636" spans="1:38" x14ac:dyDescent="0.25">
      <c r="A636" s="54" t="s">
        <v>406</v>
      </c>
      <c r="B636" s="54">
        <v>1</v>
      </c>
      <c r="C636" s="54" t="s">
        <v>569</v>
      </c>
      <c r="D636" s="54" t="s">
        <v>78</v>
      </c>
      <c r="E636" s="54">
        <v>12</v>
      </c>
      <c r="F636" s="54">
        <v>1.6220579771251</v>
      </c>
      <c r="G636" s="54">
        <v>1.2016159519417</v>
      </c>
      <c r="H636" s="54">
        <v>1.6543897389180999</v>
      </c>
      <c r="I636" s="54">
        <v>1.9283964658187001</v>
      </c>
      <c r="J636" s="54">
        <v>2.2137932428406</v>
      </c>
      <c r="K636" s="54">
        <v>2.0607417083297999</v>
      </c>
      <c r="L636" s="54">
        <v>2.1524044571893</v>
      </c>
      <c r="M636" s="54">
        <v>1.8084188159696</v>
      </c>
      <c r="N636" s="54">
        <v>1.5634835400639</v>
      </c>
      <c r="O636" s="54">
        <v>1.6927100607408001</v>
      </c>
      <c r="P636" s="54">
        <v>1.8104827312248</v>
      </c>
      <c r="Q636" s="54">
        <v>1.8014141450731</v>
      </c>
      <c r="R636" s="54">
        <v>1.7740393218870001</v>
      </c>
      <c r="S636" s="54">
        <v>2.2812294256509</v>
      </c>
      <c r="T636" s="54">
        <v>2.7857252782517001</v>
      </c>
      <c r="U636" s="54">
        <v>2.3357824228683</v>
      </c>
      <c r="V636" s="54">
        <v>2.0186164933529001</v>
      </c>
      <c r="W636" s="54">
        <v>1.9673386351512001</v>
      </c>
      <c r="X636" s="54">
        <v>1.8794951368981001</v>
      </c>
      <c r="Y636" s="54">
        <v>1.7111224977324</v>
      </c>
      <c r="Z636" s="54">
        <v>1.6358493267126999</v>
      </c>
      <c r="AA636" s="54">
        <v>1.7406180064562999</v>
      </c>
      <c r="AB636" s="54">
        <v>1.8153063807936001</v>
      </c>
      <c r="AC636" s="54">
        <v>1.8760411337267</v>
      </c>
      <c r="AD636" s="54">
        <v>1.8954046615061999</v>
      </c>
      <c r="AE636" s="54">
        <v>1.9563110483626001</v>
      </c>
      <c r="AF636" s="54">
        <v>1.9357379281045</v>
      </c>
      <c r="AG636" s="54">
        <v>1.8935200936050001</v>
      </c>
      <c r="AH636" s="54">
        <v>1.8496912402593</v>
      </c>
      <c r="AI636" s="54">
        <v>1.8812684646330999</v>
      </c>
      <c r="AJ636" s="54">
        <v>1.9302020425304001</v>
      </c>
      <c r="AK636" s="54">
        <v>0</v>
      </c>
      <c r="AL636" s="54">
        <v>0</v>
      </c>
    </row>
    <row r="637" spans="1:38" x14ac:dyDescent="0.25">
      <c r="A637" s="54" t="s">
        <v>406</v>
      </c>
      <c r="B637" s="54">
        <v>1</v>
      </c>
      <c r="C637" s="54" t="s">
        <v>569</v>
      </c>
      <c r="D637" s="54" t="s">
        <v>85</v>
      </c>
      <c r="E637" s="54">
        <v>12</v>
      </c>
      <c r="F637" s="54">
        <v>0.68814580847600004</v>
      </c>
      <c r="G637" s="54">
        <v>0.52770266978970004</v>
      </c>
      <c r="H637" s="54">
        <v>0.41999987180159998</v>
      </c>
      <c r="I637" s="54">
        <v>0.44564834200019998</v>
      </c>
      <c r="J637" s="54">
        <v>0.41363896455310001</v>
      </c>
      <c r="K637" s="54">
        <v>0.46213856035119999</v>
      </c>
      <c r="L637" s="54">
        <v>0.1149387995689</v>
      </c>
      <c r="M637" s="54">
        <v>6.4566203047199996E-2</v>
      </c>
      <c r="N637" s="54">
        <v>0</v>
      </c>
      <c r="O637" s="54">
        <v>2.85805387488E-2</v>
      </c>
      <c r="P637" s="54">
        <v>0</v>
      </c>
      <c r="Q637" s="54">
        <v>0</v>
      </c>
      <c r="R637" s="54">
        <v>0</v>
      </c>
      <c r="S637" s="54">
        <v>0</v>
      </c>
      <c r="T637" s="54">
        <v>0</v>
      </c>
      <c r="U637" s="54">
        <v>0</v>
      </c>
      <c r="V637" s="54">
        <v>0</v>
      </c>
      <c r="W637" s="54">
        <v>0</v>
      </c>
      <c r="X637" s="54">
        <v>0</v>
      </c>
      <c r="Y637" s="54">
        <v>0</v>
      </c>
      <c r="Z637" s="54">
        <v>0</v>
      </c>
      <c r="AA637" s="54">
        <v>0</v>
      </c>
      <c r="AB637" s="54">
        <v>2.976675015E-4</v>
      </c>
      <c r="AC637" s="54">
        <v>4.224964061E-4</v>
      </c>
      <c r="AD637" s="54">
        <v>4.7370091200000001E-5</v>
      </c>
      <c r="AE637" s="54">
        <v>0</v>
      </c>
      <c r="AF637" s="54">
        <v>0</v>
      </c>
      <c r="AG637" s="54">
        <v>2.1758557351000001E-2</v>
      </c>
      <c r="AH637" s="54">
        <v>0</v>
      </c>
      <c r="AI637" s="54">
        <v>0</v>
      </c>
      <c r="AJ637" s="54">
        <v>0</v>
      </c>
      <c r="AK637" s="54">
        <v>0</v>
      </c>
      <c r="AL637" s="54">
        <v>0</v>
      </c>
    </row>
    <row r="638" spans="1:38" x14ac:dyDescent="0.25">
      <c r="A638" s="54" t="s">
        <v>406</v>
      </c>
      <c r="B638" s="54">
        <v>1</v>
      </c>
      <c r="C638" s="54" t="s">
        <v>569</v>
      </c>
      <c r="D638" s="54" t="s">
        <v>87</v>
      </c>
      <c r="E638" s="54">
        <v>12</v>
      </c>
      <c r="F638" s="54">
        <v>0.23003731311610001</v>
      </c>
      <c r="G638" s="54">
        <v>0.12604363130730001</v>
      </c>
      <c r="H638" s="54">
        <v>0.1024389931259</v>
      </c>
      <c r="I638" s="54">
        <v>0.1232881338367</v>
      </c>
      <c r="J638" s="54">
        <v>0.1146805451065</v>
      </c>
      <c r="K638" s="54">
        <v>0.1188432357838</v>
      </c>
      <c r="L638" s="54">
        <v>0.12548999865650001</v>
      </c>
      <c r="M638" s="54">
        <v>0.1308173333413</v>
      </c>
      <c r="N638" s="54">
        <v>0.1668437432099</v>
      </c>
      <c r="O638" s="54">
        <v>0.16865253415299999</v>
      </c>
      <c r="P638" s="54">
        <v>0.18371645506029999</v>
      </c>
      <c r="Q638" s="54">
        <v>9.1675871444099999E-2</v>
      </c>
      <c r="R638" s="54">
        <v>0</v>
      </c>
      <c r="S638" s="54">
        <v>7.9623872670900001E-2</v>
      </c>
      <c r="T638" s="54">
        <v>0.16586013003989999</v>
      </c>
      <c r="U638" s="54">
        <v>0.1596091572044</v>
      </c>
      <c r="V638" s="54">
        <v>7.6138321003299994E-2</v>
      </c>
      <c r="W638" s="54">
        <v>5.9121412101700001E-2</v>
      </c>
      <c r="X638" s="54">
        <v>3.5398260866699997E-2</v>
      </c>
      <c r="Y638" s="54">
        <v>0.116165112517</v>
      </c>
      <c r="Z638" s="54">
        <v>0.113587109082</v>
      </c>
      <c r="AA638" s="54">
        <v>0.1204743294328</v>
      </c>
      <c r="AB638" s="54">
        <v>0.160015508867</v>
      </c>
      <c r="AC638" s="54">
        <v>0.15956268554799999</v>
      </c>
      <c r="AD638" s="54">
        <v>0.16072076189199999</v>
      </c>
      <c r="AE638" s="54">
        <v>0.18091647847549999</v>
      </c>
      <c r="AF638" s="54">
        <v>0.18545374894540001</v>
      </c>
      <c r="AG638" s="54">
        <v>0.1701402842459</v>
      </c>
      <c r="AH638" s="54">
        <v>0.15599096738109999</v>
      </c>
      <c r="AI638" s="54">
        <v>0.151672984925</v>
      </c>
      <c r="AJ638" s="54">
        <v>0.17016758609259999</v>
      </c>
      <c r="AK638" s="54">
        <v>0</v>
      </c>
      <c r="AL638" s="54">
        <v>0</v>
      </c>
    </row>
    <row r="639" spans="1:38" x14ac:dyDescent="0.25">
      <c r="A639" s="54" t="s">
        <v>406</v>
      </c>
      <c r="B639" s="54">
        <v>1</v>
      </c>
      <c r="C639" s="54" t="s">
        <v>569</v>
      </c>
      <c r="D639" s="54" t="s">
        <v>89</v>
      </c>
      <c r="E639" s="54">
        <v>12</v>
      </c>
      <c r="F639" s="54">
        <v>0.1081371984671</v>
      </c>
      <c r="G639" s="54">
        <v>8.3188796665200002E-2</v>
      </c>
      <c r="H639" s="54">
        <v>8.5792656725500002E-2</v>
      </c>
      <c r="I639" s="54">
        <v>7.9150981928400005E-2</v>
      </c>
      <c r="J639" s="54">
        <v>8.9588441837199995E-2</v>
      </c>
      <c r="K639" s="54">
        <v>9.8031408315600005E-2</v>
      </c>
      <c r="L639" s="54">
        <v>0.20010133227589999</v>
      </c>
      <c r="M639" s="54">
        <v>0.14050828137310001</v>
      </c>
      <c r="N639" s="54">
        <v>0.2122610104123</v>
      </c>
      <c r="O639" s="54">
        <v>0.231046835581</v>
      </c>
      <c r="P639" s="54">
        <v>0.11022017055650001</v>
      </c>
      <c r="Q639" s="54">
        <v>0.10216985021280001</v>
      </c>
      <c r="R639" s="54">
        <v>9.7890607585100001E-2</v>
      </c>
      <c r="S639" s="54">
        <v>8.7529194476099997E-2</v>
      </c>
      <c r="T639" s="54">
        <v>7.5416028309599994E-2</v>
      </c>
      <c r="U639" s="54">
        <v>7.2471273220099997E-2</v>
      </c>
      <c r="V639" s="54">
        <v>9.3515107510900003E-2</v>
      </c>
      <c r="W639" s="54">
        <v>9.4203109429200002E-2</v>
      </c>
      <c r="X639" s="54">
        <v>9.1921493657000003E-2</v>
      </c>
      <c r="Y639" s="54">
        <v>8.6969337847499995E-2</v>
      </c>
      <c r="Z639" s="54">
        <v>8.3841528181400005E-2</v>
      </c>
      <c r="AA639" s="54">
        <v>8.3717130573799994E-2</v>
      </c>
      <c r="AB639" s="54">
        <v>8.7121865282200006E-2</v>
      </c>
      <c r="AC639" s="54">
        <v>9.1604869178499998E-2</v>
      </c>
      <c r="AD639" s="54">
        <v>9.09449860651E-2</v>
      </c>
      <c r="AE639" s="54">
        <v>9.1313457023999997E-2</v>
      </c>
      <c r="AF639" s="54">
        <v>8.7739341928600001E-2</v>
      </c>
      <c r="AG639" s="54">
        <v>8.3663620498399996E-2</v>
      </c>
      <c r="AH639" s="54">
        <v>8.3383222286600001E-2</v>
      </c>
      <c r="AI639" s="54">
        <v>8.5010888970400003E-2</v>
      </c>
      <c r="AJ639" s="54">
        <v>8.5546595596199995E-2</v>
      </c>
      <c r="AK639" s="54">
        <v>0</v>
      </c>
      <c r="AL639" s="54">
        <v>0</v>
      </c>
    </row>
    <row r="640" spans="1:38" x14ac:dyDescent="0.25">
      <c r="A640" s="54" t="s">
        <v>406</v>
      </c>
      <c r="B640" s="54">
        <v>1</v>
      </c>
      <c r="C640" s="54" t="s">
        <v>569</v>
      </c>
      <c r="D640" s="54" t="s">
        <v>91</v>
      </c>
      <c r="E640" s="54">
        <v>12</v>
      </c>
      <c r="F640" s="54">
        <v>0.29393656676930002</v>
      </c>
      <c r="G640" s="54">
        <v>0.99784541461459997</v>
      </c>
      <c r="H640" s="54">
        <v>1.1503898927616001</v>
      </c>
      <c r="I640" s="54">
        <v>0.56542488967820004</v>
      </c>
      <c r="J640" s="54">
        <v>0.82799353570360001</v>
      </c>
      <c r="K640" s="54">
        <v>0.72732060294459999</v>
      </c>
      <c r="L640" s="54">
        <v>0.67287737286670002</v>
      </c>
      <c r="M640" s="54">
        <v>1.0373291263730999</v>
      </c>
      <c r="N640" s="54">
        <v>0.95258599792020004</v>
      </c>
      <c r="O640" s="54">
        <v>0.79259554840290003</v>
      </c>
      <c r="P640" s="54">
        <v>0.95831393013709998</v>
      </c>
      <c r="Q640" s="54">
        <v>0.83501662897420004</v>
      </c>
      <c r="R640" s="54">
        <v>0.75158886106790002</v>
      </c>
      <c r="S640" s="54">
        <v>0.77692401802489996</v>
      </c>
      <c r="T640" s="54">
        <v>0.79218098427750006</v>
      </c>
      <c r="U640" s="54">
        <v>1.0479300723917999</v>
      </c>
      <c r="V640" s="54">
        <v>1.2824548866276999</v>
      </c>
      <c r="W640" s="54">
        <v>1.2914402920026999</v>
      </c>
      <c r="X640" s="54">
        <v>1.2899521336049999</v>
      </c>
      <c r="Y640" s="54">
        <v>1.4732223057749001</v>
      </c>
      <c r="Z640" s="54">
        <v>1.4101289635230001</v>
      </c>
      <c r="AA640" s="54">
        <v>1.2827453153685999</v>
      </c>
      <c r="AB640" s="54">
        <v>1.2960382443259</v>
      </c>
      <c r="AC640" s="54">
        <v>1.3816959674672</v>
      </c>
      <c r="AD640" s="54">
        <v>1.4155754461726999</v>
      </c>
      <c r="AE640" s="54">
        <v>1.4489014791529</v>
      </c>
      <c r="AF640" s="54">
        <v>1.4461124195281001</v>
      </c>
      <c r="AG640" s="54">
        <v>1.4007744285490999</v>
      </c>
      <c r="AH640" s="54">
        <v>1.3528414561819</v>
      </c>
      <c r="AI640" s="54">
        <v>1.3683980662201001</v>
      </c>
      <c r="AJ640" s="54">
        <v>1.4079869324134</v>
      </c>
      <c r="AK640" s="54">
        <v>0</v>
      </c>
      <c r="AL640" s="54">
        <v>0</v>
      </c>
    </row>
    <row r="641" spans="1:38" x14ac:dyDescent="0.25">
      <c r="A641" s="54" t="s">
        <v>406</v>
      </c>
      <c r="B641" s="54">
        <v>1</v>
      </c>
      <c r="C641" s="54" t="s">
        <v>569</v>
      </c>
      <c r="D641" s="54" t="s">
        <v>94</v>
      </c>
      <c r="E641" s="54">
        <v>12</v>
      </c>
      <c r="F641" s="54">
        <v>0</v>
      </c>
      <c r="G641" s="54">
        <v>0</v>
      </c>
      <c r="H641" s="54">
        <v>0</v>
      </c>
      <c r="I641" s="54">
        <v>0</v>
      </c>
      <c r="J641" s="54">
        <v>0</v>
      </c>
      <c r="K641" s="54">
        <v>0</v>
      </c>
      <c r="L641" s="54">
        <v>0</v>
      </c>
      <c r="M641" s="54">
        <v>0</v>
      </c>
      <c r="N641" s="54">
        <v>0</v>
      </c>
      <c r="O641" s="54">
        <v>0</v>
      </c>
      <c r="P641" s="54">
        <v>0</v>
      </c>
      <c r="Q641" s="54">
        <v>0</v>
      </c>
      <c r="R641" s="54">
        <v>0</v>
      </c>
      <c r="S641" s="54">
        <v>6.3293240319999998E-4</v>
      </c>
      <c r="T641" s="54">
        <v>1.2637075367E-3</v>
      </c>
      <c r="U641" s="54">
        <v>1.2211030348E-3</v>
      </c>
      <c r="V641" s="54">
        <v>2.8933806880000003E-4</v>
      </c>
      <c r="W641" s="54">
        <v>2.4563247160000001E-4</v>
      </c>
      <c r="X641" s="54">
        <v>1.9646466070000001E-4</v>
      </c>
      <c r="Y641" s="54">
        <v>1.8570568820000001E-4</v>
      </c>
      <c r="Z641" s="54">
        <v>1.7310736339999999E-4</v>
      </c>
      <c r="AA641" s="54">
        <v>0</v>
      </c>
      <c r="AB641" s="54">
        <v>0</v>
      </c>
      <c r="AC641" s="54">
        <v>0</v>
      </c>
      <c r="AD641" s="54">
        <v>0</v>
      </c>
      <c r="AE641" s="54">
        <v>0</v>
      </c>
      <c r="AF641" s="54">
        <v>0</v>
      </c>
      <c r="AG641" s="54">
        <v>0</v>
      </c>
      <c r="AH641" s="54">
        <v>0</v>
      </c>
      <c r="AI641" s="54">
        <v>0</v>
      </c>
      <c r="AJ641" s="54">
        <v>0</v>
      </c>
      <c r="AK641" s="54">
        <v>0</v>
      </c>
      <c r="AL641" s="54">
        <v>0</v>
      </c>
    </row>
    <row r="642" spans="1:38" x14ac:dyDescent="0.25">
      <c r="A642" s="54" t="s">
        <v>406</v>
      </c>
      <c r="B642" s="54">
        <v>1</v>
      </c>
      <c r="C642" s="54" t="s">
        <v>569</v>
      </c>
      <c r="D642" s="54" t="s">
        <v>97</v>
      </c>
      <c r="E642" s="54">
        <v>12</v>
      </c>
      <c r="F642" s="54">
        <v>7.3729908055400001E-2</v>
      </c>
      <c r="G642" s="54">
        <v>0.1176407225735</v>
      </c>
      <c r="H642" s="54">
        <v>0.106707284487</v>
      </c>
      <c r="I642" s="54">
        <v>0.12116247635620001</v>
      </c>
      <c r="J642" s="54">
        <v>0.1169741560088</v>
      </c>
      <c r="K642" s="54">
        <v>9.9300654087199999E-2</v>
      </c>
      <c r="L642" s="54">
        <v>7.9279561572199994E-2</v>
      </c>
      <c r="M642" s="54">
        <v>0.1312516468819</v>
      </c>
      <c r="N642" s="54">
        <v>9.4223180234100007E-2</v>
      </c>
      <c r="O642" s="54">
        <v>8.9526188653099997E-2</v>
      </c>
      <c r="P642" s="54">
        <v>0.13048865087379999</v>
      </c>
      <c r="Q642" s="54">
        <v>0.1748888737324</v>
      </c>
      <c r="R642" s="54">
        <v>0.18716181025750001</v>
      </c>
      <c r="S642" s="54">
        <v>0.14434840987950001</v>
      </c>
      <c r="T642" s="54">
        <v>8.5938732462799997E-2</v>
      </c>
      <c r="U642" s="54">
        <v>9.7430458968200004E-2</v>
      </c>
      <c r="V642" s="54">
        <v>0.1181628108165</v>
      </c>
      <c r="W642" s="54">
        <v>0.1156672949183</v>
      </c>
      <c r="X642" s="54">
        <v>0.1091816799684</v>
      </c>
      <c r="Y642" s="54">
        <v>4.93192224465E-2</v>
      </c>
      <c r="Z642" s="54">
        <v>2.7444089846000001E-2</v>
      </c>
      <c r="AA642" s="54">
        <v>0</v>
      </c>
      <c r="AB642" s="54">
        <v>0</v>
      </c>
      <c r="AC642" s="54">
        <v>0</v>
      </c>
      <c r="AD642" s="54">
        <v>0</v>
      </c>
      <c r="AE642" s="54">
        <v>0</v>
      </c>
      <c r="AF642" s="54">
        <v>0</v>
      </c>
      <c r="AG642" s="54">
        <v>0</v>
      </c>
      <c r="AH642" s="54">
        <v>0</v>
      </c>
      <c r="AI642" s="54">
        <v>0</v>
      </c>
      <c r="AJ642" s="54">
        <v>0</v>
      </c>
      <c r="AK642" s="54">
        <v>0</v>
      </c>
      <c r="AL642" s="54">
        <v>0</v>
      </c>
    </row>
    <row r="643" spans="1:38" x14ac:dyDescent="0.25">
      <c r="A643" s="54" t="s">
        <v>406</v>
      </c>
      <c r="B643" s="54">
        <v>1</v>
      </c>
      <c r="C643" s="54" t="s">
        <v>569</v>
      </c>
      <c r="D643" s="54" t="s">
        <v>99</v>
      </c>
      <c r="E643" s="54">
        <v>12</v>
      </c>
      <c r="F643" s="54">
        <v>0</v>
      </c>
      <c r="G643" s="54">
        <v>0</v>
      </c>
      <c r="H643" s="54">
        <v>0</v>
      </c>
      <c r="I643" s="54">
        <v>1.07388215747E-2</v>
      </c>
      <c r="J643" s="54">
        <v>0</v>
      </c>
      <c r="K643" s="54">
        <v>0</v>
      </c>
      <c r="L643" s="54">
        <v>0</v>
      </c>
      <c r="M643" s="54">
        <v>0</v>
      </c>
      <c r="N643" s="54">
        <v>0</v>
      </c>
      <c r="O643" s="54">
        <v>0</v>
      </c>
      <c r="P643" s="54">
        <v>0</v>
      </c>
      <c r="Q643" s="54">
        <v>0</v>
      </c>
      <c r="R643" s="54">
        <v>0</v>
      </c>
      <c r="S643" s="54">
        <v>0</v>
      </c>
      <c r="T643" s="54">
        <v>0</v>
      </c>
      <c r="U643" s="54">
        <v>0</v>
      </c>
      <c r="V643" s="54">
        <v>0</v>
      </c>
      <c r="W643" s="54">
        <v>0</v>
      </c>
      <c r="X643" s="54">
        <v>0</v>
      </c>
      <c r="Y643" s="54">
        <v>0</v>
      </c>
      <c r="Z643" s="54">
        <v>0</v>
      </c>
      <c r="AA643" s="54">
        <v>0</v>
      </c>
      <c r="AB643" s="54">
        <v>0</v>
      </c>
      <c r="AC643" s="54">
        <v>0</v>
      </c>
      <c r="AD643" s="54">
        <v>0</v>
      </c>
      <c r="AE643" s="54">
        <v>0</v>
      </c>
      <c r="AF643" s="54">
        <v>0</v>
      </c>
      <c r="AG643" s="54">
        <v>0</v>
      </c>
      <c r="AH643" s="54">
        <v>0</v>
      </c>
      <c r="AI643" s="54">
        <v>0</v>
      </c>
      <c r="AJ643" s="54">
        <v>0</v>
      </c>
      <c r="AK643" s="54">
        <v>0</v>
      </c>
      <c r="AL643" s="54">
        <v>0</v>
      </c>
    </row>
    <row r="644" spans="1:38" x14ac:dyDescent="0.25">
      <c r="A644" s="54" t="s">
        <v>406</v>
      </c>
      <c r="B644" s="54">
        <v>1</v>
      </c>
      <c r="C644" s="54" t="s">
        <v>569</v>
      </c>
      <c r="D644" s="54" t="s">
        <v>101</v>
      </c>
      <c r="E644" s="54">
        <v>12</v>
      </c>
      <c r="F644" s="54">
        <v>0.15925660138809999</v>
      </c>
      <c r="G644" s="54">
        <v>0.18906544697710001</v>
      </c>
      <c r="H644" s="54">
        <v>0.19804872004329999</v>
      </c>
      <c r="I644" s="54">
        <v>0.18705785823910001</v>
      </c>
      <c r="J644" s="54">
        <v>0.1926633157873</v>
      </c>
      <c r="K644" s="54">
        <v>0.19965663608920001</v>
      </c>
      <c r="L644" s="54">
        <v>4.5763692718600001E-2</v>
      </c>
      <c r="M644" s="54">
        <v>0.19875862358179999</v>
      </c>
      <c r="N644" s="54">
        <v>0.44772483192090001</v>
      </c>
      <c r="O644" s="54">
        <v>0.43830628976059999</v>
      </c>
      <c r="P644" s="54">
        <v>0.27749092237790002</v>
      </c>
      <c r="Q644" s="54">
        <v>0.21675855890599999</v>
      </c>
      <c r="R644" s="54">
        <v>8.2481904778199999E-2</v>
      </c>
      <c r="S644" s="54">
        <v>4.6339061578400002E-2</v>
      </c>
      <c r="T644" s="54">
        <v>0</v>
      </c>
      <c r="U644" s="54">
        <v>0</v>
      </c>
      <c r="V644" s="54">
        <v>2.16896169716E-2</v>
      </c>
      <c r="W644" s="54">
        <v>2.16328706662E-2</v>
      </c>
      <c r="X644" s="54">
        <v>2.13236722088E-2</v>
      </c>
      <c r="Y644" s="54">
        <v>0</v>
      </c>
      <c r="Z644" s="54">
        <v>0</v>
      </c>
      <c r="AA644" s="54">
        <v>1.8036257899999999E-5</v>
      </c>
      <c r="AB644" s="54">
        <v>0</v>
      </c>
      <c r="AC644" s="54">
        <v>0</v>
      </c>
      <c r="AD644" s="54">
        <v>0</v>
      </c>
      <c r="AE644" s="54">
        <v>0</v>
      </c>
      <c r="AF644" s="54">
        <v>0</v>
      </c>
      <c r="AG644" s="54">
        <v>0</v>
      </c>
      <c r="AH644" s="54">
        <v>0</v>
      </c>
      <c r="AI644" s="54">
        <v>0</v>
      </c>
      <c r="AJ644" s="54">
        <v>0</v>
      </c>
      <c r="AK644" s="54">
        <v>0</v>
      </c>
      <c r="AL644" s="54">
        <v>0</v>
      </c>
    </row>
    <row r="645" spans="1:38" x14ac:dyDescent="0.25">
      <c r="A645" s="54" t="s">
        <v>406</v>
      </c>
      <c r="B645" s="54">
        <v>1</v>
      </c>
      <c r="C645" s="54" t="s">
        <v>569</v>
      </c>
      <c r="D645" s="54" t="s">
        <v>103</v>
      </c>
      <c r="E645" s="54">
        <v>12</v>
      </c>
      <c r="F645" s="54">
        <v>8.8475889660100004E-2</v>
      </c>
      <c r="G645" s="54">
        <v>7.5626178785399997E-2</v>
      </c>
      <c r="H645" s="54">
        <v>6.1757907971699999E-2</v>
      </c>
      <c r="I645" s="54">
        <v>0.1041742217919</v>
      </c>
      <c r="J645" s="54">
        <v>0.1147998128665</v>
      </c>
      <c r="K645" s="54">
        <v>0.1047626891926</v>
      </c>
      <c r="L645" s="54">
        <v>0.1097234352276</v>
      </c>
      <c r="M645" s="54">
        <v>0.1137482876665</v>
      </c>
      <c r="N645" s="54">
        <v>7.9421386925400003E-2</v>
      </c>
      <c r="O645" s="54">
        <v>8.0931807754899998E-2</v>
      </c>
      <c r="P645" s="54">
        <v>0.1086459432009</v>
      </c>
      <c r="Q645" s="54">
        <v>4.9898157258200002E-2</v>
      </c>
      <c r="R645" s="54">
        <v>0</v>
      </c>
      <c r="S645" s="54">
        <v>9.2752993156E-3</v>
      </c>
      <c r="T645" s="54">
        <v>1.7964214517100001E-2</v>
      </c>
      <c r="U645" s="54">
        <v>1.58742631883E-2</v>
      </c>
      <c r="V645" s="54">
        <v>3.3412486820000001E-3</v>
      </c>
      <c r="W645" s="54">
        <v>3.1337478983E-3</v>
      </c>
      <c r="X645" s="54">
        <v>2.8230335121999998E-3</v>
      </c>
      <c r="Y645" s="54">
        <v>2.6684358370999998E-3</v>
      </c>
      <c r="Z645" s="54">
        <v>2.4874086051999999E-3</v>
      </c>
      <c r="AA645" s="54">
        <v>5.41087463E-5</v>
      </c>
      <c r="AB645" s="54">
        <v>0</v>
      </c>
      <c r="AC645" s="54">
        <v>1.1921370999999999E-4</v>
      </c>
      <c r="AD645" s="54">
        <v>0</v>
      </c>
      <c r="AE645" s="54">
        <v>1.8508444460000001E-4</v>
      </c>
      <c r="AF645" s="54">
        <v>0</v>
      </c>
      <c r="AG645" s="54">
        <v>0</v>
      </c>
      <c r="AH645" s="54">
        <v>0</v>
      </c>
      <c r="AI645" s="54">
        <v>0</v>
      </c>
      <c r="AJ645" s="54">
        <v>0</v>
      </c>
      <c r="AK645" s="54">
        <v>0</v>
      </c>
      <c r="AL645" s="54">
        <v>0</v>
      </c>
    </row>
    <row r="646" spans="1:38" x14ac:dyDescent="0.25">
      <c r="A646" s="54" t="s">
        <v>406</v>
      </c>
      <c r="B646" s="54">
        <v>1</v>
      </c>
      <c r="C646" s="54" t="s">
        <v>569</v>
      </c>
      <c r="D646" s="54" t="s">
        <v>105</v>
      </c>
      <c r="E646" s="54">
        <v>12</v>
      </c>
      <c r="F646" s="54">
        <v>6.4882319073299999E-2</v>
      </c>
      <c r="G646" s="54">
        <v>5.0417452524399997E-2</v>
      </c>
      <c r="H646" s="54">
        <v>4.4817059476600002E-2</v>
      </c>
      <c r="I646" s="54">
        <v>5.7941171602199998E-2</v>
      </c>
      <c r="J646" s="54">
        <v>6.4221105261600006E-2</v>
      </c>
      <c r="K646" s="54">
        <v>9.7365886196099996E-2</v>
      </c>
      <c r="L646" s="54">
        <v>0.1203097715151</v>
      </c>
      <c r="M646" s="54">
        <v>0.15739941546059999</v>
      </c>
      <c r="N646" s="54">
        <v>4.92765582881E-2</v>
      </c>
      <c r="O646" s="54">
        <v>4.4948635890799997E-2</v>
      </c>
      <c r="P646" s="54">
        <v>5.9015333397399998E-2</v>
      </c>
      <c r="Q646" s="54">
        <v>5.3784177088199998E-2</v>
      </c>
      <c r="R646" s="54">
        <v>5.0691548309200002E-2</v>
      </c>
      <c r="S646" s="54">
        <v>4.9178273597199999E-2</v>
      </c>
      <c r="T646" s="54">
        <v>4.6978615132400002E-2</v>
      </c>
      <c r="U646" s="54">
        <v>5.0655871731000002E-2</v>
      </c>
      <c r="V646" s="54">
        <v>6.6983583100899996E-2</v>
      </c>
      <c r="W646" s="54">
        <v>6.5688501007700004E-2</v>
      </c>
      <c r="X646" s="54">
        <v>6.4010065095500002E-2</v>
      </c>
      <c r="Y646" s="54">
        <v>5.5101751620700003E-2</v>
      </c>
      <c r="Z646" s="54">
        <v>5.41234127306E-2</v>
      </c>
      <c r="AA646" s="54">
        <v>4.12822560234E-2</v>
      </c>
      <c r="AB646" s="54">
        <v>4.6155197485900003E-2</v>
      </c>
      <c r="AC646" s="54">
        <v>4.43186361926E-2</v>
      </c>
      <c r="AD646" s="54">
        <v>4.0836378179699998E-2</v>
      </c>
      <c r="AE646" s="54">
        <v>3.1495891353299998E-2</v>
      </c>
      <c r="AF646" s="54">
        <v>4.1693881739899998E-2</v>
      </c>
      <c r="AG646" s="54">
        <v>1.7654589720900001E-2</v>
      </c>
      <c r="AH646" s="54">
        <v>0</v>
      </c>
      <c r="AI646" s="54">
        <v>0</v>
      </c>
      <c r="AJ646" s="54">
        <v>0</v>
      </c>
      <c r="AK646" s="54">
        <v>0</v>
      </c>
      <c r="AL646" s="54">
        <v>0</v>
      </c>
    </row>
    <row r="647" spans="1:38" x14ac:dyDescent="0.25">
      <c r="A647" s="54" t="s">
        <v>406</v>
      </c>
      <c r="B647" s="54">
        <v>1</v>
      </c>
      <c r="C647" s="54" t="s">
        <v>569</v>
      </c>
      <c r="D647" s="54" t="s">
        <v>109</v>
      </c>
      <c r="E647" s="54">
        <v>12</v>
      </c>
      <c r="F647" s="54">
        <v>0.44237944830280002</v>
      </c>
      <c r="G647" s="54">
        <v>0.3781308939543</v>
      </c>
      <c r="H647" s="54">
        <v>0.58390226080209995</v>
      </c>
      <c r="I647" s="54">
        <v>0.58157988650449999</v>
      </c>
      <c r="J647" s="54">
        <v>0.66055993985240002</v>
      </c>
      <c r="K647" s="54">
        <v>0.73998453815120002</v>
      </c>
      <c r="L647" s="54">
        <v>0.78146135891390001</v>
      </c>
      <c r="M647" s="54">
        <v>0.84769631997100003</v>
      </c>
      <c r="N647" s="54">
        <v>0.84716146059870001</v>
      </c>
      <c r="O647" s="54">
        <v>0.3483614432046</v>
      </c>
      <c r="P647" s="54">
        <v>0.46547161730179998</v>
      </c>
      <c r="Q647" s="54">
        <v>0.68714048076089995</v>
      </c>
      <c r="R647" s="54">
        <v>0.90156888857509998</v>
      </c>
      <c r="S647" s="54">
        <v>0.75354168918020004</v>
      </c>
      <c r="T647" s="54">
        <v>0.59128630583639996</v>
      </c>
      <c r="U647" s="54">
        <v>0.62773713691739996</v>
      </c>
      <c r="V647" s="54">
        <v>1.0805285693743001</v>
      </c>
      <c r="W647" s="54">
        <v>1.0937688313702001</v>
      </c>
      <c r="X647" s="54">
        <v>1.0483118714105</v>
      </c>
      <c r="Y647" s="54">
        <v>0.90861693013459999</v>
      </c>
      <c r="Z647" s="54">
        <v>0.86801762996669996</v>
      </c>
      <c r="AA647" s="54">
        <v>0.91327101273699995</v>
      </c>
      <c r="AB647" s="54">
        <v>0.98494330463330004</v>
      </c>
      <c r="AC647" s="54">
        <v>1.0244514483086</v>
      </c>
      <c r="AD647" s="54">
        <v>1.0175349879971001</v>
      </c>
      <c r="AE647" s="54">
        <v>0.98262007634790005</v>
      </c>
      <c r="AF647" s="54">
        <v>0.96931316413150004</v>
      </c>
      <c r="AG647" s="54">
        <v>0.49717671423679999</v>
      </c>
      <c r="AH647" s="54">
        <v>0.95267747791479995</v>
      </c>
      <c r="AI647" s="54">
        <v>0.99476566993360005</v>
      </c>
      <c r="AJ647" s="54">
        <v>1.0259107835326999</v>
      </c>
      <c r="AK647" s="54">
        <v>0</v>
      </c>
      <c r="AL647" s="54">
        <v>0</v>
      </c>
    </row>
    <row r="648" spans="1:38" x14ac:dyDescent="0.25">
      <c r="A648" s="54" t="s">
        <v>406</v>
      </c>
      <c r="B648" s="54">
        <v>1</v>
      </c>
      <c r="C648" s="54" t="s">
        <v>569</v>
      </c>
      <c r="D648" s="54" t="s">
        <v>107</v>
      </c>
      <c r="E648" s="54">
        <v>12</v>
      </c>
      <c r="F648" s="54">
        <v>2.5805467824199999E-2</v>
      </c>
      <c r="G648" s="54">
        <v>1.3108537668200001E-2</v>
      </c>
      <c r="H648" s="54">
        <v>7.0426807751999996E-3</v>
      </c>
      <c r="I648" s="54">
        <v>1.19036818928E-2</v>
      </c>
      <c r="J648" s="54">
        <v>1.2844221053299999E-2</v>
      </c>
      <c r="K648" s="54">
        <v>2.8522376585200002E-2</v>
      </c>
      <c r="L648" s="54">
        <v>9.03527990271E-2</v>
      </c>
      <c r="M648" s="54">
        <v>4.7094240006499997E-2</v>
      </c>
      <c r="N648" s="54">
        <v>1.8119842337400001E-2</v>
      </c>
      <c r="O648" s="54">
        <v>1.04759627764E-2</v>
      </c>
      <c r="P648" s="54">
        <v>2.8040166616499999E-2</v>
      </c>
      <c r="Q648" s="54">
        <v>2.71809841982E-2</v>
      </c>
      <c r="R648" s="54">
        <v>2.6957623173899999E-2</v>
      </c>
      <c r="S648" s="54">
        <v>2.4610373339499999E-2</v>
      </c>
      <c r="T648" s="54">
        <v>2.2192172102700001E-2</v>
      </c>
      <c r="U648" s="54">
        <v>2.33432021861E-2</v>
      </c>
      <c r="V648" s="54">
        <v>1.5770323134400001E-2</v>
      </c>
      <c r="W648" s="54">
        <v>1.5288174470999999E-2</v>
      </c>
      <c r="X648" s="54">
        <v>1.4516427088499999E-2</v>
      </c>
      <c r="Y648" s="54">
        <v>4.7058460546000004E-3</v>
      </c>
      <c r="Z648" s="54">
        <v>4.3866005379999996E-3</v>
      </c>
      <c r="AA648" s="54">
        <v>0</v>
      </c>
      <c r="AB648" s="54">
        <v>0</v>
      </c>
      <c r="AC648" s="54">
        <v>0</v>
      </c>
      <c r="AD648" s="54">
        <v>0</v>
      </c>
      <c r="AE648" s="54">
        <v>0</v>
      </c>
      <c r="AF648" s="54">
        <v>0</v>
      </c>
      <c r="AG648" s="54">
        <v>0</v>
      </c>
      <c r="AH648" s="54">
        <v>0</v>
      </c>
      <c r="AI648" s="54">
        <v>0</v>
      </c>
      <c r="AJ648" s="54">
        <v>0</v>
      </c>
      <c r="AK648" s="54">
        <v>0</v>
      </c>
      <c r="AL648" s="54">
        <v>0</v>
      </c>
    </row>
    <row r="649" spans="1:38" x14ac:dyDescent="0.25">
      <c r="A649" s="54" t="s">
        <v>406</v>
      </c>
      <c r="B649" s="54">
        <v>1</v>
      </c>
      <c r="C649" s="54" t="s">
        <v>569</v>
      </c>
      <c r="D649" s="54" t="s">
        <v>111</v>
      </c>
      <c r="E649" s="54">
        <v>12</v>
      </c>
      <c r="F649" s="54">
        <v>0.22020665871389999</v>
      </c>
      <c r="G649" s="54">
        <v>0.14999192127489999</v>
      </c>
      <c r="H649" s="54">
        <v>4.8726814386899998E-2</v>
      </c>
      <c r="I649" s="54">
        <v>0.20732812795639999</v>
      </c>
      <c r="J649" s="54">
        <v>0.1792594536829</v>
      </c>
      <c r="K649" s="54">
        <v>0.20188138148699999</v>
      </c>
      <c r="L649" s="54">
        <v>0.2000712146827</v>
      </c>
      <c r="M649" s="54">
        <v>0.13661515754869999</v>
      </c>
      <c r="N649" s="54">
        <v>0.2462415978692</v>
      </c>
      <c r="O649" s="54">
        <v>0</v>
      </c>
      <c r="P649" s="54">
        <v>0.1715398429171</v>
      </c>
      <c r="Q649" s="54">
        <v>0.24589462082050001</v>
      </c>
      <c r="R649" s="54">
        <v>0.24545044833999999</v>
      </c>
      <c r="S649" s="54">
        <v>0.1691321331866</v>
      </c>
      <c r="T649" s="54">
        <v>0.10689946293329999</v>
      </c>
      <c r="U649" s="54">
        <v>0.1161253175824</v>
      </c>
      <c r="V649" s="54">
        <v>0.1635575604042</v>
      </c>
      <c r="W649" s="54">
        <v>0.16106624782660001</v>
      </c>
      <c r="X649" s="54">
        <v>0.15305001119719999</v>
      </c>
      <c r="Y649" s="54">
        <v>0.1245337576361</v>
      </c>
      <c r="Z649" s="54">
        <v>0.12071134662379999</v>
      </c>
      <c r="AA649" s="54">
        <v>0.12219934369179999</v>
      </c>
      <c r="AB649" s="54">
        <v>0.12810170734410001</v>
      </c>
      <c r="AC649" s="54">
        <v>0.1326346313583</v>
      </c>
      <c r="AD649" s="54">
        <v>0.1312050902629</v>
      </c>
      <c r="AE649" s="54">
        <v>0.1225630696684</v>
      </c>
      <c r="AF649" s="54">
        <v>0.1277694724184</v>
      </c>
      <c r="AG649" s="54">
        <v>0.1195197115346</v>
      </c>
      <c r="AH649" s="54">
        <v>0.1182424041227</v>
      </c>
      <c r="AI649" s="54">
        <v>0.1190366475593</v>
      </c>
      <c r="AJ649" s="54">
        <v>0.1237190052326</v>
      </c>
      <c r="AK649" s="54">
        <v>0</v>
      </c>
      <c r="AL649" s="54">
        <v>0</v>
      </c>
    </row>
    <row r="650" spans="1:38" x14ac:dyDescent="0.25">
      <c r="A650" s="54" t="s">
        <v>406</v>
      </c>
      <c r="B650" s="54">
        <v>1</v>
      </c>
      <c r="C650" s="54" t="s">
        <v>569</v>
      </c>
      <c r="D650" s="54" t="s">
        <v>114</v>
      </c>
      <c r="E650" s="54">
        <v>12</v>
      </c>
      <c r="F650" s="54">
        <v>0.13762916170610001</v>
      </c>
      <c r="G650" s="54">
        <v>4.2854834642200003E-2</v>
      </c>
      <c r="H650" s="54">
        <v>5.7229250827399998E-2</v>
      </c>
      <c r="I650" s="54">
        <v>4.2513149610800001E-2</v>
      </c>
      <c r="J650" s="54">
        <v>7.4780889850999996E-2</v>
      </c>
      <c r="K650" s="54">
        <v>7.7495297171399996E-2</v>
      </c>
      <c r="L650" s="54">
        <v>0.10910602444420001</v>
      </c>
      <c r="M650" s="54">
        <v>7.58112610144E-2</v>
      </c>
      <c r="N650" s="54">
        <v>7.9068402999199996E-2</v>
      </c>
      <c r="O650" s="54">
        <v>5.7089715383100002E-2</v>
      </c>
      <c r="P650" s="54">
        <v>7.1992400142099996E-2</v>
      </c>
      <c r="Q650" s="54">
        <v>7.6257294648999996E-2</v>
      </c>
      <c r="R650" s="54">
        <v>7.9599208913699995E-2</v>
      </c>
      <c r="S650" s="54">
        <v>6.6735750570699998E-2</v>
      </c>
      <c r="T650" s="54">
        <v>5.4374711633700001E-2</v>
      </c>
      <c r="U650" s="54">
        <v>6.0077316314399998E-2</v>
      </c>
      <c r="V650" s="54">
        <v>3.8136077294699998E-2</v>
      </c>
      <c r="W650" s="54">
        <v>3.67766337655E-2</v>
      </c>
      <c r="X650" s="54">
        <v>3.4233261154200001E-2</v>
      </c>
      <c r="Y650" s="54">
        <v>4.2274823247300003E-2</v>
      </c>
      <c r="Z650" s="54">
        <v>4.0864940099100001E-2</v>
      </c>
      <c r="AA650" s="54">
        <v>2.8603792494699999E-2</v>
      </c>
      <c r="AB650" s="54">
        <v>3.1435254727100001E-2</v>
      </c>
      <c r="AC650" s="54">
        <v>3.1149269431799999E-2</v>
      </c>
      <c r="AD650" s="54">
        <v>2.6053924838600001E-2</v>
      </c>
      <c r="AE650" s="54">
        <v>3.1678723242400002E-2</v>
      </c>
      <c r="AF650" s="54">
        <v>3.1130121843699999E-2</v>
      </c>
      <c r="AG650" s="54">
        <v>2.77287719482E-2</v>
      </c>
      <c r="AH650" s="54">
        <v>2.7856021221400001E-2</v>
      </c>
      <c r="AI650" s="54">
        <v>3.0408869529500001E-2</v>
      </c>
      <c r="AJ650" s="54">
        <v>2.88254115364E-2</v>
      </c>
      <c r="AK650" s="54">
        <v>0</v>
      </c>
      <c r="AL650" s="54">
        <v>0</v>
      </c>
    </row>
    <row r="651" spans="1:38" x14ac:dyDescent="0.25">
      <c r="A651" s="54" t="s">
        <v>406</v>
      </c>
      <c r="B651" s="54">
        <v>1</v>
      </c>
      <c r="C651" s="54" t="s">
        <v>569</v>
      </c>
      <c r="D651" s="54" t="s">
        <v>113</v>
      </c>
      <c r="E651" s="54">
        <v>12</v>
      </c>
      <c r="F651" s="54">
        <v>0</v>
      </c>
      <c r="G651" s="54">
        <v>0</v>
      </c>
      <c r="H651" s="54">
        <v>0</v>
      </c>
      <c r="I651" s="54">
        <v>0</v>
      </c>
      <c r="J651" s="54">
        <v>0</v>
      </c>
      <c r="K651" s="54">
        <v>0</v>
      </c>
      <c r="L651" s="54">
        <v>0</v>
      </c>
      <c r="M651" s="54">
        <v>0</v>
      </c>
      <c r="N651" s="54">
        <v>0</v>
      </c>
      <c r="O651" s="54">
        <v>0</v>
      </c>
      <c r="P651" s="54">
        <v>0</v>
      </c>
      <c r="Q651" s="54">
        <v>0</v>
      </c>
      <c r="R651" s="54">
        <v>0</v>
      </c>
      <c r="S651" s="54">
        <v>0</v>
      </c>
      <c r="T651" s="54">
        <v>0</v>
      </c>
      <c r="U651" s="54">
        <v>0</v>
      </c>
      <c r="V651" s="54">
        <v>0</v>
      </c>
      <c r="W651" s="54">
        <v>0</v>
      </c>
      <c r="X651" s="54">
        <v>0</v>
      </c>
      <c r="Y651" s="54">
        <v>0</v>
      </c>
      <c r="Z651" s="54">
        <v>0</v>
      </c>
      <c r="AA651" s="54">
        <v>0</v>
      </c>
      <c r="AB651" s="54">
        <v>0</v>
      </c>
      <c r="AC651" s="54">
        <v>0</v>
      </c>
      <c r="AD651" s="54">
        <v>0</v>
      </c>
      <c r="AE651" s="54">
        <v>0</v>
      </c>
      <c r="AF651" s="54">
        <v>0</v>
      </c>
      <c r="AG651" s="54">
        <v>0</v>
      </c>
      <c r="AH651" s="54">
        <v>0</v>
      </c>
      <c r="AI651" s="54">
        <v>0</v>
      </c>
      <c r="AJ651" s="54">
        <v>0</v>
      </c>
      <c r="AK651" s="54">
        <v>0</v>
      </c>
      <c r="AL651" s="54">
        <v>0</v>
      </c>
    </row>
    <row r="652" spans="1:38" x14ac:dyDescent="0.25">
      <c r="A652" s="54" t="s">
        <v>406</v>
      </c>
      <c r="B652" s="54">
        <v>1</v>
      </c>
      <c r="C652" s="54" t="s">
        <v>569</v>
      </c>
      <c r="D652" s="54" t="s">
        <v>116</v>
      </c>
      <c r="E652" s="54">
        <v>12</v>
      </c>
      <c r="F652" s="54">
        <v>0</v>
      </c>
      <c r="G652" s="54">
        <v>0</v>
      </c>
      <c r="H652" s="54">
        <v>0</v>
      </c>
      <c r="I652" s="54">
        <v>0</v>
      </c>
      <c r="J652" s="54">
        <v>0</v>
      </c>
      <c r="K652" s="54">
        <v>0</v>
      </c>
      <c r="L652" s="54">
        <v>0</v>
      </c>
      <c r="M652" s="54">
        <v>0</v>
      </c>
      <c r="N652" s="54">
        <v>0</v>
      </c>
      <c r="O652" s="54">
        <v>0</v>
      </c>
      <c r="P652" s="54">
        <v>2.7555042697999998E-3</v>
      </c>
      <c r="Q652" s="54">
        <v>1.3846598865E-3</v>
      </c>
      <c r="R652" s="54">
        <v>0</v>
      </c>
      <c r="S652" s="54">
        <v>0</v>
      </c>
      <c r="T652" s="54">
        <v>0</v>
      </c>
      <c r="U652" s="54">
        <v>0</v>
      </c>
      <c r="V652" s="54">
        <v>0</v>
      </c>
      <c r="W652" s="54">
        <v>0</v>
      </c>
      <c r="X652" s="54">
        <v>0</v>
      </c>
      <c r="Y652" s="54">
        <v>0</v>
      </c>
      <c r="Z652" s="54">
        <v>0</v>
      </c>
      <c r="AA652" s="54">
        <v>0</v>
      </c>
      <c r="AB652" s="54">
        <v>0</v>
      </c>
      <c r="AC652" s="54">
        <v>0</v>
      </c>
      <c r="AD652" s="54">
        <v>0</v>
      </c>
      <c r="AE652" s="54">
        <v>0</v>
      </c>
      <c r="AF652" s="54">
        <v>0</v>
      </c>
      <c r="AG652" s="54">
        <v>0</v>
      </c>
      <c r="AH652" s="54">
        <v>0</v>
      </c>
      <c r="AI652" s="54">
        <v>0</v>
      </c>
      <c r="AJ652" s="54">
        <v>0</v>
      </c>
      <c r="AK652" s="54">
        <v>0</v>
      </c>
      <c r="AL652" s="54">
        <v>0</v>
      </c>
    </row>
    <row r="653" spans="1:38" x14ac:dyDescent="0.25">
      <c r="A653" s="54" t="s">
        <v>408</v>
      </c>
      <c r="B653" s="54">
        <v>1</v>
      </c>
      <c r="C653" s="54" t="s">
        <v>570</v>
      </c>
      <c r="D653" s="54" t="s">
        <v>8</v>
      </c>
      <c r="E653" s="54">
        <v>13</v>
      </c>
      <c r="F653" s="54">
        <v>2.4479055325E-3</v>
      </c>
      <c r="G653" s="54">
        <v>2.5510144701E-3</v>
      </c>
      <c r="H653" s="54">
        <v>2.6555373306E-3</v>
      </c>
      <c r="I653" s="54">
        <v>2.7566373567E-3</v>
      </c>
      <c r="J653" s="54">
        <v>2.8559948924E-3</v>
      </c>
      <c r="K653" s="54">
        <v>2.9496906659000001E-3</v>
      </c>
      <c r="L653" s="54">
        <v>3.0394957328999999E-3</v>
      </c>
      <c r="M653" s="54">
        <v>3.1256166502000001E-3</v>
      </c>
      <c r="N653" s="54">
        <v>3.2107063381999999E-3</v>
      </c>
      <c r="O653" s="54">
        <v>3.2983398688000002E-3</v>
      </c>
      <c r="P653" s="54">
        <v>3.3721364173000001E-3</v>
      </c>
      <c r="Q653" s="54">
        <v>3.4741200852000001E-3</v>
      </c>
      <c r="R653" s="54">
        <v>3.5484467522999999E-3</v>
      </c>
      <c r="S653" s="54">
        <v>3.6205687047E-3</v>
      </c>
      <c r="T653" s="54">
        <v>3.6888388220999999E-3</v>
      </c>
      <c r="U653" s="54">
        <v>3.7553423905999999E-3</v>
      </c>
      <c r="V653" s="54">
        <v>3.8219477743999999E-3</v>
      </c>
      <c r="W653" s="54">
        <v>3.887848903E-3</v>
      </c>
      <c r="X653" s="54">
        <v>3.9531022722000004E-3</v>
      </c>
      <c r="Y653" s="54">
        <v>4.0220640174000004E-3</v>
      </c>
      <c r="Z653" s="54">
        <v>4.0883233461999997E-3</v>
      </c>
      <c r="AA653" s="54">
        <v>4.1533655517999998E-3</v>
      </c>
      <c r="AB653" s="54">
        <v>4.2189734957000001E-3</v>
      </c>
      <c r="AC653" s="54">
        <v>4.2895839353000002E-3</v>
      </c>
      <c r="AD653" s="54">
        <v>4.3601202824000004E-3</v>
      </c>
      <c r="AE653" s="54">
        <v>4.4382957930999998E-3</v>
      </c>
      <c r="AF653" s="54">
        <v>4.5698323377000001E-3</v>
      </c>
      <c r="AG653" s="54">
        <v>4.6992557804000001E-3</v>
      </c>
      <c r="AH653" s="54">
        <v>4.8902642910000002E-3</v>
      </c>
      <c r="AI653" s="54">
        <v>5.0871889413999999E-3</v>
      </c>
      <c r="AJ653" s="54">
        <v>5.0450633955999996E-3</v>
      </c>
      <c r="AK653" s="54">
        <v>0</v>
      </c>
      <c r="AL653" s="54">
        <v>0</v>
      </c>
    </row>
    <row r="654" spans="1:38" x14ac:dyDescent="0.25">
      <c r="A654" s="54" t="s">
        <v>408</v>
      </c>
      <c r="B654" s="54">
        <v>1</v>
      </c>
      <c r="C654" s="54" t="s">
        <v>570</v>
      </c>
      <c r="D654" s="54" t="s">
        <v>4</v>
      </c>
      <c r="E654" s="54">
        <v>13</v>
      </c>
      <c r="F654" s="54">
        <v>7.8447757704000008E-3</v>
      </c>
      <c r="G654" s="54">
        <v>8.2315387840000004E-3</v>
      </c>
      <c r="H654" s="54">
        <v>8.6185377108999994E-3</v>
      </c>
      <c r="I654" s="54">
        <v>8.9917497284000003E-3</v>
      </c>
      <c r="J654" s="54">
        <v>9.3654720329000001E-3</v>
      </c>
      <c r="K654" s="54">
        <v>9.7163031768000008E-3</v>
      </c>
      <c r="L654" s="54">
        <v>1.00606641794E-2</v>
      </c>
      <c r="M654" s="54">
        <v>1.0402867973600001E-2</v>
      </c>
      <c r="N654" s="54">
        <v>1.0741842295E-2</v>
      </c>
      <c r="O654" s="54">
        <v>1.10752958362E-2</v>
      </c>
      <c r="P654" s="54">
        <v>1.13838823283E-2</v>
      </c>
      <c r="Q654" s="54">
        <v>1.17909114663E-2</v>
      </c>
      <c r="R654" s="54">
        <v>1.21173839975E-2</v>
      </c>
      <c r="S654" s="54">
        <v>1.24434852089E-2</v>
      </c>
      <c r="T654" s="54">
        <v>1.27620862637E-2</v>
      </c>
      <c r="U654" s="54">
        <v>1.3091213792500001E-2</v>
      </c>
      <c r="V654" s="54">
        <v>1.3429487772100001E-2</v>
      </c>
      <c r="W654" s="54">
        <v>1.3827371214700001E-2</v>
      </c>
      <c r="X654" s="54">
        <v>1.4211293228000001E-2</v>
      </c>
      <c r="Y654" s="54">
        <v>1.46325255455E-2</v>
      </c>
      <c r="Z654" s="54">
        <v>1.50653726089E-2</v>
      </c>
      <c r="AA654" s="54">
        <v>1.54564751225E-2</v>
      </c>
      <c r="AB654" s="54">
        <v>1.5854576912400001E-2</v>
      </c>
      <c r="AC654" s="54">
        <v>1.6298065207100001E-2</v>
      </c>
      <c r="AD654" s="54">
        <v>1.6691211642399999E-2</v>
      </c>
      <c r="AE654" s="54">
        <v>1.7085558450699999E-2</v>
      </c>
      <c r="AF654" s="54">
        <v>1.7391680976299999E-2</v>
      </c>
      <c r="AG654" s="54">
        <v>1.7689175720700001E-2</v>
      </c>
      <c r="AH654" s="54">
        <v>1.7961965225000001E-2</v>
      </c>
      <c r="AI654" s="54">
        <v>1.8275792223499999E-2</v>
      </c>
      <c r="AJ654" s="54">
        <v>1.8217382560300002E-2</v>
      </c>
      <c r="AK654" s="54">
        <v>0</v>
      </c>
      <c r="AL654" s="54">
        <v>0</v>
      </c>
    </row>
    <row r="655" spans="1:38" x14ac:dyDescent="0.25">
      <c r="A655" s="54" t="s">
        <v>408</v>
      </c>
      <c r="B655" s="54">
        <v>1</v>
      </c>
      <c r="C655" s="54" t="s">
        <v>570</v>
      </c>
      <c r="D655" s="54" t="s">
        <v>13</v>
      </c>
      <c r="E655" s="54">
        <v>13</v>
      </c>
      <c r="F655" s="54">
        <v>3.90122176072E-2</v>
      </c>
      <c r="G655" s="54">
        <v>3.9335326208200003E-2</v>
      </c>
      <c r="H655" s="54">
        <v>3.9688655682200001E-2</v>
      </c>
      <c r="I655" s="54">
        <v>3.9999838208600001E-2</v>
      </c>
      <c r="J655" s="54">
        <v>4.0300652057699997E-2</v>
      </c>
      <c r="K655" s="54">
        <v>4.0532107080399997E-2</v>
      </c>
      <c r="L655" s="54">
        <v>4.0728522789799999E-2</v>
      </c>
      <c r="M655" s="54">
        <v>4.0896848942199998E-2</v>
      </c>
      <c r="N655" s="54">
        <v>4.10675024487E-2</v>
      </c>
      <c r="O655" s="54">
        <v>4.1277040303900003E-2</v>
      </c>
      <c r="P655" s="54">
        <v>4.1340438050800003E-2</v>
      </c>
      <c r="Q655" s="54">
        <v>4.1761812249400003E-2</v>
      </c>
      <c r="R655" s="54">
        <v>4.1867216549400003E-2</v>
      </c>
      <c r="S655" s="54">
        <v>4.1965829708600001E-2</v>
      </c>
      <c r="T655" s="54">
        <v>4.20383034749E-2</v>
      </c>
      <c r="U655" s="54">
        <v>4.2114832093899997E-2</v>
      </c>
      <c r="V655" s="54">
        <v>4.2211715840199997E-2</v>
      </c>
      <c r="W655" s="54">
        <v>4.2347265948500003E-2</v>
      </c>
      <c r="X655" s="54">
        <v>4.2482547027699998E-2</v>
      </c>
      <c r="Y655" s="54">
        <v>4.26819776404E-2</v>
      </c>
      <c r="Z655" s="54">
        <v>4.2874809104899998E-2</v>
      </c>
      <c r="AA655" s="54">
        <v>4.3045718885900003E-2</v>
      </c>
      <c r="AB655" s="54">
        <v>4.3235111157299999E-2</v>
      </c>
      <c r="AC655" s="54">
        <v>4.3498620996399999E-2</v>
      </c>
      <c r="AD655" s="54">
        <v>4.3742297858199997E-2</v>
      </c>
      <c r="AE655" s="54">
        <v>4.40538688447E-2</v>
      </c>
      <c r="AF655" s="54">
        <v>4.4237337209300003E-2</v>
      </c>
      <c r="AG655" s="54">
        <v>4.4421503442799999E-2</v>
      </c>
      <c r="AH655" s="54">
        <v>4.45780102826E-2</v>
      </c>
      <c r="AI655" s="54">
        <v>4.4822451472299997E-2</v>
      </c>
      <c r="AJ655" s="54">
        <v>4.4553534239199999E-2</v>
      </c>
      <c r="AK655" s="54">
        <v>0</v>
      </c>
      <c r="AL655" s="54">
        <v>0</v>
      </c>
    </row>
    <row r="656" spans="1:38" x14ac:dyDescent="0.25">
      <c r="A656" s="54" t="s">
        <v>408</v>
      </c>
      <c r="B656" s="54">
        <v>1</v>
      </c>
      <c r="C656" s="54" t="s">
        <v>570</v>
      </c>
      <c r="D656" s="54" t="s">
        <v>553</v>
      </c>
      <c r="E656" s="54">
        <v>13</v>
      </c>
      <c r="F656" s="54">
        <v>0</v>
      </c>
      <c r="G656" s="54">
        <v>0</v>
      </c>
      <c r="H656" s="54">
        <v>0</v>
      </c>
      <c r="I656" s="54">
        <v>0</v>
      </c>
      <c r="J656" s="54">
        <v>0</v>
      </c>
      <c r="K656" s="54">
        <v>0</v>
      </c>
      <c r="L656" s="54">
        <v>0</v>
      </c>
      <c r="M656" s="54">
        <v>0</v>
      </c>
      <c r="N656" s="54">
        <v>0</v>
      </c>
      <c r="O656" s="54">
        <v>0</v>
      </c>
      <c r="P656" s="54">
        <v>0</v>
      </c>
      <c r="Q656" s="54">
        <v>0</v>
      </c>
      <c r="R656" s="54">
        <v>0</v>
      </c>
      <c r="S656" s="54">
        <v>0</v>
      </c>
      <c r="T656" s="54">
        <v>0</v>
      </c>
      <c r="U656" s="54">
        <v>0</v>
      </c>
      <c r="V656" s="54">
        <v>0</v>
      </c>
      <c r="W656" s="54">
        <v>0</v>
      </c>
      <c r="X656" s="54">
        <v>0</v>
      </c>
      <c r="Y656" s="54">
        <v>0</v>
      </c>
      <c r="Z656" s="54">
        <v>0</v>
      </c>
      <c r="AA656" s="54">
        <v>0</v>
      </c>
      <c r="AB656" s="54">
        <v>0</v>
      </c>
      <c r="AC656" s="54">
        <v>0</v>
      </c>
      <c r="AD656" s="54">
        <v>0</v>
      </c>
      <c r="AE656" s="54">
        <v>0</v>
      </c>
      <c r="AF656" s="54">
        <v>0</v>
      </c>
      <c r="AG656" s="54">
        <v>0</v>
      </c>
      <c r="AH656" s="54">
        <v>0</v>
      </c>
      <c r="AI656" s="54">
        <v>0</v>
      </c>
      <c r="AJ656" s="54">
        <v>0</v>
      </c>
      <c r="AK656" s="54">
        <v>0</v>
      </c>
      <c r="AL656" s="54">
        <v>0</v>
      </c>
    </row>
    <row r="657" spans="1:38" x14ac:dyDescent="0.25">
      <c r="A657" s="54" t="s">
        <v>408</v>
      </c>
      <c r="B657" s="54">
        <v>1</v>
      </c>
      <c r="C657" s="54" t="s">
        <v>570</v>
      </c>
      <c r="D657" s="54" t="s">
        <v>11</v>
      </c>
      <c r="E657" s="54">
        <v>13</v>
      </c>
      <c r="F657" s="54">
        <v>1.5200302591999999E-3</v>
      </c>
      <c r="G657" s="54">
        <v>1.5220205184999999E-3</v>
      </c>
      <c r="H657" s="54">
        <v>1.5249527033E-3</v>
      </c>
      <c r="I657" s="54">
        <v>1.5260400576999999E-3</v>
      </c>
      <c r="J657" s="54">
        <v>1.5265123996000001E-3</v>
      </c>
      <c r="K657" s="54">
        <v>1.5241491687E-3</v>
      </c>
      <c r="L657" s="54">
        <v>1.5202735021E-3</v>
      </c>
      <c r="M657" s="54">
        <v>1.5151511887E-3</v>
      </c>
      <c r="N657" s="54">
        <v>1.5099259594000001E-3</v>
      </c>
      <c r="O657" s="54">
        <v>1.5059545896E-3</v>
      </c>
      <c r="P657" s="54">
        <v>1.4964257336E-3</v>
      </c>
      <c r="Q657" s="54">
        <v>1.4995952612E-3</v>
      </c>
      <c r="R657" s="54">
        <v>1.4911120009999999E-3</v>
      </c>
      <c r="S657" s="54">
        <v>1.4821789496E-3</v>
      </c>
      <c r="T657" s="54">
        <v>1.4721214393000001E-3</v>
      </c>
      <c r="U657" s="54">
        <v>1.4619692678000001E-3</v>
      </c>
      <c r="V657" s="54">
        <v>1.4522964285000001E-3</v>
      </c>
      <c r="W657" s="54">
        <v>1.443516153E-3</v>
      </c>
      <c r="X657" s="54">
        <v>1.4345201875E-3</v>
      </c>
      <c r="Y657" s="54">
        <v>1.4273341119999999E-3</v>
      </c>
      <c r="Z657" s="54">
        <v>1.4195537851999999E-3</v>
      </c>
      <c r="AA657" s="54">
        <v>1.4108972886E-3</v>
      </c>
      <c r="AB657" s="54">
        <v>1.4025380557E-3</v>
      </c>
      <c r="AC657" s="54">
        <v>1.3961546192E-3</v>
      </c>
      <c r="AD657" s="54">
        <v>1.3889776129000001E-3</v>
      </c>
      <c r="AE657" s="54">
        <v>1.3836948447999999E-3</v>
      </c>
      <c r="AF657" s="54">
        <v>1.3713357437E-3</v>
      </c>
      <c r="AG657" s="54">
        <v>1.3583599550999999E-3</v>
      </c>
      <c r="AH657" s="54">
        <v>1.3401043384999999E-3</v>
      </c>
      <c r="AI657" s="54">
        <v>1.3241146765E-3</v>
      </c>
      <c r="AJ657" s="54">
        <v>1.3004646499E-3</v>
      </c>
      <c r="AK657" s="54">
        <v>0</v>
      </c>
      <c r="AL657" s="54">
        <v>0</v>
      </c>
    </row>
    <row r="658" spans="1:38" x14ac:dyDescent="0.25">
      <c r="A658" s="54" t="s">
        <v>408</v>
      </c>
      <c r="B658" s="54">
        <v>1</v>
      </c>
      <c r="C658" s="54" t="s">
        <v>570</v>
      </c>
      <c r="D658" s="54" t="s">
        <v>16</v>
      </c>
      <c r="E658" s="54">
        <v>13</v>
      </c>
      <c r="F658" s="54">
        <v>0.1568295108893</v>
      </c>
      <c r="G658" s="54">
        <v>0.15981080783429999</v>
      </c>
      <c r="H658" s="54">
        <v>0.1628804621986</v>
      </c>
      <c r="I658" s="54">
        <v>0.16573663186750001</v>
      </c>
      <c r="J658" s="54">
        <v>0.1684758188414</v>
      </c>
      <c r="K658" s="54">
        <v>0.170885116005</v>
      </c>
      <c r="L658" s="54">
        <v>0.17306517238999999</v>
      </c>
      <c r="M658" s="54">
        <v>0.1750291367729</v>
      </c>
      <c r="N658" s="54">
        <v>0.1769408876411</v>
      </c>
      <c r="O658" s="54">
        <v>0.17901097283459999</v>
      </c>
      <c r="P658" s="54">
        <v>0.1803074816196</v>
      </c>
      <c r="Q658" s="54">
        <v>0.18309737418960001</v>
      </c>
      <c r="R658" s="54">
        <v>0.1843991432016</v>
      </c>
      <c r="S658" s="54">
        <v>0.18558177504769999</v>
      </c>
      <c r="T658" s="54">
        <v>0.1865644772493</v>
      </c>
      <c r="U658" s="54">
        <v>0.18744145464180001</v>
      </c>
      <c r="V658" s="54">
        <v>0.18831473089299999</v>
      </c>
      <c r="W658" s="54">
        <v>0.18907478432300001</v>
      </c>
      <c r="X658" s="54">
        <v>0.18981577822099999</v>
      </c>
      <c r="Y658" s="54">
        <v>0.1906982189441</v>
      </c>
      <c r="Z658" s="54">
        <v>0.1914163337052</v>
      </c>
      <c r="AA658" s="54">
        <v>0.19211293964750001</v>
      </c>
      <c r="AB658" s="54">
        <v>0.19281685786290001</v>
      </c>
      <c r="AC658" s="54">
        <v>0.19369935957269999</v>
      </c>
      <c r="AD658" s="54">
        <v>0.19461564520919999</v>
      </c>
      <c r="AE658" s="54">
        <v>0.19587660853899999</v>
      </c>
      <c r="AF658" s="54">
        <v>0.19804472723630001</v>
      </c>
      <c r="AG658" s="54">
        <v>0.20010729754180001</v>
      </c>
      <c r="AH658" s="54">
        <v>0.20101395389900001</v>
      </c>
      <c r="AI658" s="54">
        <v>0.2021771522028</v>
      </c>
      <c r="AJ658" s="54">
        <v>0.19920126648459999</v>
      </c>
      <c r="AK658" s="54">
        <v>0</v>
      </c>
      <c r="AL658" s="54">
        <v>0</v>
      </c>
    </row>
    <row r="659" spans="1:38" x14ac:dyDescent="0.25">
      <c r="A659" s="54" t="s">
        <v>408</v>
      </c>
      <c r="B659" s="54">
        <v>1</v>
      </c>
      <c r="C659" s="54" t="s">
        <v>570</v>
      </c>
      <c r="D659" s="54" t="s">
        <v>19</v>
      </c>
      <c r="E659" s="54">
        <v>13</v>
      </c>
      <c r="F659" s="54">
        <v>3.8079493820199997E-2</v>
      </c>
      <c r="G659" s="54">
        <v>3.8621086646699998E-2</v>
      </c>
      <c r="H659" s="54">
        <v>3.9159215270799998E-2</v>
      </c>
      <c r="I659" s="54">
        <v>3.9625168961199997E-2</v>
      </c>
      <c r="J659" s="54">
        <v>4.00608529096E-2</v>
      </c>
      <c r="K659" s="54">
        <v>4.03936405596E-2</v>
      </c>
      <c r="L659" s="54">
        <v>4.0669470359000003E-2</v>
      </c>
      <c r="M659" s="54">
        <v>4.08976324945E-2</v>
      </c>
      <c r="N659" s="54">
        <v>4.1097213483299998E-2</v>
      </c>
      <c r="O659" s="54">
        <v>4.1291503017599998E-2</v>
      </c>
      <c r="P659" s="54">
        <v>4.1328863565300002E-2</v>
      </c>
      <c r="Q659" s="54">
        <v>4.1694542427399998E-2</v>
      </c>
      <c r="R659" s="54">
        <v>4.1722667636499997E-2</v>
      </c>
      <c r="S659" s="54">
        <v>4.1716688528500002E-2</v>
      </c>
      <c r="T659" s="54">
        <v>4.1655878255000001E-2</v>
      </c>
      <c r="U659" s="54">
        <v>4.1577476933100002E-2</v>
      </c>
      <c r="V659" s="54">
        <v>4.1490810479499998E-2</v>
      </c>
      <c r="W659" s="54">
        <v>4.1446325999900002E-2</v>
      </c>
      <c r="X659" s="54">
        <v>4.1355954823800001E-2</v>
      </c>
      <c r="Y659" s="54">
        <v>4.1303466802599997E-2</v>
      </c>
      <c r="Z659" s="54">
        <v>4.1216343028099997E-2</v>
      </c>
      <c r="AA659" s="54">
        <v>4.1048157443500002E-2</v>
      </c>
      <c r="AB659" s="54">
        <v>4.0861201811899998E-2</v>
      </c>
      <c r="AC659" s="54">
        <v>4.0716643015700001E-2</v>
      </c>
      <c r="AD659" s="54">
        <v>4.0489027893399997E-2</v>
      </c>
      <c r="AE659" s="54">
        <v>4.0271457393199997E-2</v>
      </c>
      <c r="AF659" s="54">
        <v>4.2189027352200002E-2</v>
      </c>
      <c r="AG659" s="54">
        <v>4.3922971765500002E-2</v>
      </c>
      <c r="AH659" s="54">
        <v>4.6802613753099999E-2</v>
      </c>
      <c r="AI659" s="54">
        <v>4.9516830886999999E-2</v>
      </c>
      <c r="AJ659" s="54">
        <v>4.8013001773699999E-2</v>
      </c>
      <c r="AK659" s="54">
        <v>0</v>
      </c>
      <c r="AL659" s="54">
        <v>0</v>
      </c>
    </row>
    <row r="660" spans="1:38" x14ac:dyDescent="0.25">
      <c r="A660" s="54" t="s">
        <v>408</v>
      </c>
      <c r="B660" s="54">
        <v>1</v>
      </c>
      <c r="C660" s="54" t="s">
        <v>570</v>
      </c>
      <c r="D660" s="54" t="s">
        <v>22</v>
      </c>
      <c r="E660" s="54">
        <v>13</v>
      </c>
      <c r="F660" s="54">
        <v>0</v>
      </c>
      <c r="G660" s="54">
        <v>0</v>
      </c>
      <c r="H660" s="54">
        <v>0</v>
      </c>
      <c r="I660" s="54">
        <v>0</v>
      </c>
      <c r="J660" s="54">
        <v>0</v>
      </c>
      <c r="K660" s="54">
        <v>0</v>
      </c>
      <c r="L660" s="54">
        <v>0</v>
      </c>
      <c r="M660" s="54">
        <v>0</v>
      </c>
      <c r="N660" s="54">
        <v>0</v>
      </c>
      <c r="O660" s="54">
        <v>0</v>
      </c>
      <c r="P660" s="54">
        <v>0</v>
      </c>
      <c r="Q660" s="54">
        <v>0</v>
      </c>
      <c r="R660" s="54">
        <v>0</v>
      </c>
      <c r="S660" s="54">
        <v>0</v>
      </c>
      <c r="T660" s="54">
        <v>0</v>
      </c>
      <c r="U660" s="54">
        <v>0</v>
      </c>
      <c r="V660" s="54">
        <v>0</v>
      </c>
      <c r="W660" s="54">
        <v>0</v>
      </c>
      <c r="X660" s="54">
        <v>0</v>
      </c>
      <c r="Y660" s="54">
        <v>0</v>
      </c>
      <c r="Z660" s="54">
        <v>0</v>
      </c>
      <c r="AA660" s="54">
        <v>0</v>
      </c>
      <c r="AB660" s="54">
        <v>0</v>
      </c>
      <c r="AC660" s="54">
        <v>0</v>
      </c>
      <c r="AD660" s="54">
        <v>0</v>
      </c>
      <c r="AE660" s="54">
        <v>0</v>
      </c>
      <c r="AF660" s="54">
        <v>0</v>
      </c>
      <c r="AG660" s="54">
        <v>0</v>
      </c>
      <c r="AH660" s="54">
        <v>0</v>
      </c>
      <c r="AI660" s="54">
        <v>0</v>
      </c>
      <c r="AJ660" s="54">
        <v>0</v>
      </c>
      <c r="AK660" s="54">
        <v>0</v>
      </c>
      <c r="AL660" s="54">
        <v>0</v>
      </c>
    </row>
    <row r="661" spans="1:38" x14ac:dyDescent="0.25">
      <c r="A661" s="54" t="s">
        <v>408</v>
      </c>
      <c r="B661" s="54">
        <v>1</v>
      </c>
      <c r="C661" s="54" t="s">
        <v>570</v>
      </c>
      <c r="D661" s="54" t="s">
        <v>373</v>
      </c>
      <c r="E661" s="54">
        <v>13</v>
      </c>
      <c r="F661" s="54">
        <v>0</v>
      </c>
      <c r="G661" s="54">
        <v>0</v>
      </c>
      <c r="H661" s="54">
        <v>0</v>
      </c>
      <c r="I661" s="54">
        <v>0</v>
      </c>
      <c r="J661" s="54">
        <v>0</v>
      </c>
      <c r="K661" s="54">
        <v>0</v>
      </c>
      <c r="L661" s="54">
        <v>0</v>
      </c>
      <c r="M661" s="54">
        <v>0</v>
      </c>
      <c r="N661" s="54">
        <v>0</v>
      </c>
      <c r="O661" s="54">
        <v>0</v>
      </c>
      <c r="P661" s="54">
        <v>0</v>
      </c>
      <c r="Q661" s="54">
        <v>0</v>
      </c>
      <c r="R661" s="54">
        <v>0</v>
      </c>
      <c r="S661" s="54">
        <v>0</v>
      </c>
      <c r="T661" s="54">
        <v>0</v>
      </c>
      <c r="U661" s="54">
        <v>0</v>
      </c>
      <c r="V661" s="54">
        <v>0</v>
      </c>
      <c r="W661" s="54">
        <v>0</v>
      </c>
      <c r="X661" s="54">
        <v>0</v>
      </c>
      <c r="Y661" s="54">
        <v>0</v>
      </c>
      <c r="Z661" s="54">
        <v>0</v>
      </c>
      <c r="AA661" s="54">
        <v>0</v>
      </c>
      <c r="AB661" s="54">
        <v>0</v>
      </c>
      <c r="AC661" s="54">
        <v>0</v>
      </c>
      <c r="AD661" s="54">
        <v>0</v>
      </c>
      <c r="AE661" s="54">
        <v>0</v>
      </c>
      <c r="AF661" s="54">
        <v>0</v>
      </c>
      <c r="AG661" s="54">
        <v>0</v>
      </c>
      <c r="AH661" s="54">
        <v>0</v>
      </c>
      <c r="AI661" s="54">
        <v>0</v>
      </c>
      <c r="AJ661" s="54">
        <v>0</v>
      </c>
      <c r="AK661" s="54">
        <v>0</v>
      </c>
      <c r="AL661" s="54">
        <v>0</v>
      </c>
    </row>
    <row r="662" spans="1:38" x14ac:dyDescent="0.25">
      <c r="A662" s="54" t="s">
        <v>408</v>
      </c>
      <c r="B662" s="54">
        <v>1</v>
      </c>
      <c r="C662" s="54" t="s">
        <v>570</v>
      </c>
      <c r="D662" s="54" t="s">
        <v>24</v>
      </c>
      <c r="E662" s="54">
        <v>13</v>
      </c>
      <c r="F662" s="54">
        <v>0</v>
      </c>
      <c r="G662" s="54">
        <v>0</v>
      </c>
      <c r="H662" s="54">
        <v>0</v>
      </c>
      <c r="I662" s="54">
        <v>0</v>
      </c>
      <c r="J662" s="54">
        <v>0</v>
      </c>
      <c r="K662" s="54">
        <v>0</v>
      </c>
      <c r="L662" s="54">
        <v>0</v>
      </c>
      <c r="M662" s="54">
        <v>0</v>
      </c>
      <c r="N662" s="54">
        <v>0</v>
      </c>
      <c r="O662" s="54">
        <v>0</v>
      </c>
      <c r="P662" s="54">
        <v>0</v>
      </c>
      <c r="Q662" s="54">
        <v>0</v>
      </c>
      <c r="R662" s="54">
        <v>0</v>
      </c>
      <c r="S662" s="54">
        <v>0</v>
      </c>
      <c r="T662" s="54">
        <v>0</v>
      </c>
      <c r="U662" s="54">
        <v>0</v>
      </c>
      <c r="V662" s="54">
        <v>0</v>
      </c>
      <c r="W662" s="54">
        <v>0</v>
      </c>
      <c r="X662" s="54">
        <v>0</v>
      </c>
      <c r="Y662" s="54">
        <v>0</v>
      </c>
      <c r="Z662" s="54">
        <v>0</v>
      </c>
      <c r="AA662" s="54">
        <v>0</v>
      </c>
      <c r="AB662" s="54">
        <v>0</v>
      </c>
      <c r="AC662" s="54">
        <v>0</v>
      </c>
      <c r="AD662" s="54">
        <v>0</v>
      </c>
      <c r="AE662" s="54">
        <v>0</v>
      </c>
      <c r="AF662" s="54">
        <v>0</v>
      </c>
      <c r="AG662" s="54">
        <v>0</v>
      </c>
      <c r="AH662" s="54">
        <v>0</v>
      </c>
      <c r="AI662" s="54">
        <v>0</v>
      </c>
      <c r="AJ662" s="54">
        <v>0</v>
      </c>
      <c r="AK662" s="54">
        <v>0</v>
      </c>
      <c r="AL662" s="54">
        <v>0</v>
      </c>
    </row>
    <row r="663" spans="1:38" x14ac:dyDescent="0.25">
      <c r="A663" s="54" t="s">
        <v>408</v>
      </c>
      <c r="B663" s="54">
        <v>1</v>
      </c>
      <c r="C663" s="54" t="s">
        <v>570</v>
      </c>
      <c r="D663" s="54" t="s">
        <v>27</v>
      </c>
      <c r="E663" s="54">
        <v>13</v>
      </c>
      <c r="F663" s="54">
        <v>1.8226275081000001E-3</v>
      </c>
      <c r="G663" s="54">
        <v>1.8426770828E-3</v>
      </c>
      <c r="H663" s="54">
        <v>1.8647665544E-3</v>
      </c>
      <c r="I663" s="54">
        <v>1.8853946083000001E-3</v>
      </c>
      <c r="J663" s="54">
        <v>1.9055056154000001E-3</v>
      </c>
      <c r="K663" s="54">
        <v>1.9229573583E-3</v>
      </c>
      <c r="L663" s="54">
        <v>1.9387096005999999E-3</v>
      </c>
      <c r="M663" s="54">
        <v>1.9528807054999999E-3</v>
      </c>
      <c r="N663" s="54">
        <v>1.9675122162999999E-3</v>
      </c>
      <c r="O663" s="54">
        <v>1.9851926372999999E-3</v>
      </c>
      <c r="P663" s="54">
        <v>1.9949561803000002E-3</v>
      </c>
      <c r="Q663" s="54">
        <v>2.0222332539E-3</v>
      </c>
      <c r="R663" s="54">
        <v>2.0339050445E-3</v>
      </c>
      <c r="S663" s="54">
        <v>2.0452233108E-3</v>
      </c>
      <c r="T663" s="54">
        <v>2.0553245326999999E-3</v>
      </c>
      <c r="U663" s="54">
        <v>2.0650801418000001E-3</v>
      </c>
      <c r="V663" s="54">
        <v>2.0757436797E-3</v>
      </c>
      <c r="W663" s="54">
        <v>2.0853228807E-3</v>
      </c>
      <c r="X663" s="54">
        <v>2.0959751468999999E-3</v>
      </c>
      <c r="Y663" s="54">
        <v>2.1089571950999998E-3</v>
      </c>
      <c r="Z663" s="54">
        <v>2.1209456249000002E-3</v>
      </c>
      <c r="AA663" s="54">
        <v>2.1343499705999999E-3</v>
      </c>
      <c r="AB663" s="54">
        <v>2.1488972555999998E-3</v>
      </c>
      <c r="AC663" s="54">
        <v>2.1662283958000001E-3</v>
      </c>
      <c r="AD663" s="54">
        <v>2.1858006233999999E-3</v>
      </c>
      <c r="AE663" s="54">
        <v>2.2108376804E-3</v>
      </c>
      <c r="AF663" s="54">
        <v>2.2207374289000001E-3</v>
      </c>
      <c r="AG663" s="54">
        <v>2.2313591828999999E-3</v>
      </c>
      <c r="AH663" s="54">
        <v>2.2441862177999998E-3</v>
      </c>
      <c r="AI663" s="54">
        <v>2.2612124032000002E-3</v>
      </c>
      <c r="AJ663" s="54">
        <v>2.2641313429E-3</v>
      </c>
      <c r="AK663" s="54">
        <v>0</v>
      </c>
      <c r="AL663" s="54">
        <v>0</v>
      </c>
    </row>
    <row r="664" spans="1:38" x14ac:dyDescent="0.25">
      <c r="A664" s="54" t="s">
        <v>408</v>
      </c>
      <c r="B664" s="54">
        <v>1</v>
      </c>
      <c r="C664" s="54" t="s">
        <v>570</v>
      </c>
      <c r="D664" s="54" t="s">
        <v>30</v>
      </c>
      <c r="E664" s="54">
        <v>13</v>
      </c>
      <c r="F664" s="54">
        <v>0</v>
      </c>
      <c r="G664" s="54">
        <v>0</v>
      </c>
      <c r="H664" s="54">
        <v>0</v>
      </c>
      <c r="I664" s="54">
        <v>0</v>
      </c>
      <c r="J664" s="54">
        <v>0</v>
      </c>
      <c r="K664" s="54">
        <v>0</v>
      </c>
      <c r="L664" s="54">
        <v>0</v>
      </c>
      <c r="M664" s="54">
        <v>0</v>
      </c>
      <c r="N664" s="54">
        <v>0</v>
      </c>
      <c r="O664" s="54">
        <v>0</v>
      </c>
      <c r="P664" s="54">
        <v>0</v>
      </c>
      <c r="Q664" s="54">
        <v>0</v>
      </c>
      <c r="R664" s="54">
        <v>0</v>
      </c>
      <c r="S664" s="54">
        <v>0</v>
      </c>
      <c r="T664" s="54">
        <v>0</v>
      </c>
      <c r="U664" s="54">
        <v>0</v>
      </c>
      <c r="V664" s="54">
        <v>0</v>
      </c>
      <c r="W664" s="54">
        <v>0</v>
      </c>
      <c r="X664" s="54">
        <v>0</v>
      </c>
      <c r="Y664" s="54">
        <v>0</v>
      </c>
      <c r="Z664" s="54">
        <v>0</v>
      </c>
      <c r="AA664" s="54">
        <v>0</v>
      </c>
      <c r="AB664" s="54">
        <v>0</v>
      </c>
      <c r="AC664" s="54">
        <v>0</v>
      </c>
      <c r="AD664" s="54">
        <v>0</v>
      </c>
      <c r="AE664" s="54">
        <v>0</v>
      </c>
      <c r="AF664" s="54">
        <v>0</v>
      </c>
      <c r="AG664" s="54">
        <v>0</v>
      </c>
      <c r="AH664" s="54">
        <v>0</v>
      </c>
      <c r="AI664" s="54">
        <v>0</v>
      </c>
      <c r="AJ664" s="54">
        <v>0</v>
      </c>
      <c r="AK664" s="54">
        <v>0</v>
      </c>
      <c r="AL664" s="54">
        <v>0</v>
      </c>
    </row>
    <row r="665" spans="1:38" x14ac:dyDescent="0.25">
      <c r="A665" s="54" t="s">
        <v>408</v>
      </c>
      <c r="B665" s="54">
        <v>1</v>
      </c>
      <c r="C665" s="54" t="s">
        <v>570</v>
      </c>
      <c r="D665" s="54" t="s">
        <v>554</v>
      </c>
      <c r="E665" s="54">
        <v>13</v>
      </c>
      <c r="F665" s="54">
        <v>0</v>
      </c>
      <c r="G665" s="54">
        <v>0</v>
      </c>
      <c r="H665" s="54">
        <v>0</v>
      </c>
      <c r="I665" s="54">
        <v>0</v>
      </c>
      <c r="J665" s="54">
        <v>0</v>
      </c>
      <c r="K665" s="54">
        <v>0</v>
      </c>
      <c r="L665" s="54">
        <v>0</v>
      </c>
      <c r="M665" s="54">
        <v>0</v>
      </c>
      <c r="N665" s="54">
        <v>0</v>
      </c>
      <c r="O665" s="54">
        <v>0</v>
      </c>
      <c r="P665" s="54">
        <v>0</v>
      </c>
      <c r="Q665" s="54">
        <v>0</v>
      </c>
      <c r="R665" s="54">
        <v>0</v>
      </c>
      <c r="S665" s="54">
        <v>0</v>
      </c>
      <c r="T665" s="54">
        <v>0</v>
      </c>
      <c r="U665" s="54">
        <v>0</v>
      </c>
      <c r="V665" s="54">
        <v>0</v>
      </c>
      <c r="W665" s="54">
        <v>0</v>
      </c>
      <c r="X665" s="54">
        <v>0</v>
      </c>
      <c r="Y665" s="54">
        <v>0</v>
      </c>
      <c r="Z665" s="54">
        <v>0</v>
      </c>
      <c r="AA665" s="54">
        <v>0</v>
      </c>
      <c r="AB665" s="54">
        <v>0</v>
      </c>
      <c r="AC665" s="54">
        <v>0</v>
      </c>
      <c r="AD665" s="54">
        <v>0</v>
      </c>
      <c r="AE665" s="54">
        <v>0</v>
      </c>
      <c r="AF665" s="54">
        <v>0</v>
      </c>
      <c r="AG665" s="54">
        <v>0</v>
      </c>
      <c r="AH665" s="54">
        <v>0</v>
      </c>
      <c r="AI665" s="54">
        <v>0</v>
      </c>
      <c r="AJ665" s="54">
        <v>0</v>
      </c>
      <c r="AK665" s="54">
        <v>0</v>
      </c>
      <c r="AL665" s="54">
        <v>0</v>
      </c>
    </row>
    <row r="666" spans="1:38" x14ac:dyDescent="0.25">
      <c r="A666" s="54" t="s">
        <v>408</v>
      </c>
      <c r="B666" s="54">
        <v>1</v>
      </c>
      <c r="C666" s="54" t="s">
        <v>570</v>
      </c>
      <c r="D666" s="54" t="s">
        <v>32</v>
      </c>
      <c r="E666" s="54">
        <v>13</v>
      </c>
      <c r="F666" s="54">
        <v>0</v>
      </c>
      <c r="G666" s="54">
        <v>0</v>
      </c>
      <c r="H666" s="54">
        <v>0</v>
      </c>
      <c r="I666" s="54">
        <v>0</v>
      </c>
      <c r="J666" s="54">
        <v>0</v>
      </c>
      <c r="K666" s="54">
        <v>0</v>
      </c>
      <c r="L666" s="54">
        <v>0</v>
      </c>
      <c r="M666" s="54">
        <v>0</v>
      </c>
      <c r="N666" s="54">
        <v>0</v>
      </c>
      <c r="O666" s="54">
        <v>0</v>
      </c>
      <c r="P666" s="54">
        <v>0</v>
      </c>
      <c r="Q666" s="54">
        <v>0</v>
      </c>
      <c r="R666" s="54">
        <v>0</v>
      </c>
      <c r="S666" s="54">
        <v>0</v>
      </c>
      <c r="T666" s="54">
        <v>0</v>
      </c>
      <c r="U666" s="54">
        <v>0</v>
      </c>
      <c r="V666" s="54">
        <v>0</v>
      </c>
      <c r="W666" s="54">
        <v>0</v>
      </c>
      <c r="X666" s="54">
        <v>0</v>
      </c>
      <c r="Y666" s="54">
        <v>0</v>
      </c>
      <c r="Z666" s="54">
        <v>0</v>
      </c>
      <c r="AA666" s="54">
        <v>0</v>
      </c>
      <c r="AB666" s="54">
        <v>0</v>
      </c>
      <c r="AC666" s="54">
        <v>0</v>
      </c>
      <c r="AD666" s="54">
        <v>0</v>
      </c>
      <c r="AE666" s="54">
        <v>0</v>
      </c>
      <c r="AF666" s="54">
        <v>0</v>
      </c>
      <c r="AG666" s="54">
        <v>0</v>
      </c>
      <c r="AH666" s="54">
        <v>0</v>
      </c>
      <c r="AI666" s="54">
        <v>0</v>
      </c>
      <c r="AJ666" s="54">
        <v>0</v>
      </c>
      <c r="AK666" s="54">
        <v>0</v>
      </c>
      <c r="AL666" s="54">
        <v>0</v>
      </c>
    </row>
    <row r="667" spans="1:38" x14ac:dyDescent="0.25">
      <c r="A667" s="54" t="s">
        <v>408</v>
      </c>
      <c r="B667" s="54">
        <v>1</v>
      </c>
      <c r="C667" s="54" t="s">
        <v>570</v>
      </c>
      <c r="D667" s="54" t="s">
        <v>43</v>
      </c>
      <c r="E667" s="54">
        <v>13</v>
      </c>
      <c r="F667" s="54">
        <v>0</v>
      </c>
      <c r="G667" s="54">
        <v>0</v>
      </c>
      <c r="H667" s="54">
        <v>0</v>
      </c>
      <c r="I667" s="54">
        <v>0</v>
      </c>
      <c r="J667" s="54">
        <v>0</v>
      </c>
      <c r="K667" s="54">
        <v>0</v>
      </c>
      <c r="L667" s="54">
        <v>0</v>
      </c>
      <c r="M667" s="54">
        <v>0</v>
      </c>
      <c r="N667" s="54">
        <v>0</v>
      </c>
      <c r="O667" s="54">
        <v>0</v>
      </c>
      <c r="P667" s="54">
        <v>0</v>
      </c>
      <c r="Q667" s="54">
        <v>0</v>
      </c>
      <c r="R667" s="54">
        <v>0</v>
      </c>
      <c r="S667" s="54">
        <v>0</v>
      </c>
      <c r="T667" s="54">
        <v>0</v>
      </c>
      <c r="U667" s="54">
        <v>0</v>
      </c>
      <c r="V667" s="54">
        <v>0</v>
      </c>
      <c r="W667" s="54">
        <v>0</v>
      </c>
      <c r="X667" s="54">
        <v>0</v>
      </c>
      <c r="Y667" s="54">
        <v>0</v>
      </c>
      <c r="Z667" s="54">
        <v>0</v>
      </c>
      <c r="AA667" s="54">
        <v>0</v>
      </c>
      <c r="AB667" s="54">
        <v>0</v>
      </c>
      <c r="AC667" s="54">
        <v>0</v>
      </c>
      <c r="AD667" s="54">
        <v>0</v>
      </c>
      <c r="AE667" s="54">
        <v>0</v>
      </c>
      <c r="AF667" s="54">
        <v>0</v>
      </c>
      <c r="AG667" s="54">
        <v>0</v>
      </c>
      <c r="AH667" s="54">
        <v>0</v>
      </c>
      <c r="AI667" s="54">
        <v>0</v>
      </c>
      <c r="AJ667" s="54">
        <v>0</v>
      </c>
      <c r="AK667" s="54">
        <v>0</v>
      </c>
      <c r="AL667" s="54">
        <v>0</v>
      </c>
    </row>
    <row r="668" spans="1:38" x14ac:dyDescent="0.25">
      <c r="A668" s="54" t="s">
        <v>408</v>
      </c>
      <c r="B668" s="54">
        <v>1</v>
      </c>
      <c r="C668" s="54" t="s">
        <v>570</v>
      </c>
      <c r="D668" s="54" t="s">
        <v>35</v>
      </c>
      <c r="E668" s="54">
        <v>13</v>
      </c>
      <c r="F668" s="54">
        <v>1.005244594E-4</v>
      </c>
      <c r="G668" s="54">
        <v>9.8243770699999995E-5</v>
      </c>
      <c r="H668" s="54">
        <v>9.6001411600000005E-5</v>
      </c>
      <c r="I668" s="54">
        <v>9.36634928E-5</v>
      </c>
      <c r="J668" s="54">
        <v>9.1466032300000004E-5</v>
      </c>
      <c r="K668" s="54">
        <v>8.9081444299999999E-5</v>
      </c>
      <c r="L668" s="54">
        <v>8.6764477099999994E-5</v>
      </c>
      <c r="M668" s="54">
        <v>8.4560074399999999E-5</v>
      </c>
      <c r="N668" s="54">
        <v>8.2377817999999998E-5</v>
      </c>
      <c r="O668" s="54">
        <v>8.0119267999999996E-5</v>
      </c>
      <c r="P668" s="54">
        <v>7.7852636399999999E-5</v>
      </c>
      <c r="Q668" s="54">
        <v>7.6282904399999998E-5</v>
      </c>
      <c r="R668" s="54">
        <v>7.4245962299999998E-5</v>
      </c>
      <c r="S668" s="54">
        <v>7.2251434400000004E-5</v>
      </c>
      <c r="T668" s="54">
        <v>7.0246611000000003E-5</v>
      </c>
      <c r="U668" s="54">
        <v>6.8363297699999996E-5</v>
      </c>
      <c r="V668" s="54">
        <v>6.6546896500000005E-5</v>
      </c>
      <c r="W668" s="54">
        <v>6.51789251E-5</v>
      </c>
      <c r="X668" s="54">
        <v>6.3646410700000003E-5</v>
      </c>
      <c r="Y668" s="54">
        <v>6.2278744799999997E-5</v>
      </c>
      <c r="Z668" s="54">
        <v>6.09320756E-5</v>
      </c>
      <c r="AA668" s="54">
        <v>5.9261910299999998E-5</v>
      </c>
      <c r="AB668" s="54">
        <v>5.7578013499999997E-5</v>
      </c>
      <c r="AC668" s="54">
        <v>5.6048369200000002E-5</v>
      </c>
      <c r="AD668" s="54">
        <v>5.4195794699999999E-5</v>
      </c>
      <c r="AE668" s="54">
        <v>5.2263280299999998E-5</v>
      </c>
      <c r="AF668" s="54">
        <v>5.0321509700000002E-5</v>
      </c>
      <c r="AG668" s="54">
        <v>4.8317951E-5</v>
      </c>
      <c r="AH668" s="54">
        <v>4.6263926499999998E-5</v>
      </c>
      <c r="AI668" s="54">
        <v>4.42994887E-5</v>
      </c>
      <c r="AJ668" s="54">
        <v>4.21168867E-5</v>
      </c>
      <c r="AK668" s="54">
        <v>0</v>
      </c>
      <c r="AL668" s="54">
        <v>0</v>
      </c>
    </row>
    <row r="669" spans="1:38" x14ac:dyDescent="0.25">
      <c r="A669" s="54" t="s">
        <v>408</v>
      </c>
      <c r="B669" s="54">
        <v>1</v>
      </c>
      <c r="C669" s="54" t="s">
        <v>570</v>
      </c>
      <c r="D669" s="54" t="s">
        <v>38</v>
      </c>
      <c r="E669" s="54">
        <v>13</v>
      </c>
      <c r="F669" s="54">
        <v>0.19112743188299999</v>
      </c>
      <c r="G669" s="54">
        <v>0.19192324089439999</v>
      </c>
      <c r="H669" s="54">
        <v>0.19291797371639999</v>
      </c>
      <c r="I669" s="54">
        <v>0.1937494841862</v>
      </c>
      <c r="J669" s="54">
        <v>0.19452417891730001</v>
      </c>
      <c r="K669" s="54">
        <v>0.19501762342010001</v>
      </c>
      <c r="L669" s="54">
        <v>0.195339566908</v>
      </c>
      <c r="M669" s="54">
        <v>0.19550693465249999</v>
      </c>
      <c r="N669" s="54">
        <v>0.19571889769180001</v>
      </c>
      <c r="O669" s="54">
        <v>0.19622197983010001</v>
      </c>
      <c r="P669" s="54">
        <v>0.1959547700224</v>
      </c>
      <c r="Q669" s="54">
        <v>0.1974026007669</v>
      </c>
      <c r="R669" s="54">
        <v>0.19732591744200001</v>
      </c>
      <c r="S669" s="54">
        <v>0.19721987250119999</v>
      </c>
      <c r="T669" s="54">
        <v>0.1970013309317</v>
      </c>
      <c r="U669" s="54">
        <v>0.19676045730719999</v>
      </c>
      <c r="V669" s="54">
        <v>0.19661220960920001</v>
      </c>
      <c r="W669" s="54">
        <v>0.19639135820360001</v>
      </c>
      <c r="X669" s="54">
        <v>0.19626686674560001</v>
      </c>
      <c r="Y669" s="54">
        <v>0.19636988193960001</v>
      </c>
      <c r="Z669" s="54">
        <v>0.19638731469869999</v>
      </c>
      <c r="AA669" s="54">
        <v>0.1965179440424</v>
      </c>
      <c r="AB669" s="54">
        <v>0.1967527875725</v>
      </c>
      <c r="AC669" s="54">
        <v>0.1972479896264</v>
      </c>
      <c r="AD669" s="54">
        <v>0.19791993675229999</v>
      </c>
      <c r="AE669" s="54">
        <v>0.1990651792084</v>
      </c>
      <c r="AF669" s="54">
        <v>0.19914035428910001</v>
      </c>
      <c r="AG669" s="54">
        <v>0.1992768454245</v>
      </c>
      <c r="AH669" s="54">
        <v>0.1994039645166</v>
      </c>
      <c r="AI669" s="54">
        <v>0.19990521917500001</v>
      </c>
      <c r="AJ669" s="54">
        <v>0.20025986804670001</v>
      </c>
      <c r="AK669" s="54">
        <v>0</v>
      </c>
      <c r="AL669" s="54">
        <v>0</v>
      </c>
    </row>
    <row r="670" spans="1:38" x14ac:dyDescent="0.25">
      <c r="A670" s="54" t="s">
        <v>408</v>
      </c>
      <c r="B670" s="54">
        <v>1</v>
      </c>
      <c r="C670" s="54" t="s">
        <v>570</v>
      </c>
      <c r="D670" s="54" t="s">
        <v>40</v>
      </c>
      <c r="E670" s="54">
        <v>13</v>
      </c>
      <c r="F670" s="54">
        <v>0.11444834760149999</v>
      </c>
      <c r="G670" s="54">
        <v>0.11475656655249999</v>
      </c>
      <c r="H670" s="54">
        <v>0.1151635239599</v>
      </c>
      <c r="I670" s="54">
        <v>0.1154663524637</v>
      </c>
      <c r="J670" s="54">
        <v>0.11578335416880001</v>
      </c>
      <c r="K670" s="54">
        <v>0.11591326008529999</v>
      </c>
      <c r="L670" s="54">
        <v>0.11598313007240001</v>
      </c>
      <c r="M670" s="54">
        <v>0.116016672063</v>
      </c>
      <c r="N670" s="54">
        <v>0.1160756947624</v>
      </c>
      <c r="O670" s="54">
        <v>0.1162376890899</v>
      </c>
      <c r="P670" s="54">
        <v>0.1160460046955</v>
      </c>
      <c r="Q670" s="54">
        <v>0.11687836350980001</v>
      </c>
      <c r="R670" s="54">
        <v>0.1168578709491</v>
      </c>
      <c r="S670" s="54">
        <v>0.1168413281103</v>
      </c>
      <c r="T670" s="54">
        <v>0.116771812226</v>
      </c>
      <c r="U670" s="54">
        <v>0.11674378822009999</v>
      </c>
      <c r="V670" s="54">
        <v>0.1167908904213</v>
      </c>
      <c r="W670" s="54">
        <v>0.1170083487386</v>
      </c>
      <c r="X670" s="54">
        <v>0.1172163434267</v>
      </c>
      <c r="Y670" s="54">
        <v>0.11762223439110001</v>
      </c>
      <c r="Z670" s="54">
        <v>0.118025568585</v>
      </c>
      <c r="AA670" s="54">
        <v>0.1183472304179</v>
      </c>
      <c r="AB670" s="54">
        <v>0.11872912487209999</v>
      </c>
      <c r="AC670" s="54">
        <v>0.1193343323869</v>
      </c>
      <c r="AD670" s="54">
        <v>0.1198689551904</v>
      </c>
      <c r="AE670" s="54">
        <v>0.1205902149641</v>
      </c>
      <c r="AF670" s="54">
        <v>0.12084199692640001</v>
      </c>
      <c r="AG670" s="54">
        <v>0.12110246313090001</v>
      </c>
      <c r="AH670" s="54">
        <v>0.1213445316349</v>
      </c>
      <c r="AI670" s="54">
        <v>0.12183908891050001</v>
      </c>
      <c r="AJ670" s="54">
        <v>0.1221329124012</v>
      </c>
      <c r="AK670" s="54">
        <v>0</v>
      </c>
      <c r="AL670" s="54">
        <v>0</v>
      </c>
    </row>
    <row r="671" spans="1:38" x14ac:dyDescent="0.25">
      <c r="A671" s="54" t="s">
        <v>408</v>
      </c>
      <c r="B671" s="54">
        <v>1</v>
      </c>
      <c r="C671" s="54" t="s">
        <v>570</v>
      </c>
      <c r="D671" s="54" t="s">
        <v>46</v>
      </c>
      <c r="E671" s="54">
        <v>13</v>
      </c>
      <c r="F671" s="54">
        <v>0.3698200339171</v>
      </c>
      <c r="G671" s="54">
        <v>0.37311234720629999</v>
      </c>
      <c r="H671" s="54">
        <v>0.37668392503050002</v>
      </c>
      <c r="I671" s="54">
        <v>0.37985563794639998</v>
      </c>
      <c r="J671" s="54">
        <v>0.38295011768550002</v>
      </c>
      <c r="K671" s="54">
        <v>0.38537729612389998</v>
      </c>
      <c r="L671" s="54">
        <v>0.38748360052719999</v>
      </c>
      <c r="M671" s="54">
        <v>0.38933380881340002</v>
      </c>
      <c r="N671" s="54">
        <v>0.3911975946231</v>
      </c>
      <c r="O671" s="54">
        <v>0.39340915363239998</v>
      </c>
      <c r="P671" s="54">
        <v>0.39424199122609999</v>
      </c>
      <c r="Q671" s="54">
        <v>0.39848010024489999</v>
      </c>
      <c r="R671" s="54">
        <v>0.39969863455249999</v>
      </c>
      <c r="S671" s="54">
        <v>0.40083893384140001</v>
      </c>
      <c r="T671" s="54">
        <v>0.4017137273818</v>
      </c>
      <c r="U671" s="54">
        <v>0.40261067051350002</v>
      </c>
      <c r="V671" s="54">
        <v>0.40368135015000001</v>
      </c>
      <c r="W671" s="54">
        <v>0.40508963922090002</v>
      </c>
      <c r="X671" s="54">
        <v>0.40646665614819999</v>
      </c>
      <c r="Y671" s="54">
        <v>0.40842100514360002</v>
      </c>
      <c r="Z671" s="54">
        <v>0.4102725480994</v>
      </c>
      <c r="AA671" s="54">
        <v>0.4119043905002</v>
      </c>
      <c r="AB671" s="54">
        <v>0.41368729735389997</v>
      </c>
      <c r="AC671" s="54">
        <v>0.41613851741219998</v>
      </c>
      <c r="AD671" s="54">
        <v>0.41841548301339998</v>
      </c>
      <c r="AE671" s="54">
        <v>0.42135030137759999</v>
      </c>
      <c r="AF671" s="54">
        <v>0.42025999777939999</v>
      </c>
      <c r="AG671" s="54">
        <v>0.41917345813590001</v>
      </c>
      <c r="AH671" s="54">
        <v>0.41785400505940001</v>
      </c>
      <c r="AI671" s="54">
        <v>0.41733701163269998</v>
      </c>
      <c r="AJ671" s="54">
        <v>0.41439914124740002</v>
      </c>
      <c r="AK671" s="54">
        <v>0</v>
      </c>
      <c r="AL671" s="54">
        <v>0</v>
      </c>
    </row>
    <row r="672" spans="1:38" x14ac:dyDescent="0.25">
      <c r="A672" s="54" t="s">
        <v>408</v>
      </c>
      <c r="B672" s="54">
        <v>1</v>
      </c>
      <c r="C672" s="54" t="s">
        <v>570</v>
      </c>
      <c r="D672" s="54" t="s">
        <v>48</v>
      </c>
      <c r="E672" s="54">
        <v>13</v>
      </c>
      <c r="F672" s="54">
        <v>0.40653641554870001</v>
      </c>
      <c r="G672" s="54">
        <v>0.40736409672250001</v>
      </c>
      <c r="H672" s="54">
        <v>0.4083440060438</v>
      </c>
      <c r="I672" s="54">
        <v>0.40874298403789999</v>
      </c>
      <c r="J672" s="54">
        <v>0.40892664854920002</v>
      </c>
      <c r="K672" s="54">
        <v>0.40826158797040002</v>
      </c>
      <c r="L672" s="54">
        <v>0.40714149222090001</v>
      </c>
      <c r="M672" s="54">
        <v>0.405646227197</v>
      </c>
      <c r="N672" s="54">
        <v>0.40405385364719998</v>
      </c>
      <c r="O672" s="54">
        <v>0.40269813257429998</v>
      </c>
      <c r="P672" s="54">
        <v>0.39984675208569997</v>
      </c>
      <c r="Q672" s="54">
        <v>0.40033260258550002</v>
      </c>
      <c r="R672" s="54">
        <v>0.39767192085179998</v>
      </c>
      <c r="S672" s="54">
        <v>0.39484790841119999</v>
      </c>
      <c r="T672" s="54">
        <v>0.39168125629740003</v>
      </c>
      <c r="U672" s="54">
        <v>0.38846379760639999</v>
      </c>
      <c r="V672" s="54">
        <v>0.38533710416459999</v>
      </c>
      <c r="W672" s="54">
        <v>0.38246841187840003</v>
      </c>
      <c r="X672" s="54">
        <v>0.3794775190718</v>
      </c>
      <c r="Y672" s="54">
        <v>0.37693918314410002</v>
      </c>
      <c r="Z672" s="54">
        <v>0.37421350380669999</v>
      </c>
      <c r="AA672" s="54">
        <v>0.37119006311239999</v>
      </c>
      <c r="AB672" s="54">
        <v>0.36821734740790002</v>
      </c>
      <c r="AC672" s="54">
        <v>0.36574821805039998</v>
      </c>
      <c r="AD672" s="54">
        <v>0.36302606784050001</v>
      </c>
      <c r="AE672" s="54">
        <v>0.36078371944120002</v>
      </c>
      <c r="AF672" s="54">
        <v>0.36066083144540001</v>
      </c>
      <c r="AG672" s="54">
        <v>0.36040313072649999</v>
      </c>
      <c r="AH672" s="54">
        <v>0.36224653431319997</v>
      </c>
      <c r="AI672" s="54">
        <v>0.36459331642800002</v>
      </c>
      <c r="AJ672" s="54">
        <v>0.35868456159500001</v>
      </c>
      <c r="AK672" s="54">
        <v>0</v>
      </c>
      <c r="AL672" s="54">
        <v>0</v>
      </c>
    </row>
    <row r="673" spans="1:38" x14ac:dyDescent="0.25">
      <c r="A673" s="54" t="s">
        <v>408</v>
      </c>
      <c r="B673" s="54">
        <v>1</v>
      </c>
      <c r="C673" s="54" t="s">
        <v>570</v>
      </c>
      <c r="D673" s="54" t="s">
        <v>50</v>
      </c>
      <c r="E673" s="54">
        <v>13</v>
      </c>
      <c r="F673" s="54">
        <v>0.17195699523329999</v>
      </c>
      <c r="G673" s="54">
        <v>0.17297293218170001</v>
      </c>
      <c r="H673" s="54">
        <v>0.1740330347332</v>
      </c>
      <c r="I673" s="54">
        <v>0.17482762711960001</v>
      </c>
      <c r="J673" s="54">
        <v>0.17552511286469999</v>
      </c>
      <c r="K673" s="54">
        <v>0.1758309818963</v>
      </c>
      <c r="L673" s="54">
        <v>0.1759270541273</v>
      </c>
      <c r="M673" s="54">
        <v>0.17584740237679999</v>
      </c>
      <c r="N673" s="54">
        <v>0.17569486353790001</v>
      </c>
      <c r="O673" s="54">
        <v>0.17559648855320001</v>
      </c>
      <c r="P673" s="54">
        <v>0.17483680972939999</v>
      </c>
      <c r="Q673" s="54">
        <v>0.17550405602819999</v>
      </c>
      <c r="R673" s="54">
        <v>0.17476755385869999</v>
      </c>
      <c r="S673" s="54">
        <v>0.17392259444409999</v>
      </c>
      <c r="T673" s="54">
        <v>0.17288609949030001</v>
      </c>
      <c r="U673" s="54">
        <v>0.1717933243826</v>
      </c>
      <c r="V673" s="54">
        <v>0.1706973379376</v>
      </c>
      <c r="W673" s="54">
        <v>0.16971019712509999</v>
      </c>
      <c r="X673" s="54">
        <v>0.16860283496610001</v>
      </c>
      <c r="Y673" s="54">
        <v>0.16765489685349999</v>
      </c>
      <c r="Z673" s="54">
        <v>0.16657673509609999</v>
      </c>
      <c r="AA673" s="54">
        <v>0.16527901841020001</v>
      </c>
      <c r="AB673" s="54">
        <v>0.1639432743914</v>
      </c>
      <c r="AC673" s="54">
        <v>0.16278095722620001</v>
      </c>
      <c r="AD673" s="54">
        <v>0.16140839473839999</v>
      </c>
      <c r="AE673" s="54">
        <v>0.1601602389838</v>
      </c>
      <c r="AF673" s="54">
        <v>0.15782513737699999</v>
      </c>
      <c r="AG673" s="54">
        <v>0.1553974230897</v>
      </c>
      <c r="AH673" s="54">
        <v>0.152743050804</v>
      </c>
      <c r="AI673" s="54">
        <v>0.15029801854979999</v>
      </c>
      <c r="AJ673" s="54">
        <v>0.1460256889712</v>
      </c>
      <c r="AK673" s="54">
        <v>0</v>
      </c>
      <c r="AL673" s="54">
        <v>0</v>
      </c>
    </row>
    <row r="674" spans="1:38" x14ac:dyDescent="0.25">
      <c r="A674" s="54" t="s">
        <v>408</v>
      </c>
      <c r="B674" s="54">
        <v>1</v>
      </c>
      <c r="C674" s="54" t="s">
        <v>570</v>
      </c>
      <c r="D674" s="54" t="s">
        <v>56</v>
      </c>
      <c r="E674" s="54">
        <v>13</v>
      </c>
      <c r="F674" s="54">
        <v>0</v>
      </c>
      <c r="G674" s="54">
        <v>0</v>
      </c>
      <c r="H674" s="54">
        <v>0</v>
      </c>
      <c r="I674" s="54">
        <v>0</v>
      </c>
      <c r="J674" s="54">
        <v>0</v>
      </c>
      <c r="K674" s="54">
        <v>0</v>
      </c>
      <c r="L674" s="54">
        <v>0</v>
      </c>
      <c r="M674" s="54">
        <v>0</v>
      </c>
      <c r="N674" s="54">
        <v>0</v>
      </c>
      <c r="O674" s="54">
        <v>0</v>
      </c>
      <c r="P674" s="54">
        <v>0</v>
      </c>
      <c r="Q674" s="54">
        <v>0</v>
      </c>
      <c r="R674" s="54">
        <v>0</v>
      </c>
      <c r="S674" s="54">
        <v>0</v>
      </c>
      <c r="T674" s="54">
        <v>0</v>
      </c>
      <c r="U674" s="54">
        <v>0</v>
      </c>
      <c r="V674" s="54">
        <v>0</v>
      </c>
      <c r="W674" s="54">
        <v>0</v>
      </c>
      <c r="X674" s="54">
        <v>0</v>
      </c>
      <c r="Y674" s="54">
        <v>0</v>
      </c>
      <c r="Z674" s="54">
        <v>0</v>
      </c>
      <c r="AA674" s="54">
        <v>0</v>
      </c>
      <c r="AB674" s="54">
        <v>0</v>
      </c>
      <c r="AC674" s="54">
        <v>0</v>
      </c>
      <c r="AD674" s="54">
        <v>0</v>
      </c>
      <c r="AE674" s="54">
        <v>0</v>
      </c>
      <c r="AF674" s="54">
        <v>0</v>
      </c>
      <c r="AG674" s="54">
        <v>0</v>
      </c>
      <c r="AH674" s="54">
        <v>0</v>
      </c>
      <c r="AI674" s="54">
        <v>0</v>
      </c>
      <c r="AJ674" s="54">
        <v>0</v>
      </c>
      <c r="AK674" s="54">
        <v>0</v>
      </c>
      <c r="AL674" s="54">
        <v>0</v>
      </c>
    </row>
    <row r="675" spans="1:38" x14ac:dyDescent="0.25">
      <c r="A675" s="54" t="s">
        <v>408</v>
      </c>
      <c r="B675" s="54">
        <v>1</v>
      </c>
      <c r="C675" s="54" t="s">
        <v>570</v>
      </c>
      <c r="D675" s="54" t="s">
        <v>54</v>
      </c>
      <c r="E675" s="54">
        <v>13</v>
      </c>
      <c r="F675" s="54">
        <v>0</v>
      </c>
      <c r="G675" s="54">
        <v>0</v>
      </c>
      <c r="H675" s="54">
        <v>0</v>
      </c>
      <c r="I675" s="54">
        <v>0</v>
      </c>
      <c r="J675" s="54">
        <v>0</v>
      </c>
      <c r="K675" s="54">
        <v>0</v>
      </c>
      <c r="L675" s="54">
        <v>0</v>
      </c>
      <c r="M675" s="54">
        <v>0</v>
      </c>
      <c r="N675" s="54">
        <v>0</v>
      </c>
      <c r="O675" s="54">
        <v>0</v>
      </c>
      <c r="P675" s="54">
        <v>0</v>
      </c>
      <c r="Q675" s="54">
        <v>0</v>
      </c>
      <c r="R675" s="54">
        <v>0</v>
      </c>
      <c r="S675" s="54">
        <v>0</v>
      </c>
      <c r="T675" s="54">
        <v>0</v>
      </c>
      <c r="U675" s="54">
        <v>0</v>
      </c>
      <c r="V675" s="54">
        <v>0</v>
      </c>
      <c r="W675" s="54">
        <v>0</v>
      </c>
      <c r="X675" s="54">
        <v>0</v>
      </c>
      <c r="Y675" s="54">
        <v>0</v>
      </c>
      <c r="Z675" s="54">
        <v>0</v>
      </c>
      <c r="AA675" s="54">
        <v>0</v>
      </c>
      <c r="AB675" s="54">
        <v>0</v>
      </c>
      <c r="AC675" s="54">
        <v>0</v>
      </c>
      <c r="AD675" s="54">
        <v>0</v>
      </c>
      <c r="AE675" s="54">
        <v>6.4578684599999998E-5</v>
      </c>
      <c r="AF675" s="54">
        <v>6.8726926500000003E-5</v>
      </c>
      <c r="AG675" s="54">
        <v>7.2824877900000003E-5</v>
      </c>
      <c r="AH675" s="54">
        <v>7.2743365299999998E-5</v>
      </c>
      <c r="AI675" s="54">
        <v>7.2848396599999997E-5</v>
      </c>
      <c r="AJ675" s="54">
        <v>7.2637399799999994E-5</v>
      </c>
      <c r="AK675" s="54">
        <v>0</v>
      </c>
      <c r="AL675" s="54">
        <v>0</v>
      </c>
    </row>
    <row r="676" spans="1:38" x14ac:dyDescent="0.25">
      <c r="A676" s="54" t="s">
        <v>408</v>
      </c>
      <c r="B676" s="54">
        <v>1</v>
      </c>
      <c r="C676" s="54" t="s">
        <v>570</v>
      </c>
      <c r="D676" s="54" t="s">
        <v>52</v>
      </c>
      <c r="E676" s="54">
        <v>13</v>
      </c>
      <c r="F676" s="54">
        <v>0</v>
      </c>
      <c r="G676" s="54">
        <v>0</v>
      </c>
      <c r="H676" s="54">
        <v>0</v>
      </c>
      <c r="I676" s="54">
        <v>0</v>
      </c>
      <c r="J676" s="54">
        <v>0</v>
      </c>
      <c r="K676" s="54">
        <v>0</v>
      </c>
      <c r="L676" s="54">
        <v>0</v>
      </c>
      <c r="M676" s="54">
        <v>0</v>
      </c>
      <c r="N676" s="54">
        <v>0</v>
      </c>
      <c r="O676" s="54">
        <v>0</v>
      </c>
      <c r="P676" s="54">
        <v>0</v>
      </c>
      <c r="Q676" s="54">
        <v>0</v>
      </c>
      <c r="R676" s="54">
        <v>0</v>
      </c>
      <c r="S676" s="54">
        <v>0</v>
      </c>
      <c r="T676" s="54">
        <v>0</v>
      </c>
      <c r="U676" s="54">
        <v>0</v>
      </c>
      <c r="V676" s="54">
        <v>0</v>
      </c>
      <c r="W676" s="54">
        <v>0</v>
      </c>
      <c r="X676" s="54">
        <v>0</v>
      </c>
      <c r="Y676" s="54">
        <v>0</v>
      </c>
      <c r="Z676" s="54">
        <v>0</v>
      </c>
      <c r="AA676" s="54">
        <v>0</v>
      </c>
      <c r="AB676" s="54">
        <v>0</v>
      </c>
      <c r="AC676" s="54">
        <v>0</v>
      </c>
      <c r="AD676" s="54">
        <v>0</v>
      </c>
      <c r="AE676" s="54">
        <v>0</v>
      </c>
      <c r="AF676" s="54">
        <v>0</v>
      </c>
      <c r="AG676" s="54">
        <v>0</v>
      </c>
      <c r="AH676" s="54">
        <v>0</v>
      </c>
      <c r="AI676" s="54">
        <v>0</v>
      </c>
      <c r="AJ676" s="54">
        <v>0</v>
      </c>
      <c r="AK676" s="54">
        <v>0</v>
      </c>
      <c r="AL676" s="54">
        <v>0</v>
      </c>
    </row>
    <row r="677" spans="1:38" x14ac:dyDescent="0.25">
      <c r="A677" s="54" t="s">
        <v>408</v>
      </c>
      <c r="B677" s="54">
        <v>1</v>
      </c>
      <c r="C677" s="54" t="s">
        <v>570</v>
      </c>
      <c r="D677" s="54" t="s">
        <v>58</v>
      </c>
      <c r="E677" s="54">
        <v>13</v>
      </c>
      <c r="F677" s="54">
        <v>3.7124069134699997E-2</v>
      </c>
      <c r="G677" s="54">
        <v>3.6702689824199997E-2</v>
      </c>
      <c r="H677" s="54">
        <v>3.6283216733900003E-2</v>
      </c>
      <c r="I677" s="54">
        <v>3.5799652742800003E-2</v>
      </c>
      <c r="J677" s="54">
        <v>3.5287031245000003E-2</v>
      </c>
      <c r="K677" s="54">
        <v>3.4689515250800003E-2</v>
      </c>
      <c r="L677" s="54">
        <v>3.4045850208299998E-2</v>
      </c>
      <c r="M677" s="54">
        <v>3.3365880790699999E-2</v>
      </c>
      <c r="N677" s="54">
        <v>3.2669559326399998E-2</v>
      </c>
      <c r="O677" s="54">
        <v>3.1976433237899997E-2</v>
      </c>
      <c r="P677" s="54">
        <v>3.11650688723E-2</v>
      </c>
      <c r="Q677" s="54">
        <v>3.0602814853399999E-2</v>
      </c>
      <c r="R677" s="54">
        <v>2.9792524974299999E-2</v>
      </c>
      <c r="S677" s="54">
        <v>2.8963874502100001E-2</v>
      </c>
      <c r="T677" s="54">
        <v>2.8103013508799998E-2</v>
      </c>
      <c r="U677" s="54">
        <v>2.7236398019100001E-2</v>
      </c>
      <c r="V677" s="54">
        <v>2.6368791822400001E-2</v>
      </c>
      <c r="W677" s="54">
        <v>2.55358759702E-2</v>
      </c>
      <c r="X677" s="54">
        <v>2.46730230521E-2</v>
      </c>
      <c r="Y677" s="54">
        <v>2.3832802392400002E-2</v>
      </c>
      <c r="Z677" s="54">
        <v>2.2969819950300001E-2</v>
      </c>
      <c r="AA677" s="54">
        <v>2.2049163367899999E-2</v>
      </c>
      <c r="AB677" s="54">
        <v>2.1111030556199999E-2</v>
      </c>
      <c r="AC677" s="54">
        <v>2.0187445448E-2</v>
      </c>
      <c r="AD677" s="54">
        <v>1.92003014754E-2</v>
      </c>
      <c r="AE677" s="54">
        <v>1.8197458161500001E-2</v>
      </c>
      <c r="AF677" s="54">
        <v>1.6956024501199998E-2</v>
      </c>
      <c r="AG677" s="54">
        <v>1.5703933088199999E-2</v>
      </c>
      <c r="AH677" s="54">
        <v>1.4443823296799999E-2</v>
      </c>
      <c r="AI677" s="54">
        <v>1.3203338966100001E-2</v>
      </c>
      <c r="AJ677" s="54">
        <v>1.19127687033E-2</v>
      </c>
      <c r="AK677" s="54">
        <v>0</v>
      </c>
      <c r="AL677" s="54">
        <v>0</v>
      </c>
    </row>
    <row r="678" spans="1:38" x14ac:dyDescent="0.25">
      <c r="A678" s="54" t="s">
        <v>408</v>
      </c>
      <c r="B678" s="54">
        <v>1</v>
      </c>
      <c r="C678" s="54" t="s">
        <v>570</v>
      </c>
      <c r="D678" s="54" t="s">
        <v>60</v>
      </c>
      <c r="E678" s="54">
        <v>13</v>
      </c>
      <c r="F678" s="54">
        <v>0</v>
      </c>
      <c r="G678" s="54">
        <v>0</v>
      </c>
      <c r="H678" s="54">
        <v>0</v>
      </c>
      <c r="I678" s="54">
        <v>0</v>
      </c>
      <c r="J678" s="54">
        <v>0</v>
      </c>
      <c r="K678" s="54">
        <v>0</v>
      </c>
      <c r="L678" s="54">
        <v>0</v>
      </c>
      <c r="M678" s="54">
        <v>0</v>
      </c>
      <c r="N678" s="54">
        <v>0</v>
      </c>
      <c r="O678" s="54">
        <v>0</v>
      </c>
      <c r="P678" s="54">
        <v>0</v>
      </c>
      <c r="Q678" s="54">
        <v>0</v>
      </c>
      <c r="R678" s="54">
        <v>0</v>
      </c>
      <c r="S678" s="54">
        <v>0</v>
      </c>
      <c r="T678" s="54">
        <v>0</v>
      </c>
      <c r="U678" s="54">
        <v>0</v>
      </c>
      <c r="V678" s="54">
        <v>0</v>
      </c>
      <c r="W678" s="54">
        <v>0</v>
      </c>
      <c r="X678" s="54">
        <v>0</v>
      </c>
      <c r="Y678" s="54">
        <v>0</v>
      </c>
      <c r="Z678" s="54">
        <v>0</v>
      </c>
      <c r="AA678" s="54">
        <v>0</v>
      </c>
      <c r="AB678" s="54">
        <v>0</v>
      </c>
      <c r="AC678" s="54">
        <v>0</v>
      </c>
      <c r="AD678" s="54">
        <v>0</v>
      </c>
      <c r="AE678" s="54">
        <v>0</v>
      </c>
      <c r="AF678" s="54">
        <v>0</v>
      </c>
      <c r="AG678" s="54">
        <v>0</v>
      </c>
      <c r="AH678" s="54">
        <v>0</v>
      </c>
      <c r="AI678" s="54">
        <v>0</v>
      </c>
      <c r="AJ678" s="54">
        <v>0</v>
      </c>
      <c r="AK678" s="54">
        <v>0</v>
      </c>
      <c r="AL678" s="54">
        <v>0</v>
      </c>
    </row>
    <row r="679" spans="1:38" x14ac:dyDescent="0.25">
      <c r="A679" s="54" t="s">
        <v>408</v>
      </c>
      <c r="B679" s="54">
        <v>1</v>
      </c>
      <c r="C679" s="54" t="s">
        <v>570</v>
      </c>
      <c r="D679" s="54" t="s">
        <v>64</v>
      </c>
      <c r="E679" s="54">
        <v>13</v>
      </c>
      <c r="F679" s="54">
        <v>1.00515723643E-2</v>
      </c>
      <c r="G679" s="54">
        <v>1.0071170213899999E-2</v>
      </c>
      <c r="H679" s="54">
        <v>1.00976606163E-2</v>
      </c>
      <c r="I679" s="54">
        <v>1.01142313746E-2</v>
      </c>
      <c r="J679" s="54">
        <v>1.0135059367E-2</v>
      </c>
      <c r="K679" s="54">
        <v>1.01377502535E-2</v>
      </c>
      <c r="L679" s="54">
        <v>1.01376595801E-2</v>
      </c>
      <c r="M679" s="54">
        <v>1.01376801754E-2</v>
      </c>
      <c r="N679" s="54">
        <v>1.01393224091E-2</v>
      </c>
      <c r="O679" s="54">
        <v>1.01448189518E-2</v>
      </c>
      <c r="P679" s="54">
        <v>1.0125718345500001E-2</v>
      </c>
      <c r="Q679" s="54">
        <v>1.0195917396999999E-2</v>
      </c>
      <c r="R679" s="54">
        <v>1.01942866466E-2</v>
      </c>
      <c r="S679" s="54">
        <v>1.0193668005700001E-2</v>
      </c>
      <c r="T679" s="54">
        <v>1.01885717152E-2</v>
      </c>
      <c r="U679" s="54">
        <v>1.0189743308E-2</v>
      </c>
      <c r="V679" s="54">
        <v>1.0197891446500001E-2</v>
      </c>
      <c r="W679" s="54">
        <v>1.0232903361899999E-2</v>
      </c>
      <c r="X679" s="54">
        <v>1.0261970056599999E-2</v>
      </c>
      <c r="Y679" s="54">
        <v>1.03109117356E-2</v>
      </c>
      <c r="Z679" s="54">
        <v>1.0361259888200001E-2</v>
      </c>
      <c r="AA679" s="54">
        <v>1.03947216667E-2</v>
      </c>
      <c r="AB679" s="54">
        <v>1.0432302172E-2</v>
      </c>
      <c r="AC679" s="54">
        <v>1.04920962322E-2</v>
      </c>
      <c r="AD679" s="54">
        <v>1.05348913105E-2</v>
      </c>
      <c r="AE679" s="54">
        <v>1.0587792777099999E-2</v>
      </c>
      <c r="AF679" s="54">
        <v>1.05613319494E-2</v>
      </c>
      <c r="AG679" s="54">
        <v>1.05336760964E-2</v>
      </c>
      <c r="AH679" s="54">
        <v>1.04991236824E-2</v>
      </c>
      <c r="AI679" s="54">
        <v>1.04871918736E-2</v>
      </c>
      <c r="AJ679" s="54">
        <v>1.04499994329E-2</v>
      </c>
      <c r="AK679" s="54">
        <v>0</v>
      </c>
      <c r="AL679" s="54">
        <v>0</v>
      </c>
    </row>
    <row r="680" spans="1:38" x14ac:dyDescent="0.25">
      <c r="A680" s="54" t="s">
        <v>408</v>
      </c>
      <c r="B680" s="54">
        <v>1</v>
      </c>
      <c r="C680" s="54" t="s">
        <v>570</v>
      </c>
      <c r="D680" s="54" t="s">
        <v>555</v>
      </c>
      <c r="E680" s="54">
        <v>13</v>
      </c>
      <c r="F680" s="54">
        <v>0</v>
      </c>
      <c r="G680" s="54">
        <v>0</v>
      </c>
      <c r="H680" s="54">
        <v>0</v>
      </c>
      <c r="I680" s="54">
        <v>0</v>
      </c>
      <c r="J680" s="54">
        <v>0</v>
      </c>
      <c r="K680" s="54">
        <v>0</v>
      </c>
      <c r="L680" s="54">
        <v>0</v>
      </c>
      <c r="M680" s="54">
        <v>0</v>
      </c>
      <c r="N680" s="54">
        <v>0</v>
      </c>
      <c r="O680" s="54">
        <v>0</v>
      </c>
      <c r="P680" s="54">
        <v>0</v>
      </c>
      <c r="Q680" s="54">
        <v>0</v>
      </c>
      <c r="R680" s="54">
        <v>0</v>
      </c>
      <c r="S680" s="54">
        <v>0</v>
      </c>
      <c r="T680" s="54">
        <v>0</v>
      </c>
      <c r="U680" s="54">
        <v>0</v>
      </c>
      <c r="V680" s="54">
        <v>0</v>
      </c>
      <c r="W680" s="54">
        <v>0</v>
      </c>
      <c r="X680" s="54">
        <v>0</v>
      </c>
      <c r="Y680" s="54">
        <v>0</v>
      </c>
      <c r="Z680" s="54">
        <v>0</v>
      </c>
      <c r="AA680" s="54">
        <v>0</v>
      </c>
      <c r="AB680" s="54">
        <v>0</v>
      </c>
      <c r="AC680" s="54">
        <v>0</v>
      </c>
      <c r="AD680" s="54">
        <v>0</v>
      </c>
      <c r="AE680" s="54">
        <v>0</v>
      </c>
      <c r="AF680" s="54">
        <v>0</v>
      </c>
      <c r="AG680" s="54">
        <v>0</v>
      </c>
      <c r="AH680" s="54">
        <v>0</v>
      </c>
      <c r="AI680" s="54">
        <v>0</v>
      </c>
      <c r="AJ680" s="54">
        <v>0</v>
      </c>
      <c r="AK680" s="54">
        <v>0</v>
      </c>
      <c r="AL680" s="54">
        <v>0</v>
      </c>
    </row>
    <row r="681" spans="1:38" x14ac:dyDescent="0.25">
      <c r="A681" s="54" t="s">
        <v>408</v>
      </c>
      <c r="B681" s="54">
        <v>1</v>
      </c>
      <c r="C681" s="54" t="s">
        <v>570</v>
      </c>
      <c r="D681" s="54" t="s">
        <v>62</v>
      </c>
      <c r="E681" s="54">
        <v>13</v>
      </c>
      <c r="F681" s="54">
        <v>2.8903855552999999E-2</v>
      </c>
      <c r="G681" s="54">
        <v>2.92950834407E-2</v>
      </c>
      <c r="H681" s="54">
        <v>2.97067126056E-2</v>
      </c>
      <c r="I681" s="54">
        <v>3.0084419651500001E-2</v>
      </c>
      <c r="J681" s="54">
        <v>3.0449891027599998E-2</v>
      </c>
      <c r="K681" s="54">
        <v>3.07604130478E-2</v>
      </c>
      <c r="L681" s="54">
        <v>3.1039073638699999E-2</v>
      </c>
      <c r="M681" s="54">
        <v>3.1289845806E-2</v>
      </c>
      <c r="N681" s="54">
        <v>3.1538096091000001E-2</v>
      </c>
      <c r="O681" s="54">
        <v>3.1815685629499997E-2</v>
      </c>
      <c r="P681" s="54">
        <v>3.1970895247600002E-2</v>
      </c>
      <c r="Q681" s="54">
        <v>3.2398320028599999E-2</v>
      </c>
      <c r="R681" s="54">
        <v>3.2573416137299999E-2</v>
      </c>
      <c r="S681" s="54">
        <v>3.2736686430200002E-2</v>
      </c>
      <c r="T681" s="54">
        <v>3.2873324358900002E-2</v>
      </c>
      <c r="U681" s="54">
        <v>3.3003782618900003E-2</v>
      </c>
      <c r="V681" s="54">
        <v>3.3143029812500002E-2</v>
      </c>
      <c r="W681" s="54">
        <v>3.3290185577000003E-2</v>
      </c>
      <c r="X681" s="54">
        <v>3.3435744631799998E-2</v>
      </c>
      <c r="Y681" s="54">
        <v>3.3620234004999999E-2</v>
      </c>
      <c r="Z681" s="54">
        <v>3.3788689803600003E-2</v>
      </c>
      <c r="AA681" s="54">
        <v>3.3946497559599997E-2</v>
      </c>
      <c r="AB681" s="54">
        <v>3.4113144307599999E-2</v>
      </c>
      <c r="AC681" s="54">
        <v>3.4326078902500001E-2</v>
      </c>
      <c r="AD681" s="54">
        <v>3.4534571001300002E-2</v>
      </c>
      <c r="AE681" s="54">
        <v>3.4801510370699999E-2</v>
      </c>
      <c r="AF681" s="54">
        <v>3.5038795748799999E-2</v>
      </c>
      <c r="AG681" s="54">
        <v>3.5270175299399999E-2</v>
      </c>
      <c r="AH681" s="54">
        <v>3.5351892934300001E-2</v>
      </c>
      <c r="AI681" s="54">
        <v>3.5494307715700002E-2</v>
      </c>
      <c r="AJ681" s="54">
        <v>3.51537667788E-2</v>
      </c>
      <c r="AK681" s="54">
        <v>0</v>
      </c>
      <c r="AL681" s="54">
        <v>0</v>
      </c>
    </row>
    <row r="682" spans="1:38" x14ac:dyDescent="0.25">
      <c r="A682" s="54" t="s">
        <v>408</v>
      </c>
      <c r="B682" s="54">
        <v>1</v>
      </c>
      <c r="C682" s="54" t="s">
        <v>570</v>
      </c>
      <c r="D682" s="54" t="s">
        <v>66</v>
      </c>
      <c r="E682" s="54">
        <v>13</v>
      </c>
      <c r="F682" s="54">
        <v>3.3325487884399999E-2</v>
      </c>
      <c r="G682" s="54">
        <v>3.3502886998100001E-2</v>
      </c>
      <c r="H682" s="54">
        <v>3.3690898602499998E-2</v>
      </c>
      <c r="I682" s="54">
        <v>3.3830051941100003E-2</v>
      </c>
      <c r="J682" s="54">
        <v>3.3956530520900002E-2</v>
      </c>
      <c r="K682" s="54">
        <v>3.4009686538499999E-2</v>
      </c>
      <c r="L682" s="54">
        <v>3.4029259156899999E-2</v>
      </c>
      <c r="M682" s="54">
        <v>3.4023941816100002E-2</v>
      </c>
      <c r="N682" s="54">
        <v>3.4009601980799997E-2</v>
      </c>
      <c r="O682" s="54">
        <v>3.4004182358900001E-2</v>
      </c>
      <c r="P682" s="54">
        <v>3.3885793624400001E-2</v>
      </c>
      <c r="Q682" s="54">
        <v>3.4050814261799997E-2</v>
      </c>
      <c r="R682" s="54">
        <v>3.39553632566E-2</v>
      </c>
      <c r="S682" s="54">
        <v>3.38478385117E-2</v>
      </c>
      <c r="T682" s="54">
        <v>3.3711382720200002E-2</v>
      </c>
      <c r="U682" s="54">
        <v>3.3577799513899997E-2</v>
      </c>
      <c r="V682" s="54">
        <v>3.3453598533799998E-2</v>
      </c>
      <c r="W682" s="54">
        <v>3.3387777648699997E-2</v>
      </c>
      <c r="X682" s="54">
        <v>3.32982565599E-2</v>
      </c>
      <c r="Y682" s="54">
        <v>3.3258150245199999E-2</v>
      </c>
      <c r="Z682" s="54">
        <v>3.3208902702599997E-2</v>
      </c>
      <c r="AA682" s="54">
        <v>3.3102993083399999E-2</v>
      </c>
      <c r="AB682" s="54">
        <v>3.2997741051799999E-2</v>
      </c>
      <c r="AC682" s="54">
        <v>3.29466785956E-2</v>
      </c>
      <c r="AD682" s="54">
        <v>3.2834573830799997E-2</v>
      </c>
      <c r="AE682" s="54">
        <v>3.2740714025500002E-2</v>
      </c>
      <c r="AF682" s="54">
        <v>3.2545062643500003E-2</v>
      </c>
      <c r="AG682" s="54">
        <v>3.2328206937400003E-2</v>
      </c>
      <c r="AH682" s="54">
        <v>3.2055492358800002E-2</v>
      </c>
      <c r="AI682" s="54">
        <v>3.1833468752500003E-2</v>
      </c>
      <c r="AJ682" s="54">
        <v>3.1178667631399998E-2</v>
      </c>
      <c r="AK682" s="54">
        <v>0</v>
      </c>
      <c r="AL682" s="54">
        <v>0</v>
      </c>
    </row>
    <row r="683" spans="1:38" x14ac:dyDescent="0.25">
      <c r="A683" s="54" t="s">
        <v>408</v>
      </c>
      <c r="B683" s="54">
        <v>1</v>
      </c>
      <c r="C683" s="54" t="s">
        <v>570</v>
      </c>
      <c r="D683" s="54" t="s">
        <v>80</v>
      </c>
      <c r="E683" s="54">
        <v>13</v>
      </c>
      <c r="F683" s="54">
        <v>0</v>
      </c>
      <c r="G683" s="54">
        <v>0</v>
      </c>
      <c r="H683" s="54">
        <v>0</v>
      </c>
      <c r="I683" s="54">
        <v>0</v>
      </c>
      <c r="J683" s="54">
        <v>0</v>
      </c>
      <c r="K683" s="54">
        <v>0</v>
      </c>
      <c r="L683" s="54">
        <v>0</v>
      </c>
      <c r="M683" s="54">
        <v>0</v>
      </c>
      <c r="N683" s="54">
        <v>0</v>
      </c>
      <c r="O683" s="54">
        <v>0</v>
      </c>
      <c r="P683" s="54">
        <v>0</v>
      </c>
      <c r="Q683" s="54">
        <v>0</v>
      </c>
      <c r="R683" s="54">
        <v>0</v>
      </c>
      <c r="S683" s="54">
        <v>0</v>
      </c>
      <c r="T683" s="54">
        <v>0</v>
      </c>
      <c r="U683" s="54">
        <v>0</v>
      </c>
      <c r="V683" s="54">
        <v>0</v>
      </c>
      <c r="W683" s="54">
        <v>0</v>
      </c>
      <c r="X683" s="54">
        <v>0</v>
      </c>
      <c r="Y683" s="54">
        <v>0</v>
      </c>
      <c r="Z683" s="54">
        <v>0</v>
      </c>
      <c r="AA683" s="54">
        <v>0</v>
      </c>
      <c r="AB683" s="54">
        <v>0</v>
      </c>
      <c r="AC683" s="54">
        <v>0</v>
      </c>
      <c r="AD683" s="54">
        <v>0</v>
      </c>
      <c r="AE683" s="54">
        <v>0</v>
      </c>
      <c r="AF683" s="54">
        <v>0</v>
      </c>
      <c r="AG683" s="54">
        <v>0</v>
      </c>
      <c r="AH683" s="54">
        <v>0</v>
      </c>
      <c r="AI683" s="54">
        <v>0</v>
      </c>
      <c r="AJ683" s="54">
        <v>0</v>
      </c>
      <c r="AK683" s="54">
        <v>0</v>
      </c>
      <c r="AL683" s="54">
        <v>0</v>
      </c>
    </row>
    <row r="684" spans="1:38" x14ac:dyDescent="0.25">
      <c r="A684" s="54" t="s">
        <v>408</v>
      </c>
      <c r="B684" s="54">
        <v>1</v>
      </c>
      <c r="C684" s="54" t="s">
        <v>570</v>
      </c>
      <c r="D684" s="54" t="s">
        <v>83</v>
      </c>
      <c r="E684" s="54">
        <v>13</v>
      </c>
      <c r="F684" s="54">
        <v>1.2593592282E-2</v>
      </c>
      <c r="G684" s="54">
        <v>1.27776139588E-2</v>
      </c>
      <c r="H684" s="54">
        <v>1.2962067363000001E-2</v>
      </c>
      <c r="I684" s="54">
        <v>1.3122524213299999E-2</v>
      </c>
      <c r="J684" s="54">
        <v>1.32656128718E-2</v>
      </c>
      <c r="K684" s="54">
        <v>1.33759177023E-2</v>
      </c>
      <c r="L684" s="54">
        <v>1.34603611491E-2</v>
      </c>
      <c r="M684" s="54">
        <v>1.35198409278E-2</v>
      </c>
      <c r="N684" s="54">
        <v>1.3568198290299999E-2</v>
      </c>
      <c r="O684" s="54">
        <v>1.3622736727399999E-2</v>
      </c>
      <c r="P684" s="54">
        <v>1.36091810835E-2</v>
      </c>
      <c r="Q684" s="54">
        <v>1.37003174427E-2</v>
      </c>
      <c r="R684" s="54">
        <v>1.3671018027199999E-2</v>
      </c>
      <c r="S684" s="54">
        <v>1.3625240155100001E-2</v>
      </c>
      <c r="T684" s="54">
        <v>1.35573280587E-2</v>
      </c>
      <c r="U684" s="54">
        <v>1.3473480873600001E-2</v>
      </c>
      <c r="V684" s="54">
        <v>1.33817027702E-2</v>
      </c>
      <c r="W684" s="54">
        <v>1.32702254669E-2</v>
      </c>
      <c r="X684" s="54">
        <v>1.3151305703000001E-2</v>
      </c>
      <c r="Y684" s="54">
        <v>1.30331684572E-2</v>
      </c>
      <c r="Z684" s="54">
        <v>1.28948448367E-2</v>
      </c>
      <c r="AA684" s="54">
        <v>1.27499127887E-2</v>
      </c>
      <c r="AB684" s="54">
        <v>1.2597121551800001E-2</v>
      </c>
      <c r="AC684" s="54">
        <v>1.2445843685300001E-2</v>
      </c>
      <c r="AD684" s="54">
        <v>1.229063109E-2</v>
      </c>
      <c r="AE684" s="54">
        <v>1.2148699754699999E-2</v>
      </c>
      <c r="AF684" s="54">
        <v>1.204681503E-2</v>
      </c>
      <c r="AG684" s="54">
        <v>1.19251599815E-2</v>
      </c>
      <c r="AH684" s="54">
        <v>1.1778216045099999E-2</v>
      </c>
      <c r="AI684" s="54">
        <v>1.1629470037299999E-2</v>
      </c>
      <c r="AJ684" s="54">
        <v>1.1173423158799999E-2</v>
      </c>
      <c r="AK684" s="54">
        <v>0</v>
      </c>
      <c r="AL684" s="54">
        <v>0</v>
      </c>
    </row>
    <row r="685" spans="1:38" x14ac:dyDescent="0.25">
      <c r="A685" s="54" t="s">
        <v>408</v>
      </c>
      <c r="B685" s="54">
        <v>1</v>
      </c>
      <c r="C685" s="54" t="s">
        <v>570</v>
      </c>
      <c r="D685" s="54" t="s">
        <v>68</v>
      </c>
      <c r="E685" s="54">
        <v>13</v>
      </c>
      <c r="F685" s="54">
        <v>2.9398569388299999E-2</v>
      </c>
      <c r="G685" s="54">
        <v>2.9635333418199999E-2</v>
      </c>
      <c r="H685" s="54">
        <v>2.9900558499200001E-2</v>
      </c>
      <c r="I685" s="54">
        <v>3.01383901653E-2</v>
      </c>
      <c r="J685" s="54">
        <v>3.0366228496699999E-2</v>
      </c>
      <c r="K685" s="54">
        <v>3.0547522487999999E-2</v>
      </c>
      <c r="L685" s="54">
        <v>3.07004086261E-2</v>
      </c>
      <c r="M685" s="54">
        <v>3.0827799025600001E-2</v>
      </c>
      <c r="N685" s="54">
        <v>3.09597090224E-2</v>
      </c>
      <c r="O685" s="54">
        <v>3.1133403605300002E-2</v>
      </c>
      <c r="P685" s="54">
        <v>3.1185119713899999E-2</v>
      </c>
      <c r="Q685" s="54">
        <v>3.1507999042099999E-2</v>
      </c>
      <c r="R685" s="54">
        <v>3.1587210290299997E-2</v>
      </c>
      <c r="S685" s="54">
        <v>3.1659910655599997E-2</v>
      </c>
      <c r="T685" s="54">
        <v>3.1712501840100001E-2</v>
      </c>
      <c r="U685" s="54">
        <v>3.1760932965000002E-2</v>
      </c>
      <c r="V685" s="54">
        <v>3.1822708427400002E-2</v>
      </c>
      <c r="W685" s="54">
        <v>3.1878709727700003E-2</v>
      </c>
      <c r="X685" s="54">
        <v>3.1945936484499997E-2</v>
      </c>
      <c r="Y685" s="54">
        <v>3.2050963221599997E-2</v>
      </c>
      <c r="Z685" s="54">
        <v>3.2142498591100001E-2</v>
      </c>
      <c r="AA685" s="54">
        <v>3.2244510136900002E-2</v>
      </c>
      <c r="AB685" s="54">
        <v>3.2361706945799998E-2</v>
      </c>
      <c r="AC685" s="54">
        <v>3.2523090076299999E-2</v>
      </c>
      <c r="AD685" s="54">
        <v>3.2703755540899999E-2</v>
      </c>
      <c r="AE685" s="54">
        <v>3.2956074847500003E-2</v>
      </c>
      <c r="AF685" s="54">
        <v>3.2991065540899998E-2</v>
      </c>
      <c r="AG685" s="54">
        <v>3.3032507832799998E-2</v>
      </c>
      <c r="AH685" s="54">
        <v>3.3059236340599998E-2</v>
      </c>
      <c r="AI685" s="54">
        <v>3.3147241751999998E-2</v>
      </c>
      <c r="AJ685" s="54">
        <v>3.3026480205700003E-2</v>
      </c>
      <c r="AK685" s="54">
        <v>0</v>
      </c>
      <c r="AL685" s="54">
        <v>0</v>
      </c>
    </row>
    <row r="686" spans="1:38" x14ac:dyDescent="0.25">
      <c r="A686" s="54" t="s">
        <v>408</v>
      </c>
      <c r="B686" s="54">
        <v>1</v>
      </c>
      <c r="C686" s="54" t="s">
        <v>570</v>
      </c>
      <c r="D686" s="54" t="s">
        <v>72</v>
      </c>
      <c r="E686" s="54">
        <v>13</v>
      </c>
      <c r="F686" s="54">
        <v>0</v>
      </c>
      <c r="G686" s="54">
        <v>0</v>
      </c>
      <c r="H686" s="54">
        <v>0</v>
      </c>
      <c r="I686" s="54">
        <v>0</v>
      </c>
      <c r="J686" s="54">
        <v>0</v>
      </c>
      <c r="K686" s="54">
        <v>0</v>
      </c>
      <c r="L686" s="54">
        <v>0</v>
      </c>
      <c r="M686" s="54">
        <v>0</v>
      </c>
      <c r="N686" s="54">
        <v>0</v>
      </c>
      <c r="O686" s="54">
        <v>0</v>
      </c>
      <c r="P686" s="54">
        <v>0</v>
      </c>
      <c r="Q686" s="54">
        <v>0</v>
      </c>
      <c r="R686" s="54">
        <v>0</v>
      </c>
      <c r="S686" s="54">
        <v>0</v>
      </c>
      <c r="T686" s="54">
        <v>0</v>
      </c>
      <c r="U686" s="54">
        <v>0</v>
      </c>
      <c r="V686" s="54">
        <v>0</v>
      </c>
      <c r="W686" s="54">
        <v>0</v>
      </c>
      <c r="X686" s="54">
        <v>0</v>
      </c>
      <c r="Y686" s="54">
        <v>0</v>
      </c>
      <c r="Z686" s="54">
        <v>0</v>
      </c>
      <c r="AA686" s="54">
        <v>0</v>
      </c>
      <c r="AB686" s="54">
        <v>0</v>
      </c>
      <c r="AC686" s="54">
        <v>0</v>
      </c>
      <c r="AD686" s="54">
        <v>0</v>
      </c>
      <c r="AE686" s="54">
        <v>0</v>
      </c>
      <c r="AF686" s="54">
        <v>0</v>
      </c>
      <c r="AG686" s="54">
        <v>0</v>
      </c>
      <c r="AH686" s="54">
        <v>0</v>
      </c>
      <c r="AI686" s="54">
        <v>0</v>
      </c>
      <c r="AJ686" s="54">
        <v>0</v>
      </c>
      <c r="AK686" s="54">
        <v>0</v>
      </c>
      <c r="AL686" s="54">
        <v>0</v>
      </c>
    </row>
    <row r="687" spans="1:38" x14ac:dyDescent="0.25">
      <c r="A687" s="54" t="s">
        <v>408</v>
      </c>
      <c r="B687" s="54">
        <v>1</v>
      </c>
      <c r="C687" s="54" t="s">
        <v>570</v>
      </c>
      <c r="D687" s="54" t="s">
        <v>74</v>
      </c>
      <c r="E687" s="54">
        <v>13</v>
      </c>
      <c r="F687" s="54">
        <v>0</v>
      </c>
      <c r="G687" s="54">
        <v>0</v>
      </c>
      <c r="H687" s="54">
        <v>0</v>
      </c>
      <c r="I687" s="54">
        <v>0</v>
      </c>
      <c r="J687" s="54">
        <v>0</v>
      </c>
      <c r="K687" s="54">
        <v>0</v>
      </c>
      <c r="L687" s="54">
        <v>0</v>
      </c>
      <c r="M687" s="54">
        <v>0</v>
      </c>
      <c r="N687" s="54">
        <v>0</v>
      </c>
      <c r="O687" s="54">
        <v>0</v>
      </c>
      <c r="P687" s="54">
        <v>0</v>
      </c>
      <c r="Q687" s="54">
        <v>0</v>
      </c>
      <c r="R687" s="54">
        <v>0</v>
      </c>
      <c r="S687" s="54">
        <v>0</v>
      </c>
      <c r="T687" s="54">
        <v>0</v>
      </c>
      <c r="U687" s="54">
        <v>0</v>
      </c>
      <c r="V687" s="54">
        <v>0</v>
      </c>
      <c r="W687" s="54">
        <v>0</v>
      </c>
      <c r="X687" s="54">
        <v>0</v>
      </c>
      <c r="Y687" s="54">
        <v>0</v>
      </c>
      <c r="Z687" s="54">
        <v>0</v>
      </c>
      <c r="AA687" s="54">
        <v>0</v>
      </c>
      <c r="AB687" s="54">
        <v>0</v>
      </c>
      <c r="AC687" s="54">
        <v>0</v>
      </c>
      <c r="AD687" s="54">
        <v>0</v>
      </c>
      <c r="AE687" s="54">
        <v>0</v>
      </c>
      <c r="AF687" s="54">
        <v>0</v>
      </c>
      <c r="AG687" s="54">
        <v>0</v>
      </c>
      <c r="AH687" s="54">
        <v>0</v>
      </c>
      <c r="AI687" s="54">
        <v>0</v>
      </c>
      <c r="AJ687" s="54">
        <v>0</v>
      </c>
      <c r="AK687" s="54">
        <v>0</v>
      </c>
      <c r="AL687" s="54">
        <v>0</v>
      </c>
    </row>
    <row r="688" spans="1:38" x14ac:dyDescent="0.25">
      <c r="A688" s="54" t="s">
        <v>408</v>
      </c>
      <c r="B688" s="54">
        <v>1</v>
      </c>
      <c r="C688" s="54" t="s">
        <v>570</v>
      </c>
      <c r="D688" s="54" t="s">
        <v>76</v>
      </c>
      <c r="E688" s="54">
        <v>13</v>
      </c>
      <c r="F688" s="54">
        <v>3.5247369254699998E-2</v>
      </c>
      <c r="G688" s="54">
        <v>3.6140064204400003E-2</v>
      </c>
      <c r="H688" s="54">
        <v>3.7022231599500001E-2</v>
      </c>
      <c r="I688" s="54">
        <v>3.7828609290699998E-2</v>
      </c>
      <c r="J688" s="54">
        <v>3.8596019682500003E-2</v>
      </c>
      <c r="K688" s="54">
        <v>3.92568439676E-2</v>
      </c>
      <c r="L688" s="54">
        <v>3.9851441949999997E-2</v>
      </c>
      <c r="M688" s="54">
        <v>4.0387498063000002E-2</v>
      </c>
      <c r="N688" s="54">
        <v>4.0886448808799998E-2</v>
      </c>
      <c r="O688" s="54">
        <v>4.1375659159000003E-2</v>
      </c>
      <c r="P688" s="54">
        <v>4.1693147324700003E-2</v>
      </c>
      <c r="Q688" s="54">
        <v>4.2334280646300002E-2</v>
      </c>
      <c r="R688" s="54">
        <v>4.2623112791799998E-2</v>
      </c>
      <c r="S688" s="54">
        <v>4.28673946381E-2</v>
      </c>
      <c r="T688" s="54">
        <v>4.3046169947400001E-2</v>
      </c>
      <c r="U688" s="54">
        <v>4.3195053184300003E-2</v>
      </c>
      <c r="V688" s="54">
        <v>4.3326260132599999E-2</v>
      </c>
      <c r="W688" s="54">
        <v>4.3479795595899998E-2</v>
      </c>
      <c r="X688" s="54">
        <v>4.3582992286099999E-2</v>
      </c>
      <c r="Y688" s="54">
        <v>4.3715564382100003E-2</v>
      </c>
      <c r="Z688" s="54">
        <v>4.3802338768700003E-2</v>
      </c>
      <c r="AA688" s="54">
        <v>4.3808073326499997E-2</v>
      </c>
      <c r="AB688" s="54">
        <v>4.3788624319199998E-2</v>
      </c>
      <c r="AC688" s="54">
        <v>4.3805128902000001E-2</v>
      </c>
      <c r="AD688" s="54">
        <v>4.3740992686999998E-2</v>
      </c>
      <c r="AE688" s="54">
        <v>4.3691161365200001E-2</v>
      </c>
      <c r="AF688" s="54">
        <v>4.3756954309900002E-2</v>
      </c>
      <c r="AG688" s="54">
        <v>4.37575508236E-2</v>
      </c>
      <c r="AH688" s="54">
        <v>4.3758939091400002E-2</v>
      </c>
      <c r="AI688" s="54">
        <v>4.3778713975400001E-2</v>
      </c>
      <c r="AJ688" s="54">
        <v>4.2522539491800002E-2</v>
      </c>
      <c r="AK688" s="54">
        <v>0</v>
      </c>
      <c r="AL688" s="54">
        <v>0</v>
      </c>
    </row>
    <row r="689" spans="1:38" x14ac:dyDescent="0.25">
      <c r="A689" s="54" t="s">
        <v>408</v>
      </c>
      <c r="B689" s="54">
        <v>1</v>
      </c>
      <c r="C689" s="54" t="s">
        <v>570</v>
      </c>
      <c r="D689" s="54" t="s">
        <v>70</v>
      </c>
      <c r="E689" s="54">
        <v>13</v>
      </c>
      <c r="F689" s="54">
        <v>1.0556617564E-3</v>
      </c>
      <c r="G689" s="54">
        <v>1.0821499166E-3</v>
      </c>
      <c r="H689" s="54">
        <v>1.1099212085000001E-3</v>
      </c>
      <c r="I689" s="54">
        <v>1.1369398658000001E-3</v>
      </c>
      <c r="J689" s="54">
        <v>1.1638550128000001E-3</v>
      </c>
      <c r="K689" s="54">
        <v>1.1891883787000001E-3</v>
      </c>
      <c r="L689" s="54">
        <v>1.2135971999000001E-3</v>
      </c>
      <c r="M689" s="54">
        <v>1.2371358583E-3</v>
      </c>
      <c r="N689" s="54">
        <v>1.2609671134000001E-3</v>
      </c>
      <c r="O689" s="54">
        <v>1.2866579481999999E-3</v>
      </c>
      <c r="P689" s="54">
        <v>1.3073920557000001E-3</v>
      </c>
      <c r="Q689" s="54">
        <v>1.3396746751000001E-3</v>
      </c>
      <c r="R689" s="54">
        <v>1.3617689786999999E-3</v>
      </c>
      <c r="S689" s="54">
        <v>1.3836112062000001E-3</v>
      </c>
      <c r="T689" s="54">
        <v>1.4045898468999999E-3</v>
      </c>
      <c r="U689" s="54">
        <v>1.4253414013000001E-3</v>
      </c>
      <c r="V689" s="54">
        <v>1.4466761607E-3</v>
      </c>
      <c r="W689" s="54">
        <v>1.4674787099999999E-3</v>
      </c>
      <c r="X689" s="54">
        <v>1.4888529101000001E-3</v>
      </c>
      <c r="Y689" s="54">
        <v>1.5118985679999999E-3</v>
      </c>
      <c r="Z689" s="54">
        <v>1.534232145E-3</v>
      </c>
      <c r="AA689" s="54">
        <v>1.5573449542E-3</v>
      </c>
      <c r="AB689" s="54">
        <v>1.5812551722000001E-3</v>
      </c>
      <c r="AC689" s="54">
        <v>1.6072784958E-3</v>
      </c>
      <c r="AD689" s="54">
        <v>1.6347854331E-3</v>
      </c>
      <c r="AE689" s="54">
        <v>1.6663481695E-3</v>
      </c>
      <c r="AF689" s="54">
        <v>1.6710865782E-3</v>
      </c>
      <c r="AG689" s="54">
        <v>1.6763245008999999E-3</v>
      </c>
      <c r="AH689" s="54">
        <v>1.6830673148E-3</v>
      </c>
      <c r="AI689" s="54">
        <v>1.6931301191E-3</v>
      </c>
      <c r="AJ689" s="54">
        <v>1.6947194294999999E-3</v>
      </c>
      <c r="AK689" s="54">
        <v>0</v>
      </c>
      <c r="AL689" s="54">
        <v>0</v>
      </c>
    </row>
    <row r="690" spans="1:38" x14ac:dyDescent="0.25">
      <c r="A690" s="54" t="s">
        <v>408</v>
      </c>
      <c r="B690" s="54">
        <v>1</v>
      </c>
      <c r="C690" s="54" t="s">
        <v>570</v>
      </c>
      <c r="D690" s="54" t="s">
        <v>78</v>
      </c>
      <c r="E690" s="54">
        <v>13</v>
      </c>
      <c r="F690" s="54">
        <v>1.9964742530499999E-2</v>
      </c>
      <c r="G690" s="54">
        <v>2.03045829129E-2</v>
      </c>
      <c r="H690" s="54">
        <v>2.06417145409E-2</v>
      </c>
      <c r="I690" s="54">
        <v>2.0938142277599998E-2</v>
      </c>
      <c r="J690" s="54">
        <v>2.12094820389E-2</v>
      </c>
      <c r="K690" s="54">
        <v>2.1424983876899999E-2</v>
      </c>
      <c r="L690" s="54">
        <v>2.1601834612199999E-2</v>
      </c>
      <c r="M690" s="54">
        <v>2.1743529455899999E-2</v>
      </c>
      <c r="N690" s="54">
        <v>2.1866753763299999E-2</v>
      </c>
      <c r="O690" s="54">
        <v>2.1991691004700002E-2</v>
      </c>
      <c r="P690" s="54">
        <v>2.2018500852400001E-2</v>
      </c>
      <c r="Q690" s="54">
        <v>2.2216515325200002E-2</v>
      </c>
      <c r="R690" s="54">
        <v>2.2226702054999999E-2</v>
      </c>
      <c r="S690" s="54">
        <v>2.2214241906299999E-2</v>
      </c>
      <c r="T690" s="54">
        <v>2.21692949886E-2</v>
      </c>
      <c r="U690" s="54">
        <v>2.2107719695699999E-2</v>
      </c>
      <c r="V690" s="54">
        <v>2.2038619954099999E-2</v>
      </c>
      <c r="W690" s="54">
        <v>2.1969173284600001E-2</v>
      </c>
      <c r="X690" s="54">
        <v>2.1882421491E-2</v>
      </c>
      <c r="Y690" s="54">
        <v>2.1809901141899998E-2</v>
      </c>
      <c r="Z690" s="54">
        <v>2.1715240870699998E-2</v>
      </c>
      <c r="AA690" s="54">
        <v>2.1594097534999999E-2</v>
      </c>
      <c r="AB690" s="54">
        <v>2.1465066356700001E-2</v>
      </c>
      <c r="AC690" s="54">
        <v>2.1354246767900001E-2</v>
      </c>
      <c r="AD690" s="54">
        <v>2.1219436760400001E-2</v>
      </c>
      <c r="AE690" s="54">
        <v>2.1102650015300001E-2</v>
      </c>
      <c r="AF690" s="54">
        <v>2.1282734129699998E-2</v>
      </c>
      <c r="AG690" s="54">
        <v>2.1434896760299998E-2</v>
      </c>
      <c r="AH690" s="54">
        <v>2.16656594653E-2</v>
      </c>
      <c r="AI690" s="54">
        <v>2.1905496788600001E-2</v>
      </c>
      <c r="AJ690" s="54">
        <v>2.13339564073E-2</v>
      </c>
      <c r="AK690" s="54">
        <v>0</v>
      </c>
      <c r="AL690" s="54">
        <v>0</v>
      </c>
    </row>
    <row r="691" spans="1:38" x14ac:dyDescent="0.25">
      <c r="A691" s="54" t="s">
        <v>408</v>
      </c>
      <c r="B691" s="54">
        <v>1</v>
      </c>
      <c r="C691" s="54" t="s">
        <v>570</v>
      </c>
      <c r="D691" s="54" t="s">
        <v>85</v>
      </c>
      <c r="E691" s="54">
        <v>13</v>
      </c>
      <c r="F691" s="54">
        <v>0.76464196238189996</v>
      </c>
      <c r="G691" s="54">
        <v>0.76778202134030005</v>
      </c>
      <c r="H691" s="54">
        <v>0.77128030168770001</v>
      </c>
      <c r="I691" s="54">
        <v>0.77375994808930004</v>
      </c>
      <c r="J691" s="54">
        <v>0.77593486099550002</v>
      </c>
      <c r="K691" s="54">
        <v>0.77656599732190001</v>
      </c>
      <c r="L691" s="54">
        <v>0.77642144730350005</v>
      </c>
      <c r="M691" s="54">
        <v>0.77565251106580002</v>
      </c>
      <c r="N691" s="54">
        <v>0.77476123526929996</v>
      </c>
      <c r="O691" s="54">
        <v>0.77435991165859996</v>
      </c>
      <c r="P691" s="54">
        <v>0.77118411841209999</v>
      </c>
      <c r="Q691" s="54">
        <v>0.77451735556540002</v>
      </c>
      <c r="R691" s="54">
        <v>0.77185289417070002</v>
      </c>
      <c r="S691" s="54">
        <v>0.76892905752649998</v>
      </c>
      <c r="T691" s="54">
        <v>0.76538873467339996</v>
      </c>
      <c r="U691" s="54">
        <v>0.76181111202969998</v>
      </c>
      <c r="V691" s="54">
        <v>0.75845992785070004</v>
      </c>
      <c r="W691" s="54">
        <v>0.75573115169619998</v>
      </c>
      <c r="X691" s="54">
        <v>0.7527795474733</v>
      </c>
      <c r="Y691" s="54">
        <v>0.75078928117830002</v>
      </c>
      <c r="Z691" s="54">
        <v>0.74848594898139997</v>
      </c>
      <c r="AA691" s="54">
        <v>0.74558376170920004</v>
      </c>
      <c r="AB691" s="54">
        <v>0.74282419624770002</v>
      </c>
      <c r="AC691" s="54">
        <v>0.74114525043250001</v>
      </c>
      <c r="AD691" s="54">
        <v>0.73895382552989997</v>
      </c>
      <c r="AE691" s="54">
        <v>0.73776695443469997</v>
      </c>
      <c r="AF691" s="54">
        <v>0.74259295123589997</v>
      </c>
      <c r="AG691" s="54">
        <v>0.74720912445380006</v>
      </c>
      <c r="AH691" s="54">
        <v>0.75143155851730004</v>
      </c>
      <c r="AI691" s="54">
        <v>0.75694595352049998</v>
      </c>
      <c r="AJ691" s="54">
        <v>0.74982105789230002</v>
      </c>
      <c r="AK691" s="54">
        <v>0</v>
      </c>
      <c r="AL691" s="54">
        <v>0</v>
      </c>
    </row>
    <row r="692" spans="1:38" x14ac:dyDescent="0.25">
      <c r="A692" s="54" t="s">
        <v>408</v>
      </c>
      <c r="B692" s="54">
        <v>1</v>
      </c>
      <c r="C692" s="54" t="s">
        <v>570</v>
      </c>
      <c r="D692" s="54" t="s">
        <v>87</v>
      </c>
      <c r="E692" s="54">
        <v>13</v>
      </c>
      <c r="F692" s="54">
        <v>0.47706219277209999</v>
      </c>
      <c r="G692" s="54">
        <v>0.4790571202476</v>
      </c>
      <c r="H692" s="54">
        <v>0.48138931274039998</v>
      </c>
      <c r="I692" s="54">
        <v>0.48318423870479998</v>
      </c>
      <c r="J692" s="54">
        <v>0.48483661635809999</v>
      </c>
      <c r="K692" s="54">
        <v>0.48562685650010001</v>
      </c>
      <c r="L692" s="54">
        <v>0.48597741945029999</v>
      </c>
      <c r="M692" s="54">
        <v>0.4859676158929</v>
      </c>
      <c r="N692" s="54">
        <v>0.48595647277389997</v>
      </c>
      <c r="O692" s="54">
        <v>0.48638239863799998</v>
      </c>
      <c r="P692" s="54">
        <v>0.48504648888250002</v>
      </c>
      <c r="Q692" s="54">
        <v>0.48786558818609999</v>
      </c>
      <c r="R692" s="54">
        <v>0.4869326279715</v>
      </c>
      <c r="S692" s="54">
        <v>0.48587762630670001</v>
      </c>
      <c r="T692" s="54">
        <v>0.48447778290650001</v>
      </c>
      <c r="U692" s="54">
        <v>0.48306462038230003</v>
      </c>
      <c r="V692" s="54">
        <v>0.48183140482570003</v>
      </c>
      <c r="W692" s="54">
        <v>0.48088657839760002</v>
      </c>
      <c r="X692" s="54">
        <v>0.47990415147589999</v>
      </c>
      <c r="Y692" s="54">
        <v>0.47954402834479998</v>
      </c>
      <c r="Z692" s="54">
        <v>0.47900504513999997</v>
      </c>
      <c r="AA692" s="54">
        <v>0.47823670871509999</v>
      </c>
      <c r="AB692" s="54">
        <v>0.47760776772879998</v>
      </c>
      <c r="AC692" s="54">
        <v>0.47767843372059998</v>
      </c>
      <c r="AD692" s="54">
        <v>0.47757693408340002</v>
      </c>
      <c r="AE692" s="54">
        <v>0.47821672787620001</v>
      </c>
      <c r="AF692" s="54">
        <v>0.47776492371559998</v>
      </c>
      <c r="AG692" s="54">
        <v>0.47725435835820001</v>
      </c>
      <c r="AH692" s="54">
        <v>0.47717017212129997</v>
      </c>
      <c r="AI692" s="54">
        <v>0.47790159762439999</v>
      </c>
      <c r="AJ692" s="54">
        <v>0.47221096120200001</v>
      </c>
      <c r="AK692" s="54">
        <v>0</v>
      </c>
      <c r="AL692" s="54">
        <v>0</v>
      </c>
    </row>
    <row r="693" spans="1:38" x14ac:dyDescent="0.25">
      <c r="A693" s="54" t="s">
        <v>408</v>
      </c>
      <c r="B693" s="54">
        <v>1</v>
      </c>
      <c r="C693" s="54" t="s">
        <v>570</v>
      </c>
      <c r="D693" s="54" t="s">
        <v>89</v>
      </c>
      <c r="E693" s="54">
        <v>13</v>
      </c>
      <c r="F693" s="54">
        <v>3.2165628789999998E-4</v>
      </c>
      <c r="G693" s="54">
        <v>3.2883035599999999E-4</v>
      </c>
      <c r="H693" s="54">
        <v>3.3599806709999999E-4</v>
      </c>
      <c r="I693" s="54">
        <v>3.4267755030000001E-4</v>
      </c>
      <c r="J693" s="54">
        <v>3.496952544E-4</v>
      </c>
      <c r="K693" s="54">
        <v>3.5584317350000001E-4</v>
      </c>
      <c r="L693" s="54">
        <v>3.6205366140000002E-4</v>
      </c>
      <c r="M693" s="54">
        <v>3.6854922560000002E-4</v>
      </c>
      <c r="N693" s="54">
        <v>3.7500412879999998E-4</v>
      </c>
      <c r="O693" s="54">
        <v>3.8098863040000002E-4</v>
      </c>
      <c r="P693" s="54">
        <v>3.8671831820000002E-4</v>
      </c>
      <c r="Q693" s="54">
        <v>3.9588112849999997E-4</v>
      </c>
      <c r="R693" s="54">
        <v>4.0263026140000002E-4</v>
      </c>
      <c r="S693" s="54">
        <v>4.09540572E-4</v>
      </c>
      <c r="T693" s="54">
        <v>4.1633755099999999E-4</v>
      </c>
      <c r="U693" s="54">
        <v>4.2382036760000002E-4</v>
      </c>
      <c r="V693" s="54">
        <v>4.3175671759999997E-4</v>
      </c>
      <c r="W693" s="54">
        <v>4.4275249450000001E-4</v>
      </c>
      <c r="X693" s="54">
        <v>4.529864728E-4</v>
      </c>
      <c r="Y693" s="54">
        <v>4.6475428359999999E-4</v>
      </c>
      <c r="Z693" s="54">
        <v>4.7715879139999999E-4</v>
      </c>
      <c r="AA693" s="54">
        <v>4.8750066210000002E-4</v>
      </c>
      <c r="AB693" s="54">
        <v>4.9807931349999995E-4</v>
      </c>
      <c r="AC693" s="54">
        <v>5.1044205950000004E-4</v>
      </c>
      <c r="AD693" s="54">
        <v>5.2034580240000003E-4</v>
      </c>
      <c r="AE693" s="54">
        <v>5.2980142679999996E-4</v>
      </c>
      <c r="AF693" s="54">
        <v>5.3577208570000005E-4</v>
      </c>
      <c r="AG693" s="54">
        <v>5.413927817E-4</v>
      </c>
      <c r="AH693" s="54">
        <v>5.4233817079999997E-4</v>
      </c>
      <c r="AI693" s="54">
        <v>5.4468332500000002E-4</v>
      </c>
      <c r="AJ693" s="54">
        <v>5.4381424459999997E-4</v>
      </c>
      <c r="AK693" s="54">
        <v>0</v>
      </c>
      <c r="AL693" s="54">
        <v>0</v>
      </c>
    </row>
    <row r="694" spans="1:38" x14ac:dyDescent="0.25">
      <c r="A694" s="54" t="s">
        <v>408</v>
      </c>
      <c r="B694" s="54">
        <v>1</v>
      </c>
      <c r="C694" s="54" t="s">
        <v>570</v>
      </c>
      <c r="D694" s="54" t="s">
        <v>91</v>
      </c>
      <c r="E694" s="54">
        <v>13</v>
      </c>
      <c r="F694" s="54">
        <v>1.8329919677352999</v>
      </c>
      <c r="G694" s="54">
        <v>1.8386534014839</v>
      </c>
      <c r="H694" s="54">
        <v>1.8453306538070999</v>
      </c>
      <c r="I694" s="54">
        <v>1.8496933841837</v>
      </c>
      <c r="J694" s="54">
        <v>1.8533075092255999</v>
      </c>
      <c r="K694" s="54">
        <v>1.8533931807957</v>
      </c>
      <c r="L694" s="54">
        <v>1.8516264315649</v>
      </c>
      <c r="M694" s="54">
        <v>1.8483328625152999</v>
      </c>
      <c r="N694" s="54">
        <v>1.8448577757283</v>
      </c>
      <c r="O694" s="54">
        <v>1.8428381641786999</v>
      </c>
      <c r="P694" s="54">
        <v>1.8340484164801001</v>
      </c>
      <c r="Q694" s="54">
        <v>1.8408130942756</v>
      </c>
      <c r="R694" s="54">
        <v>1.8332849588044</v>
      </c>
      <c r="S694" s="54">
        <v>1.8251859795655001</v>
      </c>
      <c r="T694" s="54">
        <v>1.8156881508274001</v>
      </c>
      <c r="U694" s="54">
        <v>1.8060576829873001</v>
      </c>
      <c r="V694" s="54">
        <v>1.7970091868445</v>
      </c>
      <c r="W694" s="54">
        <v>1.7889788173151999</v>
      </c>
      <c r="X694" s="54">
        <v>1.7806916226134</v>
      </c>
      <c r="Y694" s="54">
        <v>1.7746164150129999</v>
      </c>
      <c r="Z694" s="54">
        <v>1.7677747851873999</v>
      </c>
      <c r="AA694" s="54">
        <v>1.7599896103468999</v>
      </c>
      <c r="AB694" s="54">
        <v>1.7526385991022</v>
      </c>
      <c r="AC694" s="54">
        <v>1.7477650937619</v>
      </c>
      <c r="AD694" s="54">
        <v>1.7422034779391</v>
      </c>
      <c r="AE694" s="54">
        <v>1.7393257364171999</v>
      </c>
      <c r="AF694" s="54">
        <v>1.7463997206235</v>
      </c>
      <c r="AG694" s="54">
        <v>1.7531704193179001</v>
      </c>
      <c r="AH694" s="54">
        <v>1.7583510131880999</v>
      </c>
      <c r="AI694" s="54">
        <v>1.7665871035902001</v>
      </c>
      <c r="AJ694" s="54">
        <v>1.7537384500427999</v>
      </c>
      <c r="AK694" s="54">
        <v>0</v>
      </c>
      <c r="AL694" s="54">
        <v>0</v>
      </c>
    </row>
    <row r="695" spans="1:38" x14ac:dyDescent="0.25">
      <c r="A695" s="54" t="s">
        <v>408</v>
      </c>
      <c r="B695" s="54">
        <v>1</v>
      </c>
      <c r="C695" s="54" t="s">
        <v>570</v>
      </c>
      <c r="D695" s="54" t="s">
        <v>556</v>
      </c>
      <c r="E695" s="54">
        <v>13</v>
      </c>
      <c r="F695" s="54">
        <v>0</v>
      </c>
      <c r="G695" s="54">
        <v>0</v>
      </c>
      <c r="H695" s="54">
        <v>0</v>
      </c>
      <c r="I695" s="54">
        <v>0</v>
      </c>
      <c r="J695" s="54">
        <v>0</v>
      </c>
      <c r="K695" s="54">
        <v>0</v>
      </c>
      <c r="L695" s="54">
        <v>0</v>
      </c>
      <c r="M695" s="54">
        <v>0</v>
      </c>
      <c r="N695" s="54">
        <v>0</v>
      </c>
      <c r="O695" s="54">
        <v>0</v>
      </c>
      <c r="P695" s="54">
        <v>0</v>
      </c>
      <c r="Q695" s="54">
        <v>0</v>
      </c>
      <c r="R695" s="54">
        <v>0</v>
      </c>
      <c r="S695" s="54">
        <v>0</v>
      </c>
      <c r="T695" s="54">
        <v>0</v>
      </c>
      <c r="U695" s="54">
        <v>0</v>
      </c>
      <c r="V695" s="54">
        <v>0</v>
      </c>
      <c r="W695" s="54">
        <v>0</v>
      </c>
      <c r="X695" s="54">
        <v>0</v>
      </c>
      <c r="Y695" s="54">
        <v>0</v>
      </c>
      <c r="Z695" s="54">
        <v>0</v>
      </c>
      <c r="AA695" s="54">
        <v>0</v>
      </c>
      <c r="AB695" s="54">
        <v>0</v>
      </c>
      <c r="AC695" s="54">
        <v>0</v>
      </c>
      <c r="AD695" s="54">
        <v>0</v>
      </c>
      <c r="AE695" s="54">
        <v>0</v>
      </c>
      <c r="AF695" s="54">
        <v>0</v>
      </c>
      <c r="AG695" s="54">
        <v>0</v>
      </c>
      <c r="AH695" s="54">
        <v>0</v>
      </c>
      <c r="AI695" s="54">
        <v>0</v>
      </c>
      <c r="AJ695" s="54">
        <v>0</v>
      </c>
      <c r="AK695" s="54">
        <v>0</v>
      </c>
      <c r="AL695" s="54">
        <v>0</v>
      </c>
    </row>
    <row r="696" spans="1:38" x14ac:dyDescent="0.25">
      <c r="A696" s="54" t="s">
        <v>408</v>
      </c>
      <c r="B696" s="54">
        <v>1</v>
      </c>
      <c r="C696" s="54" t="s">
        <v>570</v>
      </c>
      <c r="D696" s="54" t="s">
        <v>94</v>
      </c>
      <c r="E696" s="54">
        <v>13</v>
      </c>
      <c r="F696" s="54">
        <v>0</v>
      </c>
      <c r="G696" s="54">
        <v>0</v>
      </c>
      <c r="H696" s="54">
        <v>0</v>
      </c>
      <c r="I696" s="54">
        <v>0</v>
      </c>
      <c r="J696" s="54">
        <v>0</v>
      </c>
      <c r="K696" s="54">
        <v>0</v>
      </c>
      <c r="L696" s="54">
        <v>0</v>
      </c>
      <c r="M696" s="54">
        <v>0</v>
      </c>
      <c r="N696" s="54">
        <v>0</v>
      </c>
      <c r="O696" s="54">
        <v>0</v>
      </c>
      <c r="P696" s="54">
        <v>0</v>
      </c>
      <c r="Q696" s="54">
        <v>0</v>
      </c>
      <c r="R696" s="54">
        <v>0</v>
      </c>
      <c r="S696" s="54">
        <v>0</v>
      </c>
      <c r="T696" s="54">
        <v>0</v>
      </c>
      <c r="U696" s="54">
        <v>0</v>
      </c>
      <c r="V696" s="54">
        <v>0</v>
      </c>
      <c r="W696" s="54">
        <v>0</v>
      </c>
      <c r="X696" s="54">
        <v>0</v>
      </c>
      <c r="Y696" s="54">
        <v>0</v>
      </c>
      <c r="Z696" s="54">
        <v>0</v>
      </c>
      <c r="AA696" s="54">
        <v>0</v>
      </c>
      <c r="AB696" s="54">
        <v>0</v>
      </c>
      <c r="AC696" s="54">
        <v>0</v>
      </c>
      <c r="AD696" s="54">
        <v>0</v>
      </c>
      <c r="AE696" s="54">
        <v>0</v>
      </c>
      <c r="AF696" s="54">
        <v>0</v>
      </c>
      <c r="AG696" s="54">
        <v>0</v>
      </c>
      <c r="AH696" s="54">
        <v>0</v>
      </c>
      <c r="AI696" s="54">
        <v>0</v>
      </c>
      <c r="AJ696" s="54">
        <v>0</v>
      </c>
      <c r="AK696" s="54">
        <v>0</v>
      </c>
      <c r="AL696" s="54">
        <v>0</v>
      </c>
    </row>
    <row r="697" spans="1:38" x14ac:dyDescent="0.25">
      <c r="A697" s="54" t="s">
        <v>408</v>
      </c>
      <c r="B697" s="54">
        <v>1</v>
      </c>
      <c r="C697" s="54" t="s">
        <v>570</v>
      </c>
      <c r="D697" s="54" t="s">
        <v>97</v>
      </c>
      <c r="E697" s="54">
        <v>13</v>
      </c>
      <c r="F697" s="54">
        <v>0</v>
      </c>
      <c r="G697" s="54">
        <v>0</v>
      </c>
      <c r="H697" s="54">
        <v>0</v>
      </c>
      <c r="I697" s="54">
        <v>0</v>
      </c>
      <c r="J697" s="54">
        <v>0</v>
      </c>
      <c r="K697" s="54">
        <v>0</v>
      </c>
      <c r="L697" s="54">
        <v>0</v>
      </c>
      <c r="M697" s="54">
        <v>0</v>
      </c>
      <c r="N697" s="54">
        <v>0</v>
      </c>
      <c r="O697" s="54">
        <v>0</v>
      </c>
      <c r="P697" s="54">
        <v>0</v>
      </c>
      <c r="Q697" s="54">
        <v>0</v>
      </c>
      <c r="R697" s="54">
        <v>0</v>
      </c>
      <c r="S697" s="54">
        <v>0</v>
      </c>
      <c r="T697" s="54">
        <v>0</v>
      </c>
      <c r="U697" s="54">
        <v>0</v>
      </c>
      <c r="V697" s="54">
        <v>0</v>
      </c>
      <c r="W697" s="54">
        <v>0</v>
      </c>
      <c r="X697" s="54">
        <v>0</v>
      </c>
      <c r="Y697" s="54">
        <v>0</v>
      </c>
      <c r="Z697" s="54">
        <v>0</v>
      </c>
      <c r="AA697" s="54">
        <v>0</v>
      </c>
      <c r="AB697" s="54">
        <v>0</v>
      </c>
      <c r="AC697" s="54">
        <v>0</v>
      </c>
      <c r="AD697" s="54">
        <v>0</v>
      </c>
      <c r="AE697" s="54">
        <v>0</v>
      </c>
      <c r="AF697" s="54">
        <v>0</v>
      </c>
      <c r="AG697" s="54">
        <v>0</v>
      </c>
      <c r="AH697" s="54">
        <v>0</v>
      </c>
      <c r="AI697" s="54">
        <v>0</v>
      </c>
      <c r="AJ697" s="54">
        <v>0</v>
      </c>
      <c r="AK697" s="54">
        <v>0</v>
      </c>
      <c r="AL697" s="54">
        <v>0</v>
      </c>
    </row>
    <row r="698" spans="1:38" x14ac:dyDescent="0.25">
      <c r="A698" s="54" t="s">
        <v>408</v>
      </c>
      <c r="B698" s="54">
        <v>1</v>
      </c>
      <c r="C698" s="54" t="s">
        <v>570</v>
      </c>
      <c r="D698" s="54" t="s">
        <v>99</v>
      </c>
      <c r="E698" s="54">
        <v>13</v>
      </c>
      <c r="F698" s="54">
        <v>1.5040473821E-3</v>
      </c>
      <c r="G698" s="54">
        <v>1.4962810253999999E-3</v>
      </c>
      <c r="H698" s="54">
        <v>1.4887691841999999E-3</v>
      </c>
      <c r="I698" s="54">
        <v>1.4788555251E-3</v>
      </c>
      <c r="J698" s="54">
        <v>1.4680406261999999E-3</v>
      </c>
      <c r="K698" s="54">
        <v>1.453838336E-3</v>
      </c>
      <c r="L698" s="54">
        <v>1.4378748858E-3</v>
      </c>
      <c r="M698" s="54">
        <v>1.420481361E-3</v>
      </c>
      <c r="N698" s="54">
        <v>1.4024449013E-3</v>
      </c>
      <c r="O698" s="54">
        <v>1.3846711473E-3</v>
      </c>
      <c r="P698" s="54">
        <v>1.3617538921E-3</v>
      </c>
      <c r="Q698" s="54">
        <v>1.349805083E-3</v>
      </c>
      <c r="R698" s="54">
        <v>1.3269400536000001E-3</v>
      </c>
      <c r="S698" s="54">
        <v>1.3032118690999999E-3</v>
      </c>
      <c r="T698" s="54">
        <v>1.2779962632E-3</v>
      </c>
      <c r="U698" s="54">
        <v>1.2523690177999999E-3</v>
      </c>
      <c r="V698" s="54">
        <v>1.2266437830999999E-3</v>
      </c>
      <c r="W698" s="54">
        <v>1.2018930047E-3</v>
      </c>
      <c r="X698" s="54">
        <v>1.1759980485E-3</v>
      </c>
      <c r="Y698" s="54">
        <v>1.1510829639000001E-3</v>
      </c>
      <c r="Z698" s="54">
        <v>1.1250719303999999E-3</v>
      </c>
      <c r="AA698" s="54">
        <v>1.0970382729E-3</v>
      </c>
      <c r="AB698" s="54">
        <v>1.0684358555E-3</v>
      </c>
      <c r="AC698" s="54">
        <v>1.0406917198E-3</v>
      </c>
      <c r="AD698" s="54">
        <v>1.0108791257E-3</v>
      </c>
      <c r="AE698" s="54">
        <v>9.8120480779999991E-4</v>
      </c>
      <c r="AF698" s="54">
        <v>9.521212705E-4</v>
      </c>
      <c r="AG698" s="54">
        <v>9.2144423650000003E-4</v>
      </c>
      <c r="AH698" s="54">
        <v>8.7975209970000002E-4</v>
      </c>
      <c r="AI698" s="54">
        <v>8.3908706360000002E-4</v>
      </c>
      <c r="AJ698" s="54">
        <v>7.9192582700000002E-4</v>
      </c>
      <c r="AK698" s="54">
        <v>0</v>
      </c>
      <c r="AL698" s="54">
        <v>0</v>
      </c>
    </row>
    <row r="699" spans="1:38" x14ac:dyDescent="0.25">
      <c r="A699" s="54" t="s">
        <v>408</v>
      </c>
      <c r="B699" s="54">
        <v>1</v>
      </c>
      <c r="C699" s="54" t="s">
        <v>570</v>
      </c>
      <c r="D699" s="54" t="s">
        <v>101</v>
      </c>
      <c r="E699" s="54">
        <v>13</v>
      </c>
      <c r="F699" s="54">
        <v>4.4272507242399999E-2</v>
      </c>
      <c r="G699" s="54">
        <v>4.5044191981099997E-2</v>
      </c>
      <c r="H699" s="54">
        <v>4.58300241759E-2</v>
      </c>
      <c r="I699" s="54">
        <v>4.6552719468900002E-2</v>
      </c>
      <c r="J699" s="54">
        <v>4.7270812868299997E-2</v>
      </c>
      <c r="K699" s="54">
        <v>4.78865206976E-2</v>
      </c>
      <c r="L699" s="54">
        <v>4.8463537862099997E-2</v>
      </c>
      <c r="M699" s="54">
        <v>4.9013847818099997E-2</v>
      </c>
      <c r="N699" s="54">
        <v>4.9551154883599999E-2</v>
      </c>
      <c r="O699" s="54">
        <v>5.0094782898100002E-2</v>
      </c>
      <c r="P699" s="54">
        <v>5.0483786651999998E-2</v>
      </c>
      <c r="Q699" s="54">
        <v>5.1298610723299998E-2</v>
      </c>
      <c r="R699" s="54">
        <v>5.1728442588099999E-2</v>
      </c>
      <c r="S699" s="54">
        <v>5.21399578753E-2</v>
      </c>
      <c r="T699" s="54">
        <v>5.2505946205700003E-2</v>
      </c>
      <c r="U699" s="54">
        <v>5.2876616725999998E-2</v>
      </c>
      <c r="V699" s="54">
        <v>5.32605596397E-2</v>
      </c>
      <c r="W699" s="54">
        <v>5.3738357081999998E-2</v>
      </c>
      <c r="X699" s="54">
        <v>5.4174212873500001E-2</v>
      </c>
      <c r="Y699" s="54">
        <v>5.46881722662E-2</v>
      </c>
      <c r="Z699" s="54">
        <v>5.5184700008E-2</v>
      </c>
      <c r="AA699" s="54">
        <v>5.55916284656E-2</v>
      </c>
      <c r="AB699" s="54">
        <v>5.60016069881E-2</v>
      </c>
      <c r="AC699" s="54">
        <v>5.6503118577600001E-2</v>
      </c>
      <c r="AD699" s="54">
        <v>5.6917763250400003E-2</v>
      </c>
      <c r="AE699" s="54">
        <v>5.7383378369000003E-2</v>
      </c>
      <c r="AF699" s="54">
        <v>6.2849268514499998E-2</v>
      </c>
      <c r="AG699" s="54">
        <v>6.8292154688600004E-2</v>
      </c>
      <c r="AH699" s="54">
        <v>6.8120838125299996E-2</v>
      </c>
      <c r="AI699" s="54">
        <v>6.8085348294399994E-2</v>
      </c>
      <c r="AJ699" s="54">
        <v>6.7747980660500001E-2</v>
      </c>
      <c r="AK699" s="54">
        <v>0</v>
      </c>
      <c r="AL699" s="54">
        <v>0</v>
      </c>
    </row>
    <row r="700" spans="1:38" x14ac:dyDescent="0.25">
      <c r="A700" s="54" t="s">
        <v>408</v>
      </c>
      <c r="B700" s="54">
        <v>1</v>
      </c>
      <c r="C700" s="54" t="s">
        <v>570</v>
      </c>
      <c r="D700" s="54" t="s">
        <v>103</v>
      </c>
      <c r="E700" s="54">
        <v>13</v>
      </c>
      <c r="F700" s="54">
        <v>1.4883310595284001</v>
      </c>
      <c r="G700" s="54">
        <v>1.5092757612564001</v>
      </c>
      <c r="H700" s="54">
        <v>1.5313323488185</v>
      </c>
      <c r="I700" s="54">
        <v>1.5517356681092001</v>
      </c>
      <c r="J700" s="54">
        <v>1.5717243098295</v>
      </c>
      <c r="K700" s="54">
        <v>1.5889379568883999</v>
      </c>
      <c r="L700" s="54">
        <v>1.6046967549161999</v>
      </c>
      <c r="M700" s="54">
        <v>1.6192243740454999</v>
      </c>
      <c r="N700" s="54">
        <v>1.6337105187626999</v>
      </c>
      <c r="O700" s="54">
        <v>1.6496745901776999</v>
      </c>
      <c r="P700" s="54">
        <v>1.6595859774579</v>
      </c>
      <c r="Q700" s="54">
        <v>1.6837416987241001</v>
      </c>
      <c r="R700" s="54">
        <v>1.6949747359345999</v>
      </c>
      <c r="S700" s="54">
        <v>1.7057113370464001</v>
      </c>
      <c r="T700" s="54">
        <v>1.7151624224522</v>
      </c>
      <c r="U700" s="54">
        <v>1.7244595292381</v>
      </c>
      <c r="V700" s="54">
        <v>1.7343229635349</v>
      </c>
      <c r="W700" s="54">
        <v>1.7450126702583999</v>
      </c>
      <c r="X700" s="54">
        <v>1.7555765104451</v>
      </c>
      <c r="Y700" s="54">
        <v>1.7683482266809001</v>
      </c>
      <c r="Z700" s="54">
        <v>1.7804179969370999</v>
      </c>
      <c r="AA700" s="54">
        <v>1.7917867444155</v>
      </c>
      <c r="AB700" s="54">
        <v>1.8037031618451</v>
      </c>
      <c r="AC700" s="54">
        <v>1.8182462721718999</v>
      </c>
      <c r="AD700" s="54">
        <v>1.8324244263825999</v>
      </c>
      <c r="AE700" s="54">
        <v>1.8496994548175001</v>
      </c>
      <c r="AF700" s="54">
        <v>1.8689303263537</v>
      </c>
      <c r="AG700" s="54">
        <v>1.8878948483246001</v>
      </c>
      <c r="AH700" s="54">
        <v>1.9017916888763999</v>
      </c>
      <c r="AI700" s="54">
        <v>1.9190049923061001</v>
      </c>
      <c r="AJ700" s="54">
        <v>1.9047140899377</v>
      </c>
      <c r="AK700" s="54">
        <v>0</v>
      </c>
      <c r="AL700" s="54">
        <v>0</v>
      </c>
    </row>
    <row r="701" spans="1:38" x14ac:dyDescent="0.25">
      <c r="A701" s="54" t="s">
        <v>408</v>
      </c>
      <c r="B701" s="54">
        <v>1</v>
      </c>
      <c r="C701" s="54" t="s">
        <v>570</v>
      </c>
      <c r="D701" s="54" t="s">
        <v>557</v>
      </c>
      <c r="E701" s="54">
        <v>13</v>
      </c>
      <c r="F701" s="54">
        <v>0</v>
      </c>
      <c r="G701" s="54">
        <v>0</v>
      </c>
      <c r="H701" s="54">
        <v>0</v>
      </c>
      <c r="I701" s="54">
        <v>0</v>
      </c>
      <c r="J701" s="54">
        <v>0</v>
      </c>
      <c r="K701" s="54">
        <v>0</v>
      </c>
      <c r="L701" s="54">
        <v>0</v>
      </c>
      <c r="M701" s="54">
        <v>0</v>
      </c>
      <c r="N701" s="54">
        <v>0</v>
      </c>
      <c r="O701" s="54">
        <v>0</v>
      </c>
      <c r="P701" s="54">
        <v>0</v>
      </c>
      <c r="Q701" s="54">
        <v>0</v>
      </c>
      <c r="R701" s="54">
        <v>0</v>
      </c>
      <c r="S701" s="54">
        <v>0</v>
      </c>
      <c r="T701" s="54">
        <v>0</v>
      </c>
      <c r="U701" s="54">
        <v>0</v>
      </c>
      <c r="V701" s="54">
        <v>0</v>
      </c>
      <c r="W701" s="54">
        <v>0</v>
      </c>
      <c r="X701" s="54">
        <v>0</v>
      </c>
      <c r="Y701" s="54">
        <v>0</v>
      </c>
      <c r="Z701" s="54">
        <v>0</v>
      </c>
      <c r="AA701" s="54">
        <v>0</v>
      </c>
      <c r="AB701" s="54">
        <v>0</v>
      </c>
      <c r="AC701" s="54">
        <v>0</v>
      </c>
      <c r="AD701" s="54">
        <v>0</v>
      </c>
      <c r="AE701" s="54">
        <v>0</v>
      </c>
      <c r="AF701" s="54">
        <v>0</v>
      </c>
      <c r="AG701" s="54">
        <v>0</v>
      </c>
      <c r="AH701" s="54">
        <v>0</v>
      </c>
      <c r="AI701" s="54">
        <v>0</v>
      </c>
      <c r="AJ701" s="54">
        <v>0</v>
      </c>
      <c r="AK701" s="54">
        <v>0</v>
      </c>
      <c r="AL701" s="54">
        <v>0</v>
      </c>
    </row>
    <row r="702" spans="1:38" x14ac:dyDescent="0.25">
      <c r="A702" s="54" t="s">
        <v>408</v>
      </c>
      <c r="B702" s="54">
        <v>1</v>
      </c>
      <c r="C702" s="54" t="s">
        <v>570</v>
      </c>
      <c r="D702" s="54" t="s">
        <v>105</v>
      </c>
      <c r="E702" s="54">
        <v>13</v>
      </c>
      <c r="F702" s="54">
        <v>1.2497171827099999E-2</v>
      </c>
      <c r="G702" s="54">
        <v>1.29245021684E-2</v>
      </c>
      <c r="H702" s="54">
        <v>1.3353680893800001E-2</v>
      </c>
      <c r="I702" s="54">
        <v>1.37612024705E-2</v>
      </c>
      <c r="J702" s="54">
        <v>1.41607467775E-2</v>
      </c>
      <c r="K702" s="54">
        <v>1.4527101413300001E-2</v>
      </c>
      <c r="L702" s="54">
        <v>1.4875524248499999E-2</v>
      </c>
      <c r="M702" s="54">
        <v>1.52093991488E-2</v>
      </c>
      <c r="N702" s="54">
        <v>1.5536093699400001E-2</v>
      </c>
      <c r="O702" s="54">
        <v>1.5864535028100001E-2</v>
      </c>
      <c r="P702" s="54">
        <v>1.6136525109900001E-2</v>
      </c>
      <c r="Q702" s="54">
        <v>1.6542325819599999E-2</v>
      </c>
      <c r="R702" s="54">
        <v>1.6820898796699998E-2</v>
      </c>
      <c r="S702" s="54">
        <v>1.70907642485E-2</v>
      </c>
      <c r="T702" s="54">
        <v>1.7343370686799999E-2</v>
      </c>
      <c r="U702" s="54">
        <v>1.7594751806100001E-2</v>
      </c>
      <c r="V702" s="54">
        <v>1.7849045946700001E-2</v>
      </c>
      <c r="W702" s="54">
        <v>1.8132332251E-2</v>
      </c>
      <c r="X702" s="54">
        <v>1.84029525532E-2</v>
      </c>
      <c r="Y702" s="54">
        <v>1.87009351898E-2</v>
      </c>
      <c r="Z702" s="54">
        <v>1.8994676638600001E-2</v>
      </c>
      <c r="AA702" s="54">
        <v>1.9258264672200001E-2</v>
      </c>
      <c r="AB702" s="54">
        <v>1.9523394416400001E-2</v>
      </c>
      <c r="AC702" s="54">
        <v>1.9822169498699999E-2</v>
      </c>
      <c r="AD702" s="54">
        <v>2.0088570067399999E-2</v>
      </c>
      <c r="AE702" s="54">
        <v>2.03701501118E-2</v>
      </c>
      <c r="AF702" s="54">
        <v>2.06526508117E-2</v>
      </c>
      <c r="AG702" s="54">
        <v>2.0922069236399998E-2</v>
      </c>
      <c r="AH702" s="54">
        <v>2.1357995973300001E-2</v>
      </c>
      <c r="AI702" s="54">
        <v>2.18260118369E-2</v>
      </c>
      <c r="AJ702" s="54">
        <v>2.1585344150200001E-2</v>
      </c>
      <c r="AK702" s="54">
        <v>0</v>
      </c>
      <c r="AL702" s="54">
        <v>0</v>
      </c>
    </row>
    <row r="703" spans="1:38" x14ac:dyDescent="0.25">
      <c r="A703" s="54" t="s">
        <v>408</v>
      </c>
      <c r="B703" s="54">
        <v>1</v>
      </c>
      <c r="C703" s="54" t="s">
        <v>570</v>
      </c>
      <c r="D703" s="54" t="s">
        <v>109</v>
      </c>
      <c r="E703" s="54">
        <v>13</v>
      </c>
      <c r="F703" s="54">
        <v>3.3630643584E-3</v>
      </c>
      <c r="G703" s="54">
        <v>3.5741684100999999E-3</v>
      </c>
      <c r="H703" s="54">
        <v>3.7846119476E-3</v>
      </c>
      <c r="I703" s="54">
        <v>3.9886637230000001E-3</v>
      </c>
      <c r="J703" s="54">
        <v>4.1947940252999999E-3</v>
      </c>
      <c r="K703" s="54">
        <v>4.3898913514000002E-3</v>
      </c>
      <c r="L703" s="54">
        <v>4.5838377417000004E-3</v>
      </c>
      <c r="M703" s="54">
        <v>4.7794455410000002E-3</v>
      </c>
      <c r="N703" s="54">
        <v>4.9738580356999997E-3</v>
      </c>
      <c r="O703" s="54">
        <v>5.1626558047999996E-3</v>
      </c>
      <c r="P703" s="54">
        <v>5.3451606525999999E-3</v>
      </c>
      <c r="Q703" s="54">
        <v>5.5750438784000003E-3</v>
      </c>
      <c r="R703" s="54">
        <v>5.7703649096000004E-3</v>
      </c>
      <c r="S703" s="54">
        <v>5.9674557178E-3</v>
      </c>
      <c r="T703" s="54">
        <v>6.1625716510999998E-3</v>
      </c>
      <c r="U703" s="54">
        <v>6.3668824407999997E-3</v>
      </c>
      <c r="V703" s="54">
        <v>6.5780203670000002E-3</v>
      </c>
      <c r="W703" s="54">
        <v>6.8327401025000001E-3</v>
      </c>
      <c r="X703" s="54">
        <v>7.0786432950999999E-3</v>
      </c>
      <c r="Y703" s="54">
        <v>7.3490731230000002E-3</v>
      </c>
      <c r="Z703" s="54">
        <v>7.630783861E-3</v>
      </c>
      <c r="AA703" s="54">
        <v>7.8842107179000007E-3</v>
      </c>
      <c r="AB703" s="54">
        <v>8.1430031274999995E-3</v>
      </c>
      <c r="AC703" s="54">
        <v>8.4315467126999995E-3</v>
      </c>
      <c r="AD703" s="54">
        <v>8.6845282260000004E-3</v>
      </c>
      <c r="AE703" s="54">
        <v>8.9331329767000003E-3</v>
      </c>
      <c r="AF703" s="54">
        <v>9.1030173923999994E-3</v>
      </c>
      <c r="AG703" s="54">
        <v>9.2683108734E-3</v>
      </c>
      <c r="AH703" s="54">
        <v>9.6849615194999992E-3</v>
      </c>
      <c r="AI703" s="54">
        <v>1.01290265567E-2</v>
      </c>
      <c r="AJ703" s="54">
        <v>1.0130237250599999E-2</v>
      </c>
      <c r="AK703" s="54">
        <v>0</v>
      </c>
      <c r="AL703" s="54">
        <v>0</v>
      </c>
    </row>
    <row r="704" spans="1:38" x14ac:dyDescent="0.25">
      <c r="A704" s="54" t="s">
        <v>408</v>
      </c>
      <c r="B704" s="54">
        <v>1</v>
      </c>
      <c r="C704" s="54" t="s">
        <v>570</v>
      </c>
      <c r="D704" s="54" t="s">
        <v>558</v>
      </c>
      <c r="E704" s="54">
        <v>13</v>
      </c>
      <c r="F704" s="54">
        <v>0</v>
      </c>
      <c r="G704" s="54">
        <v>0</v>
      </c>
      <c r="H704" s="54">
        <v>0</v>
      </c>
      <c r="I704" s="54">
        <v>0</v>
      </c>
      <c r="J704" s="54">
        <v>0</v>
      </c>
      <c r="K704" s="54">
        <v>0</v>
      </c>
      <c r="L704" s="54">
        <v>0</v>
      </c>
      <c r="M704" s="54">
        <v>0</v>
      </c>
      <c r="N704" s="54">
        <v>0</v>
      </c>
      <c r="O704" s="54">
        <v>0</v>
      </c>
      <c r="P704" s="54">
        <v>0</v>
      </c>
      <c r="Q704" s="54">
        <v>0</v>
      </c>
      <c r="R704" s="54">
        <v>0</v>
      </c>
      <c r="S704" s="54">
        <v>0</v>
      </c>
      <c r="T704" s="54">
        <v>0</v>
      </c>
      <c r="U704" s="54">
        <v>0</v>
      </c>
      <c r="V704" s="54">
        <v>0</v>
      </c>
      <c r="W704" s="54">
        <v>0</v>
      </c>
      <c r="X704" s="54">
        <v>0</v>
      </c>
      <c r="Y704" s="54">
        <v>0</v>
      </c>
      <c r="Z704" s="54">
        <v>0</v>
      </c>
      <c r="AA704" s="54">
        <v>0</v>
      </c>
      <c r="AB704" s="54">
        <v>0</v>
      </c>
      <c r="AC704" s="54">
        <v>0</v>
      </c>
      <c r="AD704" s="54">
        <v>0</v>
      </c>
      <c r="AE704" s="54">
        <v>0</v>
      </c>
      <c r="AF704" s="54">
        <v>0</v>
      </c>
      <c r="AG704" s="54">
        <v>0</v>
      </c>
      <c r="AH704" s="54">
        <v>0</v>
      </c>
      <c r="AI704" s="54">
        <v>0</v>
      </c>
      <c r="AJ704" s="54">
        <v>0</v>
      </c>
      <c r="AK704" s="54">
        <v>0</v>
      </c>
      <c r="AL704" s="54">
        <v>0</v>
      </c>
    </row>
    <row r="705" spans="1:38" x14ac:dyDescent="0.25">
      <c r="A705" s="54" t="s">
        <v>408</v>
      </c>
      <c r="B705" s="54">
        <v>1</v>
      </c>
      <c r="C705" s="54" t="s">
        <v>570</v>
      </c>
      <c r="D705" s="54" t="s">
        <v>107</v>
      </c>
      <c r="E705" s="54">
        <v>13</v>
      </c>
      <c r="F705" s="54">
        <v>0</v>
      </c>
      <c r="G705" s="54">
        <v>0</v>
      </c>
      <c r="H705" s="54">
        <v>0</v>
      </c>
      <c r="I705" s="54">
        <v>0</v>
      </c>
      <c r="J705" s="54">
        <v>0</v>
      </c>
      <c r="K705" s="54">
        <v>0</v>
      </c>
      <c r="L705" s="54">
        <v>0</v>
      </c>
      <c r="M705" s="54">
        <v>0</v>
      </c>
      <c r="N705" s="54">
        <v>0</v>
      </c>
      <c r="O705" s="54">
        <v>0</v>
      </c>
      <c r="P705" s="54">
        <v>0</v>
      </c>
      <c r="Q705" s="54">
        <v>0</v>
      </c>
      <c r="R705" s="54">
        <v>0</v>
      </c>
      <c r="S705" s="54">
        <v>0</v>
      </c>
      <c r="T705" s="54">
        <v>0</v>
      </c>
      <c r="U705" s="54">
        <v>0</v>
      </c>
      <c r="V705" s="54">
        <v>0</v>
      </c>
      <c r="W705" s="54">
        <v>0</v>
      </c>
      <c r="X705" s="54">
        <v>0</v>
      </c>
      <c r="Y705" s="54">
        <v>0</v>
      </c>
      <c r="Z705" s="54">
        <v>0</v>
      </c>
      <c r="AA705" s="54">
        <v>0</v>
      </c>
      <c r="AB705" s="54">
        <v>0</v>
      </c>
      <c r="AC705" s="54">
        <v>0</v>
      </c>
      <c r="AD705" s="54">
        <v>0</v>
      </c>
      <c r="AE705" s="54">
        <v>0</v>
      </c>
      <c r="AF705" s="54">
        <v>0</v>
      </c>
      <c r="AG705" s="54">
        <v>0</v>
      </c>
      <c r="AH705" s="54">
        <v>0</v>
      </c>
      <c r="AI705" s="54">
        <v>0</v>
      </c>
      <c r="AJ705" s="54">
        <v>0</v>
      </c>
      <c r="AK705" s="54">
        <v>0</v>
      </c>
      <c r="AL705" s="54">
        <v>0</v>
      </c>
    </row>
    <row r="706" spans="1:38" x14ac:dyDescent="0.25">
      <c r="A706" s="54" t="s">
        <v>408</v>
      </c>
      <c r="B706" s="54">
        <v>1</v>
      </c>
      <c r="C706" s="54" t="s">
        <v>570</v>
      </c>
      <c r="D706" s="54" t="s">
        <v>111</v>
      </c>
      <c r="E706" s="54">
        <v>13</v>
      </c>
      <c r="F706" s="54">
        <v>0</v>
      </c>
      <c r="G706" s="54">
        <v>0</v>
      </c>
      <c r="H706" s="54">
        <v>0</v>
      </c>
      <c r="I706" s="54">
        <v>0</v>
      </c>
      <c r="J706" s="54">
        <v>0</v>
      </c>
      <c r="K706" s="54">
        <v>0</v>
      </c>
      <c r="L706" s="54">
        <v>0</v>
      </c>
      <c r="M706" s="54">
        <v>0</v>
      </c>
      <c r="N706" s="54">
        <v>0</v>
      </c>
      <c r="O706" s="54">
        <v>0</v>
      </c>
      <c r="P706" s="54">
        <v>0</v>
      </c>
      <c r="Q706" s="54">
        <v>0</v>
      </c>
      <c r="R706" s="54">
        <v>0</v>
      </c>
      <c r="S706" s="54">
        <v>0</v>
      </c>
      <c r="T706" s="54">
        <v>0</v>
      </c>
      <c r="U706" s="54">
        <v>0</v>
      </c>
      <c r="V706" s="54">
        <v>0</v>
      </c>
      <c r="W706" s="54">
        <v>0</v>
      </c>
      <c r="X706" s="54">
        <v>0</v>
      </c>
      <c r="Y706" s="54">
        <v>0</v>
      </c>
      <c r="Z706" s="54">
        <v>0</v>
      </c>
      <c r="AA706" s="54">
        <v>0</v>
      </c>
      <c r="AB706" s="54">
        <v>0</v>
      </c>
      <c r="AC706" s="54">
        <v>0</v>
      </c>
      <c r="AD706" s="54">
        <v>0</v>
      </c>
      <c r="AE706" s="54">
        <v>0</v>
      </c>
      <c r="AF706" s="54">
        <v>0</v>
      </c>
      <c r="AG706" s="54">
        <v>0</v>
      </c>
      <c r="AH706" s="54">
        <v>0</v>
      </c>
      <c r="AI706" s="54">
        <v>0</v>
      </c>
      <c r="AJ706" s="54">
        <v>0</v>
      </c>
      <c r="AK706" s="54">
        <v>0</v>
      </c>
      <c r="AL706" s="54">
        <v>0</v>
      </c>
    </row>
    <row r="707" spans="1:38" x14ac:dyDescent="0.25">
      <c r="A707" s="54" t="s">
        <v>408</v>
      </c>
      <c r="B707" s="54">
        <v>1</v>
      </c>
      <c r="C707" s="54" t="s">
        <v>570</v>
      </c>
      <c r="D707" s="54" t="s">
        <v>114</v>
      </c>
      <c r="E707" s="54">
        <v>13</v>
      </c>
      <c r="F707" s="54">
        <v>0</v>
      </c>
      <c r="G707" s="54">
        <v>0</v>
      </c>
      <c r="H707" s="54">
        <v>0</v>
      </c>
      <c r="I707" s="54">
        <v>0</v>
      </c>
      <c r="J707" s="54">
        <v>0</v>
      </c>
      <c r="K707" s="54">
        <v>0</v>
      </c>
      <c r="L707" s="54">
        <v>0</v>
      </c>
      <c r="M707" s="54">
        <v>0</v>
      </c>
      <c r="N707" s="54">
        <v>0</v>
      </c>
      <c r="O707" s="54">
        <v>0</v>
      </c>
      <c r="P707" s="54">
        <v>0</v>
      </c>
      <c r="Q707" s="54">
        <v>0</v>
      </c>
      <c r="R707" s="54">
        <v>0</v>
      </c>
      <c r="S707" s="54">
        <v>0</v>
      </c>
      <c r="T707" s="54">
        <v>0</v>
      </c>
      <c r="U707" s="54">
        <v>0</v>
      </c>
      <c r="V707" s="54">
        <v>0</v>
      </c>
      <c r="W707" s="54">
        <v>0</v>
      </c>
      <c r="X707" s="54">
        <v>0</v>
      </c>
      <c r="Y707" s="54">
        <v>0</v>
      </c>
      <c r="Z707" s="54">
        <v>0</v>
      </c>
      <c r="AA707" s="54">
        <v>0</v>
      </c>
      <c r="AB707" s="54">
        <v>0</v>
      </c>
      <c r="AC707" s="54">
        <v>0</v>
      </c>
      <c r="AD707" s="54">
        <v>0</v>
      </c>
      <c r="AE707" s="54">
        <v>0</v>
      </c>
      <c r="AF707" s="54">
        <v>0</v>
      </c>
      <c r="AG707" s="54">
        <v>0</v>
      </c>
      <c r="AH707" s="54">
        <v>0</v>
      </c>
      <c r="AI707" s="54">
        <v>0</v>
      </c>
      <c r="AJ707" s="54">
        <v>0</v>
      </c>
      <c r="AK707" s="54">
        <v>0</v>
      </c>
      <c r="AL707" s="54">
        <v>0</v>
      </c>
    </row>
    <row r="708" spans="1:38" x14ac:dyDescent="0.25">
      <c r="A708" s="54" t="s">
        <v>408</v>
      </c>
      <c r="B708" s="54">
        <v>1</v>
      </c>
      <c r="C708" s="54" t="s">
        <v>570</v>
      </c>
      <c r="D708" s="54" t="s">
        <v>113</v>
      </c>
      <c r="E708" s="54">
        <v>13</v>
      </c>
      <c r="F708" s="54">
        <v>0.1371538253058</v>
      </c>
      <c r="G708" s="54">
        <v>0.13745839115040001</v>
      </c>
      <c r="H708" s="54">
        <v>0.1376966293345</v>
      </c>
      <c r="I708" s="54">
        <v>0.13765575029390001</v>
      </c>
      <c r="J708" s="54">
        <v>0.13759034076900001</v>
      </c>
      <c r="K708" s="54">
        <v>0.1371301076741</v>
      </c>
      <c r="L708" s="54">
        <v>0.13655471400880001</v>
      </c>
      <c r="M708" s="54">
        <v>0.13592421923360001</v>
      </c>
      <c r="N708" s="54">
        <v>0.13520172815699999</v>
      </c>
      <c r="O708" s="54">
        <v>0.13434326428109999</v>
      </c>
      <c r="P708" s="54">
        <v>0.13317054660700001</v>
      </c>
      <c r="Q708" s="54">
        <v>0.1330761480904</v>
      </c>
      <c r="R708" s="54">
        <v>0.13199671556340001</v>
      </c>
      <c r="S708" s="54">
        <v>0.1308611020855</v>
      </c>
      <c r="T708" s="54">
        <v>0.129593747717</v>
      </c>
      <c r="U708" s="54">
        <v>0.12838127239200001</v>
      </c>
      <c r="V708" s="54">
        <v>0.12719352328530001</v>
      </c>
      <c r="W708" s="54">
        <v>0.12649146772059999</v>
      </c>
      <c r="X708" s="54">
        <v>0.12554986539249999</v>
      </c>
      <c r="Y708" s="54">
        <v>0.1248273294776</v>
      </c>
      <c r="Z708" s="54">
        <v>0.12407918824649999</v>
      </c>
      <c r="AA708" s="54">
        <v>0.1228770184492</v>
      </c>
      <c r="AB708" s="54">
        <v>0.12163530568310001</v>
      </c>
      <c r="AC708" s="54">
        <v>0.1206323435798</v>
      </c>
      <c r="AD708" s="54">
        <v>0.1191637703953</v>
      </c>
      <c r="AE708" s="54">
        <v>0.1176348455188</v>
      </c>
      <c r="AF708" s="54">
        <v>0.116816667778</v>
      </c>
      <c r="AG708" s="54">
        <v>0.11587870016680001</v>
      </c>
      <c r="AH708" s="54">
        <v>0.11593935031950001</v>
      </c>
      <c r="AI708" s="54">
        <v>0.1161460289374</v>
      </c>
      <c r="AJ708" s="54">
        <v>0.11316247317850001</v>
      </c>
      <c r="AK708" s="54">
        <v>0</v>
      </c>
      <c r="AL708" s="54">
        <v>0</v>
      </c>
    </row>
    <row r="709" spans="1:38" x14ac:dyDescent="0.25">
      <c r="A709" s="54" t="s">
        <v>408</v>
      </c>
      <c r="B709" s="54">
        <v>1</v>
      </c>
      <c r="C709" s="54" t="s">
        <v>570</v>
      </c>
      <c r="D709" s="54" t="s">
        <v>116</v>
      </c>
      <c r="E709" s="54">
        <v>13</v>
      </c>
      <c r="F709" s="54">
        <v>5.5258245251600002E-2</v>
      </c>
      <c r="G709" s="54">
        <v>5.6329544916500003E-2</v>
      </c>
      <c r="H709" s="54">
        <v>5.7360441714099999E-2</v>
      </c>
      <c r="I709" s="54">
        <v>5.8248951507300001E-2</v>
      </c>
      <c r="J709" s="54">
        <v>5.90600624149E-2</v>
      </c>
      <c r="K709" s="54">
        <v>5.9685721926000003E-2</v>
      </c>
      <c r="L709" s="54">
        <v>6.0200712741900003E-2</v>
      </c>
      <c r="M709" s="54">
        <v>6.0626475040800001E-2</v>
      </c>
      <c r="N709" s="54">
        <v>6.0985371274999998E-2</v>
      </c>
      <c r="O709" s="54">
        <v>6.1295130567999997E-2</v>
      </c>
      <c r="P709" s="54">
        <v>6.13727959547E-2</v>
      </c>
      <c r="Q709" s="54">
        <v>6.19194279429E-2</v>
      </c>
      <c r="R709" s="54">
        <v>6.1960936749600001E-2</v>
      </c>
      <c r="S709" s="54">
        <v>6.1941529980100003E-2</v>
      </c>
      <c r="T709" s="54">
        <v>6.1828887461299997E-2</v>
      </c>
      <c r="U709" s="54">
        <v>6.1695733253599998E-2</v>
      </c>
      <c r="V709" s="54">
        <v>6.15440319327E-2</v>
      </c>
      <c r="W709" s="54">
        <v>6.1535124477599998E-2</v>
      </c>
      <c r="X709" s="54">
        <v>6.1418464220699999E-2</v>
      </c>
      <c r="Y709" s="54">
        <v>6.1374605371500003E-2</v>
      </c>
      <c r="Z709" s="54">
        <v>6.1289820483099999E-2</v>
      </c>
      <c r="AA709" s="54">
        <v>6.0996313083799998E-2</v>
      </c>
      <c r="AB709" s="54">
        <v>6.0654587700599998E-2</v>
      </c>
      <c r="AC709" s="54">
        <v>6.0388528217799997E-2</v>
      </c>
      <c r="AD709" s="54">
        <v>5.9885464583800001E-2</v>
      </c>
      <c r="AE709" s="54">
        <v>5.93191669404E-2</v>
      </c>
      <c r="AF709" s="54">
        <v>5.9103776040599999E-2</v>
      </c>
      <c r="AG709" s="54">
        <v>5.8746951928000002E-2</v>
      </c>
      <c r="AH709" s="54">
        <v>5.7870218353399998E-2</v>
      </c>
      <c r="AI709" s="54">
        <v>5.7021468513499998E-2</v>
      </c>
      <c r="AJ709" s="54">
        <v>5.4801926916300002E-2</v>
      </c>
      <c r="AK709" s="54">
        <v>0</v>
      </c>
      <c r="AL709" s="54">
        <v>0</v>
      </c>
    </row>
    <row r="710" spans="1:38" x14ac:dyDescent="0.25">
      <c r="A710" s="54" t="s">
        <v>410</v>
      </c>
      <c r="B710" s="54">
        <v>1</v>
      </c>
      <c r="C710" s="54" t="s">
        <v>571</v>
      </c>
      <c r="D710" s="54" t="s">
        <v>8</v>
      </c>
      <c r="E710" s="54">
        <v>14</v>
      </c>
      <c r="F710" s="54">
        <v>0</v>
      </c>
      <c r="G710" s="54">
        <v>0</v>
      </c>
      <c r="H710" s="54">
        <v>0</v>
      </c>
      <c r="I710" s="54">
        <v>0</v>
      </c>
      <c r="J710" s="54">
        <v>0</v>
      </c>
      <c r="K710" s="54">
        <v>0</v>
      </c>
      <c r="L710" s="54">
        <v>0</v>
      </c>
      <c r="M710" s="54">
        <v>0</v>
      </c>
      <c r="N710" s="54">
        <v>0</v>
      </c>
      <c r="O710" s="54">
        <v>0</v>
      </c>
      <c r="P710" s="54">
        <v>0</v>
      </c>
      <c r="Q710" s="54">
        <v>0</v>
      </c>
      <c r="R710" s="54">
        <v>0</v>
      </c>
      <c r="S710" s="54">
        <v>0</v>
      </c>
      <c r="T710" s="54">
        <v>0</v>
      </c>
      <c r="U710" s="54">
        <v>0</v>
      </c>
      <c r="V710" s="54">
        <v>0</v>
      </c>
      <c r="W710" s="54">
        <v>0</v>
      </c>
      <c r="X710" s="54">
        <v>0</v>
      </c>
      <c r="Y710" s="54">
        <v>0</v>
      </c>
      <c r="Z710" s="54">
        <v>0</v>
      </c>
      <c r="AA710" s="54">
        <v>0</v>
      </c>
      <c r="AB710" s="54">
        <v>0</v>
      </c>
      <c r="AC710" s="54">
        <v>0</v>
      </c>
      <c r="AD710" s="54">
        <v>0</v>
      </c>
      <c r="AE710" s="54">
        <v>0</v>
      </c>
      <c r="AF710" s="54">
        <v>0</v>
      </c>
      <c r="AG710" s="54">
        <v>0</v>
      </c>
      <c r="AH710" s="54">
        <v>0</v>
      </c>
      <c r="AI710" s="54">
        <v>0</v>
      </c>
      <c r="AJ710" s="54">
        <v>0</v>
      </c>
      <c r="AK710" s="54">
        <v>0</v>
      </c>
      <c r="AL710" s="54">
        <v>0</v>
      </c>
    </row>
    <row r="711" spans="1:38" x14ac:dyDescent="0.25">
      <c r="A711" s="54" t="s">
        <v>410</v>
      </c>
      <c r="B711" s="54">
        <v>1</v>
      </c>
      <c r="C711" s="54" t="s">
        <v>571</v>
      </c>
      <c r="D711" s="54" t="s">
        <v>4</v>
      </c>
      <c r="E711" s="54">
        <v>14</v>
      </c>
      <c r="F711" s="54">
        <v>0.23202036134500001</v>
      </c>
      <c r="G711" s="54">
        <v>0.132061861685</v>
      </c>
      <c r="H711" s="54">
        <v>7.9713814275000003E-2</v>
      </c>
      <c r="I711" s="54">
        <v>5.2067758504999999E-2</v>
      </c>
      <c r="J711" s="54">
        <v>6.8412974907499993E-2</v>
      </c>
      <c r="K711" s="54">
        <v>5.774518167E-2</v>
      </c>
      <c r="L711" s="54">
        <v>3.933511009E-2</v>
      </c>
      <c r="M711" s="54">
        <v>9.6703391730000005E-2</v>
      </c>
      <c r="N711" s="54">
        <v>9.8175687725000002E-2</v>
      </c>
      <c r="O711" s="54">
        <v>0.64843932245750002</v>
      </c>
      <c r="P711" s="54">
        <v>1.386034783945</v>
      </c>
      <c r="Q711" s="54">
        <v>0.67845025131750003</v>
      </c>
      <c r="R711" s="54">
        <v>0.30285437164500001</v>
      </c>
      <c r="S711" s="54">
        <v>0.22116220688499999</v>
      </c>
      <c r="T711" s="54">
        <v>2.7550195962499999E-2</v>
      </c>
      <c r="U711" s="54">
        <v>2.2921571450000001E-2</v>
      </c>
      <c r="V711" s="54">
        <v>2.0058351127499999E-2</v>
      </c>
      <c r="W711" s="54">
        <v>4.2000394545E-2</v>
      </c>
      <c r="X711" s="54">
        <v>4.881759276E-2</v>
      </c>
      <c r="Y711" s="54">
        <v>4.9609553780000003E-2</v>
      </c>
      <c r="Z711" s="54">
        <v>3.8719830347499998E-2</v>
      </c>
      <c r="AA711" s="54">
        <v>2.20897625225E-2</v>
      </c>
      <c r="AB711" s="54">
        <v>2.2556409020000001E-2</v>
      </c>
      <c r="AC711" s="54">
        <v>1.98222924775E-2</v>
      </c>
      <c r="AD711" s="54">
        <v>1.2045437040000001E-2</v>
      </c>
      <c r="AE711" s="54">
        <v>1.6791208487500001E-2</v>
      </c>
      <c r="AF711" s="54">
        <v>1.6181534304999998E-2</v>
      </c>
      <c r="AG711" s="54">
        <v>1.5802260662500001E-2</v>
      </c>
      <c r="AH711" s="54">
        <v>1.5639578287500001E-2</v>
      </c>
      <c r="AI711" s="54">
        <v>1.524284802E-2</v>
      </c>
      <c r="AJ711" s="54">
        <v>1.50943495E-2</v>
      </c>
      <c r="AK711" s="54">
        <v>0</v>
      </c>
      <c r="AL711" s="54">
        <v>0</v>
      </c>
    </row>
    <row r="712" spans="1:38" x14ac:dyDescent="0.25">
      <c r="A712" s="54" t="s">
        <v>410</v>
      </c>
      <c r="B712" s="54">
        <v>1</v>
      </c>
      <c r="C712" s="54" t="s">
        <v>571</v>
      </c>
      <c r="D712" s="54" t="s">
        <v>13</v>
      </c>
      <c r="E712" s="54">
        <v>14</v>
      </c>
      <c r="F712" s="54">
        <v>0</v>
      </c>
      <c r="G712" s="54">
        <v>0</v>
      </c>
      <c r="H712" s="54">
        <v>0</v>
      </c>
      <c r="I712" s="54">
        <v>0</v>
      </c>
      <c r="J712" s="54">
        <v>0</v>
      </c>
      <c r="K712" s="54">
        <v>0</v>
      </c>
      <c r="L712" s="54">
        <v>0</v>
      </c>
      <c r="M712" s="54">
        <v>0</v>
      </c>
      <c r="N712" s="54">
        <v>0</v>
      </c>
      <c r="O712" s="54">
        <v>0</v>
      </c>
      <c r="P712" s="54">
        <v>0</v>
      </c>
      <c r="Q712" s="54">
        <v>0</v>
      </c>
      <c r="R712" s="54">
        <v>0</v>
      </c>
      <c r="S712" s="54">
        <v>0</v>
      </c>
      <c r="T712" s="54">
        <v>0</v>
      </c>
      <c r="U712" s="54">
        <v>0</v>
      </c>
      <c r="V712" s="54">
        <v>0</v>
      </c>
      <c r="W712" s="54">
        <v>0</v>
      </c>
      <c r="X712" s="54">
        <v>0</v>
      </c>
      <c r="Y712" s="54">
        <v>0</v>
      </c>
      <c r="Z712" s="54">
        <v>0</v>
      </c>
      <c r="AA712" s="54">
        <v>0</v>
      </c>
      <c r="AB712" s="54">
        <v>0</v>
      </c>
      <c r="AC712" s="54">
        <v>0</v>
      </c>
      <c r="AD712" s="54">
        <v>0</v>
      </c>
      <c r="AE712" s="54">
        <v>0</v>
      </c>
      <c r="AF712" s="54">
        <v>0</v>
      </c>
      <c r="AG712" s="54">
        <v>0</v>
      </c>
      <c r="AH712" s="54">
        <v>0</v>
      </c>
      <c r="AI712" s="54">
        <v>0</v>
      </c>
      <c r="AJ712" s="54">
        <v>0</v>
      </c>
      <c r="AK712" s="54">
        <v>0</v>
      </c>
      <c r="AL712" s="54">
        <v>0</v>
      </c>
    </row>
    <row r="713" spans="1:38" x14ac:dyDescent="0.25">
      <c r="A713" s="54" t="s">
        <v>410</v>
      </c>
      <c r="B713" s="54">
        <v>1</v>
      </c>
      <c r="C713" s="54" t="s">
        <v>571</v>
      </c>
      <c r="D713" s="54" t="s">
        <v>553</v>
      </c>
      <c r="E713" s="54">
        <v>14</v>
      </c>
      <c r="F713" s="54">
        <v>0</v>
      </c>
      <c r="G713" s="54">
        <v>0</v>
      </c>
      <c r="H713" s="54">
        <v>0</v>
      </c>
      <c r="I713" s="54">
        <v>0</v>
      </c>
      <c r="J713" s="54">
        <v>0</v>
      </c>
      <c r="K713" s="54">
        <v>0</v>
      </c>
      <c r="L713" s="54">
        <v>0</v>
      </c>
      <c r="M713" s="54">
        <v>0</v>
      </c>
      <c r="N713" s="54">
        <v>0</v>
      </c>
      <c r="O713" s="54">
        <v>0</v>
      </c>
      <c r="P713" s="54">
        <v>0</v>
      </c>
      <c r="Q713" s="54">
        <v>0</v>
      </c>
      <c r="R713" s="54">
        <v>0</v>
      </c>
      <c r="S713" s="54">
        <v>0</v>
      </c>
      <c r="T713" s="54">
        <v>0</v>
      </c>
      <c r="U713" s="54">
        <v>0</v>
      </c>
      <c r="V713" s="54">
        <v>0</v>
      </c>
      <c r="W713" s="54">
        <v>0</v>
      </c>
      <c r="X713" s="54">
        <v>0</v>
      </c>
      <c r="Y713" s="54">
        <v>0</v>
      </c>
      <c r="Z713" s="54">
        <v>0</v>
      </c>
      <c r="AA713" s="54">
        <v>0</v>
      </c>
      <c r="AB713" s="54">
        <v>0</v>
      </c>
      <c r="AC713" s="54">
        <v>0</v>
      </c>
      <c r="AD713" s="54">
        <v>0</v>
      </c>
      <c r="AE713" s="54">
        <v>0</v>
      </c>
      <c r="AF713" s="54">
        <v>0</v>
      </c>
      <c r="AG713" s="54">
        <v>0</v>
      </c>
      <c r="AH713" s="54">
        <v>0</v>
      </c>
      <c r="AI713" s="54">
        <v>0</v>
      </c>
      <c r="AJ713" s="54">
        <v>0</v>
      </c>
      <c r="AK713" s="54">
        <v>0</v>
      </c>
      <c r="AL713" s="54">
        <v>0</v>
      </c>
    </row>
    <row r="714" spans="1:38" x14ac:dyDescent="0.25">
      <c r="A714" s="54" t="s">
        <v>410</v>
      </c>
      <c r="B714" s="54">
        <v>1</v>
      </c>
      <c r="C714" s="54" t="s">
        <v>571</v>
      </c>
      <c r="D714" s="54" t="s">
        <v>11</v>
      </c>
      <c r="E714" s="54">
        <v>14</v>
      </c>
      <c r="F714" s="54">
        <v>0</v>
      </c>
      <c r="G714" s="54">
        <v>0</v>
      </c>
      <c r="H714" s="54">
        <v>0</v>
      </c>
      <c r="I714" s="54">
        <v>0</v>
      </c>
      <c r="J714" s="54">
        <v>0</v>
      </c>
      <c r="K714" s="54">
        <v>0</v>
      </c>
      <c r="L714" s="54">
        <v>0</v>
      </c>
      <c r="M714" s="54">
        <v>0</v>
      </c>
      <c r="N714" s="54">
        <v>0</v>
      </c>
      <c r="O714" s="54">
        <v>0</v>
      </c>
      <c r="P714" s="54">
        <v>0</v>
      </c>
      <c r="Q714" s="54">
        <v>0</v>
      </c>
      <c r="R714" s="54">
        <v>0</v>
      </c>
      <c r="S714" s="54">
        <v>0</v>
      </c>
      <c r="T714" s="54">
        <v>0</v>
      </c>
      <c r="U714" s="54">
        <v>0</v>
      </c>
      <c r="V714" s="54">
        <v>0</v>
      </c>
      <c r="W714" s="54">
        <v>0</v>
      </c>
      <c r="X714" s="54">
        <v>0</v>
      </c>
      <c r="Y714" s="54">
        <v>0</v>
      </c>
      <c r="Z714" s="54">
        <v>0</v>
      </c>
      <c r="AA714" s="54">
        <v>0</v>
      </c>
      <c r="AB714" s="54">
        <v>0</v>
      </c>
      <c r="AC714" s="54">
        <v>0</v>
      </c>
      <c r="AD714" s="54">
        <v>0</v>
      </c>
      <c r="AE714" s="54">
        <v>0</v>
      </c>
      <c r="AF714" s="54">
        <v>0</v>
      </c>
      <c r="AG714" s="54">
        <v>0</v>
      </c>
      <c r="AH714" s="54">
        <v>0</v>
      </c>
      <c r="AI714" s="54">
        <v>0</v>
      </c>
      <c r="AJ714" s="54">
        <v>0</v>
      </c>
      <c r="AK714" s="54">
        <v>0</v>
      </c>
      <c r="AL714" s="54">
        <v>0</v>
      </c>
    </row>
    <row r="715" spans="1:38" x14ac:dyDescent="0.25">
      <c r="A715" s="54" t="s">
        <v>410</v>
      </c>
      <c r="B715" s="54">
        <v>1</v>
      </c>
      <c r="C715" s="54" t="s">
        <v>571</v>
      </c>
      <c r="D715" s="54" t="s">
        <v>16</v>
      </c>
      <c r="E715" s="54">
        <v>14</v>
      </c>
      <c r="F715" s="54">
        <v>0</v>
      </c>
      <c r="G715" s="54">
        <v>0</v>
      </c>
      <c r="H715" s="54">
        <v>0</v>
      </c>
      <c r="I715" s="54">
        <v>0</v>
      </c>
      <c r="J715" s="54">
        <v>0</v>
      </c>
      <c r="K715" s="54">
        <v>0</v>
      </c>
      <c r="L715" s="54">
        <v>0</v>
      </c>
      <c r="M715" s="54">
        <v>0</v>
      </c>
      <c r="N715" s="54">
        <v>0</v>
      </c>
      <c r="O715" s="54">
        <v>0</v>
      </c>
      <c r="P715" s="54">
        <v>0</v>
      </c>
      <c r="Q715" s="54">
        <v>0</v>
      </c>
      <c r="R715" s="54">
        <v>0</v>
      </c>
      <c r="S715" s="54">
        <v>0</v>
      </c>
      <c r="T715" s="54">
        <v>0</v>
      </c>
      <c r="U715" s="54">
        <v>0</v>
      </c>
      <c r="V715" s="54">
        <v>0</v>
      </c>
      <c r="W715" s="54">
        <v>0</v>
      </c>
      <c r="X715" s="54">
        <v>0</v>
      </c>
      <c r="Y715" s="54">
        <v>0</v>
      </c>
      <c r="Z715" s="54">
        <v>0</v>
      </c>
      <c r="AA715" s="54">
        <v>0</v>
      </c>
      <c r="AB715" s="54">
        <v>0</v>
      </c>
      <c r="AC715" s="54">
        <v>0</v>
      </c>
      <c r="AD715" s="54">
        <v>0</v>
      </c>
      <c r="AE715" s="54">
        <v>0</v>
      </c>
      <c r="AF715" s="54">
        <v>0</v>
      </c>
      <c r="AG715" s="54">
        <v>0</v>
      </c>
      <c r="AH715" s="54">
        <v>0</v>
      </c>
      <c r="AI715" s="54">
        <v>0</v>
      </c>
      <c r="AJ715" s="54">
        <v>0</v>
      </c>
      <c r="AK715" s="54">
        <v>0</v>
      </c>
      <c r="AL715" s="54">
        <v>0</v>
      </c>
    </row>
    <row r="716" spans="1:38" x14ac:dyDescent="0.25">
      <c r="A716" s="54" t="s">
        <v>410</v>
      </c>
      <c r="B716" s="54">
        <v>1</v>
      </c>
      <c r="C716" s="54" t="s">
        <v>571</v>
      </c>
      <c r="D716" s="54" t="s">
        <v>19</v>
      </c>
      <c r="E716" s="54">
        <v>14</v>
      </c>
      <c r="F716" s="54">
        <v>0.85356918132500004</v>
      </c>
      <c r="G716" s="54">
        <v>0.84060925289749999</v>
      </c>
      <c r="H716" s="54">
        <v>0.90023957888749995</v>
      </c>
      <c r="I716" s="54">
        <v>0.95749722870249998</v>
      </c>
      <c r="J716" s="54">
        <v>0.92333894762250002</v>
      </c>
      <c r="K716" s="54">
        <v>0.9065596748975</v>
      </c>
      <c r="L716" s="54">
        <v>1.0375529507950001</v>
      </c>
      <c r="M716" s="54">
        <v>0.87263871467499998</v>
      </c>
      <c r="N716" s="54">
        <v>0.87558078887000002</v>
      </c>
      <c r="O716" s="54">
        <v>0.82965443903000002</v>
      </c>
      <c r="P716" s="54">
        <v>0.92921941067500002</v>
      </c>
      <c r="Q716" s="54">
        <v>0.92496216239999995</v>
      </c>
      <c r="R716" s="54">
        <v>0.90120563823249999</v>
      </c>
      <c r="S716" s="54">
        <v>0.94165303812000001</v>
      </c>
      <c r="T716" s="54">
        <v>1.0543963376425001</v>
      </c>
      <c r="U716" s="54">
        <v>1.0144765895500001</v>
      </c>
      <c r="V716" s="54">
        <v>0.98735288795749998</v>
      </c>
      <c r="W716" s="54">
        <v>0.95949650358000005</v>
      </c>
      <c r="X716" s="54">
        <v>0.93812570065000001</v>
      </c>
      <c r="Y716" s="54">
        <v>0.91335213985499997</v>
      </c>
      <c r="Z716" s="54">
        <v>0.87536878886250002</v>
      </c>
      <c r="AA716" s="54">
        <v>0.86215158053499996</v>
      </c>
      <c r="AB716" s="54">
        <v>0.83201163312250004</v>
      </c>
      <c r="AC716" s="54">
        <v>0.85508194100000001</v>
      </c>
      <c r="AD716" s="54">
        <v>1.035051628435</v>
      </c>
      <c r="AE716" s="54">
        <v>0.9028879714875</v>
      </c>
      <c r="AF716" s="54">
        <v>1.0645805424874999</v>
      </c>
      <c r="AG716" s="54">
        <v>0.94022712335000003</v>
      </c>
      <c r="AH716" s="54">
        <v>0.86518841402750002</v>
      </c>
      <c r="AI716" s="54">
        <v>0.79220057169000002</v>
      </c>
      <c r="AJ716" s="54">
        <v>0.79033279366749998</v>
      </c>
      <c r="AK716" s="54">
        <v>0</v>
      </c>
      <c r="AL716" s="54">
        <v>0</v>
      </c>
    </row>
    <row r="717" spans="1:38" x14ac:dyDescent="0.25">
      <c r="A717" s="54" t="s">
        <v>410</v>
      </c>
      <c r="B717" s="54">
        <v>1</v>
      </c>
      <c r="C717" s="54" t="s">
        <v>571</v>
      </c>
      <c r="D717" s="54" t="s">
        <v>22</v>
      </c>
      <c r="E717" s="54">
        <v>14</v>
      </c>
      <c r="F717" s="54">
        <v>0</v>
      </c>
      <c r="G717" s="54">
        <v>0</v>
      </c>
      <c r="H717" s="54">
        <v>0</v>
      </c>
      <c r="I717" s="54">
        <v>0</v>
      </c>
      <c r="J717" s="54">
        <v>0</v>
      </c>
      <c r="K717" s="54">
        <v>0</v>
      </c>
      <c r="L717" s="54">
        <v>0</v>
      </c>
      <c r="M717" s="54">
        <v>0</v>
      </c>
      <c r="N717" s="54">
        <v>0</v>
      </c>
      <c r="O717" s="54">
        <v>0</v>
      </c>
      <c r="P717" s="54">
        <v>0</v>
      </c>
      <c r="Q717" s="54">
        <v>0</v>
      </c>
      <c r="R717" s="54">
        <v>0</v>
      </c>
      <c r="S717" s="54">
        <v>0</v>
      </c>
      <c r="T717" s="54">
        <v>0</v>
      </c>
      <c r="U717" s="54">
        <v>0</v>
      </c>
      <c r="V717" s="54">
        <v>0</v>
      </c>
      <c r="W717" s="54">
        <v>0</v>
      </c>
      <c r="X717" s="54">
        <v>0</v>
      </c>
      <c r="Y717" s="54">
        <v>0</v>
      </c>
      <c r="Z717" s="54">
        <v>0</v>
      </c>
      <c r="AA717" s="54">
        <v>0</v>
      </c>
      <c r="AB717" s="54">
        <v>0</v>
      </c>
      <c r="AC717" s="54">
        <v>0</v>
      </c>
      <c r="AD717" s="54">
        <v>0</v>
      </c>
      <c r="AE717" s="54">
        <v>0</v>
      </c>
      <c r="AF717" s="54">
        <v>0</v>
      </c>
      <c r="AG717" s="54">
        <v>0</v>
      </c>
      <c r="AH717" s="54">
        <v>0</v>
      </c>
      <c r="AI717" s="54">
        <v>0</v>
      </c>
      <c r="AJ717" s="54">
        <v>0</v>
      </c>
      <c r="AK717" s="54">
        <v>0</v>
      </c>
      <c r="AL717" s="54">
        <v>0</v>
      </c>
    </row>
    <row r="718" spans="1:38" x14ac:dyDescent="0.25">
      <c r="A718" s="54" t="s">
        <v>410</v>
      </c>
      <c r="B718" s="54">
        <v>1</v>
      </c>
      <c r="C718" s="54" t="s">
        <v>571</v>
      </c>
      <c r="D718" s="54" t="s">
        <v>373</v>
      </c>
      <c r="E718" s="54">
        <v>14</v>
      </c>
      <c r="F718" s="54">
        <v>0</v>
      </c>
      <c r="G718" s="54">
        <v>0</v>
      </c>
      <c r="H718" s="54">
        <v>0</v>
      </c>
      <c r="I718" s="54">
        <v>0</v>
      </c>
      <c r="J718" s="54">
        <v>0</v>
      </c>
      <c r="K718" s="54">
        <v>0</v>
      </c>
      <c r="L718" s="54">
        <v>0</v>
      </c>
      <c r="M718" s="54">
        <v>0</v>
      </c>
      <c r="N718" s="54">
        <v>0</v>
      </c>
      <c r="O718" s="54">
        <v>0</v>
      </c>
      <c r="P718" s="54">
        <v>0</v>
      </c>
      <c r="Q718" s="54">
        <v>0</v>
      </c>
      <c r="R718" s="54">
        <v>0</v>
      </c>
      <c r="S718" s="54">
        <v>0</v>
      </c>
      <c r="T718" s="54">
        <v>0</v>
      </c>
      <c r="U718" s="54">
        <v>0</v>
      </c>
      <c r="V718" s="54">
        <v>0</v>
      </c>
      <c r="W718" s="54">
        <v>0</v>
      </c>
      <c r="X718" s="54">
        <v>0</v>
      </c>
      <c r="Y718" s="54">
        <v>0</v>
      </c>
      <c r="Z718" s="54">
        <v>0</v>
      </c>
      <c r="AA718" s="54">
        <v>0</v>
      </c>
      <c r="AB718" s="54">
        <v>0</v>
      </c>
      <c r="AC718" s="54">
        <v>0</v>
      </c>
      <c r="AD718" s="54">
        <v>0</v>
      </c>
      <c r="AE718" s="54">
        <v>0</v>
      </c>
      <c r="AF718" s="54">
        <v>0</v>
      </c>
      <c r="AG718" s="54">
        <v>0</v>
      </c>
      <c r="AH718" s="54">
        <v>0</v>
      </c>
      <c r="AI718" s="54">
        <v>0</v>
      </c>
      <c r="AJ718" s="54">
        <v>0</v>
      </c>
      <c r="AK718" s="54">
        <v>0</v>
      </c>
      <c r="AL718" s="54">
        <v>0</v>
      </c>
    </row>
    <row r="719" spans="1:38" x14ac:dyDescent="0.25">
      <c r="A719" s="54" t="s">
        <v>410</v>
      </c>
      <c r="B719" s="54">
        <v>1</v>
      </c>
      <c r="C719" s="54" t="s">
        <v>571</v>
      </c>
      <c r="D719" s="54" t="s">
        <v>24</v>
      </c>
      <c r="E719" s="54">
        <v>14</v>
      </c>
      <c r="F719" s="54">
        <v>0</v>
      </c>
      <c r="G719" s="54">
        <v>0</v>
      </c>
      <c r="H719" s="54">
        <v>0</v>
      </c>
      <c r="I719" s="54">
        <v>0</v>
      </c>
      <c r="J719" s="54">
        <v>0</v>
      </c>
      <c r="K719" s="54">
        <v>0</v>
      </c>
      <c r="L719" s="54">
        <v>0</v>
      </c>
      <c r="M719" s="54">
        <v>0</v>
      </c>
      <c r="N719" s="54">
        <v>0</v>
      </c>
      <c r="O719" s="54">
        <v>0</v>
      </c>
      <c r="P719" s="54">
        <v>0</v>
      </c>
      <c r="Q719" s="54">
        <v>0</v>
      </c>
      <c r="R719" s="54">
        <v>0</v>
      </c>
      <c r="S719" s="54">
        <v>0</v>
      </c>
      <c r="T719" s="54">
        <v>0</v>
      </c>
      <c r="U719" s="54">
        <v>0</v>
      </c>
      <c r="V719" s="54">
        <v>0</v>
      </c>
      <c r="W719" s="54">
        <v>0</v>
      </c>
      <c r="X719" s="54">
        <v>0</v>
      </c>
      <c r="Y719" s="54">
        <v>0</v>
      </c>
      <c r="Z719" s="54">
        <v>0</v>
      </c>
      <c r="AA719" s="54">
        <v>0</v>
      </c>
      <c r="AB719" s="54">
        <v>0</v>
      </c>
      <c r="AC719" s="54">
        <v>0</v>
      </c>
      <c r="AD719" s="54">
        <v>0</v>
      </c>
      <c r="AE719" s="54">
        <v>0</v>
      </c>
      <c r="AF719" s="54">
        <v>0</v>
      </c>
      <c r="AG719" s="54">
        <v>0</v>
      </c>
      <c r="AH719" s="54">
        <v>0</v>
      </c>
      <c r="AI719" s="54">
        <v>0</v>
      </c>
      <c r="AJ719" s="54">
        <v>0</v>
      </c>
      <c r="AK719" s="54">
        <v>0</v>
      </c>
      <c r="AL719" s="54">
        <v>0</v>
      </c>
    </row>
    <row r="720" spans="1:38" x14ac:dyDescent="0.25">
      <c r="A720" s="54" t="s">
        <v>410</v>
      </c>
      <c r="B720" s="54">
        <v>1</v>
      </c>
      <c r="C720" s="54" t="s">
        <v>571</v>
      </c>
      <c r="D720" s="54" t="s">
        <v>27</v>
      </c>
      <c r="E720" s="54">
        <v>14</v>
      </c>
      <c r="F720" s="54">
        <v>0</v>
      </c>
      <c r="G720" s="54">
        <v>0</v>
      </c>
      <c r="H720" s="54">
        <v>0</v>
      </c>
      <c r="I720" s="54">
        <v>0</v>
      </c>
      <c r="J720" s="54">
        <v>0</v>
      </c>
      <c r="K720" s="54">
        <v>0</v>
      </c>
      <c r="L720" s="54">
        <v>0</v>
      </c>
      <c r="M720" s="54">
        <v>0</v>
      </c>
      <c r="N720" s="54">
        <v>0</v>
      </c>
      <c r="O720" s="54">
        <v>0</v>
      </c>
      <c r="P720" s="54">
        <v>0</v>
      </c>
      <c r="Q720" s="54">
        <v>0</v>
      </c>
      <c r="R720" s="54">
        <v>0</v>
      </c>
      <c r="S720" s="54">
        <v>0</v>
      </c>
      <c r="T720" s="54">
        <v>0</v>
      </c>
      <c r="U720" s="54">
        <v>0</v>
      </c>
      <c r="V720" s="54">
        <v>0</v>
      </c>
      <c r="W720" s="54">
        <v>0</v>
      </c>
      <c r="X720" s="54">
        <v>0</v>
      </c>
      <c r="Y720" s="54">
        <v>0</v>
      </c>
      <c r="Z720" s="54">
        <v>0</v>
      </c>
      <c r="AA720" s="54">
        <v>0</v>
      </c>
      <c r="AB720" s="54">
        <v>0</v>
      </c>
      <c r="AC720" s="54">
        <v>0</v>
      </c>
      <c r="AD720" s="54">
        <v>0</v>
      </c>
      <c r="AE720" s="54">
        <v>0</v>
      </c>
      <c r="AF720" s="54">
        <v>0</v>
      </c>
      <c r="AG720" s="54">
        <v>0</v>
      </c>
      <c r="AH720" s="54">
        <v>0</v>
      </c>
      <c r="AI720" s="54">
        <v>0</v>
      </c>
      <c r="AJ720" s="54">
        <v>0</v>
      </c>
      <c r="AK720" s="54">
        <v>0</v>
      </c>
      <c r="AL720" s="54">
        <v>0</v>
      </c>
    </row>
    <row r="721" spans="1:38" x14ac:dyDescent="0.25">
      <c r="A721" s="54" t="s">
        <v>410</v>
      </c>
      <c r="B721" s="54">
        <v>1</v>
      </c>
      <c r="C721" s="54" t="s">
        <v>571</v>
      </c>
      <c r="D721" s="54" t="s">
        <v>30</v>
      </c>
      <c r="E721" s="54">
        <v>14</v>
      </c>
      <c r="F721" s="54">
        <v>0</v>
      </c>
      <c r="G721" s="54">
        <v>0</v>
      </c>
      <c r="H721" s="54">
        <v>0</v>
      </c>
      <c r="I721" s="54">
        <v>0</v>
      </c>
      <c r="J721" s="54">
        <v>0</v>
      </c>
      <c r="K721" s="54">
        <v>0</v>
      </c>
      <c r="L721" s="54">
        <v>0</v>
      </c>
      <c r="M721" s="54">
        <v>0</v>
      </c>
      <c r="N721" s="54">
        <v>0</v>
      </c>
      <c r="O721" s="54">
        <v>0</v>
      </c>
      <c r="P721" s="54">
        <v>0</v>
      </c>
      <c r="Q721" s="54">
        <v>0</v>
      </c>
      <c r="R721" s="54">
        <v>0</v>
      </c>
      <c r="S721" s="54">
        <v>0</v>
      </c>
      <c r="T721" s="54">
        <v>0</v>
      </c>
      <c r="U721" s="54">
        <v>0</v>
      </c>
      <c r="V721" s="54">
        <v>0</v>
      </c>
      <c r="W721" s="54">
        <v>0</v>
      </c>
      <c r="X721" s="54">
        <v>0</v>
      </c>
      <c r="Y721" s="54">
        <v>0</v>
      </c>
      <c r="Z721" s="54">
        <v>0</v>
      </c>
      <c r="AA721" s="54">
        <v>0</v>
      </c>
      <c r="AB721" s="54">
        <v>0</v>
      </c>
      <c r="AC721" s="54">
        <v>0</v>
      </c>
      <c r="AD721" s="54">
        <v>0</v>
      </c>
      <c r="AE721" s="54">
        <v>0</v>
      </c>
      <c r="AF721" s="54">
        <v>0</v>
      </c>
      <c r="AG721" s="54">
        <v>0</v>
      </c>
      <c r="AH721" s="54">
        <v>0</v>
      </c>
      <c r="AI721" s="54">
        <v>0</v>
      </c>
      <c r="AJ721" s="54">
        <v>0</v>
      </c>
      <c r="AK721" s="54">
        <v>0</v>
      </c>
      <c r="AL721" s="54">
        <v>0</v>
      </c>
    </row>
    <row r="722" spans="1:38" x14ac:dyDescent="0.25">
      <c r="A722" s="54" t="s">
        <v>410</v>
      </c>
      <c r="B722" s="54">
        <v>1</v>
      </c>
      <c r="C722" s="54" t="s">
        <v>571</v>
      </c>
      <c r="D722" s="54" t="s">
        <v>554</v>
      </c>
      <c r="E722" s="54">
        <v>14</v>
      </c>
      <c r="F722" s="54">
        <v>0</v>
      </c>
      <c r="G722" s="54">
        <v>0</v>
      </c>
      <c r="H722" s="54">
        <v>0</v>
      </c>
      <c r="I722" s="54">
        <v>0</v>
      </c>
      <c r="J722" s="54">
        <v>0</v>
      </c>
      <c r="K722" s="54">
        <v>0</v>
      </c>
      <c r="L722" s="54">
        <v>0</v>
      </c>
      <c r="M722" s="54">
        <v>0</v>
      </c>
      <c r="N722" s="54">
        <v>0</v>
      </c>
      <c r="O722" s="54">
        <v>0</v>
      </c>
      <c r="P722" s="54">
        <v>0</v>
      </c>
      <c r="Q722" s="54">
        <v>0</v>
      </c>
      <c r="R722" s="54">
        <v>0</v>
      </c>
      <c r="S722" s="54">
        <v>0</v>
      </c>
      <c r="T722" s="54">
        <v>0</v>
      </c>
      <c r="U722" s="54">
        <v>0</v>
      </c>
      <c r="V722" s="54">
        <v>0</v>
      </c>
      <c r="W722" s="54">
        <v>0</v>
      </c>
      <c r="X722" s="54">
        <v>0</v>
      </c>
      <c r="Y722" s="54">
        <v>0</v>
      </c>
      <c r="Z722" s="54">
        <v>0</v>
      </c>
      <c r="AA722" s="54">
        <v>0</v>
      </c>
      <c r="AB722" s="54">
        <v>0</v>
      </c>
      <c r="AC722" s="54">
        <v>0</v>
      </c>
      <c r="AD722" s="54">
        <v>0</v>
      </c>
      <c r="AE722" s="54">
        <v>0</v>
      </c>
      <c r="AF722" s="54">
        <v>0</v>
      </c>
      <c r="AG722" s="54">
        <v>0</v>
      </c>
      <c r="AH722" s="54">
        <v>0</v>
      </c>
      <c r="AI722" s="54">
        <v>0</v>
      </c>
      <c r="AJ722" s="54">
        <v>0</v>
      </c>
      <c r="AK722" s="54">
        <v>0</v>
      </c>
      <c r="AL722" s="54">
        <v>0</v>
      </c>
    </row>
    <row r="723" spans="1:38" x14ac:dyDescent="0.25">
      <c r="A723" s="54" t="s">
        <v>410</v>
      </c>
      <c r="B723" s="54">
        <v>1</v>
      </c>
      <c r="C723" s="54" t="s">
        <v>571</v>
      </c>
      <c r="D723" s="54" t="s">
        <v>32</v>
      </c>
      <c r="E723" s="54">
        <v>14</v>
      </c>
      <c r="F723" s="54">
        <v>0</v>
      </c>
      <c r="G723" s="54">
        <v>0</v>
      </c>
      <c r="H723" s="54">
        <v>0</v>
      </c>
      <c r="I723" s="54">
        <v>0</v>
      </c>
      <c r="J723" s="54">
        <v>0</v>
      </c>
      <c r="K723" s="54">
        <v>0</v>
      </c>
      <c r="L723" s="54">
        <v>0</v>
      </c>
      <c r="M723" s="54">
        <v>0</v>
      </c>
      <c r="N723" s="54">
        <v>0</v>
      </c>
      <c r="O723" s="54">
        <v>0</v>
      </c>
      <c r="P723" s="54">
        <v>0</v>
      </c>
      <c r="Q723" s="54">
        <v>0</v>
      </c>
      <c r="R723" s="54">
        <v>0</v>
      </c>
      <c r="S723" s="54">
        <v>0</v>
      </c>
      <c r="T723" s="54">
        <v>0</v>
      </c>
      <c r="U723" s="54">
        <v>0</v>
      </c>
      <c r="V723" s="54">
        <v>0</v>
      </c>
      <c r="W723" s="54">
        <v>0</v>
      </c>
      <c r="X723" s="54">
        <v>0</v>
      </c>
      <c r="Y723" s="54">
        <v>0</v>
      </c>
      <c r="Z723" s="54">
        <v>0</v>
      </c>
      <c r="AA723" s="54">
        <v>0</v>
      </c>
      <c r="AB723" s="54">
        <v>0</v>
      </c>
      <c r="AC723" s="54">
        <v>0</v>
      </c>
      <c r="AD723" s="54">
        <v>0</v>
      </c>
      <c r="AE723" s="54">
        <v>0</v>
      </c>
      <c r="AF723" s="54">
        <v>0</v>
      </c>
      <c r="AG723" s="54">
        <v>0</v>
      </c>
      <c r="AH723" s="54">
        <v>0</v>
      </c>
      <c r="AI723" s="54">
        <v>0</v>
      </c>
      <c r="AJ723" s="54">
        <v>0</v>
      </c>
      <c r="AK723" s="54">
        <v>0</v>
      </c>
      <c r="AL723" s="54">
        <v>0</v>
      </c>
    </row>
    <row r="724" spans="1:38" x14ac:dyDescent="0.25">
      <c r="A724" s="54" t="s">
        <v>410</v>
      </c>
      <c r="B724" s="54">
        <v>1</v>
      </c>
      <c r="C724" s="54" t="s">
        <v>571</v>
      </c>
      <c r="D724" s="54" t="s">
        <v>43</v>
      </c>
      <c r="E724" s="54">
        <v>14</v>
      </c>
      <c r="F724" s="54">
        <v>0</v>
      </c>
      <c r="G724" s="54">
        <v>0</v>
      </c>
      <c r="H724" s="54">
        <v>0</v>
      </c>
      <c r="I724" s="54">
        <v>0</v>
      </c>
      <c r="J724" s="54">
        <v>0</v>
      </c>
      <c r="K724" s="54">
        <v>0</v>
      </c>
      <c r="L724" s="54">
        <v>0</v>
      </c>
      <c r="M724" s="54">
        <v>0</v>
      </c>
      <c r="N724" s="54">
        <v>0</v>
      </c>
      <c r="O724" s="54">
        <v>0</v>
      </c>
      <c r="P724" s="54">
        <v>0</v>
      </c>
      <c r="Q724" s="54">
        <v>0</v>
      </c>
      <c r="R724" s="54">
        <v>0</v>
      </c>
      <c r="S724" s="54">
        <v>0</v>
      </c>
      <c r="T724" s="54">
        <v>0</v>
      </c>
      <c r="U724" s="54">
        <v>0</v>
      </c>
      <c r="V724" s="54">
        <v>0</v>
      </c>
      <c r="W724" s="54">
        <v>0</v>
      </c>
      <c r="X724" s="54">
        <v>0</v>
      </c>
      <c r="Y724" s="54">
        <v>0</v>
      </c>
      <c r="Z724" s="54">
        <v>0</v>
      </c>
      <c r="AA724" s="54">
        <v>0</v>
      </c>
      <c r="AB724" s="54">
        <v>0</v>
      </c>
      <c r="AC724" s="54">
        <v>0</v>
      </c>
      <c r="AD724" s="54">
        <v>0</v>
      </c>
      <c r="AE724" s="54">
        <v>0</v>
      </c>
      <c r="AF724" s="54">
        <v>0</v>
      </c>
      <c r="AG724" s="54">
        <v>0</v>
      </c>
      <c r="AH724" s="54">
        <v>0</v>
      </c>
      <c r="AI724" s="54">
        <v>0</v>
      </c>
      <c r="AJ724" s="54">
        <v>0</v>
      </c>
      <c r="AK724" s="54">
        <v>0</v>
      </c>
      <c r="AL724" s="54">
        <v>0</v>
      </c>
    </row>
    <row r="725" spans="1:38" x14ac:dyDescent="0.25">
      <c r="A725" s="54" t="s">
        <v>410</v>
      </c>
      <c r="B725" s="54">
        <v>1</v>
      </c>
      <c r="C725" s="54" t="s">
        <v>571</v>
      </c>
      <c r="D725" s="54" t="s">
        <v>35</v>
      </c>
      <c r="E725" s="54">
        <v>14</v>
      </c>
      <c r="F725" s="54">
        <v>0</v>
      </c>
      <c r="G725" s="54">
        <v>0</v>
      </c>
      <c r="H725" s="54">
        <v>0</v>
      </c>
      <c r="I725" s="54">
        <v>0</v>
      </c>
      <c r="J725" s="54">
        <v>0</v>
      </c>
      <c r="K725" s="54">
        <v>0</v>
      </c>
      <c r="L725" s="54">
        <v>0</v>
      </c>
      <c r="M725" s="54">
        <v>0</v>
      </c>
      <c r="N725" s="54">
        <v>0</v>
      </c>
      <c r="O725" s="54">
        <v>0</v>
      </c>
      <c r="P725" s="54">
        <v>0</v>
      </c>
      <c r="Q725" s="54">
        <v>0</v>
      </c>
      <c r="R725" s="54">
        <v>0</v>
      </c>
      <c r="S725" s="54">
        <v>0</v>
      </c>
      <c r="T725" s="54">
        <v>0</v>
      </c>
      <c r="U725" s="54">
        <v>0</v>
      </c>
      <c r="V725" s="54">
        <v>0</v>
      </c>
      <c r="W725" s="54">
        <v>0</v>
      </c>
      <c r="X725" s="54">
        <v>0</v>
      </c>
      <c r="Y725" s="54">
        <v>0</v>
      </c>
      <c r="Z725" s="54">
        <v>0</v>
      </c>
      <c r="AA725" s="54">
        <v>0</v>
      </c>
      <c r="AB725" s="54">
        <v>0</v>
      </c>
      <c r="AC725" s="54">
        <v>0</v>
      </c>
      <c r="AD725" s="54">
        <v>0</v>
      </c>
      <c r="AE725" s="54">
        <v>0</v>
      </c>
      <c r="AF725" s="54">
        <v>0</v>
      </c>
      <c r="AG725" s="54">
        <v>0</v>
      </c>
      <c r="AH725" s="54">
        <v>0</v>
      </c>
      <c r="AI725" s="54">
        <v>0</v>
      </c>
      <c r="AJ725" s="54">
        <v>0</v>
      </c>
      <c r="AK725" s="54">
        <v>0</v>
      </c>
      <c r="AL725" s="54">
        <v>0</v>
      </c>
    </row>
    <row r="726" spans="1:38" x14ac:dyDescent="0.25">
      <c r="A726" s="54" t="s">
        <v>410</v>
      </c>
      <c r="B726" s="54">
        <v>1</v>
      </c>
      <c r="C726" s="54" t="s">
        <v>571</v>
      </c>
      <c r="D726" s="54" t="s">
        <v>38</v>
      </c>
      <c r="E726" s="54">
        <v>14</v>
      </c>
      <c r="F726" s="54">
        <v>0.41804605228750003</v>
      </c>
      <c r="G726" s="54">
        <v>0.40806905921249997</v>
      </c>
      <c r="H726" s="54">
        <v>0.440880399315</v>
      </c>
      <c r="I726" s="54">
        <v>0.42454246176249999</v>
      </c>
      <c r="J726" s="54">
        <v>0.50003714347999995</v>
      </c>
      <c r="K726" s="54">
        <v>0.51716022723249999</v>
      </c>
      <c r="L726" s="54">
        <v>0.61480511305999996</v>
      </c>
      <c r="M726" s="54">
        <v>0.74516503203499995</v>
      </c>
      <c r="N726" s="54">
        <v>0.74928407134749997</v>
      </c>
      <c r="O726" s="54">
        <v>0.73712383876249998</v>
      </c>
      <c r="P726" s="54">
        <v>0.69318272125000002</v>
      </c>
      <c r="Q726" s="54">
        <v>0.67642239252500003</v>
      </c>
      <c r="R726" s="54">
        <v>0.52241022542500004</v>
      </c>
      <c r="S726" s="54">
        <v>0.58147500720500001</v>
      </c>
      <c r="T726" s="54">
        <v>0.55219381709250004</v>
      </c>
      <c r="U726" s="54">
        <v>0.486101553375</v>
      </c>
      <c r="V726" s="54">
        <v>0.48063752111250002</v>
      </c>
      <c r="W726" s="54">
        <v>0.43381147797500003</v>
      </c>
      <c r="X726" s="54">
        <v>0.47377454501999999</v>
      </c>
      <c r="Y726" s="54">
        <v>0.43327384953749998</v>
      </c>
      <c r="Z726" s="54">
        <v>0.4243493424475</v>
      </c>
      <c r="AA726" s="54">
        <v>0.411580983505</v>
      </c>
      <c r="AB726" s="54">
        <v>0.39847748725999999</v>
      </c>
      <c r="AC726" s="54">
        <v>0.39927503622749999</v>
      </c>
      <c r="AD726" s="54">
        <v>0.52870924143999998</v>
      </c>
      <c r="AE726" s="54">
        <v>0.46286450176499999</v>
      </c>
      <c r="AF726" s="54">
        <v>0.44855298091500001</v>
      </c>
      <c r="AG726" s="54">
        <v>0.44353731547000003</v>
      </c>
      <c r="AH726" s="54">
        <v>0.43082617071250001</v>
      </c>
      <c r="AI726" s="54">
        <v>0.41465861447250002</v>
      </c>
      <c r="AJ726" s="54">
        <v>0.40257417229749998</v>
      </c>
      <c r="AK726" s="54">
        <v>0</v>
      </c>
      <c r="AL726" s="54">
        <v>0</v>
      </c>
    </row>
    <row r="727" spans="1:38" x14ac:dyDescent="0.25">
      <c r="A727" s="54" t="s">
        <v>410</v>
      </c>
      <c r="B727" s="54">
        <v>1</v>
      </c>
      <c r="C727" s="54" t="s">
        <v>571</v>
      </c>
      <c r="D727" s="54" t="s">
        <v>40</v>
      </c>
      <c r="E727" s="54">
        <v>14</v>
      </c>
      <c r="F727" s="54">
        <v>2.1641718930000001E-2</v>
      </c>
      <c r="G727" s="54">
        <v>2.06425798275E-2</v>
      </c>
      <c r="H727" s="54">
        <v>1.9807323084999998E-2</v>
      </c>
      <c r="I727" s="54">
        <v>1.85305703025E-2</v>
      </c>
      <c r="J727" s="54">
        <v>1.902583377E-2</v>
      </c>
      <c r="K727" s="54">
        <v>1.823870621E-2</v>
      </c>
      <c r="L727" s="54">
        <v>2.0536840717500001E-2</v>
      </c>
      <c r="M727" s="54">
        <v>1.9709412617500002E-2</v>
      </c>
      <c r="N727" s="54">
        <v>2.7214855034999999E-2</v>
      </c>
      <c r="O727" s="54">
        <v>2.9560037500000001E-2</v>
      </c>
      <c r="P727" s="54">
        <v>2.7239137480000002E-2</v>
      </c>
      <c r="Q727" s="54">
        <v>2.3067291682500001E-2</v>
      </c>
      <c r="R727" s="54">
        <v>1.2068281532500001E-2</v>
      </c>
      <c r="S727" s="54">
        <v>1.1171026272500001E-2</v>
      </c>
      <c r="T727" s="54">
        <v>1.5094917292499999E-2</v>
      </c>
      <c r="U727" s="54">
        <v>1.1887406852500001E-2</v>
      </c>
      <c r="V727" s="54">
        <v>1.463057999E-2</v>
      </c>
      <c r="W727" s="54">
        <v>1.4461463900000001E-2</v>
      </c>
      <c r="X727" s="54">
        <v>1.7410577447499999E-2</v>
      </c>
      <c r="Y727" s="54">
        <v>1.7649190450000001E-2</v>
      </c>
      <c r="Z727" s="54">
        <v>1.6838485282499999E-2</v>
      </c>
      <c r="AA727" s="54">
        <v>1.6248215347500001E-2</v>
      </c>
      <c r="AB727" s="54">
        <v>1.5592869925000001E-2</v>
      </c>
      <c r="AC727" s="54">
        <v>1.7594412442499999E-2</v>
      </c>
      <c r="AD727" s="54">
        <v>2.4931115442499999E-2</v>
      </c>
      <c r="AE727" s="54">
        <v>2.2693245892499998E-2</v>
      </c>
      <c r="AF727" s="54">
        <v>2.1769774414999998E-2</v>
      </c>
      <c r="AG727" s="54">
        <v>2.13681797E-2</v>
      </c>
      <c r="AH727" s="54">
        <v>2.05609411325E-2</v>
      </c>
      <c r="AI727" s="54">
        <v>1.9665916152500001E-2</v>
      </c>
      <c r="AJ727" s="54">
        <v>2.8993523057500001E-2</v>
      </c>
      <c r="AK727" s="54">
        <v>0</v>
      </c>
      <c r="AL727" s="54">
        <v>0</v>
      </c>
    </row>
    <row r="728" spans="1:38" x14ac:dyDescent="0.25">
      <c r="A728" s="54" t="s">
        <v>410</v>
      </c>
      <c r="B728" s="54">
        <v>1</v>
      </c>
      <c r="C728" s="54" t="s">
        <v>571</v>
      </c>
      <c r="D728" s="54" t="s">
        <v>46</v>
      </c>
      <c r="E728" s="54">
        <v>14</v>
      </c>
      <c r="F728" s="54">
        <v>0</v>
      </c>
      <c r="G728" s="54">
        <v>0</v>
      </c>
      <c r="H728" s="54">
        <v>0</v>
      </c>
      <c r="I728" s="54">
        <v>0</v>
      </c>
      <c r="J728" s="54">
        <v>0</v>
      </c>
      <c r="K728" s="54">
        <v>0</v>
      </c>
      <c r="L728" s="54">
        <v>0</v>
      </c>
      <c r="M728" s="54">
        <v>0</v>
      </c>
      <c r="N728" s="54">
        <v>0</v>
      </c>
      <c r="O728" s="54">
        <v>0</v>
      </c>
      <c r="P728" s="54">
        <v>0</v>
      </c>
      <c r="Q728" s="54">
        <v>0</v>
      </c>
      <c r="R728" s="54">
        <v>0</v>
      </c>
      <c r="S728" s="54">
        <v>0</v>
      </c>
      <c r="T728" s="54">
        <v>0</v>
      </c>
      <c r="U728" s="54">
        <v>0</v>
      </c>
      <c r="V728" s="54">
        <v>0</v>
      </c>
      <c r="W728" s="54">
        <v>0</v>
      </c>
      <c r="X728" s="54">
        <v>0</v>
      </c>
      <c r="Y728" s="54">
        <v>0</v>
      </c>
      <c r="Z728" s="54">
        <v>0</v>
      </c>
      <c r="AA728" s="54">
        <v>0</v>
      </c>
      <c r="AB728" s="54">
        <v>0</v>
      </c>
      <c r="AC728" s="54">
        <v>0</v>
      </c>
      <c r="AD728" s="54">
        <v>0</v>
      </c>
      <c r="AE728" s="54">
        <v>0</v>
      </c>
      <c r="AF728" s="54">
        <v>0</v>
      </c>
      <c r="AG728" s="54">
        <v>0</v>
      </c>
      <c r="AH728" s="54">
        <v>0</v>
      </c>
      <c r="AI728" s="54">
        <v>0</v>
      </c>
      <c r="AJ728" s="54">
        <v>0</v>
      </c>
      <c r="AK728" s="54">
        <v>0</v>
      </c>
      <c r="AL728" s="54">
        <v>0</v>
      </c>
    </row>
    <row r="729" spans="1:38" x14ac:dyDescent="0.25">
      <c r="A729" s="54" t="s">
        <v>410</v>
      </c>
      <c r="B729" s="54">
        <v>1</v>
      </c>
      <c r="C729" s="54" t="s">
        <v>571</v>
      </c>
      <c r="D729" s="54" t="s">
        <v>48</v>
      </c>
      <c r="E729" s="54">
        <v>14</v>
      </c>
      <c r="F729" s="54">
        <v>0.2922120787825</v>
      </c>
      <c r="G729" s="54">
        <v>0.30240795392499997</v>
      </c>
      <c r="H729" s="54">
        <v>0.57764894178500004</v>
      </c>
      <c r="I729" s="54">
        <v>0.48317198455499999</v>
      </c>
      <c r="J729" s="54">
        <v>0.49814103337249999</v>
      </c>
      <c r="K729" s="54">
        <v>0.48179032240750003</v>
      </c>
      <c r="L729" s="54">
        <v>0.49348212342749997</v>
      </c>
      <c r="M729" s="54">
        <v>0.48425809795500002</v>
      </c>
      <c r="N729" s="54">
        <v>0.40636813185999998</v>
      </c>
      <c r="O729" s="54">
        <v>0.4042292301025</v>
      </c>
      <c r="P729" s="54">
        <v>0.37632107145499999</v>
      </c>
      <c r="Q729" s="54">
        <v>0.39862094081749999</v>
      </c>
      <c r="R729" s="54">
        <v>0.38190989465000003</v>
      </c>
      <c r="S729" s="54">
        <v>0.3670936775875</v>
      </c>
      <c r="T729" s="54">
        <v>0.35863358616000002</v>
      </c>
      <c r="U729" s="54">
        <v>0.37045707825000002</v>
      </c>
      <c r="V729" s="54">
        <v>0.42682191055500002</v>
      </c>
      <c r="W729" s="54">
        <v>0.40886162611999999</v>
      </c>
      <c r="X729" s="54">
        <v>0.40641379346500001</v>
      </c>
      <c r="Y729" s="54">
        <v>0.43403426785749999</v>
      </c>
      <c r="Z729" s="54">
        <v>0.45606685388000001</v>
      </c>
      <c r="AA729" s="54">
        <v>0.4377019324575</v>
      </c>
      <c r="AB729" s="54">
        <v>0.42710142772249998</v>
      </c>
      <c r="AC729" s="54">
        <v>0.44160093430250003</v>
      </c>
      <c r="AD729" s="54">
        <v>0.41968303698499998</v>
      </c>
      <c r="AE729" s="54">
        <v>0.48953392785249999</v>
      </c>
      <c r="AF729" s="54">
        <v>0.47992633354250003</v>
      </c>
      <c r="AG729" s="54">
        <v>0.47989880787</v>
      </c>
      <c r="AH729" s="54">
        <v>0.45688559114249999</v>
      </c>
      <c r="AI729" s="54">
        <v>0.43369278273</v>
      </c>
      <c r="AJ729" s="54">
        <v>0.46536314105249998</v>
      </c>
      <c r="AK729" s="54">
        <v>0</v>
      </c>
      <c r="AL729" s="54">
        <v>0</v>
      </c>
    </row>
    <row r="730" spans="1:38" x14ac:dyDescent="0.25">
      <c r="A730" s="54" t="s">
        <v>410</v>
      </c>
      <c r="B730" s="54">
        <v>1</v>
      </c>
      <c r="C730" s="54" t="s">
        <v>571</v>
      </c>
      <c r="D730" s="54" t="s">
        <v>50</v>
      </c>
      <c r="E730" s="54">
        <v>14</v>
      </c>
      <c r="F730" s="54">
        <v>0</v>
      </c>
      <c r="G730" s="54">
        <v>0</v>
      </c>
      <c r="H730" s="54">
        <v>0</v>
      </c>
      <c r="I730" s="54">
        <v>0</v>
      </c>
      <c r="J730" s="54">
        <v>0</v>
      </c>
      <c r="K730" s="54">
        <v>0</v>
      </c>
      <c r="L730" s="54">
        <v>0</v>
      </c>
      <c r="M730" s="54">
        <v>0</v>
      </c>
      <c r="N730" s="54">
        <v>0</v>
      </c>
      <c r="O730" s="54">
        <v>0</v>
      </c>
      <c r="P730" s="54">
        <v>0</v>
      </c>
      <c r="Q730" s="54">
        <v>0</v>
      </c>
      <c r="R730" s="54">
        <v>0</v>
      </c>
      <c r="S730" s="54">
        <v>0</v>
      </c>
      <c r="T730" s="54">
        <v>0</v>
      </c>
      <c r="U730" s="54">
        <v>0</v>
      </c>
      <c r="V730" s="54">
        <v>0</v>
      </c>
      <c r="W730" s="54">
        <v>0</v>
      </c>
      <c r="X730" s="54">
        <v>0</v>
      </c>
      <c r="Y730" s="54">
        <v>0</v>
      </c>
      <c r="Z730" s="54">
        <v>0</v>
      </c>
      <c r="AA730" s="54">
        <v>0</v>
      </c>
      <c r="AB730" s="54">
        <v>0</v>
      </c>
      <c r="AC730" s="54">
        <v>0</v>
      </c>
      <c r="AD730" s="54">
        <v>0</v>
      </c>
      <c r="AE730" s="54">
        <v>0</v>
      </c>
      <c r="AF730" s="54">
        <v>0</v>
      </c>
      <c r="AG730" s="54">
        <v>0</v>
      </c>
      <c r="AH730" s="54">
        <v>0</v>
      </c>
      <c r="AI730" s="54">
        <v>0</v>
      </c>
      <c r="AJ730" s="54">
        <v>0</v>
      </c>
      <c r="AK730" s="54">
        <v>0</v>
      </c>
      <c r="AL730" s="54">
        <v>0</v>
      </c>
    </row>
    <row r="731" spans="1:38" x14ac:dyDescent="0.25">
      <c r="A731" s="54" t="s">
        <v>410</v>
      </c>
      <c r="B731" s="54">
        <v>1</v>
      </c>
      <c r="C731" s="54" t="s">
        <v>571</v>
      </c>
      <c r="D731" s="54" t="s">
        <v>56</v>
      </c>
      <c r="E731" s="54">
        <v>14</v>
      </c>
      <c r="F731" s="54">
        <v>0</v>
      </c>
      <c r="G731" s="54">
        <v>0</v>
      </c>
      <c r="H731" s="54">
        <v>0</v>
      </c>
      <c r="I731" s="54">
        <v>0</v>
      </c>
      <c r="J731" s="54">
        <v>0</v>
      </c>
      <c r="K731" s="54">
        <v>0</v>
      </c>
      <c r="L731" s="54">
        <v>0</v>
      </c>
      <c r="M731" s="54">
        <v>0</v>
      </c>
      <c r="N731" s="54">
        <v>0</v>
      </c>
      <c r="O731" s="54">
        <v>0</v>
      </c>
      <c r="P731" s="54">
        <v>0</v>
      </c>
      <c r="Q731" s="54">
        <v>0</v>
      </c>
      <c r="R731" s="54">
        <v>0</v>
      </c>
      <c r="S731" s="54">
        <v>0</v>
      </c>
      <c r="T731" s="54">
        <v>0</v>
      </c>
      <c r="U731" s="54">
        <v>0</v>
      </c>
      <c r="V731" s="54">
        <v>0</v>
      </c>
      <c r="W731" s="54">
        <v>0</v>
      </c>
      <c r="X731" s="54">
        <v>0</v>
      </c>
      <c r="Y731" s="54">
        <v>0</v>
      </c>
      <c r="Z731" s="54">
        <v>0</v>
      </c>
      <c r="AA731" s="54">
        <v>0</v>
      </c>
      <c r="AB731" s="54">
        <v>0</v>
      </c>
      <c r="AC731" s="54">
        <v>0</v>
      </c>
      <c r="AD731" s="54">
        <v>0</v>
      </c>
      <c r="AE731" s="54">
        <v>0</v>
      </c>
      <c r="AF731" s="54">
        <v>0</v>
      </c>
      <c r="AG731" s="54">
        <v>0</v>
      </c>
      <c r="AH731" s="54">
        <v>0</v>
      </c>
      <c r="AI731" s="54">
        <v>0</v>
      </c>
      <c r="AJ731" s="54">
        <v>0</v>
      </c>
      <c r="AK731" s="54">
        <v>0</v>
      </c>
      <c r="AL731" s="54">
        <v>0</v>
      </c>
    </row>
    <row r="732" spans="1:38" x14ac:dyDescent="0.25">
      <c r="A732" s="54" t="s">
        <v>410</v>
      </c>
      <c r="B732" s="54">
        <v>1</v>
      </c>
      <c r="C732" s="54" t="s">
        <v>571</v>
      </c>
      <c r="D732" s="54" t="s">
        <v>54</v>
      </c>
      <c r="E732" s="54">
        <v>14</v>
      </c>
      <c r="F732" s="54">
        <v>4.4012997150000002E-3</v>
      </c>
      <c r="G732" s="54">
        <v>4.4323616749999996E-3</v>
      </c>
      <c r="H732" s="54">
        <v>4.4757101649999997E-3</v>
      </c>
      <c r="I732" s="54">
        <v>4.3674723275000001E-3</v>
      </c>
      <c r="J732" s="54">
        <v>4.91045005E-3</v>
      </c>
      <c r="K732" s="54">
        <v>5.2687773374999998E-3</v>
      </c>
      <c r="L732" s="54">
        <v>4.5774264850000001E-3</v>
      </c>
      <c r="M732" s="54">
        <v>4.4612413325000001E-3</v>
      </c>
      <c r="N732" s="54">
        <v>3.9099151275000001E-3</v>
      </c>
      <c r="O732" s="54">
        <v>3.5103053900000002E-3</v>
      </c>
      <c r="P732" s="54">
        <v>3.3054230525E-3</v>
      </c>
      <c r="Q732" s="54">
        <v>3.3987119500000001E-3</v>
      </c>
      <c r="R732" s="54">
        <v>3.4693818624999999E-3</v>
      </c>
      <c r="S732" s="54">
        <v>3.423748955E-3</v>
      </c>
      <c r="T732" s="54">
        <v>3.2711220449999998E-3</v>
      </c>
      <c r="U732" s="54">
        <v>3.1096065050000002E-3</v>
      </c>
      <c r="V732" s="54">
        <v>2.962242855E-3</v>
      </c>
      <c r="W732" s="54">
        <v>2.8294366E-3</v>
      </c>
      <c r="X732" s="54">
        <v>2.8769586600000002E-3</v>
      </c>
      <c r="Y732" s="54">
        <v>3.2248976100000002E-3</v>
      </c>
      <c r="Z732" s="54">
        <v>3.6473861474999999E-3</v>
      </c>
      <c r="AA732" s="54">
        <v>3.3442362924999999E-3</v>
      </c>
      <c r="AB732" s="54">
        <v>3.3015489299999998E-3</v>
      </c>
      <c r="AC732" s="54">
        <v>3.2292469925E-3</v>
      </c>
      <c r="AD732" s="54">
        <v>2.430294745E-3</v>
      </c>
      <c r="AE732" s="54">
        <v>2.7999349724999998E-3</v>
      </c>
      <c r="AF732" s="54">
        <v>2.8219538074999999E-3</v>
      </c>
      <c r="AG732" s="54">
        <v>2.7652480675E-3</v>
      </c>
      <c r="AH732" s="54">
        <v>2.60660199E-3</v>
      </c>
      <c r="AI732" s="54">
        <v>2.4405390725000002E-3</v>
      </c>
      <c r="AJ732" s="54">
        <v>2.09842144E-3</v>
      </c>
      <c r="AK732" s="54">
        <v>0</v>
      </c>
      <c r="AL732" s="54">
        <v>0</v>
      </c>
    </row>
    <row r="733" spans="1:38" x14ac:dyDescent="0.25">
      <c r="A733" s="54" t="s">
        <v>410</v>
      </c>
      <c r="B733" s="54">
        <v>1</v>
      </c>
      <c r="C733" s="54" t="s">
        <v>571</v>
      </c>
      <c r="D733" s="54" t="s">
        <v>52</v>
      </c>
      <c r="E733" s="54">
        <v>14</v>
      </c>
      <c r="F733" s="54">
        <v>0</v>
      </c>
      <c r="G733" s="54">
        <v>0</v>
      </c>
      <c r="H733" s="54">
        <v>0</v>
      </c>
      <c r="I733" s="54">
        <v>0</v>
      </c>
      <c r="J733" s="54">
        <v>0</v>
      </c>
      <c r="K733" s="54">
        <v>0</v>
      </c>
      <c r="L733" s="54">
        <v>0</v>
      </c>
      <c r="M733" s="54">
        <v>0</v>
      </c>
      <c r="N733" s="54">
        <v>0</v>
      </c>
      <c r="O733" s="54">
        <v>0</v>
      </c>
      <c r="P733" s="54">
        <v>0</v>
      </c>
      <c r="Q733" s="54">
        <v>0</v>
      </c>
      <c r="R733" s="54">
        <v>0</v>
      </c>
      <c r="S733" s="54">
        <v>0</v>
      </c>
      <c r="T733" s="54">
        <v>0</v>
      </c>
      <c r="U733" s="54">
        <v>0</v>
      </c>
      <c r="V733" s="54">
        <v>0</v>
      </c>
      <c r="W733" s="54">
        <v>0</v>
      </c>
      <c r="X733" s="54">
        <v>0</v>
      </c>
      <c r="Y733" s="54">
        <v>0</v>
      </c>
      <c r="Z733" s="54">
        <v>0</v>
      </c>
      <c r="AA733" s="54">
        <v>0</v>
      </c>
      <c r="AB733" s="54">
        <v>0</v>
      </c>
      <c r="AC733" s="54">
        <v>0</v>
      </c>
      <c r="AD733" s="54">
        <v>0</v>
      </c>
      <c r="AE733" s="54">
        <v>0</v>
      </c>
      <c r="AF733" s="54">
        <v>0</v>
      </c>
      <c r="AG733" s="54">
        <v>0</v>
      </c>
      <c r="AH733" s="54">
        <v>0</v>
      </c>
      <c r="AI733" s="54">
        <v>0</v>
      </c>
      <c r="AJ733" s="54">
        <v>0</v>
      </c>
      <c r="AK733" s="54">
        <v>0</v>
      </c>
      <c r="AL733" s="54">
        <v>0</v>
      </c>
    </row>
    <row r="734" spans="1:38" x14ac:dyDescent="0.25">
      <c r="A734" s="54" t="s">
        <v>410</v>
      </c>
      <c r="B734" s="54">
        <v>1</v>
      </c>
      <c r="C734" s="54" t="s">
        <v>571</v>
      </c>
      <c r="D734" s="54" t="s">
        <v>58</v>
      </c>
      <c r="E734" s="54">
        <v>14</v>
      </c>
      <c r="F734" s="54">
        <v>0</v>
      </c>
      <c r="G734" s="54">
        <v>0</v>
      </c>
      <c r="H734" s="54">
        <v>0</v>
      </c>
      <c r="I734" s="54">
        <v>0</v>
      </c>
      <c r="J734" s="54">
        <v>0</v>
      </c>
      <c r="K734" s="54">
        <v>0</v>
      </c>
      <c r="L734" s="54">
        <v>0</v>
      </c>
      <c r="M734" s="54">
        <v>0</v>
      </c>
      <c r="N734" s="54">
        <v>0</v>
      </c>
      <c r="O734" s="54">
        <v>0</v>
      </c>
      <c r="P734" s="54">
        <v>0</v>
      </c>
      <c r="Q734" s="54">
        <v>0</v>
      </c>
      <c r="R734" s="54">
        <v>0</v>
      </c>
      <c r="S734" s="54">
        <v>0</v>
      </c>
      <c r="T734" s="54">
        <v>0</v>
      </c>
      <c r="U734" s="54">
        <v>0</v>
      </c>
      <c r="V734" s="54">
        <v>0</v>
      </c>
      <c r="W734" s="54">
        <v>0</v>
      </c>
      <c r="X734" s="54">
        <v>0</v>
      </c>
      <c r="Y734" s="54">
        <v>0</v>
      </c>
      <c r="Z734" s="54">
        <v>0</v>
      </c>
      <c r="AA734" s="54">
        <v>0</v>
      </c>
      <c r="AB734" s="54">
        <v>0</v>
      </c>
      <c r="AC734" s="54">
        <v>0</v>
      </c>
      <c r="AD734" s="54">
        <v>0</v>
      </c>
      <c r="AE734" s="54">
        <v>0</v>
      </c>
      <c r="AF734" s="54">
        <v>0</v>
      </c>
      <c r="AG734" s="54">
        <v>0</v>
      </c>
      <c r="AH734" s="54">
        <v>0</v>
      </c>
      <c r="AI734" s="54">
        <v>0</v>
      </c>
      <c r="AJ734" s="54">
        <v>0</v>
      </c>
      <c r="AK734" s="54">
        <v>0</v>
      </c>
      <c r="AL734" s="54">
        <v>0</v>
      </c>
    </row>
    <row r="735" spans="1:38" x14ac:dyDescent="0.25">
      <c r="A735" s="54" t="s">
        <v>410</v>
      </c>
      <c r="B735" s="54">
        <v>1</v>
      </c>
      <c r="C735" s="54" t="s">
        <v>571</v>
      </c>
      <c r="D735" s="54" t="s">
        <v>60</v>
      </c>
      <c r="E735" s="54">
        <v>14</v>
      </c>
      <c r="F735" s="54">
        <v>0</v>
      </c>
      <c r="G735" s="54">
        <v>0</v>
      </c>
      <c r="H735" s="54">
        <v>0</v>
      </c>
      <c r="I735" s="54">
        <v>0</v>
      </c>
      <c r="J735" s="54">
        <v>0</v>
      </c>
      <c r="K735" s="54">
        <v>0</v>
      </c>
      <c r="L735" s="54">
        <v>0</v>
      </c>
      <c r="M735" s="54">
        <v>0</v>
      </c>
      <c r="N735" s="54">
        <v>0</v>
      </c>
      <c r="O735" s="54">
        <v>0</v>
      </c>
      <c r="P735" s="54">
        <v>0</v>
      </c>
      <c r="Q735" s="54">
        <v>0</v>
      </c>
      <c r="R735" s="54">
        <v>0</v>
      </c>
      <c r="S735" s="54">
        <v>0</v>
      </c>
      <c r="T735" s="54">
        <v>0</v>
      </c>
      <c r="U735" s="54">
        <v>0</v>
      </c>
      <c r="V735" s="54">
        <v>0</v>
      </c>
      <c r="W735" s="54">
        <v>0</v>
      </c>
      <c r="X735" s="54">
        <v>0</v>
      </c>
      <c r="Y735" s="54">
        <v>0</v>
      </c>
      <c r="Z735" s="54">
        <v>0</v>
      </c>
      <c r="AA735" s="54">
        <v>0</v>
      </c>
      <c r="AB735" s="54">
        <v>0</v>
      </c>
      <c r="AC735" s="54">
        <v>0</v>
      </c>
      <c r="AD735" s="54">
        <v>0</v>
      </c>
      <c r="AE735" s="54">
        <v>0</v>
      </c>
      <c r="AF735" s="54">
        <v>0</v>
      </c>
      <c r="AG735" s="54">
        <v>0</v>
      </c>
      <c r="AH735" s="54">
        <v>0</v>
      </c>
      <c r="AI735" s="54">
        <v>0</v>
      </c>
      <c r="AJ735" s="54">
        <v>0</v>
      </c>
      <c r="AK735" s="54">
        <v>0</v>
      </c>
      <c r="AL735" s="54">
        <v>0</v>
      </c>
    </row>
    <row r="736" spans="1:38" x14ac:dyDescent="0.25">
      <c r="A736" s="54" t="s">
        <v>410</v>
      </c>
      <c r="B736" s="54">
        <v>1</v>
      </c>
      <c r="C736" s="54" t="s">
        <v>571</v>
      </c>
      <c r="D736" s="54" t="s">
        <v>64</v>
      </c>
      <c r="E736" s="54">
        <v>14</v>
      </c>
      <c r="F736" s="54">
        <v>0</v>
      </c>
      <c r="G736" s="54">
        <v>0</v>
      </c>
      <c r="H736" s="54">
        <v>0</v>
      </c>
      <c r="I736" s="54">
        <v>0</v>
      </c>
      <c r="J736" s="54">
        <v>0</v>
      </c>
      <c r="K736" s="54">
        <v>0</v>
      </c>
      <c r="L736" s="54">
        <v>0</v>
      </c>
      <c r="M736" s="54">
        <v>0</v>
      </c>
      <c r="N736" s="54">
        <v>0</v>
      </c>
      <c r="O736" s="54">
        <v>0</v>
      </c>
      <c r="P736" s="54">
        <v>0</v>
      </c>
      <c r="Q736" s="54">
        <v>0</v>
      </c>
      <c r="R736" s="54">
        <v>0</v>
      </c>
      <c r="S736" s="54">
        <v>0</v>
      </c>
      <c r="T736" s="54">
        <v>0</v>
      </c>
      <c r="U736" s="54">
        <v>0</v>
      </c>
      <c r="V736" s="54">
        <v>0</v>
      </c>
      <c r="W736" s="54">
        <v>0</v>
      </c>
      <c r="X736" s="54">
        <v>0</v>
      </c>
      <c r="Y736" s="54">
        <v>0</v>
      </c>
      <c r="Z736" s="54">
        <v>0</v>
      </c>
      <c r="AA736" s="54">
        <v>0</v>
      </c>
      <c r="AB736" s="54">
        <v>0</v>
      </c>
      <c r="AC736" s="54">
        <v>0</v>
      </c>
      <c r="AD736" s="54">
        <v>0</v>
      </c>
      <c r="AE736" s="54">
        <v>0</v>
      </c>
      <c r="AF736" s="54">
        <v>0</v>
      </c>
      <c r="AG736" s="54">
        <v>0</v>
      </c>
      <c r="AH736" s="54">
        <v>0</v>
      </c>
      <c r="AI736" s="54">
        <v>0</v>
      </c>
      <c r="AJ736" s="54">
        <v>0</v>
      </c>
      <c r="AK736" s="54">
        <v>0</v>
      </c>
      <c r="AL736" s="54">
        <v>0</v>
      </c>
    </row>
    <row r="737" spans="1:38" x14ac:dyDescent="0.25">
      <c r="A737" s="54" t="s">
        <v>410</v>
      </c>
      <c r="B737" s="54">
        <v>1</v>
      </c>
      <c r="C737" s="54" t="s">
        <v>571</v>
      </c>
      <c r="D737" s="54" t="s">
        <v>555</v>
      </c>
      <c r="E737" s="54">
        <v>14</v>
      </c>
      <c r="F737" s="54">
        <v>0</v>
      </c>
      <c r="G737" s="54">
        <v>0</v>
      </c>
      <c r="H737" s="54">
        <v>0</v>
      </c>
      <c r="I737" s="54">
        <v>0</v>
      </c>
      <c r="J737" s="54">
        <v>0</v>
      </c>
      <c r="K737" s="54">
        <v>0</v>
      </c>
      <c r="L737" s="54">
        <v>0</v>
      </c>
      <c r="M737" s="54">
        <v>0</v>
      </c>
      <c r="N737" s="54">
        <v>0</v>
      </c>
      <c r="O737" s="54">
        <v>0</v>
      </c>
      <c r="P737" s="54">
        <v>0</v>
      </c>
      <c r="Q737" s="54">
        <v>0</v>
      </c>
      <c r="R737" s="54">
        <v>0</v>
      </c>
      <c r="S737" s="54">
        <v>0</v>
      </c>
      <c r="T737" s="54">
        <v>0</v>
      </c>
      <c r="U737" s="54">
        <v>0</v>
      </c>
      <c r="V737" s="54">
        <v>0</v>
      </c>
      <c r="W737" s="54">
        <v>0</v>
      </c>
      <c r="X737" s="54">
        <v>0</v>
      </c>
      <c r="Y737" s="54">
        <v>0</v>
      </c>
      <c r="Z737" s="54">
        <v>0</v>
      </c>
      <c r="AA737" s="54">
        <v>0</v>
      </c>
      <c r="AB737" s="54">
        <v>0</v>
      </c>
      <c r="AC737" s="54">
        <v>0</v>
      </c>
      <c r="AD737" s="54">
        <v>0</v>
      </c>
      <c r="AE737" s="54">
        <v>0</v>
      </c>
      <c r="AF737" s="54">
        <v>0</v>
      </c>
      <c r="AG737" s="54">
        <v>0</v>
      </c>
      <c r="AH737" s="54">
        <v>0</v>
      </c>
      <c r="AI737" s="54">
        <v>0</v>
      </c>
      <c r="AJ737" s="54">
        <v>0</v>
      </c>
      <c r="AK737" s="54">
        <v>0</v>
      </c>
      <c r="AL737" s="54">
        <v>0</v>
      </c>
    </row>
    <row r="738" spans="1:38" x14ac:dyDescent="0.25">
      <c r="A738" s="54" t="s">
        <v>410</v>
      </c>
      <c r="B738" s="54">
        <v>1</v>
      </c>
      <c r="C738" s="54" t="s">
        <v>571</v>
      </c>
      <c r="D738" s="54" t="s">
        <v>62</v>
      </c>
      <c r="E738" s="54">
        <v>14</v>
      </c>
      <c r="F738" s="54">
        <v>0</v>
      </c>
      <c r="G738" s="54">
        <v>0</v>
      </c>
      <c r="H738" s="54">
        <v>0</v>
      </c>
      <c r="I738" s="54">
        <v>0</v>
      </c>
      <c r="J738" s="54">
        <v>0</v>
      </c>
      <c r="K738" s="54">
        <v>0</v>
      </c>
      <c r="L738" s="54">
        <v>0</v>
      </c>
      <c r="M738" s="54">
        <v>0</v>
      </c>
      <c r="N738" s="54">
        <v>0</v>
      </c>
      <c r="O738" s="54">
        <v>0</v>
      </c>
      <c r="P738" s="54">
        <v>0</v>
      </c>
      <c r="Q738" s="54">
        <v>0</v>
      </c>
      <c r="R738" s="54">
        <v>0</v>
      </c>
      <c r="S738" s="54">
        <v>0</v>
      </c>
      <c r="T738" s="54">
        <v>0</v>
      </c>
      <c r="U738" s="54">
        <v>0</v>
      </c>
      <c r="V738" s="54">
        <v>0</v>
      </c>
      <c r="W738" s="54">
        <v>0</v>
      </c>
      <c r="X738" s="54">
        <v>0</v>
      </c>
      <c r="Y738" s="54">
        <v>0</v>
      </c>
      <c r="Z738" s="54">
        <v>0</v>
      </c>
      <c r="AA738" s="54">
        <v>0</v>
      </c>
      <c r="AB738" s="54">
        <v>0</v>
      </c>
      <c r="AC738" s="54">
        <v>0</v>
      </c>
      <c r="AD738" s="54">
        <v>0</v>
      </c>
      <c r="AE738" s="54">
        <v>0</v>
      </c>
      <c r="AF738" s="54">
        <v>0</v>
      </c>
      <c r="AG738" s="54">
        <v>0</v>
      </c>
      <c r="AH738" s="54">
        <v>0</v>
      </c>
      <c r="AI738" s="54">
        <v>0</v>
      </c>
      <c r="AJ738" s="54">
        <v>0</v>
      </c>
      <c r="AK738" s="54">
        <v>0</v>
      </c>
      <c r="AL738" s="54">
        <v>0</v>
      </c>
    </row>
    <row r="739" spans="1:38" x14ac:dyDescent="0.25">
      <c r="A739" s="54" t="s">
        <v>410</v>
      </c>
      <c r="B739" s="54">
        <v>1</v>
      </c>
      <c r="C739" s="54" t="s">
        <v>571</v>
      </c>
      <c r="D739" s="54" t="s">
        <v>66</v>
      </c>
      <c r="E739" s="54">
        <v>14</v>
      </c>
      <c r="F739" s="54">
        <v>0</v>
      </c>
      <c r="G739" s="54">
        <v>0</v>
      </c>
      <c r="H739" s="54">
        <v>0</v>
      </c>
      <c r="I739" s="54">
        <v>0</v>
      </c>
      <c r="J739" s="54">
        <v>0</v>
      </c>
      <c r="K739" s="54">
        <v>0</v>
      </c>
      <c r="L739" s="54">
        <v>0</v>
      </c>
      <c r="M739" s="54">
        <v>0</v>
      </c>
      <c r="N739" s="54">
        <v>0</v>
      </c>
      <c r="O739" s="54">
        <v>0</v>
      </c>
      <c r="P739" s="54">
        <v>0</v>
      </c>
      <c r="Q739" s="54">
        <v>0</v>
      </c>
      <c r="R739" s="54">
        <v>0</v>
      </c>
      <c r="S739" s="54">
        <v>0</v>
      </c>
      <c r="T739" s="54">
        <v>0</v>
      </c>
      <c r="U739" s="54">
        <v>0</v>
      </c>
      <c r="V739" s="54">
        <v>0</v>
      </c>
      <c r="W739" s="54">
        <v>0</v>
      </c>
      <c r="X739" s="54">
        <v>0</v>
      </c>
      <c r="Y739" s="54">
        <v>0</v>
      </c>
      <c r="Z739" s="54">
        <v>0</v>
      </c>
      <c r="AA739" s="54">
        <v>0</v>
      </c>
      <c r="AB739" s="54">
        <v>0</v>
      </c>
      <c r="AC739" s="54">
        <v>0</v>
      </c>
      <c r="AD739" s="54">
        <v>0</v>
      </c>
      <c r="AE739" s="54">
        <v>0</v>
      </c>
      <c r="AF739" s="54">
        <v>0</v>
      </c>
      <c r="AG739" s="54">
        <v>0</v>
      </c>
      <c r="AH739" s="54">
        <v>0</v>
      </c>
      <c r="AI739" s="54">
        <v>0</v>
      </c>
      <c r="AJ739" s="54">
        <v>0</v>
      </c>
      <c r="AK739" s="54">
        <v>0</v>
      </c>
      <c r="AL739" s="54">
        <v>0</v>
      </c>
    </row>
    <row r="740" spans="1:38" x14ac:dyDescent="0.25">
      <c r="A740" s="54" t="s">
        <v>410</v>
      </c>
      <c r="B740" s="54">
        <v>1</v>
      </c>
      <c r="C740" s="54" t="s">
        <v>571</v>
      </c>
      <c r="D740" s="54" t="s">
        <v>80</v>
      </c>
      <c r="E740" s="54">
        <v>14</v>
      </c>
      <c r="F740" s="54">
        <v>0</v>
      </c>
      <c r="G740" s="54">
        <v>0</v>
      </c>
      <c r="H740" s="54">
        <v>0</v>
      </c>
      <c r="I740" s="54">
        <v>0</v>
      </c>
      <c r="J740" s="54">
        <v>0</v>
      </c>
      <c r="K740" s="54">
        <v>0</v>
      </c>
      <c r="L740" s="54">
        <v>0</v>
      </c>
      <c r="M740" s="54">
        <v>0</v>
      </c>
      <c r="N740" s="54">
        <v>0</v>
      </c>
      <c r="O740" s="54">
        <v>0</v>
      </c>
      <c r="P740" s="54">
        <v>0</v>
      </c>
      <c r="Q740" s="54">
        <v>0</v>
      </c>
      <c r="R740" s="54">
        <v>0</v>
      </c>
      <c r="S740" s="54">
        <v>0</v>
      </c>
      <c r="T740" s="54">
        <v>0</v>
      </c>
      <c r="U740" s="54">
        <v>0</v>
      </c>
      <c r="V740" s="54">
        <v>0</v>
      </c>
      <c r="W740" s="54">
        <v>0</v>
      </c>
      <c r="X740" s="54">
        <v>0</v>
      </c>
      <c r="Y740" s="54">
        <v>0</v>
      </c>
      <c r="Z740" s="54">
        <v>0</v>
      </c>
      <c r="AA740" s="54">
        <v>0</v>
      </c>
      <c r="AB740" s="54">
        <v>0</v>
      </c>
      <c r="AC740" s="54">
        <v>0</v>
      </c>
      <c r="AD740" s="54">
        <v>0</v>
      </c>
      <c r="AE740" s="54">
        <v>0</v>
      </c>
      <c r="AF740" s="54">
        <v>0</v>
      </c>
      <c r="AG740" s="54">
        <v>0</v>
      </c>
      <c r="AH740" s="54">
        <v>0</v>
      </c>
      <c r="AI740" s="54">
        <v>0</v>
      </c>
      <c r="AJ740" s="54">
        <v>0</v>
      </c>
      <c r="AK740" s="54">
        <v>0</v>
      </c>
      <c r="AL740" s="54">
        <v>0</v>
      </c>
    </row>
    <row r="741" spans="1:38" x14ac:dyDescent="0.25">
      <c r="A741" s="54" t="s">
        <v>410</v>
      </c>
      <c r="B741" s="54">
        <v>1</v>
      </c>
      <c r="C741" s="54" t="s">
        <v>571</v>
      </c>
      <c r="D741" s="54" t="s">
        <v>83</v>
      </c>
      <c r="E741" s="54">
        <v>14</v>
      </c>
      <c r="F741" s="54">
        <v>0</v>
      </c>
      <c r="G741" s="54">
        <v>0</v>
      </c>
      <c r="H741" s="54">
        <v>0</v>
      </c>
      <c r="I741" s="54">
        <v>0</v>
      </c>
      <c r="J741" s="54">
        <v>0</v>
      </c>
      <c r="K741" s="54">
        <v>0</v>
      </c>
      <c r="L741" s="54">
        <v>0</v>
      </c>
      <c r="M741" s="54">
        <v>0</v>
      </c>
      <c r="N741" s="54">
        <v>0</v>
      </c>
      <c r="O741" s="54">
        <v>0</v>
      </c>
      <c r="P741" s="54">
        <v>0</v>
      </c>
      <c r="Q741" s="54">
        <v>0</v>
      </c>
      <c r="R741" s="54">
        <v>0</v>
      </c>
      <c r="S741" s="54">
        <v>0</v>
      </c>
      <c r="T741" s="54">
        <v>0</v>
      </c>
      <c r="U741" s="54">
        <v>0</v>
      </c>
      <c r="V741" s="54">
        <v>0</v>
      </c>
      <c r="W741" s="54">
        <v>0</v>
      </c>
      <c r="X741" s="54">
        <v>0</v>
      </c>
      <c r="Y741" s="54">
        <v>0</v>
      </c>
      <c r="Z741" s="54">
        <v>0</v>
      </c>
      <c r="AA741" s="54">
        <v>0</v>
      </c>
      <c r="AB741" s="54">
        <v>0</v>
      </c>
      <c r="AC741" s="54">
        <v>0</v>
      </c>
      <c r="AD741" s="54">
        <v>0</v>
      </c>
      <c r="AE741" s="54">
        <v>0</v>
      </c>
      <c r="AF741" s="54">
        <v>0</v>
      </c>
      <c r="AG741" s="54">
        <v>0</v>
      </c>
      <c r="AH741" s="54">
        <v>0</v>
      </c>
      <c r="AI741" s="54">
        <v>0</v>
      </c>
      <c r="AJ741" s="54">
        <v>0</v>
      </c>
      <c r="AK741" s="54">
        <v>0</v>
      </c>
      <c r="AL741" s="54">
        <v>0</v>
      </c>
    </row>
    <row r="742" spans="1:38" x14ac:dyDescent="0.25">
      <c r="A742" s="54" t="s">
        <v>410</v>
      </c>
      <c r="B742" s="54">
        <v>1</v>
      </c>
      <c r="C742" s="54" t="s">
        <v>571</v>
      </c>
      <c r="D742" s="54" t="s">
        <v>68</v>
      </c>
      <c r="E742" s="54">
        <v>14</v>
      </c>
      <c r="F742" s="54">
        <v>0</v>
      </c>
      <c r="G742" s="54">
        <v>0</v>
      </c>
      <c r="H742" s="54">
        <v>0</v>
      </c>
      <c r="I742" s="54">
        <v>0</v>
      </c>
      <c r="J742" s="54">
        <v>0</v>
      </c>
      <c r="K742" s="54">
        <v>0</v>
      </c>
      <c r="L742" s="54">
        <v>0</v>
      </c>
      <c r="M742" s="54">
        <v>0</v>
      </c>
      <c r="N742" s="54">
        <v>0</v>
      </c>
      <c r="O742" s="54">
        <v>0</v>
      </c>
      <c r="P742" s="54">
        <v>0</v>
      </c>
      <c r="Q742" s="54">
        <v>0</v>
      </c>
      <c r="R742" s="54">
        <v>0</v>
      </c>
      <c r="S742" s="54">
        <v>0</v>
      </c>
      <c r="T742" s="54">
        <v>0</v>
      </c>
      <c r="U742" s="54">
        <v>0</v>
      </c>
      <c r="V742" s="54">
        <v>0</v>
      </c>
      <c r="W742" s="54">
        <v>0</v>
      </c>
      <c r="X742" s="54">
        <v>0</v>
      </c>
      <c r="Y742" s="54">
        <v>0</v>
      </c>
      <c r="Z742" s="54">
        <v>0</v>
      </c>
      <c r="AA742" s="54">
        <v>0</v>
      </c>
      <c r="AB742" s="54">
        <v>0</v>
      </c>
      <c r="AC742" s="54">
        <v>0</v>
      </c>
      <c r="AD742" s="54">
        <v>0</v>
      </c>
      <c r="AE742" s="54">
        <v>0</v>
      </c>
      <c r="AF742" s="54">
        <v>0</v>
      </c>
      <c r="AG742" s="54">
        <v>0</v>
      </c>
      <c r="AH742" s="54">
        <v>0</v>
      </c>
      <c r="AI742" s="54">
        <v>0</v>
      </c>
      <c r="AJ742" s="54">
        <v>0</v>
      </c>
      <c r="AK742" s="54">
        <v>0</v>
      </c>
      <c r="AL742" s="54">
        <v>0</v>
      </c>
    </row>
    <row r="743" spans="1:38" x14ac:dyDescent="0.25">
      <c r="A743" s="54" t="s">
        <v>410</v>
      </c>
      <c r="B743" s="54">
        <v>1</v>
      </c>
      <c r="C743" s="54" t="s">
        <v>571</v>
      </c>
      <c r="D743" s="54" t="s">
        <v>72</v>
      </c>
      <c r="E743" s="54">
        <v>14</v>
      </c>
      <c r="F743" s="54">
        <v>0</v>
      </c>
      <c r="G743" s="54">
        <v>0</v>
      </c>
      <c r="H743" s="54">
        <v>0</v>
      </c>
      <c r="I743" s="54">
        <v>0</v>
      </c>
      <c r="J743" s="54">
        <v>0</v>
      </c>
      <c r="K743" s="54">
        <v>0</v>
      </c>
      <c r="L743" s="54">
        <v>0</v>
      </c>
      <c r="M743" s="54">
        <v>0</v>
      </c>
      <c r="N743" s="54">
        <v>0</v>
      </c>
      <c r="O743" s="54">
        <v>0</v>
      </c>
      <c r="P743" s="54">
        <v>0</v>
      </c>
      <c r="Q743" s="54">
        <v>0</v>
      </c>
      <c r="R743" s="54">
        <v>0</v>
      </c>
      <c r="S743" s="54">
        <v>0</v>
      </c>
      <c r="T743" s="54">
        <v>0</v>
      </c>
      <c r="U743" s="54">
        <v>0</v>
      </c>
      <c r="V743" s="54">
        <v>0</v>
      </c>
      <c r="W743" s="54">
        <v>0</v>
      </c>
      <c r="X743" s="54">
        <v>0</v>
      </c>
      <c r="Y743" s="54">
        <v>0</v>
      </c>
      <c r="Z743" s="54">
        <v>0</v>
      </c>
      <c r="AA743" s="54">
        <v>0</v>
      </c>
      <c r="AB743" s="54">
        <v>0</v>
      </c>
      <c r="AC743" s="54">
        <v>0</v>
      </c>
      <c r="AD743" s="54">
        <v>0</v>
      </c>
      <c r="AE743" s="54">
        <v>0</v>
      </c>
      <c r="AF743" s="54">
        <v>0</v>
      </c>
      <c r="AG743" s="54">
        <v>0</v>
      </c>
      <c r="AH743" s="54">
        <v>0</v>
      </c>
      <c r="AI743" s="54">
        <v>0</v>
      </c>
      <c r="AJ743" s="54">
        <v>0</v>
      </c>
      <c r="AK743" s="54">
        <v>0</v>
      </c>
      <c r="AL743" s="54">
        <v>0</v>
      </c>
    </row>
    <row r="744" spans="1:38" x14ac:dyDescent="0.25">
      <c r="A744" s="54" t="s">
        <v>410</v>
      </c>
      <c r="B744" s="54">
        <v>1</v>
      </c>
      <c r="C744" s="54" t="s">
        <v>571</v>
      </c>
      <c r="D744" s="54" t="s">
        <v>74</v>
      </c>
      <c r="E744" s="54">
        <v>14</v>
      </c>
      <c r="F744" s="54">
        <v>0</v>
      </c>
      <c r="G744" s="54">
        <v>0</v>
      </c>
      <c r="H744" s="54">
        <v>0</v>
      </c>
      <c r="I744" s="54">
        <v>0</v>
      </c>
      <c r="J744" s="54">
        <v>0</v>
      </c>
      <c r="K744" s="54">
        <v>0</v>
      </c>
      <c r="L744" s="54">
        <v>0</v>
      </c>
      <c r="M744" s="54">
        <v>0</v>
      </c>
      <c r="N744" s="54">
        <v>0</v>
      </c>
      <c r="O744" s="54">
        <v>0</v>
      </c>
      <c r="P744" s="54">
        <v>0</v>
      </c>
      <c r="Q744" s="54">
        <v>0</v>
      </c>
      <c r="R744" s="54">
        <v>0</v>
      </c>
      <c r="S744" s="54">
        <v>0</v>
      </c>
      <c r="T744" s="54">
        <v>0</v>
      </c>
      <c r="U744" s="54">
        <v>0</v>
      </c>
      <c r="V744" s="54">
        <v>0</v>
      </c>
      <c r="W744" s="54">
        <v>0</v>
      </c>
      <c r="X744" s="54">
        <v>0</v>
      </c>
      <c r="Y744" s="54">
        <v>0</v>
      </c>
      <c r="Z744" s="54">
        <v>0</v>
      </c>
      <c r="AA744" s="54">
        <v>0</v>
      </c>
      <c r="AB744" s="54">
        <v>0</v>
      </c>
      <c r="AC744" s="54">
        <v>0</v>
      </c>
      <c r="AD744" s="54">
        <v>0</v>
      </c>
      <c r="AE744" s="54">
        <v>0</v>
      </c>
      <c r="AF744" s="54">
        <v>0</v>
      </c>
      <c r="AG744" s="54">
        <v>0</v>
      </c>
      <c r="AH744" s="54">
        <v>0</v>
      </c>
      <c r="AI744" s="54">
        <v>0</v>
      </c>
      <c r="AJ744" s="54">
        <v>0</v>
      </c>
      <c r="AK744" s="54">
        <v>0</v>
      </c>
      <c r="AL744" s="54">
        <v>0</v>
      </c>
    </row>
    <row r="745" spans="1:38" x14ac:dyDescent="0.25">
      <c r="A745" s="54" t="s">
        <v>410</v>
      </c>
      <c r="B745" s="54">
        <v>1</v>
      </c>
      <c r="C745" s="54" t="s">
        <v>571</v>
      </c>
      <c r="D745" s="54" t="s">
        <v>76</v>
      </c>
      <c r="E745" s="54">
        <v>14</v>
      </c>
      <c r="F745" s="54">
        <v>5.4409751400000001E-3</v>
      </c>
      <c r="G745" s="54">
        <v>4.8442013599999997E-3</v>
      </c>
      <c r="H745" s="54">
        <v>4.4686348125000004E-3</v>
      </c>
      <c r="I745" s="54">
        <v>4.2027047200000004E-3</v>
      </c>
      <c r="J745" s="54">
        <v>4.0010617399999998E-3</v>
      </c>
      <c r="K745" s="54">
        <v>3.8391523300000002E-3</v>
      </c>
      <c r="L745" s="54">
        <v>4.534443105E-3</v>
      </c>
      <c r="M745" s="54">
        <v>4.1623769500000003E-3</v>
      </c>
      <c r="N745" s="54">
        <v>2.2998528189999999E-2</v>
      </c>
      <c r="O745" s="54">
        <v>2.11705261375E-2</v>
      </c>
      <c r="P745" s="54">
        <v>2.2323703312499998E-2</v>
      </c>
      <c r="Q745" s="54">
        <v>2.1186626727500001E-2</v>
      </c>
      <c r="R745" s="54">
        <v>2.0284489445000001E-2</v>
      </c>
      <c r="S745" s="54">
        <v>1.8353844575E-2</v>
      </c>
      <c r="T745" s="54">
        <v>2.0575554527500001E-2</v>
      </c>
      <c r="U745" s="54">
        <v>1.9422512289999999E-2</v>
      </c>
      <c r="V745" s="54">
        <v>1.876635624E-2</v>
      </c>
      <c r="W745" s="54">
        <v>1.8074898305E-2</v>
      </c>
      <c r="X745" s="54">
        <v>1.7155711657499999E-2</v>
      </c>
      <c r="Y745" s="54">
        <v>1.7903078659999998E-2</v>
      </c>
      <c r="Z745" s="54">
        <v>1.930881269E-2</v>
      </c>
      <c r="AA745" s="54">
        <v>2.0215713177500001E-2</v>
      </c>
      <c r="AB745" s="54">
        <v>1.5843998995000001E-2</v>
      </c>
      <c r="AC745" s="54">
        <v>1.5553495092499999E-2</v>
      </c>
      <c r="AD745" s="54">
        <v>1.7003633359999999E-2</v>
      </c>
      <c r="AE745" s="54">
        <v>1.5394329034999999E-2</v>
      </c>
      <c r="AF745" s="54">
        <v>1.5811821777499999E-2</v>
      </c>
      <c r="AG745" s="54">
        <v>1.5240596764999999E-2</v>
      </c>
      <c r="AH745" s="54">
        <v>1.482697885E-2</v>
      </c>
      <c r="AI745" s="54">
        <v>1.43507177025E-2</v>
      </c>
      <c r="AJ745" s="54">
        <v>1.6311350035000002E-2</v>
      </c>
      <c r="AK745" s="54">
        <v>0</v>
      </c>
      <c r="AL745" s="54">
        <v>0</v>
      </c>
    </row>
    <row r="746" spans="1:38" x14ac:dyDescent="0.25">
      <c r="A746" s="54" t="s">
        <v>410</v>
      </c>
      <c r="B746" s="54">
        <v>1</v>
      </c>
      <c r="C746" s="54" t="s">
        <v>571</v>
      </c>
      <c r="D746" s="54" t="s">
        <v>70</v>
      </c>
      <c r="E746" s="54">
        <v>14</v>
      </c>
      <c r="F746" s="54">
        <v>0</v>
      </c>
      <c r="G746" s="54">
        <v>0</v>
      </c>
      <c r="H746" s="54">
        <v>0</v>
      </c>
      <c r="I746" s="54">
        <v>0</v>
      </c>
      <c r="J746" s="54">
        <v>0</v>
      </c>
      <c r="K746" s="54">
        <v>0</v>
      </c>
      <c r="L746" s="54">
        <v>0</v>
      </c>
      <c r="M746" s="54">
        <v>0</v>
      </c>
      <c r="N746" s="54">
        <v>0</v>
      </c>
      <c r="O746" s="54">
        <v>0</v>
      </c>
      <c r="P746" s="54">
        <v>0</v>
      </c>
      <c r="Q746" s="54">
        <v>0</v>
      </c>
      <c r="R746" s="54">
        <v>0</v>
      </c>
      <c r="S746" s="54">
        <v>0</v>
      </c>
      <c r="T746" s="54">
        <v>0</v>
      </c>
      <c r="U746" s="54">
        <v>0</v>
      </c>
      <c r="V746" s="54">
        <v>0</v>
      </c>
      <c r="W746" s="54">
        <v>0</v>
      </c>
      <c r="X746" s="54">
        <v>0</v>
      </c>
      <c r="Y746" s="54">
        <v>0</v>
      </c>
      <c r="Z746" s="54">
        <v>0</v>
      </c>
      <c r="AA746" s="54">
        <v>0</v>
      </c>
      <c r="AB746" s="54">
        <v>0</v>
      </c>
      <c r="AC746" s="54">
        <v>0</v>
      </c>
      <c r="AD746" s="54">
        <v>0</v>
      </c>
      <c r="AE746" s="54">
        <v>0</v>
      </c>
      <c r="AF746" s="54">
        <v>0</v>
      </c>
      <c r="AG746" s="54">
        <v>0</v>
      </c>
      <c r="AH746" s="54">
        <v>0</v>
      </c>
      <c r="AI746" s="54">
        <v>0</v>
      </c>
      <c r="AJ746" s="54">
        <v>0</v>
      </c>
      <c r="AK746" s="54">
        <v>0</v>
      </c>
      <c r="AL746" s="54">
        <v>0</v>
      </c>
    </row>
    <row r="747" spans="1:38" x14ac:dyDescent="0.25">
      <c r="A747" s="54" t="s">
        <v>410</v>
      </c>
      <c r="B747" s="54">
        <v>1</v>
      </c>
      <c r="C747" s="54" t="s">
        <v>571</v>
      </c>
      <c r="D747" s="54" t="s">
        <v>78</v>
      </c>
      <c r="E747" s="54">
        <v>14</v>
      </c>
      <c r="F747" s="54">
        <v>0</v>
      </c>
      <c r="G747" s="54">
        <v>0</v>
      </c>
      <c r="H747" s="54">
        <v>0</v>
      </c>
      <c r="I747" s="54">
        <v>0</v>
      </c>
      <c r="J747" s="54">
        <v>0</v>
      </c>
      <c r="K747" s="54">
        <v>0</v>
      </c>
      <c r="L747" s="54">
        <v>0</v>
      </c>
      <c r="M747" s="54">
        <v>0</v>
      </c>
      <c r="N747" s="54">
        <v>0</v>
      </c>
      <c r="O747" s="54">
        <v>0</v>
      </c>
      <c r="P747" s="54">
        <v>0</v>
      </c>
      <c r="Q747" s="54">
        <v>0</v>
      </c>
      <c r="R747" s="54">
        <v>0</v>
      </c>
      <c r="S747" s="54">
        <v>0</v>
      </c>
      <c r="T747" s="54">
        <v>0</v>
      </c>
      <c r="U747" s="54">
        <v>0</v>
      </c>
      <c r="V747" s="54">
        <v>0</v>
      </c>
      <c r="W747" s="54">
        <v>0</v>
      </c>
      <c r="X747" s="54">
        <v>0</v>
      </c>
      <c r="Y747" s="54">
        <v>0</v>
      </c>
      <c r="Z747" s="54">
        <v>0</v>
      </c>
      <c r="AA747" s="54">
        <v>0</v>
      </c>
      <c r="AB747" s="54">
        <v>0</v>
      </c>
      <c r="AC747" s="54">
        <v>0</v>
      </c>
      <c r="AD747" s="54">
        <v>0</v>
      </c>
      <c r="AE747" s="54">
        <v>0</v>
      </c>
      <c r="AF747" s="54">
        <v>0</v>
      </c>
      <c r="AG747" s="54">
        <v>0</v>
      </c>
      <c r="AH747" s="54">
        <v>0</v>
      </c>
      <c r="AI747" s="54">
        <v>0</v>
      </c>
      <c r="AJ747" s="54">
        <v>0</v>
      </c>
      <c r="AK747" s="54">
        <v>0</v>
      </c>
      <c r="AL747" s="54">
        <v>0</v>
      </c>
    </row>
    <row r="748" spans="1:38" x14ac:dyDescent="0.25">
      <c r="A748" s="54" t="s">
        <v>410</v>
      </c>
      <c r="B748" s="54">
        <v>1</v>
      </c>
      <c r="C748" s="54" t="s">
        <v>571</v>
      </c>
      <c r="D748" s="54" t="s">
        <v>85</v>
      </c>
      <c r="E748" s="54">
        <v>14</v>
      </c>
      <c r="F748" s="54">
        <v>0.234706626285</v>
      </c>
      <c r="G748" s="54">
        <v>0.2280453787875</v>
      </c>
      <c r="H748" s="54">
        <v>0.212205407865</v>
      </c>
      <c r="I748" s="54">
        <v>0.24880400882250001</v>
      </c>
      <c r="J748" s="54">
        <v>0.26772610092999999</v>
      </c>
      <c r="K748" s="54">
        <v>0.28733661646500003</v>
      </c>
      <c r="L748" s="54">
        <v>0.21928265622000001</v>
      </c>
      <c r="M748" s="54">
        <v>0.20645852205750001</v>
      </c>
      <c r="N748" s="54">
        <v>0.19161471860750001</v>
      </c>
      <c r="O748" s="54">
        <v>0.1807961615175</v>
      </c>
      <c r="P748" s="54">
        <v>0.17323623965000001</v>
      </c>
      <c r="Q748" s="54">
        <v>0.16843325782999999</v>
      </c>
      <c r="R748" s="54">
        <v>0.16851944739749999</v>
      </c>
      <c r="S748" s="54">
        <v>0.16271510258499999</v>
      </c>
      <c r="T748" s="54">
        <v>0.15402705680750001</v>
      </c>
      <c r="U748" s="54">
        <v>0.14694418165500001</v>
      </c>
      <c r="V748" s="54">
        <v>0.14193176364999999</v>
      </c>
      <c r="W748" s="54">
        <v>0.14064773585250001</v>
      </c>
      <c r="X748" s="54">
        <v>0.14399740029749999</v>
      </c>
      <c r="Y748" s="54">
        <v>0.1403818237575</v>
      </c>
      <c r="Z748" s="54">
        <v>0.14047069809000001</v>
      </c>
      <c r="AA748" s="54">
        <v>0.1402612821175</v>
      </c>
      <c r="AB748" s="54">
        <v>0.13431372137</v>
      </c>
      <c r="AC748" s="54">
        <v>0.13240964921750001</v>
      </c>
      <c r="AD748" s="54">
        <v>0.1463630909675</v>
      </c>
      <c r="AE748" s="54">
        <v>0.12957507144249999</v>
      </c>
      <c r="AF748" s="54">
        <v>0.127977714395</v>
      </c>
      <c r="AG748" s="54">
        <v>0.1262034326175</v>
      </c>
      <c r="AH748" s="54">
        <v>0.12431348087749999</v>
      </c>
      <c r="AI748" s="54">
        <v>0.12166818342250001</v>
      </c>
      <c r="AJ748" s="54">
        <v>0.1584350786125</v>
      </c>
      <c r="AK748" s="54">
        <v>0</v>
      </c>
      <c r="AL748" s="54">
        <v>0</v>
      </c>
    </row>
    <row r="749" spans="1:38" x14ac:dyDescent="0.25">
      <c r="A749" s="54" t="s">
        <v>410</v>
      </c>
      <c r="B749" s="54">
        <v>1</v>
      </c>
      <c r="C749" s="54" t="s">
        <v>571</v>
      </c>
      <c r="D749" s="54" t="s">
        <v>87</v>
      </c>
      <c r="E749" s="54">
        <v>14</v>
      </c>
      <c r="F749" s="54">
        <v>3.5366338417499997E-2</v>
      </c>
      <c r="G749" s="54">
        <v>3.1487308844999999E-2</v>
      </c>
      <c r="H749" s="54">
        <v>2.9046126280000001E-2</v>
      </c>
      <c r="I749" s="54">
        <v>2.7317580672500001E-2</v>
      </c>
      <c r="J749" s="54">
        <v>2.6006901312500001E-2</v>
      </c>
      <c r="K749" s="54">
        <v>2.4954490142500001E-2</v>
      </c>
      <c r="L749" s="54">
        <v>3.4764063802500002E-2</v>
      </c>
      <c r="M749" s="54">
        <v>3.1911556612500003E-2</v>
      </c>
      <c r="N749" s="54">
        <v>2.942186955E-2</v>
      </c>
      <c r="O749" s="54">
        <v>2.7766290030000002E-2</v>
      </c>
      <c r="P749" s="54">
        <v>2.6728973367499999E-2</v>
      </c>
      <c r="Q749" s="54">
        <v>2.594134255E-2</v>
      </c>
      <c r="R749" s="54">
        <v>2.5138760069999998E-2</v>
      </c>
      <c r="S749" s="54">
        <v>2.447967886E-2</v>
      </c>
      <c r="T749" s="54">
        <v>2.3871404622499998E-2</v>
      </c>
      <c r="U749" s="54">
        <v>2.3359034774999999E-2</v>
      </c>
      <c r="V749" s="54">
        <v>2.28560044675E-2</v>
      </c>
      <c r="W749" s="54">
        <v>2.24144901375E-2</v>
      </c>
      <c r="X749" s="54">
        <v>2.2023539695E-2</v>
      </c>
      <c r="Y749" s="54">
        <v>2.1651707787499998E-2</v>
      </c>
      <c r="Z749" s="54">
        <v>5.3172957937500001E-2</v>
      </c>
      <c r="AA749" s="54">
        <v>6.9175329490000007E-2</v>
      </c>
      <c r="AB749" s="54">
        <v>2.5091877707500002E-2</v>
      </c>
      <c r="AC749" s="54">
        <v>2.47812882325E-2</v>
      </c>
      <c r="AD749" s="54">
        <v>3.1807668822500003E-2</v>
      </c>
      <c r="AE749" s="54">
        <v>2.8479094442499998E-2</v>
      </c>
      <c r="AF749" s="54">
        <v>3.6072154619999998E-2</v>
      </c>
      <c r="AG749" s="54">
        <v>3.2343934287500001E-2</v>
      </c>
      <c r="AH749" s="54">
        <v>3.0197858564999999E-2</v>
      </c>
      <c r="AI749" s="54">
        <v>2.8263177184999998E-2</v>
      </c>
      <c r="AJ749" s="54">
        <v>3.9626974039999999E-2</v>
      </c>
      <c r="AK749" s="54">
        <v>0</v>
      </c>
      <c r="AL749" s="54">
        <v>0</v>
      </c>
    </row>
    <row r="750" spans="1:38" x14ac:dyDescent="0.25">
      <c r="A750" s="54" t="s">
        <v>410</v>
      </c>
      <c r="B750" s="54">
        <v>1</v>
      </c>
      <c r="C750" s="54" t="s">
        <v>571</v>
      </c>
      <c r="D750" s="54" t="s">
        <v>89</v>
      </c>
      <c r="E750" s="54">
        <v>14</v>
      </c>
      <c r="F750" s="54">
        <v>0</v>
      </c>
      <c r="G750" s="54">
        <v>0</v>
      </c>
      <c r="H750" s="54">
        <v>0</v>
      </c>
      <c r="I750" s="54">
        <v>0</v>
      </c>
      <c r="J750" s="54">
        <v>0</v>
      </c>
      <c r="K750" s="54">
        <v>0</v>
      </c>
      <c r="L750" s="54">
        <v>0</v>
      </c>
      <c r="M750" s="54">
        <v>0</v>
      </c>
      <c r="N750" s="54">
        <v>0</v>
      </c>
      <c r="O750" s="54">
        <v>0</v>
      </c>
      <c r="P750" s="54">
        <v>0</v>
      </c>
      <c r="Q750" s="54">
        <v>0</v>
      </c>
      <c r="R750" s="54">
        <v>0</v>
      </c>
      <c r="S750" s="54">
        <v>0</v>
      </c>
      <c r="T750" s="54">
        <v>0</v>
      </c>
      <c r="U750" s="54">
        <v>0</v>
      </c>
      <c r="V750" s="54">
        <v>0</v>
      </c>
      <c r="W750" s="54">
        <v>0</v>
      </c>
      <c r="X750" s="54">
        <v>0</v>
      </c>
      <c r="Y750" s="54">
        <v>0</v>
      </c>
      <c r="Z750" s="54">
        <v>0</v>
      </c>
      <c r="AA750" s="54">
        <v>0</v>
      </c>
      <c r="AB750" s="54">
        <v>0</v>
      </c>
      <c r="AC750" s="54">
        <v>0</v>
      </c>
      <c r="AD750" s="54">
        <v>0</v>
      </c>
      <c r="AE750" s="54">
        <v>0</v>
      </c>
      <c r="AF750" s="54">
        <v>0</v>
      </c>
      <c r="AG750" s="54">
        <v>0</v>
      </c>
      <c r="AH750" s="54">
        <v>0</v>
      </c>
      <c r="AI750" s="54">
        <v>0</v>
      </c>
      <c r="AJ750" s="54">
        <v>0</v>
      </c>
      <c r="AK750" s="54">
        <v>0</v>
      </c>
      <c r="AL750" s="54">
        <v>0</v>
      </c>
    </row>
    <row r="751" spans="1:38" x14ac:dyDescent="0.25">
      <c r="A751" s="54" t="s">
        <v>410</v>
      </c>
      <c r="B751" s="54">
        <v>1</v>
      </c>
      <c r="C751" s="54" t="s">
        <v>571</v>
      </c>
      <c r="D751" s="54" t="s">
        <v>91</v>
      </c>
      <c r="E751" s="54">
        <v>14</v>
      </c>
      <c r="F751" s="54">
        <v>1.160488388985</v>
      </c>
      <c r="G751" s="54">
        <v>1.0958348950350001</v>
      </c>
      <c r="H751" s="54">
        <v>1.1263232316575</v>
      </c>
      <c r="I751" s="54">
        <v>1.2279749549675001</v>
      </c>
      <c r="J751" s="54">
        <v>2.0654489882224998</v>
      </c>
      <c r="K751" s="54">
        <v>2.3994857280224999</v>
      </c>
      <c r="L751" s="54">
        <v>2.1948264420250001</v>
      </c>
      <c r="M751" s="54">
        <v>2.0251165445125001</v>
      </c>
      <c r="N751" s="54">
        <v>1.7024694148624999</v>
      </c>
      <c r="O751" s="54">
        <v>1.4500460416250001</v>
      </c>
      <c r="P751" s="54">
        <v>1.3466580927225</v>
      </c>
      <c r="Q751" s="54">
        <v>1.2976964868375001</v>
      </c>
      <c r="R751" s="54">
        <v>1.2823623884749999</v>
      </c>
      <c r="S751" s="54">
        <v>1.2281124052075001</v>
      </c>
      <c r="T751" s="54">
        <v>1.1950948579075</v>
      </c>
      <c r="U751" s="54">
        <v>1.1601211869575001</v>
      </c>
      <c r="V751" s="54">
        <v>1.154746251455</v>
      </c>
      <c r="W751" s="54">
        <v>1.1321686514475</v>
      </c>
      <c r="X751" s="54">
        <v>0.94548232620499995</v>
      </c>
      <c r="Y751" s="54">
        <v>0.93026404681249997</v>
      </c>
      <c r="Z751" s="54">
        <v>0.96498651285250003</v>
      </c>
      <c r="AA751" s="54">
        <v>0.98557711293500005</v>
      </c>
      <c r="AB751" s="54">
        <v>0.91762500652750001</v>
      </c>
      <c r="AC751" s="54">
        <v>0.90874882437000004</v>
      </c>
      <c r="AD751" s="54">
        <v>1.008028054755</v>
      </c>
      <c r="AE751" s="54">
        <v>0.93803770251749996</v>
      </c>
      <c r="AF751" s="54">
        <v>1.1731446033499999</v>
      </c>
      <c r="AG751" s="54">
        <v>1.1577220638275001</v>
      </c>
      <c r="AH751" s="54">
        <v>1.1436205505799999</v>
      </c>
      <c r="AI751" s="54">
        <v>1.1174410244999999</v>
      </c>
      <c r="AJ751" s="54">
        <v>1.1181440728725001</v>
      </c>
      <c r="AK751" s="54">
        <v>0</v>
      </c>
      <c r="AL751" s="54">
        <v>0</v>
      </c>
    </row>
    <row r="752" spans="1:38" x14ac:dyDescent="0.25">
      <c r="A752" s="54" t="s">
        <v>410</v>
      </c>
      <c r="B752" s="54">
        <v>1</v>
      </c>
      <c r="C752" s="54" t="s">
        <v>571</v>
      </c>
      <c r="D752" s="54" t="s">
        <v>556</v>
      </c>
      <c r="E752" s="54">
        <v>14</v>
      </c>
      <c r="F752" s="54">
        <v>0</v>
      </c>
      <c r="G752" s="54">
        <v>0</v>
      </c>
      <c r="H752" s="54">
        <v>0</v>
      </c>
      <c r="I752" s="54">
        <v>0</v>
      </c>
      <c r="J752" s="54">
        <v>0</v>
      </c>
      <c r="K752" s="54">
        <v>0</v>
      </c>
      <c r="L752" s="54">
        <v>0</v>
      </c>
      <c r="M752" s="54">
        <v>0</v>
      </c>
      <c r="N752" s="54">
        <v>0</v>
      </c>
      <c r="O752" s="54">
        <v>0</v>
      </c>
      <c r="P752" s="54">
        <v>0</v>
      </c>
      <c r="Q752" s="54">
        <v>0</v>
      </c>
      <c r="R752" s="54">
        <v>0</v>
      </c>
      <c r="S752" s="54">
        <v>0</v>
      </c>
      <c r="T752" s="54">
        <v>0</v>
      </c>
      <c r="U752" s="54">
        <v>0</v>
      </c>
      <c r="V752" s="54">
        <v>0</v>
      </c>
      <c r="W752" s="54">
        <v>0</v>
      </c>
      <c r="X752" s="54">
        <v>0</v>
      </c>
      <c r="Y752" s="54">
        <v>0</v>
      </c>
      <c r="Z752" s="54">
        <v>0</v>
      </c>
      <c r="AA752" s="54">
        <v>0</v>
      </c>
      <c r="AB752" s="54">
        <v>0</v>
      </c>
      <c r="AC752" s="54">
        <v>0</v>
      </c>
      <c r="AD752" s="54">
        <v>0</v>
      </c>
      <c r="AE752" s="54">
        <v>0</v>
      </c>
      <c r="AF752" s="54">
        <v>0</v>
      </c>
      <c r="AG752" s="54">
        <v>0</v>
      </c>
      <c r="AH752" s="54">
        <v>0</v>
      </c>
      <c r="AI752" s="54">
        <v>0</v>
      </c>
      <c r="AJ752" s="54">
        <v>0</v>
      </c>
      <c r="AK752" s="54">
        <v>0</v>
      </c>
      <c r="AL752" s="54">
        <v>0</v>
      </c>
    </row>
    <row r="753" spans="1:38" x14ac:dyDescent="0.25">
      <c r="A753" s="54" t="s">
        <v>410</v>
      </c>
      <c r="B753" s="54">
        <v>1</v>
      </c>
      <c r="C753" s="54" t="s">
        <v>571</v>
      </c>
      <c r="D753" s="54" t="s">
        <v>94</v>
      </c>
      <c r="E753" s="54">
        <v>14</v>
      </c>
      <c r="F753" s="54">
        <v>0</v>
      </c>
      <c r="G753" s="54">
        <v>0</v>
      </c>
      <c r="H753" s="54">
        <v>0</v>
      </c>
      <c r="I753" s="54">
        <v>0</v>
      </c>
      <c r="J753" s="54">
        <v>0</v>
      </c>
      <c r="K753" s="54">
        <v>0</v>
      </c>
      <c r="L753" s="54">
        <v>0</v>
      </c>
      <c r="M753" s="54">
        <v>0</v>
      </c>
      <c r="N753" s="54">
        <v>0</v>
      </c>
      <c r="O753" s="54">
        <v>0</v>
      </c>
      <c r="P753" s="54">
        <v>0</v>
      </c>
      <c r="Q753" s="54">
        <v>0</v>
      </c>
      <c r="R753" s="54">
        <v>0</v>
      </c>
      <c r="S753" s="54">
        <v>0</v>
      </c>
      <c r="T753" s="54">
        <v>0</v>
      </c>
      <c r="U753" s="54">
        <v>0</v>
      </c>
      <c r="V753" s="54">
        <v>0</v>
      </c>
      <c r="W753" s="54">
        <v>0</v>
      </c>
      <c r="X753" s="54">
        <v>0</v>
      </c>
      <c r="Y753" s="54">
        <v>0</v>
      </c>
      <c r="Z753" s="54">
        <v>0</v>
      </c>
      <c r="AA753" s="54">
        <v>0</v>
      </c>
      <c r="AB753" s="54">
        <v>0</v>
      </c>
      <c r="AC753" s="54">
        <v>0</v>
      </c>
      <c r="AD753" s="54">
        <v>0</v>
      </c>
      <c r="AE753" s="54">
        <v>0</v>
      </c>
      <c r="AF753" s="54">
        <v>0</v>
      </c>
      <c r="AG753" s="54">
        <v>0</v>
      </c>
      <c r="AH753" s="54">
        <v>0</v>
      </c>
      <c r="AI753" s="54">
        <v>0</v>
      </c>
      <c r="AJ753" s="54">
        <v>0</v>
      </c>
      <c r="AK753" s="54">
        <v>0</v>
      </c>
      <c r="AL753" s="54">
        <v>0</v>
      </c>
    </row>
    <row r="754" spans="1:38" x14ac:dyDescent="0.25">
      <c r="A754" s="54" t="s">
        <v>410</v>
      </c>
      <c r="B754" s="54">
        <v>1</v>
      </c>
      <c r="C754" s="54" t="s">
        <v>571</v>
      </c>
      <c r="D754" s="54" t="s">
        <v>97</v>
      </c>
      <c r="E754" s="54">
        <v>14</v>
      </c>
      <c r="F754" s="54">
        <v>0</v>
      </c>
      <c r="G754" s="54">
        <v>0</v>
      </c>
      <c r="H754" s="54">
        <v>0</v>
      </c>
      <c r="I754" s="54">
        <v>0</v>
      </c>
      <c r="J754" s="54">
        <v>0</v>
      </c>
      <c r="K754" s="54">
        <v>0</v>
      </c>
      <c r="L754" s="54">
        <v>0</v>
      </c>
      <c r="M754" s="54">
        <v>0</v>
      </c>
      <c r="N754" s="54">
        <v>0</v>
      </c>
      <c r="O754" s="54">
        <v>0</v>
      </c>
      <c r="P754" s="54">
        <v>0</v>
      </c>
      <c r="Q754" s="54">
        <v>0</v>
      </c>
      <c r="R754" s="54">
        <v>0</v>
      </c>
      <c r="S754" s="54">
        <v>0</v>
      </c>
      <c r="T754" s="54">
        <v>0</v>
      </c>
      <c r="U754" s="54">
        <v>0</v>
      </c>
      <c r="V754" s="54">
        <v>0</v>
      </c>
      <c r="W754" s="54">
        <v>0</v>
      </c>
      <c r="X754" s="54">
        <v>0</v>
      </c>
      <c r="Y754" s="54">
        <v>0</v>
      </c>
      <c r="Z754" s="54">
        <v>0</v>
      </c>
      <c r="AA754" s="54">
        <v>0</v>
      </c>
      <c r="AB754" s="54">
        <v>0</v>
      </c>
      <c r="AC754" s="54">
        <v>0</v>
      </c>
      <c r="AD754" s="54">
        <v>0</v>
      </c>
      <c r="AE754" s="54">
        <v>0</v>
      </c>
      <c r="AF754" s="54">
        <v>0</v>
      </c>
      <c r="AG754" s="54">
        <v>0</v>
      </c>
      <c r="AH754" s="54">
        <v>0</v>
      </c>
      <c r="AI754" s="54">
        <v>0</v>
      </c>
      <c r="AJ754" s="54">
        <v>0</v>
      </c>
      <c r="AK754" s="54">
        <v>0</v>
      </c>
      <c r="AL754" s="54">
        <v>0</v>
      </c>
    </row>
    <row r="755" spans="1:38" x14ac:dyDescent="0.25">
      <c r="A755" s="54" t="s">
        <v>410</v>
      </c>
      <c r="B755" s="54">
        <v>1</v>
      </c>
      <c r="C755" s="54" t="s">
        <v>571</v>
      </c>
      <c r="D755" s="54" t="s">
        <v>99</v>
      </c>
      <c r="E755" s="54">
        <v>14</v>
      </c>
      <c r="F755" s="54">
        <v>0</v>
      </c>
      <c r="G755" s="54">
        <v>0</v>
      </c>
      <c r="H755" s="54">
        <v>0</v>
      </c>
      <c r="I755" s="54">
        <v>0</v>
      </c>
      <c r="J755" s="54">
        <v>0</v>
      </c>
      <c r="K755" s="54">
        <v>0</v>
      </c>
      <c r="L755" s="54">
        <v>0</v>
      </c>
      <c r="M755" s="54">
        <v>0</v>
      </c>
      <c r="N755" s="54">
        <v>0</v>
      </c>
      <c r="O755" s="54">
        <v>0</v>
      </c>
      <c r="P755" s="54">
        <v>0</v>
      </c>
      <c r="Q755" s="54">
        <v>0</v>
      </c>
      <c r="R755" s="54">
        <v>0</v>
      </c>
      <c r="S755" s="54">
        <v>0</v>
      </c>
      <c r="T755" s="54">
        <v>0</v>
      </c>
      <c r="U755" s="54">
        <v>0</v>
      </c>
      <c r="V755" s="54">
        <v>0</v>
      </c>
      <c r="W755" s="54">
        <v>0</v>
      </c>
      <c r="X755" s="54">
        <v>0</v>
      </c>
      <c r="Y755" s="54">
        <v>0</v>
      </c>
      <c r="Z755" s="54">
        <v>0</v>
      </c>
      <c r="AA755" s="54">
        <v>0</v>
      </c>
      <c r="AB755" s="54">
        <v>0</v>
      </c>
      <c r="AC755" s="54">
        <v>0</v>
      </c>
      <c r="AD755" s="54">
        <v>0</v>
      </c>
      <c r="AE755" s="54">
        <v>0</v>
      </c>
      <c r="AF755" s="54">
        <v>0</v>
      </c>
      <c r="AG755" s="54">
        <v>0</v>
      </c>
      <c r="AH755" s="54">
        <v>0</v>
      </c>
      <c r="AI755" s="54">
        <v>0</v>
      </c>
      <c r="AJ755" s="54">
        <v>0</v>
      </c>
      <c r="AK755" s="54">
        <v>0</v>
      </c>
      <c r="AL755" s="54">
        <v>0</v>
      </c>
    </row>
    <row r="756" spans="1:38" x14ac:dyDescent="0.25">
      <c r="A756" s="54" t="s">
        <v>410</v>
      </c>
      <c r="B756" s="54">
        <v>1</v>
      </c>
      <c r="C756" s="54" t="s">
        <v>571</v>
      </c>
      <c r="D756" s="54" t="s">
        <v>101</v>
      </c>
      <c r="E756" s="54">
        <v>14</v>
      </c>
      <c r="F756" s="54">
        <v>6.1618196027500002E-2</v>
      </c>
      <c r="G756" s="54">
        <v>6.2053063462500002E-2</v>
      </c>
      <c r="H756" s="54">
        <v>6.2659942309999994E-2</v>
      </c>
      <c r="I756" s="54">
        <v>6.114461258E-2</v>
      </c>
      <c r="J756" s="54">
        <v>7.1201525739999993E-2</v>
      </c>
      <c r="K756" s="54">
        <v>7.6397271397499994E-2</v>
      </c>
      <c r="L756" s="54">
        <v>6.6372684030000004E-2</v>
      </c>
      <c r="M756" s="54">
        <v>6.4687999322499995E-2</v>
      </c>
      <c r="N756" s="54">
        <v>5.6693769349999999E-2</v>
      </c>
      <c r="O756" s="54">
        <v>5.0899428147500002E-2</v>
      </c>
      <c r="P756" s="54">
        <v>4.7928634254999998E-2</v>
      </c>
      <c r="Q756" s="54">
        <v>4.9281323282499997E-2</v>
      </c>
      <c r="R756" s="54">
        <v>5.0306037007499999E-2</v>
      </c>
      <c r="S756" s="54">
        <v>4.9644359845E-2</v>
      </c>
      <c r="T756" s="54">
        <v>4.7431269659999997E-2</v>
      </c>
      <c r="U756" s="54">
        <v>4.5089294320000001E-2</v>
      </c>
      <c r="V756" s="54">
        <v>4.2952521392499998E-2</v>
      </c>
      <c r="W756" s="54">
        <v>4.1026830700000003E-2</v>
      </c>
      <c r="X756" s="54">
        <v>4.1715900569999999E-2</v>
      </c>
      <c r="Y756" s="54">
        <v>4.6761015342499997E-2</v>
      </c>
      <c r="Z756" s="54">
        <v>5.2887099147499998E-2</v>
      </c>
      <c r="AA756" s="54">
        <v>4.8491426247499997E-2</v>
      </c>
      <c r="AB756" s="54">
        <v>4.7872459497499999E-2</v>
      </c>
      <c r="AC756" s="54">
        <v>4.6824081375E-2</v>
      </c>
      <c r="AD756" s="54">
        <v>3.5239273815E-2</v>
      </c>
      <c r="AE756" s="54">
        <v>4.0599057112500003E-2</v>
      </c>
      <c r="AF756" s="54">
        <v>4.0918330209999999E-2</v>
      </c>
      <c r="AG756" s="54">
        <v>4.0096096990000003E-2</v>
      </c>
      <c r="AH756" s="54">
        <v>3.7795728865000003E-2</v>
      </c>
      <c r="AI756" s="54">
        <v>3.5387816542499999E-2</v>
      </c>
      <c r="AJ756" s="54">
        <v>2.6664810875E-2</v>
      </c>
      <c r="AK756" s="54">
        <v>0</v>
      </c>
      <c r="AL756" s="54">
        <v>0</v>
      </c>
    </row>
    <row r="757" spans="1:38" x14ac:dyDescent="0.25">
      <c r="A757" s="54" t="s">
        <v>410</v>
      </c>
      <c r="B757" s="54">
        <v>1</v>
      </c>
      <c r="C757" s="54" t="s">
        <v>571</v>
      </c>
      <c r="D757" s="54" t="s">
        <v>103</v>
      </c>
      <c r="E757" s="54">
        <v>14</v>
      </c>
      <c r="F757" s="54">
        <v>0</v>
      </c>
      <c r="G757" s="54">
        <v>0</v>
      </c>
      <c r="H757" s="54">
        <v>0</v>
      </c>
      <c r="I757" s="54">
        <v>0</v>
      </c>
      <c r="J757" s="54">
        <v>0</v>
      </c>
      <c r="K757" s="54">
        <v>0</v>
      </c>
      <c r="L757" s="54">
        <v>0</v>
      </c>
      <c r="M757" s="54">
        <v>0</v>
      </c>
      <c r="N757" s="54">
        <v>0</v>
      </c>
      <c r="O757" s="54">
        <v>0</v>
      </c>
      <c r="P757" s="54">
        <v>0</v>
      </c>
      <c r="Q757" s="54">
        <v>0</v>
      </c>
      <c r="R757" s="54">
        <v>0</v>
      </c>
      <c r="S757" s="54">
        <v>0</v>
      </c>
      <c r="T757" s="54">
        <v>0</v>
      </c>
      <c r="U757" s="54">
        <v>0</v>
      </c>
      <c r="V757" s="54">
        <v>0</v>
      </c>
      <c r="W757" s="54">
        <v>0</v>
      </c>
      <c r="X757" s="54">
        <v>0</v>
      </c>
      <c r="Y757" s="54">
        <v>0</v>
      </c>
      <c r="Z757" s="54">
        <v>0</v>
      </c>
      <c r="AA757" s="54">
        <v>0</v>
      </c>
      <c r="AB757" s="54">
        <v>0</v>
      </c>
      <c r="AC757" s="54">
        <v>0</v>
      </c>
      <c r="AD757" s="54">
        <v>0</v>
      </c>
      <c r="AE757" s="54">
        <v>0</v>
      </c>
      <c r="AF757" s="54">
        <v>0</v>
      </c>
      <c r="AG757" s="54">
        <v>0</v>
      </c>
      <c r="AH757" s="54">
        <v>0</v>
      </c>
      <c r="AI757" s="54">
        <v>0</v>
      </c>
      <c r="AJ757" s="54">
        <v>0</v>
      </c>
      <c r="AK757" s="54">
        <v>0</v>
      </c>
      <c r="AL757" s="54">
        <v>0</v>
      </c>
    </row>
    <row r="758" spans="1:38" x14ac:dyDescent="0.25">
      <c r="A758" s="54" t="s">
        <v>410</v>
      </c>
      <c r="B758" s="54">
        <v>1</v>
      </c>
      <c r="C758" s="54" t="s">
        <v>571</v>
      </c>
      <c r="D758" s="54" t="s">
        <v>557</v>
      </c>
      <c r="E758" s="54">
        <v>14</v>
      </c>
      <c r="F758" s="54">
        <v>0</v>
      </c>
      <c r="G758" s="54">
        <v>0</v>
      </c>
      <c r="H758" s="54">
        <v>0</v>
      </c>
      <c r="I758" s="54">
        <v>0</v>
      </c>
      <c r="J758" s="54">
        <v>0</v>
      </c>
      <c r="K758" s="54">
        <v>0</v>
      </c>
      <c r="L758" s="54">
        <v>0</v>
      </c>
      <c r="M758" s="54">
        <v>0</v>
      </c>
      <c r="N758" s="54">
        <v>0</v>
      </c>
      <c r="O758" s="54">
        <v>0</v>
      </c>
      <c r="P758" s="54">
        <v>0</v>
      </c>
      <c r="Q758" s="54">
        <v>0</v>
      </c>
      <c r="R758" s="54">
        <v>0</v>
      </c>
      <c r="S758" s="54">
        <v>0</v>
      </c>
      <c r="T758" s="54">
        <v>0</v>
      </c>
      <c r="U758" s="54">
        <v>0</v>
      </c>
      <c r="V758" s="54">
        <v>0</v>
      </c>
      <c r="W758" s="54">
        <v>0</v>
      </c>
      <c r="X758" s="54">
        <v>0</v>
      </c>
      <c r="Y758" s="54">
        <v>0</v>
      </c>
      <c r="Z758" s="54">
        <v>0</v>
      </c>
      <c r="AA758" s="54">
        <v>0</v>
      </c>
      <c r="AB758" s="54">
        <v>0</v>
      </c>
      <c r="AC758" s="54">
        <v>0</v>
      </c>
      <c r="AD758" s="54">
        <v>0</v>
      </c>
      <c r="AE758" s="54">
        <v>0</v>
      </c>
      <c r="AF758" s="54">
        <v>0</v>
      </c>
      <c r="AG758" s="54">
        <v>0</v>
      </c>
      <c r="AH758" s="54">
        <v>0</v>
      </c>
      <c r="AI758" s="54">
        <v>0</v>
      </c>
      <c r="AJ758" s="54">
        <v>0</v>
      </c>
      <c r="AK758" s="54">
        <v>0</v>
      </c>
      <c r="AL758" s="54">
        <v>0</v>
      </c>
    </row>
    <row r="759" spans="1:38" x14ac:dyDescent="0.25">
      <c r="A759" s="54" t="s">
        <v>410</v>
      </c>
      <c r="B759" s="54">
        <v>1</v>
      </c>
      <c r="C759" s="54" t="s">
        <v>571</v>
      </c>
      <c r="D759" s="54" t="s">
        <v>105</v>
      </c>
      <c r="E759" s="54">
        <v>14</v>
      </c>
      <c r="F759" s="54">
        <v>0.25618925206499998</v>
      </c>
      <c r="G759" s="54">
        <v>0.27404734528750002</v>
      </c>
      <c r="H759" s="54">
        <v>0.23810130699000001</v>
      </c>
      <c r="I759" s="54">
        <v>0.26416280546999998</v>
      </c>
      <c r="J759" s="54">
        <v>0.29296981188249999</v>
      </c>
      <c r="K759" s="54">
        <v>0.29488443316250001</v>
      </c>
      <c r="L759" s="54">
        <v>0.293518465555</v>
      </c>
      <c r="M759" s="54">
        <v>0.30676145213</v>
      </c>
      <c r="N759" s="54">
        <v>0.30043030543999999</v>
      </c>
      <c r="O759" s="54">
        <v>0.35712760248499997</v>
      </c>
      <c r="P759" s="54">
        <v>0.37919992835999999</v>
      </c>
      <c r="Q759" s="54">
        <v>0.41168835529999998</v>
      </c>
      <c r="R759" s="54">
        <v>0.39591147989249997</v>
      </c>
      <c r="S759" s="54">
        <v>0.39370057605499997</v>
      </c>
      <c r="T759" s="54">
        <v>0.435124515145</v>
      </c>
      <c r="U759" s="54">
        <v>0.408777201905</v>
      </c>
      <c r="V759" s="54">
        <v>0.39348258591750002</v>
      </c>
      <c r="W759" s="54">
        <v>0.37795266372750003</v>
      </c>
      <c r="X759" s="54">
        <v>0.36347056022000002</v>
      </c>
      <c r="Y759" s="54">
        <v>0.36031746861500002</v>
      </c>
      <c r="Z759" s="54">
        <v>0.39581752743749998</v>
      </c>
      <c r="AA759" s="54">
        <v>0.39063712987249999</v>
      </c>
      <c r="AB759" s="54">
        <v>0.36007354805250003</v>
      </c>
      <c r="AC759" s="54">
        <v>0.32352397105000003</v>
      </c>
      <c r="AD759" s="54">
        <v>0.37786741950250002</v>
      </c>
      <c r="AE759" s="54">
        <v>0.33910354184750002</v>
      </c>
      <c r="AF759" s="54">
        <v>0.36025018046500001</v>
      </c>
      <c r="AG759" s="54">
        <v>0.3370840356775</v>
      </c>
      <c r="AH759" s="54">
        <v>0.321559514795</v>
      </c>
      <c r="AI759" s="54">
        <v>0.30549993790500002</v>
      </c>
      <c r="AJ759" s="54">
        <v>0.29945508703000001</v>
      </c>
      <c r="AK759" s="54">
        <v>0</v>
      </c>
      <c r="AL759" s="54">
        <v>0</v>
      </c>
    </row>
    <row r="760" spans="1:38" x14ac:dyDescent="0.25">
      <c r="A760" s="54" t="s">
        <v>410</v>
      </c>
      <c r="B760" s="54">
        <v>1</v>
      </c>
      <c r="C760" s="54" t="s">
        <v>571</v>
      </c>
      <c r="D760" s="54" t="s">
        <v>109</v>
      </c>
      <c r="E760" s="54">
        <v>14</v>
      </c>
      <c r="F760" s="54">
        <v>0.30732354645749999</v>
      </c>
      <c r="G760" s="54">
        <v>0.2898310978375</v>
      </c>
      <c r="H760" s="54">
        <v>0.38331202414749999</v>
      </c>
      <c r="I760" s="54">
        <v>0.4327507819875</v>
      </c>
      <c r="J760" s="54">
        <v>0.98225066175749998</v>
      </c>
      <c r="K760" s="54">
        <v>0.52957348845749996</v>
      </c>
      <c r="L760" s="54">
        <v>0.8349881025425</v>
      </c>
      <c r="M760" s="54">
        <v>0.74570479716750004</v>
      </c>
      <c r="N760" s="54">
        <v>0.63555505213749997</v>
      </c>
      <c r="O760" s="54">
        <v>0.62026144703249997</v>
      </c>
      <c r="P760" s="54">
        <v>0.58140894273749999</v>
      </c>
      <c r="Q760" s="54">
        <v>0.58315794888000005</v>
      </c>
      <c r="R760" s="54">
        <v>0.56694622002999995</v>
      </c>
      <c r="S760" s="54">
        <v>0.56124046401000005</v>
      </c>
      <c r="T760" s="54">
        <v>0.54285519799750004</v>
      </c>
      <c r="U760" s="54">
        <v>0.51844219357249999</v>
      </c>
      <c r="V760" s="54">
        <v>0.53012846608999997</v>
      </c>
      <c r="W760" s="54">
        <v>0.41560011940000002</v>
      </c>
      <c r="X760" s="54">
        <v>0.43277410551750001</v>
      </c>
      <c r="Y760" s="54">
        <v>0.49860969770000002</v>
      </c>
      <c r="Z760" s="54">
        <v>0.53041673504749998</v>
      </c>
      <c r="AA760" s="54">
        <v>0.51762204377249998</v>
      </c>
      <c r="AB760" s="54">
        <v>0.52661343084750001</v>
      </c>
      <c r="AC760" s="54">
        <v>0.56120584157999998</v>
      </c>
      <c r="AD760" s="54">
        <v>0.24962077747</v>
      </c>
      <c r="AE760" s="54">
        <v>0.5445037036575</v>
      </c>
      <c r="AF760" s="54">
        <v>0.527572194115</v>
      </c>
      <c r="AG760" s="54">
        <v>0.50017365665750002</v>
      </c>
      <c r="AH760" s="54">
        <v>0.47741802157000002</v>
      </c>
      <c r="AI760" s="54">
        <v>0.46255714509500001</v>
      </c>
      <c r="AJ760" s="54">
        <v>0.49252880959500001</v>
      </c>
      <c r="AK760" s="54">
        <v>0</v>
      </c>
      <c r="AL760" s="54">
        <v>0</v>
      </c>
    </row>
    <row r="761" spans="1:38" x14ac:dyDescent="0.25">
      <c r="A761" s="54" t="s">
        <v>410</v>
      </c>
      <c r="B761" s="54">
        <v>1</v>
      </c>
      <c r="C761" s="54" t="s">
        <v>571</v>
      </c>
      <c r="D761" s="54" t="s">
        <v>558</v>
      </c>
      <c r="E761" s="54">
        <v>14</v>
      </c>
      <c r="F761" s="54">
        <v>0</v>
      </c>
      <c r="G761" s="54">
        <v>0</v>
      </c>
      <c r="H761" s="54">
        <v>0</v>
      </c>
      <c r="I761" s="54">
        <v>0</v>
      </c>
      <c r="J761" s="54">
        <v>0</v>
      </c>
      <c r="K761" s="54">
        <v>0</v>
      </c>
      <c r="L761" s="54">
        <v>0</v>
      </c>
      <c r="M761" s="54">
        <v>0</v>
      </c>
      <c r="N761" s="54">
        <v>0</v>
      </c>
      <c r="O761" s="54">
        <v>0</v>
      </c>
      <c r="P761" s="54">
        <v>0</v>
      </c>
      <c r="Q761" s="54">
        <v>0</v>
      </c>
      <c r="R761" s="54">
        <v>0</v>
      </c>
      <c r="S761" s="54">
        <v>0</v>
      </c>
      <c r="T761" s="54">
        <v>0</v>
      </c>
      <c r="U761" s="54">
        <v>0</v>
      </c>
      <c r="V761" s="54">
        <v>0</v>
      </c>
      <c r="W761" s="54">
        <v>0</v>
      </c>
      <c r="X761" s="54">
        <v>0</v>
      </c>
      <c r="Y761" s="54">
        <v>0</v>
      </c>
      <c r="Z761" s="54">
        <v>0</v>
      </c>
      <c r="AA761" s="54">
        <v>0</v>
      </c>
      <c r="AB761" s="54">
        <v>0</v>
      </c>
      <c r="AC761" s="54">
        <v>0</v>
      </c>
      <c r="AD761" s="54">
        <v>0</v>
      </c>
      <c r="AE761" s="54">
        <v>0</v>
      </c>
      <c r="AF761" s="54">
        <v>0</v>
      </c>
      <c r="AG761" s="54">
        <v>0</v>
      </c>
      <c r="AH761" s="54">
        <v>0</v>
      </c>
      <c r="AI761" s="54">
        <v>0</v>
      </c>
      <c r="AJ761" s="54">
        <v>0</v>
      </c>
      <c r="AK761" s="54">
        <v>0</v>
      </c>
      <c r="AL761" s="54">
        <v>0</v>
      </c>
    </row>
    <row r="762" spans="1:38" x14ac:dyDescent="0.25">
      <c r="A762" s="54" t="s">
        <v>410</v>
      </c>
      <c r="B762" s="54">
        <v>1</v>
      </c>
      <c r="C762" s="54" t="s">
        <v>571</v>
      </c>
      <c r="D762" s="54" t="s">
        <v>107</v>
      </c>
      <c r="E762" s="54">
        <v>14</v>
      </c>
      <c r="F762" s="54">
        <v>0</v>
      </c>
      <c r="G762" s="54">
        <v>0</v>
      </c>
      <c r="H762" s="54">
        <v>0</v>
      </c>
      <c r="I762" s="54">
        <v>0</v>
      </c>
      <c r="J762" s="54">
        <v>0</v>
      </c>
      <c r="K762" s="54">
        <v>0</v>
      </c>
      <c r="L762" s="54">
        <v>0</v>
      </c>
      <c r="M762" s="54">
        <v>0</v>
      </c>
      <c r="N762" s="54">
        <v>0</v>
      </c>
      <c r="O762" s="54">
        <v>0</v>
      </c>
      <c r="P762" s="54">
        <v>0</v>
      </c>
      <c r="Q762" s="54">
        <v>0</v>
      </c>
      <c r="R762" s="54">
        <v>0</v>
      </c>
      <c r="S762" s="54">
        <v>0</v>
      </c>
      <c r="T762" s="54">
        <v>0</v>
      </c>
      <c r="U762" s="54">
        <v>0</v>
      </c>
      <c r="V762" s="54">
        <v>0</v>
      </c>
      <c r="W762" s="54">
        <v>0</v>
      </c>
      <c r="X762" s="54">
        <v>0</v>
      </c>
      <c r="Y762" s="54">
        <v>0</v>
      </c>
      <c r="Z762" s="54">
        <v>0</v>
      </c>
      <c r="AA762" s="54">
        <v>0</v>
      </c>
      <c r="AB762" s="54">
        <v>0</v>
      </c>
      <c r="AC762" s="54">
        <v>0</v>
      </c>
      <c r="AD762" s="54">
        <v>0</v>
      </c>
      <c r="AE762" s="54">
        <v>0</v>
      </c>
      <c r="AF762" s="54">
        <v>0</v>
      </c>
      <c r="AG762" s="54">
        <v>0</v>
      </c>
      <c r="AH762" s="54">
        <v>0</v>
      </c>
      <c r="AI762" s="54">
        <v>0</v>
      </c>
      <c r="AJ762" s="54">
        <v>0</v>
      </c>
      <c r="AK762" s="54">
        <v>0</v>
      </c>
      <c r="AL762" s="54">
        <v>0</v>
      </c>
    </row>
    <row r="763" spans="1:38" x14ac:dyDescent="0.25">
      <c r="A763" s="54" t="s">
        <v>410</v>
      </c>
      <c r="B763" s="54">
        <v>1</v>
      </c>
      <c r="C763" s="54" t="s">
        <v>571</v>
      </c>
      <c r="D763" s="54" t="s">
        <v>111</v>
      </c>
      <c r="E763" s="54">
        <v>14</v>
      </c>
      <c r="F763" s="54">
        <v>0</v>
      </c>
      <c r="G763" s="54">
        <v>0</v>
      </c>
      <c r="H763" s="54">
        <v>0</v>
      </c>
      <c r="I763" s="54">
        <v>0</v>
      </c>
      <c r="J763" s="54">
        <v>0</v>
      </c>
      <c r="K763" s="54">
        <v>0</v>
      </c>
      <c r="L763" s="54">
        <v>0</v>
      </c>
      <c r="M763" s="54">
        <v>0</v>
      </c>
      <c r="N763" s="54">
        <v>0</v>
      </c>
      <c r="O763" s="54">
        <v>0</v>
      </c>
      <c r="P763" s="54">
        <v>0</v>
      </c>
      <c r="Q763" s="54">
        <v>0</v>
      </c>
      <c r="R763" s="54">
        <v>0</v>
      </c>
      <c r="S763" s="54">
        <v>0</v>
      </c>
      <c r="T763" s="54">
        <v>0</v>
      </c>
      <c r="U763" s="54">
        <v>0</v>
      </c>
      <c r="V763" s="54">
        <v>0</v>
      </c>
      <c r="W763" s="54">
        <v>0</v>
      </c>
      <c r="X763" s="54">
        <v>0</v>
      </c>
      <c r="Y763" s="54">
        <v>0</v>
      </c>
      <c r="Z763" s="54">
        <v>0</v>
      </c>
      <c r="AA763" s="54">
        <v>0</v>
      </c>
      <c r="AB763" s="54">
        <v>0</v>
      </c>
      <c r="AC763" s="54">
        <v>0</v>
      </c>
      <c r="AD763" s="54">
        <v>0</v>
      </c>
      <c r="AE763" s="54">
        <v>0</v>
      </c>
      <c r="AF763" s="54">
        <v>0</v>
      </c>
      <c r="AG763" s="54">
        <v>0</v>
      </c>
      <c r="AH763" s="54">
        <v>0</v>
      </c>
      <c r="AI763" s="54">
        <v>0</v>
      </c>
      <c r="AJ763" s="54">
        <v>0</v>
      </c>
      <c r="AK763" s="54">
        <v>0</v>
      </c>
      <c r="AL763" s="54">
        <v>0</v>
      </c>
    </row>
    <row r="764" spans="1:38" x14ac:dyDescent="0.25">
      <c r="A764" s="54" t="s">
        <v>410</v>
      </c>
      <c r="B764" s="54">
        <v>1</v>
      </c>
      <c r="C764" s="54" t="s">
        <v>571</v>
      </c>
      <c r="D764" s="54" t="s">
        <v>114</v>
      </c>
      <c r="E764" s="54">
        <v>14</v>
      </c>
      <c r="F764" s="54">
        <v>0</v>
      </c>
      <c r="G764" s="54">
        <v>0</v>
      </c>
      <c r="H764" s="54">
        <v>0</v>
      </c>
      <c r="I764" s="54">
        <v>0</v>
      </c>
      <c r="J764" s="54">
        <v>0</v>
      </c>
      <c r="K764" s="54">
        <v>0</v>
      </c>
      <c r="L764" s="54">
        <v>0</v>
      </c>
      <c r="M764" s="54">
        <v>0</v>
      </c>
      <c r="N764" s="54">
        <v>0</v>
      </c>
      <c r="O764" s="54">
        <v>0</v>
      </c>
      <c r="P764" s="54">
        <v>0</v>
      </c>
      <c r="Q764" s="54">
        <v>0</v>
      </c>
      <c r="R764" s="54">
        <v>0</v>
      </c>
      <c r="S764" s="54">
        <v>0</v>
      </c>
      <c r="T764" s="54">
        <v>0</v>
      </c>
      <c r="U764" s="54">
        <v>0</v>
      </c>
      <c r="V764" s="54">
        <v>0</v>
      </c>
      <c r="W764" s="54">
        <v>0</v>
      </c>
      <c r="X764" s="54">
        <v>0</v>
      </c>
      <c r="Y764" s="54">
        <v>0</v>
      </c>
      <c r="Z764" s="54">
        <v>0</v>
      </c>
      <c r="AA764" s="54">
        <v>0</v>
      </c>
      <c r="AB764" s="54">
        <v>0</v>
      </c>
      <c r="AC764" s="54">
        <v>0</v>
      </c>
      <c r="AD764" s="54">
        <v>0</v>
      </c>
      <c r="AE764" s="54">
        <v>0</v>
      </c>
      <c r="AF764" s="54">
        <v>0</v>
      </c>
      <c r="AG764" s="54">
        <v>0</v>
      </c>
      <c r="AH764" s="54">
        <v>0</v>
      </c>
      <c r="AI764" s="54">
        <v>0</v>
      </c>
      <c r="AJ764" s="54">
        <v>0</v>
      </c>
      <c r="AK764" s="54">
        <v>0</v>
      </c>
      <c r="AL764" s="54">
        <v>0</v>
      </c>
    </row>
    <row r="765" spans="1:38" x14ac:dyDescent="0.25">
      <c r="A765" s="54" t="s">
        <v>410</v>
      </c>
      <c r="B765" s="54">
        <v>1</v>
      </c>
      <c r="C765" s="54" t="s">
        <v>571</v>
      </c>
      <c r="D765" s="54" t="s">
        <v>113</v>
      </c>
      <c r="E765" s="54">
        <v>14</v>
      </c>
      <c r="F765" s="54">
        <v>3.3109143136250001</v>
      </c>
      <c r="G765" s="54">
        <v>3.6446018418524999</v>
      </c>
      <c r="H765" s="54">
        <v>3.8394671087024999</v>
      </c>
      <c r="I765" s="54">
        <v>3.987862823125</v>
      </c>
      <c r="J765" s="54">
        <v>3.9622626323475001</v>
      </c>
      <c r="K765" s="54">
        <v>4.2028016094699998</v>
      </c>
      <c r="L765" s="54">
        <v>4.2260416806499999</v>
      </c>
      <c r="M765" s="54">
        <v>3.38715993835</v>
      </c>
      <c r="N765" s="54">
        <v>3.1353389578450002</v>
      </c>
      <c r="O765" s="54">
        <v>2.9508714554375</v>
      </c>
      <c r="P765" s="54">
        <v>2.7612242626325001</v>
      </c>
      <c r="Q765" s="54">
        <v>2.7103657045524998</v>
      </c>
      <c r="R765" s="54">
        <v>2.6989035944549999</v>
      </c>
      <c r="S765" s="54">
        <v>2.5944860693225</v>
      </c>
      <c r="T765" s="54">
        <v>2.4688491777474999</v>
      </c>
      <c r="U765" s="54">
        <v>2.3598508647349998</v>
      </c>
      <c r="V765" s="54">
        <v>2.282541545655</v>
      </c>
      <c r="W765" s="54">
        <v>2.3359888611174999</v>
      </c>
      <c r="X765" s="54">
        <v>2.4666485916275001</v>
      </c>
      <c r="Y765" s="54">
        <v>2.4924684467275</v>
      </c>
      <c r="Z765" s="54">
        <v>2.605115058695</v>
      </c>
      <c r="AA765" s="54">
        <v>2.5084474920174999</v>
      </c>
      <c r="AB765" s="54">
        <v>2.4877927384124998</v>
      </c>
      <c r="AC765" s="54">
        <v>2.47071931749</v>
      </c>
      <c r="AD765" s="54">
        <v>2.4367298672725002</v>
      </c>
      <c r="AE765" s="54">
        <v>2.4695502772175</v>
      </c>
      <c r="AF765" s="54">
        <v>2.3849068329200001</v>
      </c>
      <c r="AG765" s="54">
        <v>2.3228282382150001</v>
      </c>
      <c r="AH765" s="54">
        <v>2.2456815524049998</v>
      </c>
      <c r="AI765" s="54">
        <v>2.1589216904200002</v>
      </c>
      <c r="AJ765" s="54">
        <v>1.9224597796125</v>
      </c>
      <c r="AK765" s="54">
        <v>0</v>
      </c>
      <c r="AL765" s="54">
        <v>0</v>
      </c>
    </row>
    <row r="766" spans="1:38" x14ac:dyDescent="0.25">
      <c r="A766" s="54" t="s">
        <v>410</v>
      </c>
      <c r="B766" s="54">
        <v>1</v>
      </c>
      <c r="C766" s="54" t="s">
        <v>571</v>
      </c>
      <c r="D766" s="54" t="s">
        <v>116</v>
      </c>
      <c r="E766" s="54">
        <v>14</v>
      </c>
      <c r="F766" s="54">
        <v>0</v>
      </c>
      <c r="G766" s="54">
        <v>0</v>
      </c>
      <c r="H766" s="54">
        <v>0</v>
      </c>
      <c r="I766" s="54">
        <v>0</v>
      </c>
      <c r="J766" s="54">
        <v>0</v>
      </c>
      <c r="K766" s="54">
        <v>0</v>
      </c>
      <c r="L766" s="54">
        <v>0</v>
      </c>
      <c r="M766" s="54">
        <v>0</v>
      </c>
      <c r="N766" s="54">
        <v>0</v>
      </c>
      <c r="O766" s="54">
        <v>0</v>
      </c>
      <c r="P766" s="54">
        <v>0</v>
      </c>
      <c r="Q766" s="54">
        <v>0</v>
      </c>
      <c r="R766" s="54">
        <v>0</v>
      </c>
      <c r="S766" s="54">
        <v>0</v>
      </c>
      <c r="T766" s="54">
        <v>0</v>
      </c>
      <c r="U766" s="54">
        <v>0</v>
      </c>
      <c r="V766" s="54">
        <v>0</v>
      </c>
      <c r="W766" s="54">
        <v>0</v>
      </c>
      <c r="X766" s="54">
        <v>0</v>
      </c>
      <c r="Y766" s="54">
        <v>0</v>
      </c>
      <c r="Z766" s="54">
        <v>0</v>
      </c>
      <c r="AA766" s="54">
        <v>0</v>
      </c>
      <c r="AB766" s="54">
        <v>0</v>
      </c>
      <c r="AC766" s="54">
        <v>0</v>
      </c>
      <c r="AD766" s="54">
        <v>0</v>
      </c>
      <c r="AE766" s="54">
        <v>0</v>
      </c>
      <c r="AF766" s="54">
        <v>0</v>
      </c>
      <c r="AG766" s="54">
        <v>0</v>
      </c>
      <c r="AH766" s="54">
        <v>0</v>
      </c>
      <c r="AI766" s="54">
        <v>0</v>
      </c>
      <c r="AJ766" s="54">
        <v>0</v>
      </c>
      <c r="AK766" s="54">
        <v>0</v>
      </c>
      <c r="AL766" s="54">
        <v>0</v>
      </c>
    </row>
    <row r="767" spans="1:38" x14ac:dyDescent="0.25">
      <c r="A767" s="54" t="s">
        <v>572</v>
      </c>
      <c r="B767" s="54">
        <v>1</v>
      </c>
      <c r="C767" s="54" t="s">
        <v>573</v>
      </c>
      <c r="D767" s="54" t="s">
        <v>360</v>
      </c>
      <c r="E767" s="54">
        <v>15</v>
      </c>
      <c r="F767" s="54">
        <v>0</v>
      </c>
      <c r="G767" s="54">
        <v>0</v>
      </c>
      <c r="H767" s="54">
        <v>0</v>
      </c>
      <c r="I767" s="54">
        <v>0</v>
      </c>
      <c r="J767" s="54">
        <v>0</v>
      </c>
      <c r="K767" s="54">
        <v>0</v>
      </c>
      <c r="L767" s="54">
        <v>0</v>
      </c>
      <c r="M767" s="54">
        <v>0</v>
      </c>
      <c r="N767" s="54">
        <v>0</v>
      </c>
      <c r="O767" s="54">
        <v>0</v>
      </c>
      <c r="P767" s="54">
        <v>0</v>
      </c>
      <c r="Q767" s="54">
        <v>0</v>
      </c>
      <c r="R767" s="54">
        <v>0</v>
      </c>
      <c r="S767" s="54">
        <v>0</v>
      </c>
      <c r="T767" s="54">
        <v>0</v>
      </c>
      <c r="U767" s="54">
        <v>0</v>
      </c>
      <c r="V767" s="54">
        <v>0</v>
      </c>
      <c r="W767" s="54">
        <v>0</v>
      </c>
      <c r="X767" s="54">
        <v>0</v>
      </c>
      <c r="Y767" s="54">
        <v>0</v>
      </c>
      <c r="Z767" s="54">
        <v>0</v>
      </c>
      <c r="AA767" s="54">
        <v>0</v>
      </c>
      <c r="AB767" s="54">
        <v>0</v>
      </c>
      <c r="AC767" s="54">
        <v>0</v>
      </c>
      <c r="AD767" s="54">
        <v>0</v>
      </c>
      <c r="AE767" s="54">
        <v>0</v>
      </c>
      <c r="AF767" s="54">
        <v>0</v>
      </c>
      <c r="AG767" s="54">
        <v>0</v>
      </c>
      <c r="AH767" s="54">
        <v>0</v>
      </c>
      <c r="AI767" s="54">
        <v>0</v>
      </c>
      <c r="AJ767" s="54">
        <v>0</v>
      </c>
      <c r="AK767" s="54">
        <v>0</v>
      </c>
      <c r="AL767" s="54">
        <v>0</v>
      </c>
    </row>
    <row r="768" spans="1:38" x14ac:dyDescent="0.25">
      <c r="A768" s="54" t="s">
        <v>414</v>
      </c>
      <c r="B768" s="54">
        <v>1</v>
      </c>
      <c r="C768" s="54" t="s">
        <v>574</v>
      </c>
      <c r="D768" s="54" t="s">
        <v>8</v>
      </c>
      <c r="E768" s="54">
        <v>16</v>
      </c>
      <c r="F768" s="54">
        <v>4.9587216339999998E-4</v>
      </c>
      <c r="G768" s="54">
        <v>1.0611105927999999E-3</v>
      </c>
      <c r="H768" s="54">
        <v>3.8082051912000001E-3</v>
      </c>
      <c r="I768" s="54">
        <v>1.35056428378E-2</v>
      </c>
      <c r="J768" s="54">
        <v>3.3139636896800002E-2</v>
      </c>
      <c r="K768" s="54">
        <v>7.1938952931799999E-2</v>
      </c>
      <c r="L768" s="54">
        <v>9.9964315329099995E-2</v>
      </c>
      <c r="M768" s="54">
        <v>0.12601504010139999</v>
      </c>
      <c r="N768" s="54">
        <v>0.1446263169192</v>
      </c>
      <c r="O768" s="54">
        <v>0.16358229879860001</v>
      </c>
      <c r="P768" s="54">
        <v>0.17898495006330001</v>
      </c>
      <c r="Q768" s="54">
        <v>0.1945157462123</v>
      </c>
      <c r="R768" s="54">
        <v>0.20663408055019999</v>
      </c>
      <c r="S768" s="54">
        <v>0.2171548662951</v>
      </c>
      <c r="T768" s="54">
        <v>0.2276868224719</v>
      </c>
      <c r="U768" s="54">
        <v>0.23851781619179999</v>
      </c>
      <c r="V768" s="54">
        <v>0.2541730163657</v>
      </c>
      <c r="W768" s="54">
        <v>0.27059360641590002</v>
      </c>
      <c r="X768" s="54">
        <v>0.28962632119420001</v>
      </c>
      <c r="Y768" s="54">
        <v>0.3136420782032</v>
      </c>
      <c r="Z768" s="54">
        <v>0.33527645377339999</v>
      </c>
      <c r="AA768" s="54">
        <v>0.3435136751333</v>
      </c>
      <c r="AB768" s="54">
        <v>0.35026636818829998</v>
      </c>
      <c r="AC768" s="54">
        <v>0.35570197387590002</v>
      </c>
      <c r="AD768" s="54">
        <v>0.36272307517750002</v>
      </c>
      <c r="AE768" s="54">
        <v>0.37156037800719999</v>
      </c>
      <c r="AF768" s="54">
        <v>0.37510293332237998</v>
      </c>
      <c r="AG768" s="54">
        <v>0.37295045387387998</v>
      </c>
      <c r="AH768" s="54">
        <v>0.37306748254546002</v>
      </c>
      <c r="AI768" s="54">
        <v>0.37980855606984998</v>
      </c>
      <c r="AJ768" s="54">
        <v>0.38697980156665002</v>
      </c>
      <c r="AK768" s="54">
        <v>0</v>
      </c>
      <c r="AL768" s="54">
        <v>0</v>
      </c>
    </row>
    <row r="769" spans="1:38" x14ac:dyDescent="0.25">
      <c r="A769" s="54" t="s">
        <v>414</v>
      </c>
      <c r="B769" s="54">
        <v>1</v>
      </c>
      <c r="C769" s="54" t="s">
        <v>574</v>
      </c>
      <c r="D769" s="54" t="s">
        <v>4</v>
      </c>
      <c r="E769" s="54">
        <v>16</v>
      </c>
      <c r="F769" s="54">
        <v>3.6306064395999998E-3</v>
      </c>
      <c r="G769" s="54">
        <v>7.6304549598E-3</v>
      </c>
      <c r="H769" s="54">
        <v>3.20531078696E-2</v>
      </c>
      <c r="I769" s="54">
        <v>0.117613973991</v>
      </c>
      <c r="J769" s="54">
        <v>0.29147831139059999</v>
      </c>
      <c r="K769" s="54">
        <v>0.6326664416394</v>
      </c>
      <c r="L769" s="54">
        <v>0.87405169701700003</v>
      </c>
      <c r="M769" s="54">
        <v>1.1005331149783999</v>
      </c>
      <c r="N769" s="54">
        <v>1.2547794732829001</v>
      </c>
      <c r="O769" s="54">
        <v>1.4136566763159999</v>
      </c>
      <c r="P769" s="54">
        <v>1.5467066262814999</v>
      </c>
      <c r="Q769" s="54">
        <v>1.6711466636726999</v>
      </c>
      <c r="R769" s="54">
        <v>1.7508875140904001</v>
      </c>
      <c r="S769" s="54">
        <v>1.8255469386528</v>
      </c>
      <c r="T769" s="54">
        <v>1.8877062397888</v>
      </c>
      <c r="U769" s="54">
        <v>1.9624907921703001</v>
      </c>
      <c r="V769" s="54">
        <v>2.0878131270323999</v>
      </c>
      <c r="W769" s="54">
        <v>2.2143107964682001</v>
      </c>
      <c r="X769" s="54">
        <v>2.3561369387395001</v>
      </c>
      <c r="Y769" s="54">
        <v>3.0393640873613998</v>
      </c>
      <c r="Z769" s="54">
        <v>3.0308416045093001</v>
      </c>
      <c r="AA769" s="54">
        <v>3.5916125429586998</v>
      </c>
      <c r="AB769" s="54">
        <v>2.9936685606169</v>
      </c>
      <c r="AC769" s="54">
        <v>3.0834249128951998</v>
      </c>
      <c r="AD769" s="54">
        <v>3.3372958705931</v>
      </c>
      <c r="AE769" s="54">
        <v>3.4099800306285002</v>
      </c>
      <c r="AF769" s="54">
        <v>3.4266984067495798</v>
      </c>
      <c r="AG769" s="54">
        <v>3.42141053202233</v>
      </c>
      <c r="AH769" s="54">
        <v>3.4580209522371099</v>
      </c>
      <c r="AI769" s="54">
        <v>3.5521184021385901</v>
      </c>
      <c r="AJ769" s="54">
        <v>3.6465590393506102</v>
      </c>
      <c r="AK769" s="54">
        <v>0</v>
      </c>
      <c r="AL769" s="54">
        <v>0</v>
      </c>
    </row>
    <row r="770" spans="1:38" x14ac:dyDescent="0.25">
      <c r="A770" s="54" t="s">
        <v>414</v>
      </c>
      <c r="B770" s="54">
        <v>1</v>
      </c>
      <c r="C770" s="54" t="s">
        <v>574</v>
      </c>
      <c r="D770" s="54" t="s">
        <v>13</v>
      </c>
      <c r="E770" s="54">
        <v>16</v>
      </c>
      <c r="F770" s="54">
        <v>2.1125234203999998E-3</v>
      </c>
      <c r="G770" s="54">
        <v>4.4361506764000001E-3</v>
      </c>
      <c r="H770" s="54">
        <v>1.8642160442799999E-2</v>
      </c>
      <c r="I770" s="54">
        <v>6.8552849810200003E-2</v>
      </c>
      <c r="J770" s="54">
        <v>0.17063694244559999</v>
      </c>
      <c r="K770" s="54">
        <v>0.37331545889220002</v>
      </c>
      <c r="L770" s="54">
        <v>0.51907256854929995</v>
      </c>
      <c r="M770" s="54">
        <v>0.65536361697970003</v>
      </c>
      <c r="N770" s="54">
        <v>0.74815828049470001</v>
      </c>
      <c r="O770" s="54">
        <v>0.84620773766070001</v>
      </c>
      <c r="P770" s="54">
        <v>0.93055454324779996</v>
      </c>
      <c r="Q770" s="54">
        <v>1.0067991014566999</v>
      </c>
      <c r="R770" s="54">
        <v>1.0575177861295</v>
      </c>
      <c r="S770" s="54">
        <v>1.1045385688175999</v>
      </c>
      <c r="T770" s="54">
        <v>1.1456433208001999</v>
      </c>
      <c r="U770" s="54">
        <v>1.1943348236225</v>
      </c>
      <c r="V770" s="54">
        <v>1.2727011968385</v>
      </c>
      <c r="W770" s="54">
        <v>1.3498849624325999</v>
      </c>
      <c r="X770" s="54">
        <v>1.4354699360165</v>
      </c>
      <c r="Y770" s="54">
        <v>1.8504992246105001</v>
      </c>
      <c r="Z770" s="54">
        <v>1.8506085455865</v>
      </c>
      <c r="AA770" s="54">
        <v>2.2008035115289002</v>
      </c>
      <c r="AB770" s="54">
        <v>1.8352932195881</v>
      </c>
      <c r="AC770" s="54">
        <v>1.8893077823118001</v>
      </c>
      <c r="AD770" s="54">
        <v>2.0454510968388</v>
      </c>
      <c r="AE770" s="54">
        <v>2.0929431384186001</v>
      </c>
      <c r="AF770" s="54">
        <v>2.1065170413173502</v>
      </c>
      <c r="AG770" s="54">
        <v>2.1068971507922001</v>
      </c>
      <c r="AH770" s="54">
        <v>2.12937611970146</v>
      </c>
      <c r="AI770" s="54">
        <v>2.1864248022308401</v>
      </c>
      <c r="AJ770" s="54">
        <v>2.24543442909764</v>
      </c>
      <c r="AK770" s="54">
        <v>0</v>
      </c>
      <c r="AL770" s="54">
        <v>0</v>
      </c>
    </row>
    <row r="771" spans="1:38" x14ac:dyDescent="0.25">
      <c r="A771" s="54" t="s">
        <v>414</v>
      </c>
      <c r="B771" s="54">
        <v>1</v>
      </c>
      <c r="C771" s="54" t="s">
        <v>574</v>
      </c>
      <c r="D771" s="54" t="s">
        <v>553</v>
      </c>
      <c r="E771" s="54">
        <v>16</v>
      </c>
      <c r="F771" s="54">
        <v>4.2300958799999998E-5</v>
      </c>
      <c r="G771" s="54">
        <v>9.0374099400000003E-5</v>
      </c>
      <c r="H771" s="54">
        <v>3.2304695479999998E-4</v>
      </c>
      <c r="I771" s="54">
        <v>1.1572456105999999E-3</v>
      </c>
      <c r="J771" s="54">
        <v>2.8951895032000002E-3</v>
      </c>
      <c r="K771" s="54">
        <v>6.4120087001999998E-3</v>
      </c>
      <c r="L771" s="54">
        <v>9.0209006208999999E-3</v>
      </c>
      <c r="M771" s="54">
        <v>1.1495722001799999E-2</v>
      </c>
      <c r="N771" s="54">
        <v>1.3268120540100001E-2</v>
      </c>
      <c r="O771" s="54">
        <v>1.5128729617E-2</v>
      </c>
      <c r="P771" s="54">
        <v>1.6445639465400001E-2</v>
      </c>
      <c r="Q771" s="54">
        <v>1.7703396138999999E-2</v>
      </c>
      <c r="R771" s="54">
        <v>1.8515251668900001E-2</v>
      </c>
      <c r="S771" s="54">
        <v>1.9231387715199999E-2</v>
      </c>
      <c r="T771" s="54">
        <v>1.9801885311800001E-2</v>
      </c>
      <c r="U771" s="54">
        <v>2.04909474643E-2</v>
      </c>
      <c r="V771" s="54">
        <v>2.1503207341900001E-2</v>
      </c>
      <c r="W771" s="54">
        <v>2.2578634686499999E-2</v>
      </c>
      <c r="X771" s="54">
        <v>2.3745014265099999E-2</v>
      </c>
      <c r="Y771" s="54">
        <v>2.5113535458200002E-2</v>
      </c>
      <c r="Z771" s="54">
        <v>2.6075679770600001E-2</v>
      </c>
      <c r="AA771" s="54">
        <v>2.6181451709499998E-2</v>
      </c>
      <c r="AB771" s="54">
        <v>2.6109537075100001E-2</v>
      </c>
      <c r="AC771" s="54">
        <v>2.5947582109899999E-2</v>
      </c>
      <c r="AD771" s="54">
        <v>2.6120293743300001E-2</v>
      </c>
      <c r="AE771" s="54">
        <v>2.6300011884399999E-2</v>
      </c>
      <c r="AF771" s="54">
        <v>2.5962584332839999E-2</v>
      </c>
      <c r="AG771" s="54">
        <v>2.5401479519490001E-2</v>
      </c>
      <c r="AH771" s="54">
        <v>2.5061963719879999E-2</v>
      </c>
      <c r="AI771" s="54">
        <v>2.5087144135599999E-2</v>
      </c>
      <c r="AJ771" s="54">
        <v>2.508315222456E-2</v>
      </c>
      <c r="AK771" s="54">
        <v>0</v>
      </c>
      <c r="AL771" s="54">
        <v>0</v>
      </c>
    </row>
    <row r="772" spans="1:38" x14ac:dyDescent="0.25">
      <c r="A772" s="54" t="s">
        <v>414</v>
      </c>
      <c r="B772" s="54">
        <v>1</v>
      </c>
      <c r="C772" s="54" t="s">
        <v>574</v>
      </c>
      <c r="D772" s="54" t="s">
        <v>11</v>
      </c>
      <c r="E772" s="54">
        <v>16</v>
      </c>
      <c r="F772" s="54">
        <v>3.3064005693999999E-3</v>
      </c>
      <c r="G772" s="54">
        <v>7.0615389820000004E-3</v>
      </c>
      <c r="H772" s="54">
        <v>2.1105528994400002E-2</v>
      </c>
      <c r="I772" s="54">
        <v>7.3941934394799999E-2</v>
      </c>
      <c r="J772" s="54">
        <v>0.1823908319684</v>
      </c>
      <c r="K772" s="54">
        <v>0.40763816565540001</v>
      </c>
      <c r="L772" s="54">
        <v>0.58474202245359996</v>
      </c>
      <c r="M772" s="54">
        <v>0.75610730200080001</v>
      </c>
      <c r="N772" s="54">
        <v>0.8874289343506</v>
      </c>
      <c r="O772" s="54">
        <v>1.0294973676218</v>
      </c>
      <c r="P772" s="54">
        <v>1.1473074592423</v>
      </c>
      <c r="Q772" s="54">
        <v>1.2660322306634</v>
      </c>
      <c r="R772" s="54">
        <v>1.3722886238023999</v>
      </c>
      <c r="S772" s="54">
        <v>1.4771589263766001</v>
      </c>
      <c r="T772" s="54">
        <v>1.5726331364354</v>
      </c>
      <c r="U772" s="54">
        <v>1.7089579298780999</v>
      </c>
      <c r="V772" s="54">
        <v>1.8791671739178</v>
      </c>
      <c r="W772" s="54">
        <v>2.0672006218801999</v>
      </c>
      <c r="X772" s="54">
        <v>2.2714342491756998</v>
      </c>
      <c r="Y772" s="54">
        <v>2.3744882409321</v>
      </c>
      <c r="Z772" s="54">
        <v>2.1390745279013998</v>
      </c>
      <c r="AA772" s="54">
        <v>1.006101185583</v>
      </c>
      <c r="AB772" s="54">
        <v>2.6262760772953002</v>
      </c>
      <c r="AC772" s="54">
        <v>2.3230130621265999</v>
      </c>
      <c r="AD772" s="54">
        <v>2.7278044506716999</v>
      </c>
      <c r="AE772" s="54">
        <v>2.8159829652358002</v>
      </c>
      <c r="AF772" s="54">
        <v>2.8567044602792899</v>
      </c>
      <c r="AG772" s="54">
        <v>2.8721448322493699</v>
      </c>
      <c r="AH772" s="54">
        <v>2.9116889002725501</v>
      </c>
      <c r="AI772" s="54">
        <v>2.9975282840047801</v>
      </c>
      <c r="AJ772" s="54">
        <v>3.0832563674453</v>
      </c>
      <c r="AK772" s="54">
        <v>0</v>
      </c>
      <c r="AL772" s="54">
        <v>0</v>
      </c>
    </row>
    <row r="773" spans="1:38" x14ac:dyDescent="0.25">
      <c r="A773" s="54" t="s">
        <v>414</v>
      </c>
      <c r="B773" s="54">
        <v>1</v>
      </c>
      <c r="C773" s="54" t="s">
        <v>574</v>
      </c>
      <c r="D773" s="54" t="s">
        <v>16</v>
      </c>
      <c r="E773" s="54">
        <v>16</v>
      </c>
      <c r="F773" s="54">
        <v>2.6838227996999999E-2</v>
      </c>
      <c r="G773" s="54">
        <v>5.6674698845000003E-2</v>
      </c>
      <c r="H773" s="54">
        <v>0.14195214052960001</v>
      </c>
      <c r="I773" s="54">
        <v>0.44683357502299997</v>
      </c>
      <c r="J773" s="54">
        <v>1.0693915834072001</v>
      </c>
      <c r="K773" s="54">
        <v>2.3611166259924001</v>
      </c>
      <c r="L773" s="54">
        <v>3.3347403857787001</v>
      </c>
      <c r="M773" s="54">
        <v>4.2216050703474002</v>
      </c>
      <c r="N773" s="54">
        <v>4.8634117845098999</v>
      </c>
      <c r="O773" s="54">
        <v>5.5220420529298</v>
      </c>
      <c r="P773" s="54">
        <v>6.0623220989086999</v>
      </c>
      <c r="Q773" s="54">
        <v>6.5928679360551001</v>
      </c>
      <c r="R773" s="54">
        <v>7.0159128885942001</v>
      </c>
      <c r="S773" s="54">
        <v>7.4199532435930999</v>
      </c>
      <c r="T773" s="54">
        <v>7.750959063522</v>
      </c>
      <c r="U773" s="54">
        <v>8.1317032691788</v>
      </c>
      <c r="V773" s="54">
        <v>8.6474811723326006</v>
      </c>
      <c r="W773" s="54">
        <v>9.2454946193088006</v>
      </c>
      <c r="X773" s="54">
        <v>9.9105194392094003</v>
      </c>
      <c r="Y773" s="54">
        <v>7.9911350989644996</v>
      </c>
      <c r="Z773" s="54">
        <v>12.9179287112247</v>
      </c>
      <c r="AA773" s="54">
        <v>11.5437498038418</v>
      </c>
      <c r="AB773" s="54">
        <v>11.6886023899031</v>
      </c>
      <c r="AC773" s="54">
        <v>12.9745728834255</v>
      </c>
      <c r="AD773" s="54">
        <v>14.9752424609761</v>
      </c>
      <c r="AE773" s="54">
        <v>15.4913179598756</v>
      </c>
      <c r="AF773" s="54">
        <v>15.7490210557488</v>
      </c>
      <c r="AG773" s="54">
        <v>15.85473089534768</v>
      </c>
      <c r="AH773" s="54">
        <v>16.048317977788361</v>
      </c>
      <c r="AI773" s="54">
        <v>16.462628060156071</v>
      </c>
      <c r="AJ773" s="54">
        <v>16.855471289354089</v>
      </c>
      <c r="AK773" s="54">
        <v>0</v>
      </c>
      <c r="AL773" s="54">
        <v>0</v>
      </c>
    </row>
    <row r="774" spans="1:38" x14ac:dyDescent="0.25">
      <c r="A774" s="54" t="s">
        <v>414</v>
      </c>
      <c r="B774" s="54">
        <v>1</v>
      </c>
      <c r="C774" s="54" t="s">
        <v>574</v>
      </c>
      <c r="D774" s="54" t="s">
        <v>19</v>
      </c>
      <c r="E774" s="54">
        <v>16</v>
      </c>
      <c r="F774" s="54">
        <v>2.9685189068E-3</v>
      </c>
      <c r="G774" s="54">
        <v>6.3132621560000003E-3</v>
      </c>
      <c r="H774" s="54">
        <v>1.8842835038400001E-2</v>
      </c>
      <c r="I774" s="54">
        <v>6.5726336687799994E-2</v>
      </c>
      <c r="J774" s="54">
        <v>0.16000938967180001</v>
      </c>
      <c r="K774" s="54">
        <v>0.3519210753684</v>
      </c>
      <c r="L774" s="54">
        <v>0.499717101597</v>
      </c>
      <c r="M774" s="54">
        <v>0.64139056121850002</v>
      </c>
      <c r="N774" s="54">
        <v>0.74809926563969997</v>
      </c>
      <c r="O774" s="54">
        <v>0.86600869741399999</v>
      </c>
      <c r="P774" s="54">
        <v>0.96196608956499996</v>
      </c>
      <c r="Q774" s="54">
        <v>1.0624986859715</v>
      </c>
      <c r="R774" s="54">
        <v>1.1419277028973001</v>
      </c>
      <c r="S774" s="54">
        <v>1.2140136109466999</v>
      </c>
      <c r="T774" s="54">
        <v>1.2728773541506</v>
      </c>
      <c r="U774" s="54">
        <v>1.3556426359008</v>
      </c>
      <c r="V774" s="54">
        <v>1.4712649690293</v>
      </c>
      <c r="W774" s="54">
        <v>1.6100960663863999</v>
      </c>
      <c r="X774" s="54">
        <v>1.7684808933876</v>
      </c>
      <c r="Y774" s="54">
        <v>1.8612851842547</v>
      </c>
      <c r="Z774" s="54">
        <v>1.6851078196489999</v>
      </c>
      <c r="AA774" s="54">
        <v>0.79604796969830005</v>
      </c>
      <c r="AB774" s="54">
        <v>2.080425463708</v>
      </c>
      <c r="AC774" s="54">
        <v>1.8454632904484001</v>
      </c>
      <c r="AD774" s="54">
        <v>2.1686057395571998</v>
      </c>
      <c r="AE774" s="54">
        <v>2.2478738220280001</v>
      </c>
      <c r="AF774" s="54">
        <v>2.2804399175427901</v>
      </c>
      <c r="AG774" s="54">
        <v>2.2891380915623101</v>
      </c>
      <c r="AH774" s="54">
        <v>2.31544040288472</v>
      </c>
      <c r="AI774" s="54">
        <v>2.3671964219141701</v>
      </c>
      <c r="AJ774" s="54">
        <v>2.4128445003508499</v>
      </c>
      <c r="AK774" s="54">
        <v>0</v>
      </c>
      <c r="AL774" s="54">
        <v>0</v>
      </c>
    </row>
    <row r="775" spans="1:38" x14ac:dyDescent="0.25">
      <c r="A775" s="54" t="s">
        <v>414</v>
      </c>
      <c r="B775" s="54">
        <v>1</v>
      </c>
      <c r="C775" s="54" t="s">
        <v>574</v>
      </c>
      <c r="D775" s="54" t="s">
        <v>22</v>
      </c>
      <c r="E775" s="54">
        <v>16</v>
      </c>
      <c r="F775" s="54">
        <v>2.949373844E-3</v>
      </c>
      <c r="G775" s="54">
        <v>6.1442992720000004E-3</v>
      </c>
      <c r="H775" s="54">
        <v>1.6940485837400002E-2</v>
      </c>
      <c r="I775" s="54">
        <v>5.5499167938399999E-2</v>
      </c>
      <c r="J775" s="54">
        <v>0.13414494009860001</v>
      </c>
      <c r="K775" s="54">
        <v>0.29477319792220003</v>
      </c>
      <c r="L775" s="54">
        <v>0.41381309273639999</v>
      </c>
      <c r="M775" s="54">
        <v>0.52310025784369996</v>
      </c>
      <c r="N775" s="54">
        <v>0.60072130079300001</v>
      </c>
      <c r="O775" s="54">
        <v>0.68111368888529999</v>
      </c>
      <c r="P775" s="54">
        <v>0.74850010889139995</v>
      </c>
      <c r="Q775" s="54">
        <v>0.81384049049939999</v>
      </c>
      <c r="R775" s="54">
        <v>0.86504193745369995</v>
      </c>
      <c r="S775" s="54">
        <v>0.91353663381509997</v>
      </c>
      <c r="T775" s="54">
        <v>0.95194910280459999</v>
      </c>
      <c r="U775" s="54">
        <v>0.99770202328169999</v>
      </c>
      <c r="V775" s="54">
        <v>1.0615428560991</v>
      </c>
      <c r="W775" s="54">
        <v>1.1337423995833</v>
      </c>
      <c r="X775" s="54">
        <v>1.2145486306369</v>
      </c>
      <c r="Y775" s="54">
        <v>1.3900632459444</v>
      </c>
      <c r="Z775" s="54">
        <v>1.4070099822347999</v>
      </c>
      <c r="AA775" s="54">
        <v>1.6279714867132999</v>
      </c>
      <c r="AB775" s="54">
        <v>1.3812149920490999</v>
      </c>
      <c r="AC775" s="54">
        <v>1.5769518056128999</v>
      </c>
      <c r="AD775" s="54">
        <v>1.3254323870835001</v>
      </c>
      <c r="AE775" s="54">
        <v>1.3558680819910001</v>
      </c>
      <c r="AF775" s="54">
        <v>1.35957785770686</v>
      </c>
      <c r="AG775" s="54">
        <v>1.3534868721982201</v>
      </c>
      <c r="AH775" s="54">
        <v>1.35962193722915</v>
      </c>
      <c r="AI775" s="54">
        <v>1.38364476611941</v>
      </c>
      <c r="AJ775" s="54">
        <v>1.4067724065637099</v>
      </c>
      <c r="AK775" s="54">
        <v>0</v>
      </c>
      <c r="AL775" s="54">
        <v>0</v>
      </c>
    </row>
    <row r="776" spans="1:38" x14ac:dyDescent="0.25">
      <c r="A776" s="54" t="s">
        <v>414</v>
      </c>
      <c r="B776" s="54">
        <v>1</v>
      </c>
      <c r="C776" s="54" t="s">
        <v>574</v>
      </c>
      <c r="D776" s="54" t="s">
        <v>373</v>
      </c>
      <c r="E776" s="54">
        <v>16</v>
      </c>
      <c r="F776" s="54">
        <v>5.42325371E-4</v>
      </c>
      <c r="G776" s="54">
        <v>1.1177845678000001E-3</v>
      </c>
      <c r="H776" s="54">
        <v>3.0669264288E-3</v>
      </c>
      <c r="I776" s="54">
        <v>9.9839718910000007E-3</v>
      </c>
      <c r="J776" s="54">
        <v>2.38361122468E-2</v>
      </c>
      <c r="K776" s="54">
        <v>5.1478169886999998E-2</v>
      </c>
      <c r="L776" s="54">
        <v>7.0985753055500006E-2</v>
      </c>
      <c r="M776" s="54">
        <v>8.8668853847400003E-2</v>
      </c>
      <c r="N776" s="54">
        <v>0.1008945572699</v>
      </c>
      <c r="O776" s="54">
        <v>0.1146880958612</v>
      </c>
      <c r="P776" s="54">
        <v>0.12549955461039999</v>
      </c>
      <c r="Q776" s="54">
        <v>0.13620072684590001</v>
      </c>
      <c r="R776" s="54">
        <v>0.1433482760975</v>
      </c>
      <c r="S776" s="54">
        <v>0.1490520435786</v>
      </c>
      <c r="T776" s="54">
        <v>0.1545933586514</v>
      </c>
      <c r="U776" s="54">
        <v>0.16134583307389999</v>
      </c>
      <c r="V776" s="54">
        <v>0.17222721589930001</v>
      </c>
      <c r="W776" s="54">
        <v>0.18462611822870001</v>
      </c>
      <c r="X776" s="54">
        <v>0.1987615680765</v>
      </c>
      <c r="Y776" s="54">
        <v>0.2311282944976</v>
      </c>
      <c r="Z776" s="54">
        <v>0.23794262558080001</v>
      </c>
      <c r="AA776" s="54">
        <v>0.2813925856126</v>
      </c>
      <c r="AB776" s="54">
        <v>0.2442386486866</v>
      </c>
      <c r="AC776" s="54">
        <v>0.28574431880520001</v>
      </c>
      <c r="AD776" s="54">
        <v>0.24461485751670001</v>
      </c>
      <c r="AE776" s="54">
        <v>0.2557965910592</v>
      </c>
      <c r="AF776" s="54">
        <v>0.26113337900014999</v>
      </c>
      <c r="AG776" s="54">
        <v>0.26388860788821</v>
      </c>
      <c r="AH776" s="54">
        <v>0.26782973064734</v>
      </c>
      <c r="AI776" s="54">
        <v>0.27480777111892002</v>
      </c>
      <c r="AJ776" s="54">
        <v>0.28191402488933998</v>
      </c>
      <c r="AK776" s="54">
        <v>0</v>
      </c>
      <c r="AL776" s="54">
        <v>0</v>
      </c>
    </row>
    <row r="777" spans="1:38" x14ac:dyDescent="0.25">
      <c r="A777" s="54" t="s">
        <v>414</v>
      </c>
      <c r="B777" s="54">
        <v>1</v>
      </c>
      <c r="C777" s="54" t="s">
        <v>574</v>
      </c>
      <c r="D777" s="54" t="s">
        <v>24</v>
      </c>
      <c r="E777" s="54">
        <v>16</v>
      </c>
      <c r="F777" s="54">
        <v>5.9988561000000004E-4</v>
      </c>
      <c r="G777" s="54">
        <v>1.270717969E-3</v>
      </c>
      <c r="H777" s="54">
        <v>3.5666144758000002E-3</v>
      </c>
      <c r="I777" s="54">
        <v>1.184687771E-2</v>
      </c>
      <c r="J777" s="54">
        <v>2.9026393188600001E-2</v>
      </c>
      <c r="K777" s="54">
        <v>6.4710201723999994E-2</v>
      </c>
      <c r="L777" s="54">
        <v>9.1895394465900004E-2</v>
      </c>
      <c r="M777" s="54">
        <v>0.11736703468989999</v>
      </c>
      <c r="N777" s="54">
        <v>0.13625665197610001</v>
      </c>
      <c r="O777" s="54">
        <v>0.155875306809</v>
      </c>
      <c r="P777" s="54">
        <v>0.17252014889010001</v>
      </c>
      <c r="Q777" s="54">
        <v>0.18864060260679999</v>
      </c>
      <c r="R777" s="54">
        <v>0.20162492101810001</v>
      </c>
      <c r="S777" s="54">
        <v>0.21446717757780001</v>
      </c>
      <c r="T777" s="54">
        <v>0.22621879431620001</v>
      </c>
      <c r="U777" s="54">
        <v>0.24043867872249999</v>
      </c>
      <c r="V777" s="54">
        <v>0.25932058883429998</v>
      </c>
      <c r="W777" s="54">
        <v>0.28019936130630002</v>
      </c>
      <c r="X777" s="54">
        <v>0.30277366688669999</v>
      </c>
      <c r="Y777" s="54">
        <v>0.34801467268789998</v>
      </c>
      <c r="Z777" s="54">
        <v>0.35366055472570002</v>
      </c>
      <c r="AA777" s="54">
        <v>0.41172531376179999</v>
      </c>
      <c r="AB777" s="54">
        <v>0.351725443566</v>
      </c>
      <c r="AC777" s="54">
        <v>0.40525181687169998</v>
      </c>
      <c r="AD777" s="54">
        <v>0.34396726087939999</v>
      </c>
      <c r="AE777" s="54">
        <v>0.35594096443840001</v>
      </c>
      <c r="AF777" s="54">
        <v>0.36079478947619997</v>
      </c>
      <c r="AG777" s="54">
        <v>0.36264179785832001</v>
      </c>
      <c r="AH777" s="54">
        <v>0.36780293167786998</v>
      </c>
      <c r="AI777" s="54">
        <v>0.37895491467907999</v>
      </c>
      <c r="AJ777" s="54">
        <v>0.39027644815631002</v>
      </c>
      <c r="AK777" s="54">
        <v>0</v>
      </c>
      <c r="AL777" s="54">
        <v>0</v>
      </c>
    </row>
    <row r="778" spans="1:38" x14ac:dyDescent="0.25">
      <c r="A778" s="54" t="s">
        <v>414</v>
      </c>
      <c r="B778" s="54">
        <v>1</v>
      </c>
      <c r="C778" s="54" t="s">
        <v>574</v>
      </c>
      <c r="D778" s="54" t="s">
        <v>27</v>
      </c>
      <c r="E778" s="54">
        <v>16</v>
      </c>
      <c r="F778" s="54">
        <v>1.1684395613800001E-2</v>
      </c>
      <c r="G778" s="54">
        <v>2.4889260522199998E-2</v>
      </c>
      <c r="H778" s="54">
        <v>0.12387631857839999</v>
      </c>
      <c r="I778" s="54">
        <v>0.46755385586839998</v>
      </c>
      <c r="J778" s="54">
        <v>1.1733465180952001</v>
      </c>
      <c r="K778" s="54">
        <v>2.5598833852822001</v>
      </c>
      <c r="L778" s="54">
        <v>3.5475220739834001</v>
      </c>
      <c r="M778" s="54">
        <v>4.4905381881787001</v>
      </c>
      <c r="N778" s="54">
        <v>5.1389834678169004</v>
      </c>
      <c r="O778" s="54">
        <v>5.8204444176035004</v>
      </c>
      <c r="P778" s="54">
        <v>6.4132757453601998</v>
      </c>
      <c r="Q778" s="54">
        <v>6.9815846815600997</v>
      </c>
      <c r="R778" s="54">
        <v>7.3734793942039998</v>
      </c>
      <c r="S778" s="54">
        <v>7.7297154975520996</v>
      </c>
      <c r="T778" s="54">
        <v>8.0516108240418998</v>
      </c>
      <c r="U778" s="54">
        <v>8.3969497768111001</v>
      </c>
      <c r="V778" s="54">
        <v>8.8477220149146998</v>
      </c>
      <c r="W778" s="54">
        <v>9.3282461174676001</v>
      </c>
      <c r="X778" s="54">
        <v>9.8597539123251003</v>
      </c>
      <c r="Y778" s="54">
        <v>11.688767750872101</v>
      </c>
      <c r="Z778" s="54">
        <v>8.7892920342170999</v>
      </c>
      <c r="AA778" s="54">
        <v>7.9596370252100002</v>
      </c>
      <c r="AB778" s="54">
        <v>10.349316991677</v>
      </c>
      <c r="AC778" s="54">
        <v>10.3886414421828</v>
      </c>
      <c r="AD778" s="54">
        <v>11.888497742067401</v>
      </c>
      <c r="AE778" s="54">
        <v>12.3765388256402</v>
      </c>
      <c r="AF778" s="54">
        <v>12.686726916432891</v>
      </c>
      <c r="AG778" s="54">
        <v>12.87980603958426</v>
      </c>
      <c r="AH778" s="54">
        <v>13.1628563720655</v>
      </c>
      <c r="AI778" s="54">
        <v>13.64248226793846</v>
      </c>
      <c r="AJ778" s="54">
        <v>14.14908021421954</v>
      </c>
      <c r="AK778" s="54">
        <v>0</v>
      </c>
      <c r="AL778" s="54">
        <v>0</v>
      </c>
    </row>
    <row r="779" spans="1:38" x14ac:dyDescent="0.25">
      <c r="A779" s="54" t="s">
        <v>414</v>
      </c>
      <c r="B779" s="54">
        <v>1</v>
      </c>
      <c r="C779" s="54" t="s">
        <v>574</v>
      </c>
      <c r="D779" s="54" t="s">
        <v>30</v>
      </c>
      <c r="E779" s="54">
        <v>16</v>
      </c>
      <c r="F779" s="54">
        <v>5.8385655058000004E-3</v>
      </c>
      <c r="G779" s="54">
        <v>1.23852563554E-2</v>
      </c>
      <c r="H779" s="54">
        <v>6.1864893594799998E-2</v>
      </c>
      <c r="I779" s="54">
        <v>0.23426866364939999</v>
      </c>
      <c r="J779" s="54">
        <v>0.58975860452640005</v>
      </c>
      <c r="K779" s="54">
        <v>1.2904143619120001</v>
      </c>
      <c r="L779" s="54">
        <v>1.7915278325024</v>
      </c>
      <c r="M779" s="54">
        <v>2.2724575080539999</v>
      </c>
      <c r="N779" s="54">
        <v>2.6093970586436002</v>
      </c>
      <c r="O779" s="54">
        <v>2.9716251661434998</v>
      </c>
      <c r="P779" s="54">
        <v>3.2879833905740998</v>
      </c>
      <c r="Q779" s="54">
        <v>3.5755408531774999</v>
      </c>
      <c r="R779" s="54">
        <v>3.7590064985882998</v>
      </c>
      <c r="S779" s="54">
        <v>3.9197485010014002</v>
      </c>
      <c r="T779" s="54">
        <v>4.0542816582430996</v>
      </c>
      <c r="U779" s="54">
        <v>4.2007823740879999</v>
      </c>
      <c r="V779" s="54">
        <v>4.4590814567606003</v>
      </c>
      <c r="W779" s="54">
        <v>4.7484614292565004</v>
      </c>
      <c r="X779" s="54">
        <v>5.0582323203473001</v>
      </c>
      <c r="Y779" s="54">
        <v>6.0289487353654003</v>
      </c>
      <c r="Z779" s="54">
        <v>4.5294913241641996</v>
      </c>
      <c r="AA779" s="54">
        <v>4.0950328340943001</v>
      </c>
      <c r="AB779" s="54">
        <v>5.3100820542392997</v>
      </c>
      <c r="AC779" s="54">
        <v>5.3004580193499997</v>
      </c>
      <c r="AD779" s="54">
        <v>6.0306341132821002</v>
      </c>
      <c r="AE779" s="54">
        <v>6.2334423993129997</v>
      </c>
      <c r="AF779" s="54">
        <v>6.3401796646263504</v>
      </c>
      <c r="AG779" s="54">
        <v>6.3959941606020596</v>
      </c>
      <c r="AH779" s="54">
        <v>6.5144995811441699</v>
      </c>
      <c r="AI779" s="54">
        <v>6.7463333625141697</v>
      </c>
      <c r="AJ779" s="54">
        <v>6.9725631152737604</v>
      </c>
      <c r="AK779" s="54">
        <v>0</v>
      </c>
      <c r="AL779" s="54">
        <v>0</v>
      </c>
    </row>
    <row r="780" spans="1:38" x14ac:dyDescent="0.25">
      <c r="A780" s="54" t="s">
        <v>414</v>
      </c>
      <c r="B780" s="54">
        <v>1</v>
      </c>
      <c r="C780" s="54" t="s">
        <v>574</v>
      </c>
      <c r="D780" s="54" t="s">
        <v>554</v>
      </c>
      <c r="E780" s="54">
        <v>16</v>
      </c>
      <c r="F780" s="54">
        <v>1.202064126E-4</v>
      </c>
      <c r="G780" s="54">
        <v>2.5710937999999999E-4</v>
      </c>
      <c r="H780" s="54">
        <v>9.2062782939999999E-4</v>
      </c>
      <c r="I780" s="54">
        <v>3.2404823148000001E-3</v>
      </c>
      <c r="J780" s="54">
        <v>7.8635979900000003E-3</v>
      </c>
      <c r="K780" s="54">
        <v>1.7161932287000001E-2</v>
      </c>
      <c r="L780" s="54">
        <v>2.3871103217900001E-2</v>
      </c>
      <c r="M780" s="54">
        <v>3.0179196635700001E-2</v>
      </c>
      <c r="N780" s="54">
        <v>3.4929688479E-2</v>
      </c>
      <c r="O780" s="54">
        <v>3.9951764695600002E-2</v>
      </c>
      <c r="P780" s="54">
        <v>4.4271171452700001E-2</v>
      </c>
      <c r="Q780" s="54">
        <v>4.8029931437499999E-2</v>
      </c>
      <c r="R780" s="54">
        <v>5.0618735177400002E-2</v>
      </c>
      <c r="S780" s="54">
        <v>5.2935211886599998E-2</v>
      </c>
      <c r="T780" s="54">
        <v>5.4857008372100002E-2</v>
      </c>
      <c r="U780" s="54">
        <v>5.7070097793999998E-2</v>
      </c>
      <c r="V780" s="54">
        <v>6.0333638631800003E-2</v>
      </c>
      <c r="W780" s="54">
        <v>6.4083710098600005E-2</v>
      </c>
      <c r="X780" s="54">
        <v>6.8215992419000004E-2</v>
      </c>
      <c r="Y780" s="54">
        <v>7.2996239471800006E-2</v>
      </c>
      <c r="Z780" s="54">
        <v>7.66994750606E-2</v>
      </c>
      <c r="AA780" s="54">
        <v>7.7966560100699994E-2</v>
      </c>
      <c r="AB780" s="54">
        <v>7.8910943327899996E-2</v>
      </c>
      <c r="AC780" s="54">
        <v>7.9718123181899997E-2</v>
      </c>
      <c r="AD780" s="54">
        <v>8.1623580354399997E-2</v>
      </c>
      <c r="AE780" s="54">
        <v>8.3730526226200003E-2</v>
      </c>
      <c r="AF780" s="54">
        <v>8.4306034686099998E-2</v>
      </c>
      <c r="AG780" s="54">
        <v>8.4233873701790002E-2</v>
      </c>
      <c r="AH780" s="54">
        <v>8.4969604467580007E-2</v>
      </c>
      <c r="AI780" s="54">
        <v>8.7055846150330005E-2</v>
      </c>
      <c r="AJ780" s="54">
        <v>8.9176129602159995E-2</v>
      </c>
      <c r="AK780" s="54">
        <v>0</v>
      </c>
      <c r="AL780" s="54">
        <v>0</v>
      </c>
    </row>
    <row r="781" spans="1:38" x14ac:dyDescent="0.25">
      <c r="A781" s="54" t="s">
        <v>414</v>
      </c>
      <c r="B781" s="54">
        <v>1</v>
      </c>
      <c r="C781" s="54" t="s">
        <v>574</v>
      </c>
      <c r="D781" s="54" t="s">
        <v>32</v>
      </c>
      <c r="E781" s="54">
        <v>16</v>
      </c>
      <c r="F781" s="54">
        <v>9.9793808080000002E-4</v>
      </c>
      <c r="G781" s="54">
        <v>2.1154626223999998E-3</v>
      </c>
      <c r="H781" s="54">
        <v>7.4944217693999997E-3</v>
      </c>
      <c r="I781" s="54">
        <v>2.6424899711799999E-2</v>
      </c>
      <c r="J781" s="54">
        <v>6.5231211321000002E-2</v>
      </c>
      <c r="K781" s="54">
        <v>0.1424532004928</v>
      </c>
      <c r="L781" s="54">
        <v>0.1977303207941</v>
      </c>
      <c r="M781" s="54">
        <v>0.2490910867951</v>
      </c>
      <c r="N781" s="54">
        <v>0.28350637409770002</v>
      </c>
      <c r="O781" s="54">
        <v>0.3168858991845</v>
      </c>
      <c r="P781" s="54">
        <v>0.34588285769600002</v>
      </c>
      <c r="Q781" s="54">
        <v>0.37629938655790002</v>
      </c>
      <c r="R781" s="54">
        <v>0.39877244171269999</v>
      </c>
      <c r="S781" s="54">
        <v>0.4190134400228</v>
      </c>
      <c r="T781" s="54">
        <v>0.43983169302940001</v>
      </c>
      <c r="U781" s="54">
        <v>0.46231463794189998</v>
      </c>
      <c r="V781" s="54">
        <v>0.49296208340629999</v>
      </c>
      <c r="W781" s="54">
        <v>0.52331801051939997</v>
      </c>
      <c r="X781" s="54">
        <v>0.56126429897130004</v>
      </c>
      <c r="Y781" s="54">
        <v>0.60436419974830002</v>
      </c>
      <c r="Z781" s="54">
        <v>0.64051814236360005</v>
      </c>
      <c r="AA781" s="54">
        <v>0.65605186956179995</v>
      </c>
      <c r="AB781" s="54">
        <v>0.66869813809830003</v>
      </c>
      <c r="AC781" s="54">
        <v>0.67936971355819997</v>
      </c>
      <c r="AD781" s="54">
        <v>0.69650261441829997</v>
      </c>
      <c r="AE781" s="54">
        <v>0.71601918578900003</v>
      </c>
      <c r="AF781" s="54">
        <v>0.72178426773949</v>
      </c>
      <c r="AG781" s="54">
        <v>0.71761289554383001</v>
      </c>
      <c r="AH781" s="54">
        <v>0.72073823280324001</v>
      </c>
      <c r="AI781" s="54">
        <v>0.73290688510846003</v>
      </c>
      <c r="AJ781" s="54">
        <v>0.74468569546037999</v>
      </c>
      <c r="AK781" s="54">
        <v>0</v>
      </c>
      <c r="AL781" s="54">
        <v>0</v>
      </c>
    </row>
    <row r="782" spans="1:38" x14ac:dyDescent="0.25">
      <c r="A782" s="54" t="s">
        <v>414</v>
      </c>
      <c r="B782" s="54">
        <v>1</v>
      </c>
      <c r="C782" s="54" t="s">
        <v>574</v>
      </c>
      <c r="D782" s="54" t="s">
        <v>43</v>
      </c>
      <c r="E782" s="54">
        <v>16</v>
      </c>
      <c r="F782" s="54">
        <v>2.4924256496E-3</v>
      </c>
      <c r="G782" s="54">
        <v>5.2063286218E-3</v>
      </c>
      <c r="H782" s="54">
        <v>2.0207782115599999E-2</v>
      </c>
      <c r="I782" s="54">
        <v>7.2618819382400002E-2</v>
      </c>
      <c r="J782" s="54">
        <v>0.17965656220019999</v>
      </c>
      <c r="K782" s="54">
        <v>0.39218596295519997</v>
      </c>
      <c r="L782" s="54">
        <v>0.54361852558549995</v>
      </c>
      <c r="M782" s="54">
        <v>0.68588211664559995</v>
      </c>
      <c r="N782" s="54">
        <v>0.78451408397959999</v>
      </c>
      <c r="O782" s="54">
        <v>0.8887223751719</v>
      </c>
      <c r="P782" s="54">
        <v>0.97612589146770001</v>
      </c>
      <c r="Q782" s="54">
        <v>1.0568603632258</v>
      </c>
      <c r="R782" s="54">
        <v>1.1109211623719999</v>
      </c>
      <c r="S782" s="54">
        <v>1.1607783448611</v>
      </c>
      <c r="T782" s="54">
        <v>1.2045280601481001</v>
      </c>
      <c r="U782" s="54">
        <v>1.2533787273342001</v>
      </c>
      <c r="V782" s="54">
        <v>1.3283148849360999</v>
      </c>
      <c r="W782" s="54">
        <v>1.4118775594738999</v>
      </c>
      <c r="X782" s="54">
        <v>1.505839066619</v>
      </c>
      <c r="Y782" s="54">
        <v>1.3175578380984001</v>
      </c>
      <c r="Z782" s="54">
        <v>1.688053576106</v>
      </c>
      <c r="AA782" s="54">
        <v>1.6535698772819001</v>
      </c>
      <c r="AB782" s="54">
        <v>1.7775652069972001</v>
      </c>
      <c r="AC782" s="54">
        <v>1.5955200001058001</v>
      </c>
      <c r="AD782" s="54">
        <v>1.5419082988471</v>
      </c>
      <c r="AE782" s="54">
        <v>1.5796974937852</v>
      </c>
      <c r="AF782" s="54">
        <v>1.5832805456757999</v>
      </c>
      <c r="AG782" s="54">
        <v>1.5739310908848101</v>
      </c>
      <c r="AH782" s="54">
        <v>1.5795032523627699</v>
      </c>
      <c r="AI782" s="54">
        <v>1.6123598983567</v>
      </c>
      <c r="AJ782" s="54">
        <v>1.6429080219079499</v>
      </c>
      <c r="AK782" s="54">
        <v>0</v>
      </c>
      <c r="AL782" s="54">
        <v>0</v>
      </c>
    </row>
    <row r="783" spans="1:38" x14ac:dyDescent="0.25">
      <c r="A783" s="54" t="s">
        <v>414</v>
      </c>
      <c r="B783" s="54">
        <v>1</v>
      </c>
      <c r="C783" s="54" t="s">
        <v>574</v>
      </c>
      <c r="D783" s="54" t="s">
        <v>35</v>
      </c>
      <c r="E783" s="54">
        <v>16</v>
      </c>
      <c r="F783" s="54">
        <v>9.08593887E-4</v>
      </c>
      <c r="G783" s="54">
        <v>1.9409122676E-3</v>
      </c>
      <c r="H783" s="54">
        <v>5.7762971181999998E-3</v>
      </c>
      <c r="I783" s="54">
        <v>2.0166193952400002E-2</v>
      </c>
      <c r="J783" s="54">
        <v>4.920109793E-2</v>
      </c>
      <c r="K783" s="54">
        <v>0.108273318397</v>
      </c>
      <c r="L783" s="54">
        <v>0.15336873591549999</v>
      </c>
      <c r="M783" s="54">
        <v>0.19609349933360001</v>
      </c>
      <c r="N783" s="54">
        <v>0.22758059458089999</v>
      </c>
      <c r="O783" s="54">
        <v>0.26141506795660002</v>
      </c>
      <c r="P783" s="54">
        <v>0.28889078263180001</v>
      </c>
      <c r="Q783" s="54">
        <v>0.31689043779339998</v>
      </c>
      <c r="R783" s="54">
        <v>0.34086181237669999</v>
      </c>
      <c r="S783" s="54">
        <v>0.3654802002543</v>
      </c>
      <c r="T783" s="54">
        <v>0.38723239505669999</v>
      </c>
      <c r="U783" s="54">
        <v>0.41801191985160002</v>
      </c>
      <c r="V783" s="54">
        <v>0.45775585239389999</v>
      </c>
      <c r="W783" s="54">
        <v>0.50446091363510004</v>
      </c>
      <c r="X783" s="54">
        <v>0.55492135588049996</v>
      </c>
      <c r="Y783" s="54">
        <v>0.58188672748570003</v>
      </c>
      <c r="Z783" s="54">
        <v>0.52441385281090003</v>
      </c>
      <c r="AA783" s="54">
        <v>0.2462282562808</v>
      </c>
      <c r="AB783" s="54">
        <v>0.63927399921560002</v>
      </c>
      <c r="AC783" s="54">
        <v>0.56443031591390003</v>
      </c>
      <c r="AD783" s="54">
        <v>0.6613006597519</v>
      </c>
      <c r="AE783" s="54">
        <v>0.68103719639869997</v>
      </c>
      <c r="AF783" s="54">
        <v>0.69272203789978004</v>
      </c>
      <c r="AG783" s="54">
        <v>0.70080803627889998</v>
      </c>
      <c r="AH783" s="54">
        <v>0.71207873611778005</v>
      </c>
      <c r="AI783" s="54">
        <v>0.73544616249301997</v>
      </c>
      <c r="AJ783" s="54">
        <v>0.75899970044700005</v>
      </c>
      <c r="AK783" s="54">
        <v>0</v>
      </c>
      <c r="AL783" s="54">
        <v>0</v>
      </c>
    </row>
    <row r="784" spans="1:38" x14ac:dyDescent="0.25">
      <c r="A784" s="54" t="s">
        <v>414</v>
      </c>
      <c r="B784" s="54">
        <v>1</v>
      </c>
      <c r="C784" s="54" t="s">
        <v>574</v>
      </c>
      <c r="D784" s="54" t="s">
        <v>38</v>
      </c>
      <c r="E784" s="54">
        <v>16</v>
      </c>
      <c r="F784" s="54">
        <v>1.0264780085400001E-2</v>
      </c>
      <c r="G784" s="54">
        <v>2.15297220992E-2</v>
      </c>
      <c r="H784" s="54">
        <v>8.3846665020000002E-2</v>
      </c>
      <c r="I784" s="54">
        <v>0.30229332143359999</v>
      </c>
      <c r="J784" s="54">
        <v>0.75074176007460003</v>
      </c>
      <c r="K784" s="54">
        <v>1.6424582493405999</v>
      </c>
      <c r="L784" s="54">
        <v>2.2843297766265001</v>
      </c>
      <c r="M784" s="54">
        <v>2.8909097181196999</v>
      </c>
      <c r="N784" s="54">
        <v>3.3165212945736</v>
      </c>
      <c r="O784" s="54">
        <v>3.7646043386382</v>
      </c>
      <c r="P784" s="54">
        <v>4.1437449146193996</v>
      </c>
      <c r="Q784" s="54">
        <v>4.5015538980088996</v>
      </c>
      <c r="R784" s="54">
        <v>4.7422616046288999</v>
      </c>
      <c r="S784" s="54">
        <v>4.9540261132005003</v>
      </c>
      <c r="T784" s="54">
        <v>5.134261633245</v>
      </c>
      <c r="U784" s="54">
        <v>5.3314992193395998</v>
      </c>
      <c r="V784" s="54">
        <v>5.6309615328596996</v>
      </c>
      <c r="W784" s="54">
        <v>5.9765726134078996</v>
      </c>
      <c r="X784" s="54">
        <v>6.3628373565684999</v>
      </c>
      <c r="Y784" s="54">
        <v>5.5592541575521004</v>
      </c>
      <c r="Z784" s="54">
        <v>7.1048226468186</v>
      </c>
      <c r="AA784" s="54">
        <v>6.9381676806153001</v>
      </c>
      <c r="AB784" s="54">
        <v>7.4428291134776998</v>
      </c>
      <c r="AC784" s="54">
        <v>6.6502598486439002</v>
      </c>
      <c r="AD784" s="54">
        <v>6.3869850341493004</v>
      </c>
      <c r="AE784" s="54">
        <v>6.5056805348641999</v>
      </c>
      <c r="AF784" s="54">
        <v>6.4790941004280702</v>
      </c>
      <c r="AG784" s="54">
        <v>6.3983374359968703</v>
      </c>
      <c r="AH784" s="54">
        <v>6.3807363186414801</v>
      </c>
      <c r="AI784" s="54">
        <v>6.4640511757289101</v>
      </c>
      <c r="AJ784" s="54">
        <v>6.5369860127360804</v>
      </c>
      <c r="AK784" s="54">
        <v>0</v>
      </c>
      <c r="AL784" s="54">
        <v>0</v>
      </c>
    </row>
    <row r="785" spans="1:38" x14ac:dyDescent="0.25">
      <c r="A785" s="54" t="s">
        <v>414</v>
      </c>
      <c r="B785" s="54">
        <v>1</v>
      </c>
      <c r="C785" s="54" t="s">
        <v>574</v>
      </c>
      <c r="D785" s="54" t="s">
        <v>40</v>
      </c>
      <c r="E785" s="54">
        <v>16</v>
      </c>
      <c r="F785" s="54">
        <v>4.9810533311999998E-3</v>
      </c>
      <c r="G785" s="54">
        <v>1.04520402348E-2</v>
      </c>
      <c r="H785" s="54">
        <v>4.0686194348199999E-2</v>
      </c>
      <c r="I785" s="54">
        <v>0.1469033840008</v>
      </c>
      <c r="J785" s="54">
        <v>0.36511318969259998</v>
      </c>
      <c r="K785" s="54">
        <v>0.80033538849279995</v>
      </c>
      <c r="L785" s="54">
        <v>1.1147979445734999</v>
      </c>
      <c r="M785" s="54">
        <v>1.4128132184397999</v>
      </c>
      <c r="N785" s="54">
        <v>1.621224030537</v>
      </c>
      <c r="O785" s="54">
        <v>1.8413204698179999</v>
      </c>
      <c r="P785" s="54">
        <v>2.0301441124448001</v>
      </c>
      <c r="Q785" s="54">
        <v>2.2087971650114002</v>
      </c>
      <c r="R785" s="54">
        <v>2.3306914233801002</v>
      </c>
      <c r="S785" s="54">
        <v>2.4449101458264</v>
      </c>
      <c r="T785" s="54">
        <v>2.5418956071079002</v>
      </c>
      <c r="U785" s="54">
        <v>2.6546148926003998</v>
      </c>
      <c r="V785" s="54">
        <v>2.8202422036631001</v>
      </c>
      <c r="W785" s="54">
        <v>3.0031930607330999</v>
      </c>
      <c r="X785" s="54">
        <v>3.2070192016806001</v>
      </c>
      <c r="Y785" s="54">
        <v>2.8060992658221999</v>
      </c>
      <c r="Z785" s="54">
        <v>3.5912994470716</v>
      </c>
      <c r="AA785" s="54">
        <v>3.5140298312442</v>
      </c>
      <c r="AB785" s="54">
        <v>3.7777278703116002</v>
      </c>
      <c r="AC785" s="54">
        <v>3.3883982123029002</v>
      </c>
      <c r="AD785" s="54">
        <v>3.2695672352452001</v>
      </c>
      <c r="AE785" s="54">
        <v>3.3447369828415998</v>
      </c>
      <c r="AF785" s="54">
        <v>3.35427716900577</v>
      </c>
      <c r="AG785" s="54">
        <v>3.3354081335159602</v>
      </c>
      <c r="AH785" s="54">
        <v>3.35892330655548</v>
      </c>
      <c r="AI785" s="54">
        <v>3.4348728749933901</v>
      </c>
      <c r="AJ785" s="54">
        <v>3.50799825495166</v>
      </c>
      <c r="AK785" s="54">
        <v>0</v>
      </c>
      <c r="AL785" s="54">
        <v>0</v>
      </c>
    </row>
    <row r="786" spans="1:38" x14ac:dyDescent="0.25">
      <c r="A786" s="54" t="s">
        <v>414</v>
      </c>
      <c r="B786" s="54">
        <v>1</v>
      </c>
      <c r="C786" s="54" t="s">
        <v>574</v>
      </c>
      <c r="D786" s="54" t="s">
        <v>46</v>
      </c>
      <c r="E786" s="54">
        <v>16</v>
      </c>
      <c r="F786" s="54">
        <v>2.2238541272E-3</v>
      </c>
      <c r="G786" s="54">
        <v>4.6500955500000003E-3</v>
      </c>
      <c r="H786" s="54">
        <v>1.81571276638E-2</v>
      </c>
      <c r="I786" s="54">
        <v>6.5440697280400001E-2</v>
      </c>
      <c r="J786" s="54">
        <v>0.16262623692379999</v>
      </c>
      <c r="K786" s="54">
        <v>0.3557536575884</v>
      </c>
      <c r="L786" s="54">
        <v>0.49351388412429997</v>
      </c>
      <c r="M786" s="54">
        <v>0.62519033556159997</v>
      </c>
      <c r="N786" s="54">
        <v>0.71903845558129997</v>
      </c>
      <c r="O786" s="54">
        <v>0.81583190788689997</v>
      </c>
      <c r="P786" s="54">
        <v>0.89768235552270004</v>
      </c>
      <c r="Q786" s="54">
        <v>0.9740146098668</v>
      </c>
      <c r="R786" s="54">
        <v>1.0273630036381001</v>
      </c>
      <c r="S786" s="54">
        <v>1.0743729286104</v>
      </c>
      <c r="T786" s="54">
        <v>1.1151103659282999</v>
      </c>
      <c r="U786" s="54">
        <v>1.1607194338679001</v>
      </c>
      <c r="V786" s="54">
        <v>1.2304661150663001</v>
      </c>
      <c r="W786" s="54">
        <v>1.3104654047761</v>
      </c>
      <c r="X786" s="54">
        <v>1.4016849146204999</v>
      </c>
      <c r="Y786" s="54">
        <v>1.2306005054060001</v>
      </c>
      <c r="Z786" s="54">
        <v>1.5815117675634001</v>
      </c>
      <c r="AA786" s="54">
        <v>1.5472984130409999</v>
      </c>
      <c r="AB786" s="54">
        <v>1.6673240009223</v>
      </c>
      <c r="AC786" s="54">
        <v>1.4925727625764</v>
      </c>
      <c r="AD786" s="54">
        <v>1.4384175754859001</v>
      </c>
      <c r="AE786" s="54">
        <v>1.4725354614309001</v>
      </c>
      <c r="AF786" s="54">
        <v>1.47199192326592</v>
      </c>
      <c r="AG786" s="54">
        <v>1.45735721374708</v>
      </c>
      <c r="AH786" s="54">
        <v>1.4605844420654699</v>
      </c>
      <c r="AI786" s="54">
        <v>1.48633428718759</v>
      </c>
      <c r="AJ786" s="54">
        <v>1.51320414029761</v>
      </c>
      <c r="AK786" s="54">
        <v>0</v>
      </c>
      <c r="AL786" s="54">
        <v>0</v>
      </c>
    </row>
    <row r="787" spans="1:38" x14ac:dyDescent="0.25">
      <c r="A787" s="54" t="s">
        <v>414</v>
      </c>
      <c r="B787" s="54">
        <v>1</v>
      </c>
      <c r="C787" s="54" t="s">
        <v>574</v>
      </c>
      <c r="D787" s="54" t="s">
        <v>48</v>
      </c>
      <c r="E787" s="54">
        <v>16</v>
      </c>
      <c r="F787" s="54">
        <v>3.3114698656000001E-3</v>
      </c>
      <c r="G787" s="54">
        <v>6.9290011101999999E-3</v>
      </c>
      <c r="H787" s="54">
        <v>2.9055025727799999E-2</v>
      </c>
      <c r="I787" s="54">
        <v>0.1063946856526</v>
      </c>
      <c r="J787" s="54">
        <v>0.26334867693199998</v>
      </c>
      <c r="K787" s="54">
        <v>0.57238982623800005</v>
      </c>
      <c r="L787" s="54">
        <v>0.79099411964309996</v>
      </c>
      <c r="M787" s="54">
        <v>0.99592346719739999</v>
      </c>
      <c r="N787" s="54">
        <v>1.1353291787452</v>
      </c>
      <c r="O787" s="54">
        <v>1.2821595176267999</v>
      </c>
      <c r="P787" s="54">
        <v>1.4066496538172999</v>
      </c>
      <c r="Q787" s="54">
        <v>1.5217104225711</v>
      </c>
      <c r="R787" s="54">
        <v>1.5983858977948</v>
      </c>
      <c r="S787" s="54">
        <v>1.668946844241</v>
      </c>
      <c r="T787" s="54">
        <v>1.7274528510372</v>
      </c>
      <c r="U787" s="54">
        <v>1.7962676009344001</v>
      </c>
      <c r="V787" s="54">
        <v>1.9030068529524999</v>
      </c>
      <c r="W787" s="54">
        <v>2.017101970658</v>
      </c>
      <c r="X787" s="54">
        <v>2.1422422030621999</v>
      </c>
      <c r="Y787" s="54">
        <v>2.7577407833437002</v>
      </c>
      <c r="Z787" s="54">
        <v>2.7540418024076998</v>
      </c>
      <c r="AA787" s="54">
        <v>3.2707191823073001</v>
      </c>
      <c r="AB787" s="54">
        <v>2.7271781402394</v>
      </c>
      <c r="AC787" s="54">
        <v>2.8124023351163001</v>
      </c>
      <c r="AD787" s="54">
        <v>3.0432719962267001</v>
      </c>
      <c r="AE787" s="54">
        <v>3.1109874539298001</v>
      </c>
      <c r="AF787" s="54">
        <v>3.1263899199618601</v>
      </c>
      <c r="AG787" s="54">
        <v>3.1251408215538401</v>
      </c>
      <c r="AH787" s="54">
        <v>3.1559124218885501</v>
      </c>
      <c r="AI787" s="54">
        <v>3.2368403129377601</v>
      </c>
      <c r="AJ787" s="54">
        <v>3.3173735571243501</v>
      </c>
      <c r="AK787" s="54">
        <v>0</v>
      </c>
      <c r="AL787" s="54">
        <v>0</v>
      </c>
    </row>
    <row r="788" spans="1:38" x14ac:dyDescent="0.25">
      <c r="A788" s="54" t="s">
        <v>414</v>
      </c>
      <c r="B788" s="54">
        <v>1</v>
      </c>
      <c r="C788" s="54" t="s">
        <v>574</v>
      </c>
      <c r="D788" s="54" t="s">
        <v>50</v>
      </c>
      <c r="E788" s="54">
        <v>16</v>
      </c>
      <c r="F788" s="54">
        <v>3.7843242535999999E-3</v>
      </c>
      <c r="G788" s="54">
        <v>7.9173502162000007E-3</v>
      </c>
      <c r="H788" s="54">
        <v>3.3125571496599997E-2</v>
      </c>
      <c r="I788" s="54">
        <v>0.12046699473480001</v>
      </c>
      <c r="J788" s="54">
        <v>0.29744795942559998</v>
      </c>
      <c r="K788" s="54">
        <v>0.64473713701680002</v>
      </c>
      <c r="L788" s="54">
        <v>0.88772924450979995</v>
      </c>
      <c r="M788" s="54">
        <v>1.1139211189172999</v>
      </c>
      <c r="N788" s="54">
        <v>1.2649331938946</v>
      </c>
      <c r="O788" s="54">
        <v>1.4234434649637999</v>
      </c>
      <c r="P788" s="54">
        <v>1.5535546722816</v>
      </c>
      <c r="Q788" s="54">
        <v>1.6749773737241</v>
      </c>
      <c r="R788" s="54">
        <v>1.7576009399526</v>
      </c>
      <c r="S788" s="54">
        <v>1.8326614599891999</v>
      </c>
      <c r="T788" s="54">
        <v>1.8966678595277999</v>
      </c>
      <c r="U788" s="54">
        <v>1.9654209104917</v>
      </c>
      <c r="V788" s="54">
        <v>1.9406345508409</v>
      </c>
      <c r="W788" s="54">
        <v>2.0734491749348001</v>
      </c>
      <c r="X788" s="54">
        <v>2.2150046050396002</v>
      </c>
      <c r="Y788" s="54">
        <v>2.8692584104449002</v>
      </c>
      <c r="Z788" s="54">
        <v>2.8782840931133999</v>
      </c>
      <c r="AA788" s="54">
        <v>3.4244419362315002</v>
      </c>
      <c r="AB788" s="54">
        <v>2.8603105435348</v>
      </c>
      <c r="AC788" s="54">
        <v>2.9522494239413</v>
      </c>
      <c r="AD788" s="54">
        <v>3.2010139490566001</v>
      </c>
      <c r="AE788" s="54">
        <v>3.2780670999303001</v>
      </c>
      <c r="AF788" s="54">
        <v>3.2961045807820901</v>
      </c>
      <c r="AG788" s="54">
        <v>3.2781037465779899</v>
      </c>
      <c r="AH788" s="54">
        <v>3.2974228283529001</v>
      </c>
      <c r="AI788" s="54">
        <v>3.3714135825338598</v>
      </c>
      <c r="AJ788" s="54">
        <v>3.4419010904645502</v>
      </c>
      <c r="AK788" s="54">
        <v>0</v>
      </c>
      <c r="AL788" s="54">
        <v>0</v>
      </c>
    </row>
    <row r="789" spans="1:38" x14ac:dyDescent="0.25">
      <c r="A789" s="54" t="s">
        <v>414</v>
      </c>
      <c r="B789" s="54">
        <v>1</v>
      </c>
      <c r="C789" s="54" t="s">
        <v>574</v>
      </c>
      <c r="D789" s="54" t="s">
        <v>56</v>
      </c>
      <c r="E789" s="54">
        <v>16</v>
      </c>
      <c r="F789" s="54">
        <v>5.3958661197999998E-3</v>
      </c>
      <c r="G789" s="54">
        <v>1.1196021703999999E-2</v>
      </c>
      <c r="H789" s="54">
        <v>3.0941584020199999E-2</v>
      </c>
      <c r="I789" s="54">
        <v>0.1016436240834</v>
      </c>
      <c r="J789" s="54">
        <v>0.2465669203984</v>
      </c>
      <c r="K789" s="54">
        <v>0.54460137142300002</v>
      </c>
      <c r="L789" s="54">
        <v>0.76640856228620002</v>
      </c>
      <c r="M789" s="54">
        <v>0.97238404620050001</v>
      </c>
      <c r="N789" s="54">
        <v>1.1195342063535001</v>
      </c>
      <c r="O789" s="54">
        <v>1.2706203894393999</v>
      </c>
      <c r="P789" s="54">
        <v>1.3955446230924</v>
      </c>
      <c r="Q789" s="54">
        <v>1.5167211920757</v>
      </c>
      <c r="R789" s="54">
        <v>1.6049595689192</v>
      </c>
      <c r="S789" s="54">
        <v>1.6838928303042</v>
      </c>
      <c r="T789" s="54">
        <v>1.7459957128929</v>
      </c>
      <c r="U789" s="54">
        <v>1.8216867817244999</v>
      </c>
      <c r="V789" s="54">
        <v>1.9345149253945999</v>
      </c>
      <c r="W789" s="54">
        <v>2.0672449612829999</v>
      </c>
      <c r="X789" s="54">
        <v>2.2159638834024</v>
      </c>
      <c r="Y789" s="54">
        <v>2.5436230207747998</v>
      </c>
      <c r="Z789" s="54">
        <v>2.5813355822771</v>
      </c>
      <c r="AA789" s="54">
        <v>3.0005189478792</v>
      </c>
      <c r="AB789" s="54">
        <v>2.5602915247406002</v>
      </c>
      <c r="AC789" s="54">
        <v>2.9449647067801998</v>
      </c>
      <c r="AD789" s="54">
        <v>2.4936388791102</v>
      </c>
      <c r="AE789" s="54">
        <v>2.5682973185522999</v>
      </c>
      <c r="AF789" s="54">
        <v>2.5929216522113201</v>
      </c>
      <c r="AG789" s="54">
        <v>2.59829272968306</v>
      </c>
      <c r="AH789" s="54">
        <v>2.6190561498793001</v>
      </c>
      <c r="AI789" s="54">
        <v>2.6752691870665299</v>
      </c>
      <c r="AJ789" s="54">
        <v>2.7263630397771501</v>
      </c>
      <c r="AK789" s="54">
        <v>0</v>
      </c>
      <c r="AL789" s="54">
        <v>0</v>
      </c>
    </row>
    <row r="790" spans="1:38" x14ac:dyDescent="0.25">
      <c r="A790" s="54" t="s">
        <v>414</v>
      </c>
      <c r="B790" s="54">
        <v>1</v>
      </c>
      <c r="C790" s="54" t="s">
        <v>574</v>
      </c>
      <c r="D790" s="54" t="s">
        <v>54</v>
      </c>
      <c r="E790" s="54">
        <v>16</v>
      </c>
      <c r="F790" s="54">
        <v>4.3002606929999996E-3</v>
      </c>
      <c r="G790" s="54">
        <v>9.0551604592000005E-3</v>
      </c>
      <c r="H790" s="54">
        <v>2.52685614748E-2</v>
      </c>
      <c r="I790" s="54">
        <v>8.3385044338399994E-2</v>
      </c>
      <c r="J790" s="54">
        <v>0.2031946622294</v>
      </c>
      <c r="K790" s="54">
        <v>0.4495923892068</v>
      </c>
      <c r="L790" s="54">
        <v>0.63398455097130002</v>
      </c>
      <c r="M790" s="54">
        <v>0.80547008532499997</v>
      </c>
      <c r="N790" s="54">
        <v>0.92900605266290004</v>
      </c>
      <c r="O790" s="54">
        <v>1.0568500330416</v>
      </c>
      <c r="P790" s="54">
        <v>1.1651727342331999</v>
      </c>
      <c r="Q790" s="54">
        <v>1.2742066420691001</v>
      </c>
      <c r="R790" s="54">
        <v>1.3606551509055</v>
      </c>
      <c r="S790" s="54">
        <v>1.4410329783924001</v>
      </c>
      <c r="T790" s="54">
        <v>1.5103712283729001</v>
      </c>
      <c r="U790" s="54">
        <v>1.5909888358938999</v>
      </c>
      <c r="V790" s="54">
        <v>1.6982968490415999</v>
      </c>
      <c r="W790" s="54">
        <v>1.8171300623546001</v>
      </c>
      <c r="X790" s="54">
        <v>1.9474016676018999</v>
      </c>
      <c r="Y790" s="54">
        <v>2.2363934205888998</v>
      </c>
      <c r="Z790" s="54">
        <v>2.2756309526486</v>
      </c>
      <c r="AA790" s="54">
        <v>2.6494067454039998</v>
      </c>
      <c r="AB790" s="54">
        <v>2.2622070944347001</v>
      </c>
      <c r="AC790" s="54">
        <v>2.5985235260997999</v>
      </c>
      <c r="AD790" s="54">
        <v>2.1969765115165001</v>
      </c>
      <c r="AE790" s="54">
        <v>2.2626490039368998</v>
      </c>
      <c r="AF790" s="54">
        <v>2.2813941511959301</v>
      </c>
      <c r="AG790" s="54">
        <v>2.28205069348423</v>
      </c>
      <c r="AH790" s="54">
        <v>2.2981965544018199</v>
      </c>
      <c r="AI790" s="54">
        <v>2.34937008476239</v>
      </c>
      <c r="AJ790" s="54">
        <v>2.3950297405921699</v>
      </c>
      <c r="AK790" s="54">
        <v>0</v>
      </c>
      <c r="AL790" s="54">
        <v>0</v>
      </c>
    </row>
    <row r="791" spans="1:38" x14ac:dyDescent="0.25">
      <c r="A791" s="54" t="s">
        <v>414</v>
      </c>
      <c r="B791" s="54">
        <v>1</v>
      </c>
      <c r="C791" s="54" t="s">
        <v>574</v>
      </c>
      <c r="D791" s="54" t="s">
        <v>52</v>
      </c>
      <c r="E791" s="54">
        <v>16</v>
      </c>
      <c r="F791" s="54">
        <v>1.1035345032000001E-3</v>
      </c>
      <c r="G791" s="54">
        <v>2.3013135520000001E-3</v>
      </c>
      <c r="H791" s="54">
        <v>6.3564850155999999E-3</v>
      </c>
      <c r="I791" s="54">
        <v>2.0835019836600001E-2</v>
      </c>
      <c r="J791" s="54">
        <v>5.0268617635799998E-2</v>
      </c>
      <c r="K791" s="54">
        <v>0.110267357781</v>
      </c>
      <c r="L791" s="54">
        <v>0.1549074551456</v>
      </c>
      <c r="M791" s="54">
        <v>0.1959702614786</v>
      </c>
      <c r="N791" s="54">
        <v>0.22475640230919999</v>
      </c>
      <c r="O791" s="54">
        <v>0.25479565751029998</v>
      </c>
      <c r="P791" s="54">
        <v>0.28017321516249999</v>
      </c>
      <c r="Q791" s="54">
        <v>0.30480585603499999</v>
      </c>
      <c r="R791" s="54">
        <v>0.32412289716859999</v>
      </c>
      <c r="S791" s="54">
        <v>0.34254661128199998</v>
      </c>
      <c r="T791" s="54">
        <v>0.3577032299588</v>
      </c>
      <c r="U791" s="54">
        <v>0.37518476423899999</v>
      </c>
      <c r="V791" s="54">
        <v>0.39945821541030002</v>
      </c>
      <c r="W791" s="54">
        <v>0.42653993480059998</v>
      </c>
      <c r="X791" s="54">
        <v>0.45576981556809998</v>
      </c>
      <c r="Y791" s="54">
        <v>0.51889790449240003</v>
      </c>
      <c r="Z791" s="54">
        <v>0.52191335927140003</v>
      </c>
      <c r="AA791" s="54">
        <v>0.60265755022930001</v>
      </c>
      <c r="AB791" s="54">
        <v>0.51022967643469996</v>
      </c>
      <c r="AC791" s="54">
        <v>0.58263889535419999</v>
      </c>
      <c r="AD791" s="54">
        <v>0.49070823401730002</v>
      </c>
      <c r="AE791" s="54">
        <v>0.50217386744070003</v>
      </c>
      <c r="AF791" s="54">
        <v>0.50601029494466998</v>
      </c>
      <c r="AG791" s="54">
        <v>0.50566343455577001</v>
      </c>
      <c r="AH791" s="54">
        <v>0.50972990215500003</v>
      </c>
      <c r="AI791" s="54">
        <v>0.52216941402788997</v>
      </c>
      <c r="AJ791" s="54">
        <v>0.53397185851453999</v>
      </c>
      <c r="AK791" s="54">
        <v>0</v>
      </c>
      <c r="AL791" s="54">
        <v>0</v>
      </c>
    </row>
    <row r="792" spans="1:38" x14ac:dyDescent="0.25">
      <c r="A792" s="54" t="s">
        <v>414</v>
      </c>
      <c r="B792" s="54">
        <v>1</v>
      </c>
      <c r="C792" s="54" t="s">
        <v>574</v>
      </c>
      <c r="D792" s="54" t="s">
        <v>58</v>
      </c>
      <c r="E792" s="54">
        <v>16</v>
      </c>
      <c r="F792" s="54">
        <v>8.3450630265999998E-3</v>
      </c>
      <c r="G792" s="54">
        <v>1.74941326988E-2</v>
      </c>
      <c r="H792" s="54">
        <v>6.7964381770200005E-2</v>
      </c>
      <c r="I792" s="54">
        <v>0.24420114781640001</v>
      </c>
      <c r="J792" s="54">
        <v>0.60485796868660002</v>
      </c>
      <c r="K792" s="54">
        <v>1.3234672047924001</v>
      </c>
      <c r="L792" s="54">
        <v>1.8420070144842999</v>
      </c>
      <c r="M792" s="54">
        <v>2.327075666322</v>
      </c>
      <c r="N792" s="54">
        <v>2.6614501758673001</v>
      </c>
      <c r="O792" s="54">
        <v>3.0146990474628002</v>
      </c>
      <c r="P792" s="54">
        <v>3.3167025949937998</v>
      </c>
      <c r="Q792" s="54">
        <v>3.6013743244057999</v>
      </c>
      <c r="R792" s="54">
        <v>3.7920166574465002</v>
      </c>
      <c r="S792" s="54">
        <v>3.9617796628469999</v>
      </c>
      <c r="T792" s="54">
        <v>4.1006790202395003</v>
      </c>
      <c r="U792" s="54">
        <v>4.2496464137860999</v>
      </c>
      <c r="V792" s="54">
        <v>4.4695497617148998</v>
      </c>
      <c r="W792" s="54">
        <v>4.7080994769251001</v>
      </c>
      <c r="X792" s="54">
        <v>4.9651092998847002</v>
      </c>
      <c r="Y792" s="54">
        <v>4.3015094051045004</v>
      </c>
      <c r="Z792" s="54">
        <v>5.4653891136509998</v>
      </c>
      <c r="AA792" s="54">
        <v>5.3288339517708003</v>
      </c>
      <c r="AB792" s="54">
        <v>5.7184745556871004</v>
      </c>
      <c r="AC792" s="54">
        <v>5.1129919917685998</v>
      </c>
      <c r="AD792" s="54">
        <v>4.9231892293761002</v>
      </c>
      <c r="AE792" s="54">
        <v>5.0258676835755001</v>
      </c>
      <c r="AF792" s="54">
        <v>5.03003622277771</v>
      </c>
      <c r="AG792" s="54">
        <v>4.9949264683435297</v>
      </c>
      <c r="AH792" s="54">
        <v>5.0080798466981102</v>
      </c>
      <c r="AI792" s="54">
        <v>5.09529795875358</v>
      </c>
      <c r="AJ792" s="54">
        <v>5.1758550416623104</v>
      </c>
      <c r="AK792" s="54">
        <v>0</v>
      </c>
      <c r="AL792" s="54">
        <v>0</v>
      </c>
    </row>
    <row r="793" spans="1:38" x14ac:dyDescent="0.25">
      <c r="A793" s="54" t="s">
        <v>414</v>
      </c>
      <c r="B793" s="54">
        <v>1</v>
      </c>
      <c r="C793" s="54" t="s">
        <v>574</v>
      </c>
      <c r="D793" s="54" t="s">
        <v>60</v>
      </c>
      <c r="E793" s="54">
        <v>16</v>
      </c>
      <c r="F793" s="54">
        <v>3.9343119301999997E-3</v>
      </c>
      <c r="G793" s="54">
        <v>8.2643926262000005E-3</v>
      </c>
      <c r="H793" s="54">
        <v>3.2233007632800001E-2</v>
      </c>
      <c r="I793" s="54">
        <v>0.1166201160268</v>
      </c>
      <c r="J793" s="54">
        <v>0.29054869452819998</v>
      </c>
      <c r="K793" s="54">
        <v>0.63739777888820004</v>
      </c>
      <c r="L793" s="54">
        <v>0.88957641035750001</v>
      </c>
      <c r="M793" s="54">
        <v>1.1300551878891001</v>
      </c>
      <c r="N793" s="54">
        <v>1.3008460263916</v>
      </c>
      <c r="O793" s="54">
        <v>1.484480785151</v>
      </c>
      <c r="P793" s="54">
        <v>1.6441769673371001</v>
      </c>
      <c r="Q793" s="54">
        <v>1.7960862822245001</v>
      </c>
      <c r="R793" s="54">
        <v>1.9002032915238001</v>
      </c>
      <c r="S793" s="54">
        <v>1.9939085452630001</v>
      </c>
      <c r="T793" s="54">
        <v>2.0748308690049</v>
      </c>
      <c r="U793" s="54">
        <v>2.1645791200705</v>
      </c>
      <c r="V793" s="54">
        <v>2.2995794895199002</v>
      </c>
      <c r="W793" s="54">
        <v>2.4512882248365</v>
      </c>
      <c r="X793" s="54">
        <v>2.6191121519807998</v>
      </c>
      <c r="Y793" s="54">
        <v>2.2942923374743001</v>
      </c>
      <c r="Z793" s="54">
        <v>2.9386014503950002</v>
      </c>
      <c r="AA793" s="54">
        <v>2.8828389547860001</v>
      </c>
      <c r="AB793" s="54">
        <v>3.1067083333960999</v>
      </c>
      <c r="AC793" s="54">
        <v>2.7923331424287001</v>
      </c>
      <c r="AD793" s="54">
        <v>2.7028204194857</v>
      </c>
      <c r="AE793" s="54">
        <v>2.7743636407613002</v>
      </c>
      <c r="AF793" s="54">
        <v>2.7920870268631099</v>
      </c>
      <c r="AG793" s="54">
        <v>2.7882981415181098</v>
      </c>
      <c r="AH793" s="54">
        <v>2.81248859075823</v>
      </c>
      <c r="AI793" s="54">
        <v>2.8781512821394402</v>
      </c>
      <c r="AJ793" s="54">
        <v>2.9379842998908101</v>
      </c>
      <c r="AK793" s="54">
        <v>0</v>
      </c>
      <c r="AL793" s="54">
        <v>0</v>
      </c>
    </row>
    <row r="794" spans="1:38" x14ac:dyDescent="0.25">
      <c r="A794" s="54" t="s">
        <v>414</v>
      </c>
      <c r="B794" s="54">
        <v>1</v>
      </c>
      <c r="C794" s="54" t="s">
        <v>574</v>
      </c>
      <c r="D794" s="54" t="s">
        <v>64</v>
      </c>
      <c r="E794" s="54">
        <v>16</v>
      </c>
      <c r="F794" s="54">
        <v>4.5966449232000004E-3</v>
      </c>
      <c r="G794" s="54">
        <v>9.6228055018000008E-3</v>
      </c>
      <c r="H794" s="54">
        <v>3.7406331507799997E-2</v>
      </c>
      <c r="I794" s="54">
        <v>0.13492784098079999</v>
      </c>
      <c r="J794" s="54">
        <v>0.3355545625386</v>
      </c>
      <c r="K794" s="54">
        <v>0.73561164866560003</v>
      </c>
      <c r="L794" s="54">
        <v>1.0252405662258</v>
      </c>
      <c r="M794" s="54">
        <v>1.3003450432606001</v>
      </c>
      <c r="N794" s="54">
        <v>1.4922815790213999</v>
      </c>
      <c r="O794" s="54">
        <v>1.6941904434354</v>
      </c>
      <c r="P794" s="54">
        <v>1.8686551261236</v>
      </c>
      <c r="Q794" s="54">
        <v>2.0333920480894001</v>
      </c>
      <c r="R794" s="54">
        <v>2.1485277537009</v>
      </c>
      <c r="S794" s="54">
        <v>2.2526694833066001</v>
      </c>
      <c r="T794" s="54">
        <v>2.3439982671078998</v>
      </c>
      <c r="U794" s="54">
        <v>2.4481536413847</v>
      </c>
      <c r="V794" s="54">
        <v>2.6020372169708001</v>
      </c>
      <c r="W794" s="54">
        <v>2.7715904256966</v>
      </c>
      <c r="X794" s="54">
        <v>2.9569939325844001</v>
      </c>
      <c r="Y794" s="54">
        <v>2.5896521166398001</v>
      </c>
      <c r="Z794" s="54">
        <v>3.3177056673042999</v>
      </c>
      <c r="AA794" s="54">
        <v>3.2411635058693</v>
      </c>
      <c r="AB794" s="54">
        <v>3.4813776467099</v>
      </c>
      <c r="AC794" s="54">
        <v>3.116325908816</v>
      </c>
      <c r="AD794" s="54">
        <v>3.0034378201876999</v>
      </c>
      <c r="AE794" s="54">
        <v>3.0735582109973998</v>
      </c>
      <c r="AF794" s="54">
        <v>3.0781115162257802</v>
      </c>
      <c r="AG794" s="54">
        <v>3.0597035683153999</v>
      </c>
      <c r="AH794" s="54">
        <v>3.0718482505150599</v>
      </c>
      <c r="AI794" s="54">
        <v>3.1335194893436298</v>
      </c>
      <c r="AJ794" s="54">
        <v>3.1946365352919801</v>
      </c>
      <c r="AK794" s="54">
        <v>0</v>
      </c>
      <c r="AL794" s="54">
        <v>0</v>
      </c>
    </row>
    <row r="795" spans="1:38" x14ac:dyDescent="0.25">
      <c r="A795" s="54" t="s">
        <v>414</v>
      </c>
      <c r="B795" s="54">
        <v>1</v>
      </c>
      <c r="C795" s="54" t="s">
        <v>574</v>
      </c>
      <c r="D795" s="54" t="s">
        <v>555</v>
      </c>
      <c r="E795" s="54">
        <v>16</v>
      </c>
      <c r="F795" s="54">
        <v>3.9466927E-5</v>
      </c>
      <c r="G795" s="54">
        <v>8.6638912200000004E-5</v>
      </c>
      <c r="H795" s="54">
        <v>3.1833802640000001E-4</v>
      </c>
      <c r="I795" s="54">
        <v>1.1702688629999999E-3</v>
      </c>
      <c r="J795" s="54">
        <v>3.0002142969999999E-3</v>
      </c>
      <c r="K795" s="54">
        <v>6.8125225859999999E-3</v>
      </c>
      <c r="L795" s="54">
        <v>9.8280790131000002E-3</v>
      </c>
      <c r="M795" s="54">
        <v>1.28285075376E-2</v>
      </c>
      <c r="N795" s="54">
        <v>1.5141703179399999E-2</v>
      </c>
      <c r="O795" s="54">
        <v>1.76257475536E-2</v>
      </c>
      <c r="P795" s="54">
        <v>1.9873630464400001E-2</v>
      </c>
      <c r="Q795" s="54">
        <v>2.1309392375399999E-2</v>
      </c>
      <c r="R795" s="54">
        <v>2.2207942719999998E-2</v>
      </c>
      <c r="S795" s="54">
        <v>2.2970898328199998E-2</v>
      </c>
      <c r="T795" s="54">
        <v>2.35441371782E-2</v>
      </c>
      <c r="U795" s="54">
        <v>2.4224571951200001E-2</v>
      </c>
      <c r="V795" s="54">
        <v>2.4929056444500001E-2</v>
      </c>
      <c r="W795" s="54">
        <v>2.53171884363E-2</v>
      </c>
      <c r="X795" s="54">
        <v>2.5687218403699998E-2</v>
      </c>
      <c r="Y795" s="54">
        <v>2.60801831996E-2</v>
      </c>
      <c r="Z795" s="54">
        <v>2.58840869339E-2</v>
      </c>
      <c r="AA795" s="54">
        <v>2.54586150138E-2</v>
      </c>
      <c r="AB795" s="54">
        <v>2.5596222527300001E-2</v>
      </c>
      <c r="AC795" s="54">
        <v>2.5683323957100001E-2</v>
      </c>
      <c r="AD795" s="54">
        <v>2.6115864156799999E-2</v>
      </c>
      <c r="AE795" s="54">
        <v>2.6599401945499999E-2</v>
      </c>
      <c r="AF795" s="54">
        <v>2.659703539707E-2</v>
      </c>
      <c r="AG795" s="54">
        <v>2.6398048074260001E-2</v>
      </c>
      <c r="AH795" s="54">
        <v>2.646079593605E-2</v>
      </c>
      <c r="AI795" s="54">
        <v>2.6946830053219999E-2</v>
      </c>
      <c r="AJ795" s="54">
        <v>2.7443165707099999E-2</v>
      </c>
      <c r="AK795" s="54">
        <v>0</v>
      </c>
      <c r="AL795" s="54">
        <v>0</v>
      </c>
    </row>
    <row r="796" spans="1:38" x14ac:dyDescent="0.25">
      <c r="A796" s="54" t="s">
        <v>414</v>
      </c>
      <c r="B796" s="54">
        <v>1</v>
      </c>
      <c r="C796" s="54" t="s">
        <v>574</v>
      </c>
      <c r="D796" s="54" t="s">
        <v>62</v>
      </c>
      <c r="E796" s="54">
        <v>16</v>
      </c>
      <c r="F796" s="54">
        <v>2.3118107576000002E-3</v>
      </c>
      <c r="G796" s="54">
        <v>4.837463034E-3</v>
      </c>
      <c r="H796" s="54">
        <v>2.0245196263799999E-2</v>
      </c>
      <c r="I796" s="54">
        <v>7.4101066201400001E-2</v>
      </c>
      <c r="J796" s="54">
        <v>0.1839766940216</v>
      </c>
      <c r="K796" s="54">
        <v>0.40088786486540001</v>
      </c>
      <c r="L796" s="54">
        <v>0.55458595960409995</v>
      </c>
      <c r="M796" s="54">
        <v>0.69968643407940001</v>
      </c>
      <c r="N796" s="54">
        <v>0.79902089490719996</v>
      </c>
      <c r="O796" s="54">
        <v>0.90254414952890005</v>
      </c>
      <c r="P796" s="54">
        <v>0.98953173066550004</v>
      </c>
      <c r="Q796" s="54">
        <v>1.0671803916031</v>
      </c>
      <c r="R796" s="54">
        <v>1.1172163925406</v>
      </c>
      <c r="S796" s="54">
        <v>1.1627064849486</v>
      </c>
      <c r="T796" s="54">
        <v>1.2036919886334001</v>
      </c>
      <c r="U796" s="54">
        <v>1.2479496119716</v>
      </c>
      <c r="V796" s="54">
        <v>1.3102346282638</v>
      </c>
      <c r="W796" s="54">
        <v>1.3876522674819001</v>
      </c>
      <c r="X796" s="54">
        <v>1.4720498860246001</v>
      </c>
      <c r="Y796" s="54">
        <v>1.8900606592316</v>
      </c>
      <c r="Z796" s="54">
        <v>1.8813994747838001</v>
      </c>
      <c r="AA796" s="54">
        <v>2.2293207969454998</v>
      </c>
      <c r="AB796" s="54">
        <v>1.8550099315160999</v>
      </c>
      <c r="AC796" s="54">
        <v>1.9080575322886</v>
      </c>
      <c r="AD796" s="54">
        <v>2.0613895457770002</v>
      </c>
      <c r="AE796" s="54">
        <v>2.1003175615546001</v>
      </c>
      <c r="AF796" s="54">
        <v>2.1056580469602002</v>
      </c>
      <c r="AG796" s="54">
        <v>2.09765202930538</v>
      </c>
      <c r="AH796" s="54">
        <v>2.1086759017906802</v>
      </c>
      <c r="AI796" s="54">
        <v>2.1554788852239599</v>
      </c>
      <c r="AJ796" s="54">
        <v>2.1982098882557999</v>
      </c>
      <c r="AK796" s="54">
        <v>0</v>
      </c>
      <c r="AL796" s="54">
        <v>0</v>
      </c>
    </row>
    <row r="797" spans="1:38" x14ac:dyDescent="0.25">
      <c r="A797" s="54" t="s">
        <v>414</v>
      </c>
      <c r="B797" s="54">
        <v>1</v>
      </c>
      <c r="C797" s="54" t="s">
        <v>574</v>
      </c>
      <c r="D797" s="54" t="s">
        <v>66</v>
      </c>
      <c r="E797" s="54">
        <v>16</v>
      </c>
      <c r="F797" s="54">
        <v>7.1816680320000001E-4</v>
      </c>
      <c r="G797" s="54">
        <v>1.5091650612E-3</v>
      </c>
      <c r="H797" s="54">
        <v>4.4508352598000003E-3</v>
      </c>
      <c r="I797" s="54">
        <v>1.53644531862E-2</v>
      </c>
      <c r="J797" s="54">
        <v>3.7006130055000003E-2</v>
      </c>
      <c r="K797" s="54">
        <v>8.0612868371799998E-2</v>
      </c>
      <c r="L797" s="54">
        <v>0.1129794490703</v>
      </c>
      <c r="M797" s="54">
        <v>0.14203817539310001</v>
      </c>
      <c r="N797" s="54">
        <v>0.16217768364349999</v>
      </c>
      <c r="O797" s="54">
        <v>0.18391991451529999</v>
      </c>
      <c r="P797" s="54">
        <v>0.2009278588025</v>
      </c>
      <c r="Q797" s="54">
        <v>0.21773904763320001</v>
      </c>
      <c r="R797" s="54">
        <v>0.2318404623201</v>
      </c>
      <c r="S797" s="54">
        <v>0.24652448775560001</v>
      </c>
      <c r="T797" s="54">
        <v>0.25875060887220003</v>
      </c>
      <c r="U797" s="54">
        <v>0.27514532997789998</v>
      </c>
      <c r="V797" s="54">
        <v>0.29693575463100003</v>
      </c>
      <c r="W797" s="54">
        <v>0.323337221226</v>
      </c>
      <c r="X797" s="54">
        <v>0.3531424577742</v>
      </c>
      <c r="Y797" s="54">
        <v>0.36834257671069998</v>
      </c>
      <c r="Z797" s="54">
        <v>0.33075264469240001</v>
      </c>
      <c r="AA797" s="54">
        <v>0.15503469089810001</v>
      </c>
      <c r="AB797" s="54">
        <v>0.40223978359750001</v>
      </c>
      <c r="AC797" s="54">
        <v>0.35508852419010001</v>
      </c>
      <c r="AD797" s="54">
        <v>0.41432659017169998</v>
      </c>
      <c r="AE797" s="54">
        <v>0.42510655954409998</v>
      </c>
      <c r="AF797" s="54">
        <v>0.42867923572165001</v>
      </c>
      <c r="AG797" s="54">
        <v>0.42945608728387002</v>
      </c>
      <c r="AH797" s="54">
        <v>0.43154456900459998</v>
      </c>
      <c r="AI797" s="54">
        <v>0.43990579170070998</v>
      </c>
      <c r="AJ797" s="54">
        <v>0.44893085701717</v>
      </c>
      <c r="AK797" s="54">
        <v>0</v>
      </c>
      <c r="AL797" s="54">
        <v>0</v>
      </c>
    </row>
    <row r="798" spans="1:38" x14ac:dyDescent="0.25">
      <c r="A798" s="54" t="s">
        <v>414</v>
      </c>
      <c r="B798" s="54">
        <v>1</v>
      </c>
      <c r="C798" s="54" t="s">
        <v>574</v>
      </c>
      <c r="D798" s="54" t="s">
        <v>80</v>
      </c>
      <c r="E798" s="54">
        <v>16</v>
      </c>
      <c r="F798" s="54">
        <v>5.9743088582E-3</v>
      </c>
      <c r="G798" s="54">
        <v>1.2629638538200001E-2</v>
      </c>
      <c r="H798" s="54">
        <v>6.2590979108800002E-2</v>
      </c>
      <c r="I798" s="54">
        <v>0.23643663178140001</v>
      </c>
      <c r="J798" s="54">
        <v>0.59224983873839998</v>
      </c>
      <c r="K798" s="54">
        <v>1.2932776588463999</v>
      </c>
      <c r="L798" s="54">
        <v>1.7914325368599999</v>
      </c>
      <c r="M798" s="54">
        <v>2.2640969818310999</v>
      </c>
      <c r="N798" s="54">
        <v>2.5913402529501002</v>
      </c>
      <c r="O798" s="54">
        <v>2.9359463043192999</v>
      </c>
      <c r="P798" s="54">
        <v>3.2297598132366998</v>
      </c>
      <c r="Q798" s="54">
        <v>3.5042967019054001</v>
      </c>
      <c r="R798" s="54">
        <v>3.6785733376635998</v>
      </c>
      <c r="S798" s="54">
        <v>3.8286997799414002</v>
      </c>
      <c r="T798" s="54">
        <v>3.9543723078541002</v>
      </c>
      <c r="U798" s="54">
        <v>4.0970020005725996</v>
      </c>
      <c r="V798" s="54">
        <v>4.3429057913374001</v>
      </c>
      <c r="W798" s="54">
        <v>4.6306633757449003</v>
      </c>
      <c r="X798" s="54">
        <v>4.9542486739636997</v>
      </c>
      <c r="Y798" s="54">
        <v>5.9216153121615003</v>
      </c>
      <c r="Z798" s="54">
        <v>4.4653079639425997</v>
      </c>
      <c r="AA798" s="54">
        <v>4.0345837070717003</v>
      </c>
      <c r="AB798" s="54">
        <v>5.2287063125942002</v>
      </c>
      <c r="AC798" s="54">
        <v>5.2319812277804996</v>
      </c>
      <c r="AD798" s="54">
        <v>5.9504494418903997</v>
      </c>
      <c r="AE798" s="54">
        <v>6.1439901224535998</v>
      </c>
      <c r="AF798" s="54">
        <v>6.2499891265970797</v>
      </c>
      <c r="AG798" s="54">
        <v>6.3092533925595697</v>
      </c>
      <c r="AH798" s="54">
        <v>6.4352119078687897</v>
      </c>
      <c r="AI798" s="54">
        <v>6.6659488051134801</v>
      </c>
      <c r="AJ798" s="54">
        <v>6.9014743337614703</v>
      </c>
      <c r="AK798" s="54">
        <v>0</v>
      </c>
      <c r="AL798" s="54">
        <v>0</v>
      </c>
    </row>
    <row r="799" spans="1:38" x14ac:dyDescent="0.25">
      <c r="A799" s="54" t="s">
        <v>414</v>
      </c>
      <c r="B799" s="54">
        <v>1</v>
      </c>
      <c r="C799" s="54" t="s">
        <v>574</v>
      </c>
      <c r="D799" s="54" t="s">
        <v>83</v>
      </c>
      <c r="E799" s="54">
        <v>16</v>
      </c>
      <c r="F799" s="54">
        <v>5.7151106580000002E-4</v>
      </c>
      <c r="G799" s="54">
        <v>1.1831298073999999E-3</v>
      </c>
      <c r="H799" s="54">
        <v>4.5760241964000001E-3</v>
      </c>
      <c r="I799" s="54">
        <v>1.6413397951000001E-2</v>
      </c>
      <c r="J799" s="54">
        <v>4.0636124478000003E-2</v>
      </c>
      <c r="K799" s="54">
        <v>8.8607452643400003E-2</v>
      </c>
      <c r="L799" s="54">
        <v>0.12276378666730001</v>
      </c>
      <c r="M799" s="54">
        <v>0.15413706071120001</v>
      </c>
      <c r="N799" s="54">
        <v>0.1749984070352</v>
      </c>
      <c r="O799" s="54">
        <v>0.1962437328287</v>
      </c>
      <c r="P799" s="54">
        <v>0.21395730266249999</v>
      </c>
      <c r="Q799" s="54">
        <v>0.2303547016077</v>
      </c>
      <c r="R799" s="54">
        <v>0.24161479077209999</v>
      </c>
      <c r="S799" s="54">
        <v>0.25204799151410001</v>
      </c>
      <c r="T799" s="54">
        <v>0.2629184924913</v>
      </c>
      <c r="U799" s="54">
        <v>0.27316808099680001</v>
      </c>
      <c r="V799" s="54">
        <v>0.28921886463399998</v>
      </c>
      <c r="W799" s="54">
        <v>0.30731563176249999</v>
      </c>
      <c r="X799" s="54">
        <v>0.32823347588000001</v>
      </c>
      <c r="Y799" s="54">
        <v>0.28887944500320001</v>
      </c>
      <c r="Z799" s="54">
        <v>0.37334811611430002</v>
      </c>
      <c r="AA799" s="54">
        <v>0.36962811216149999</v>
      </c>
      <c r="AB799" s="54">
        <v>0.40569306899079999</v>
      </c>
      <c r="AC799" s="54">
        <v>0.3729227319733</v>
      </c>
      <c r="AD799" s="54">
        <v>0.36618254566699998</v>
      </c>
      <c r="AE799" s="54">
        <v>0.38222713681839998</v>
      </c>
      <c r="AF799" s="54">
        <v>0.38208118355252002</v>
      </c>
      <c r="AG799" s="54">
        <v>0.37887436573712002</v>
      </c>
      <c r="AH799" s="54">
        <v>0.38112968729701002</v>
      </c>
      <c r="AI799" s="54">
        <v>0.38973272272224002</v>
      </c>
      <c r="AJ799" s="54">
        <v>0.39744209050682999</v>
      </c>
      <c r="AK799" s="54">
        <v>0</v>
      </c>
      <c r="AL799" s="54">
        <v>0</v>
      </c>
    </row>
    <row r="800" spans="1:38" x14ac:dyDescent="0.25">
      <c r="A800" s="54" t="s">
        <v>414</v>
      </c>
      <c r="B800" s="54">
        <v>1</v>
      </c>
      <c r="C800" s="54" t="s">
        <v>574</v>
      </c>
      <c r="D800" s="54" t="s">
        <v>68</v>
      </c>
      <c r="E800" s="54">
        <v>16</v>
      </c>
      <c r="F800" s="54">
        <v>1.4175277268E-3</v>
      </c>
      <c r="G800" s="54">
        <v>2.9699887478000001E-3</v>
      </c>
      <c r="H800" s="54">
        <v>1.1555708390000001E-2</v>
      </c>
      <c r="I800" s="54">
        <v>4.1610713181999999E-2</v>
      </c>
      <c r="J800" s="54">
        <v>0.1032938298188</v>
      </c>
      <c r="K800" s="54">
        <v>0.22663567075239999</v>
      </c>
      <c r="L800" s="54">
        <v>0.31592919095689997</v>
      </c>
      <c r="M800" s="54">
        <v>0.40008175098159998</v>
      </c>
      <c r="N800" s="54">
        <v>0.45830182470199998</v>
      </c>
      <c r="O800" s="54">
        <v>0.51927757624140003</v>
      </c>
      <c r="P800" s="54">
        <v>0.57113888916019995</v>
      </c>
      <c r="Q800" s="54">
        <v>0.61992781657079998</v>
      </c>
      <c r="R800" s="54">
        <v>0.6543432310656</v>
      </c>
      <c r="S800" s="54">
        <v>0.68598906421030004</v>
      </c>
      <c r="T800" s="54">
        <v>0.7134142345958</v>
      </c>
      <c r="U800" s="54">
        <v>0.74476543340290002</v>
      </c>
      <c r="V800" s="54">
        <v>0.78946548607809997</v>
      </c>
      <c r="W800" s="54">
        <v>0.8395534951293</v>
      </c>
      <c r="X800" s="54">
        <v>0.89668368767020001</v>
      </c>
      <c r="Y800" s="54">
        <v>0.78747677817560002</v>
      </c>
      <c r="Z800" s="54">
        <v>1.012333944986</v>
      </c>
      <c r="AA800" s="54">
        <v>0.99260067069110003</v>
      </c>
      <c r="AB800" s="54">
        <v>1.0709209241216</v>
      </c>
      <c r="AC800" s="54">
        <v>0.96218632710090002</v>
      </c>
      <c r="AD800" s="54">
        <v>0.93187106884890003</v>
      </c>
      <c r="AE800" s="54">
        <v>0.95719507265540005</v>
      </c>
      <c r="AF800" s="54">
        <v>0.96338816893982004</v>
      </c>
      <c r="AG800" s="54">
        <v>0.95975764953576004</v>
      </c>
      <c r="AH800" s="54">
        <v>0.96553937041413995</v>
      </c>
      <c r="AI800" s="54">
        <v>0.98620202782699995</v>
      </c>
      <c r="AJ800" s="54">
        <v>1.0062141110334399</v>
      </c>
      <c r="AK800" s="54">
        <v>0</v>
      </c>
      <c r="AL800" s="54">
        <v>0</v>
      </c>
    </row>
    <row r="801" spans="1:38" x14ac:dyDescent="0.25">
      <c r="A801" s="54" t="s">
        <v>414</v>
      </c>
      <c r="B801" s="54">
        <v>1</v>
      </c>
      <c r="C801" s="54" t="s">
        <v>574</v>
      </c>
      <c r="D801" s="54" t="s">
        <v>72</v>
      </c>
      <c r="E801" s="54">
        <v>16</v>
      </c>
      <c r="F801" s="54">
        <v>9.9661883580000007E-4</v>
      </c>
      <c r="G801" s="54">
        <v>2.0647753021999999E-3</v>
      </c>
      <c r="H801" s="54">
        <v>5.7368846131999997E-3</v>
      </c>
      <c r="I801" s="54">
        <v>1.8942479645399999E-2</v>
      </c>
      <c r="J801" s="54">
        <v>4.6219255342199998E-2</v>
      </c>
      <c r="K801" s="54">
        <v>0.10264836935219999</v>
      </c>
      <c r="L801" s="54">
        <v>0.1456877422773</v>
      </c>
      <c r="M801" s="54">
        <v>0.18576407275420001</v>
      </c>
      <c r="N801" s="54">
        <v>0.21526242898100001</v>
      </c>
      <c r="O801" s="54">
        <v>0.24578615141589999</v>
      </c>
      <c r="P801" s="54">
        <v>0.27201420734609999</v>
      </c>
      <c r="Q801" s="54">
        <v>0.29765210637779999</v>
      </c>
      <c r="R801" s="54">
        <v>0.31740239278679999</v>
      </c>
      <c r="S801" s="54">
        <v>0.33555337986380002</v>
      </c>
      <c r="T801" s="54">
        <v>0.35128618665479999</v>
      </c>
      <c r="U801" s="54">
        <v>0.36941099194409999</v>
      </c>
      <c r="V801" s="54">
        <v>0.39486191543530003</v>
      </c>
      <c r="W801" s="54">
        <v>0.42187931411950003</v>
      </c>
      <c r="X801" s="54">
        <v>0.45076751270799997</v>
      </c>
      <c r="Y801" s="54">
        <v>0.51363395489469998</v>
      </c>
      <c r="Z801" s="54">
        <v>0.51765047205329995</v>
      </c>
      <c r="AA801" s="54">
        <v>0.59901521996889995</v>
      </c>
      <c r="AB801" s="54">
        <v>0.50891692614829998</v>
      </c>
      <c r="AC801" s="54">
        <v>0.58208149312290003</v>
      </c>
      <c r="AD801" s="54">
        <v>0.49182882759469998</v>
      </c>
      <c r="AE801" s="54">
        <v>0.50534084408379998</v>
      </c>
      <c r="AF801" s="54">
        <v>0.51031937515946002</v>
      </c>
      <c r="AG801" s="54">
        <v>0.51121014557042999</v>
      </c>
      <c r="AH801" s="54">
        <v>0.51541287005223002</v>
      </c>
      <c r="AI801" s="54">
        <v>0.52799457772345004</v>
      </c>
      <c r="AJ801" s="54">
        <v>0.54035274819512003</v>
      </c>
      <c r="AK801" s="54">
        <v>0</v>
      </c>
      <c r="AL801" s="54">
        <v>0</v>
      </c>
    </row>
    <row r="802" spans="1:38" x14ac:dyDescent="0.25">
      <c r="A802" s="54" t="s">
        <v>414</v>
      </c>
      <c r="B802" s="54">
        <v>1</v>
      </c>
      <c r="C802" s="54" t="s">
        <v>574</v>
      </c>
      <c r="D802" s="54" t="s">
        <v>74</v>
      </c>
      <c r="E802" s="54">
        <v>16</v>
      </c>
      <c r="F802" s="54">
        <v>6.9550758081999998E-3</v>
      </c>
      <c r="G802" s="54">
        <v>1.45374619792E-2</v>
      </c>
      <c r="H802" s="54">
        <v>4.0445707071800001E-2</v>
      </c>
      <c r="I802" s="54">
        <v>0.1333136413862</v>
      </c>
      <c r="J802" s="54">
        <v>0.32419763960499998</v>
      </c>
      <c r="K802" s="54">
        <v>0.7167929852778</v>
      </c>
      <c r="L802" s="54">
        <v>1.0107065955067001</v>
      </c>
      <c r="M802" s="54">
        <v>1.2836111972711</v>
      </c>
      <c r="N802" s="54">
        <v>1.4793188095047001</v>
      </c>
      <c r="O802" s="54">
        <v>1.681381662752</v>
      </c>
      <c r="P802" s="54">
        <v>1.8495701064047001</v>
      </c>
      <c r="Q802" s="54">
        <v>2.0134027797173002</v>
      </c>
      <c r="R802" s="54">
        <v>2.1390378042342002</v>
      </c>
      <c r="S802" s="54">
        <v>2.2551487064737001</v>
      </c>
      <c r="T802" s="54">
        <v>2.3510988516454998</v>
      </c>
      <c r="U802" s="54">
        <v>2.4614200949847</v>
      </c>
      <c r="V802" s="54">
        <v>2.6140292869170998</v>
      </c>
      <c r="W802" s="54">
        <v>2.7892636991531998</v>
      </c>
      <c r="X802" s="54">
        <v>2.9840097860808998</v>
      </c>
      <c r="Y802" s="54">
        <v>3.4170409957454999</v>
      </c>
      <c r="Z802" s="54">
        <v>3.4591553364048999</v>
      </c>
      <c r="AA802" s="54">
        <v>4.0050445209834997</v>
      </c>
      <c r="AB802" s="54">
        <v>3.3983466880353999</v>
      </c>
      <c r="AC802" s="54">
        <v>3.8846398302498999</v>
      </c>
      <c r="AD802" s="54">
        <v>3.2686224995661002</v>
      </c>
      <c r="AE802" s="54">
        <v>3.3514751214395999</v>
      </c>
      <c r="AF802" s="54">
        <v>3.3700841438781399</v>
      </c>
      <c r="AG802" s="54">
        <v>3.3647273030682801</v>
      </c>
      <c r="AH802" s="54">
        <v>3.3820631895180999</v>
      </c>
      <c r="AI802" s="54">
        <v>3.4498784905425399</v>
      </c>
      <c r="AJ802" s="54">
        <v>3.5129191334174101</v>
      </c>
      <c r="AK802" s="54">
        <v>0</v>
      </c>
      <c r="AL802" s="54">
        <v>0</v>
      </c>
    </row>
    <row r="803" spans="1:38" x14ac:dyDescent="0.25">
      <c r="A803" s="54" t="s">
        <v>414</v>
      </c>
      <c r="B803" s="54">
        <v>1</v>
      </c>
      <c r="C803" s="54" t="s">
        <v>574</v>
      </c>
      <c r="D803" s="54" t="s">
        <v>76</v>
      </c>
      <c r="E803" s="54">
        <v>16</v>
      </c>
      <c r="F803" s="54">
        <v>1.3655811956E-3</v>
      </c>
      <c r="G803" s="54">
        <v>2.8989380271999998E-3</v>
      </c>
      <c r="H803" s="54">
        <v>8.5993061998000005E-3</v>
      </c>
      <c r="I803" s="54">
        <v>2.9763690880600002E-2</v>
      </c>
      <c r="J803" s="54">
        <v>7.2284460962199995E-2</v>
      </c>
      <c r="K803" s="54">
        <v>0.1582173527604</v>
      </c>
      <c r="L803" s="54">
        <v>0.2233861011446</v>
      </c>
      <c r="M803" s="54">
        <v>0.28329566341489998</v>
      </c>
      <c r="N803" s="54">
        <v>0.32592220468220001</v>
      </c>
      <c r="O803" s="54">
        <v>0.37051776262070002</v>
      </c>
      <c r="P803" s="54">
        <v>0.40489218465549998</v>
      </c>
      <c r="Q803" s="54">
        <v>0.43974375471310001</v>
      </c>
      <c r="R803" s="54">
        <v>0.47181229135340003</v>
      </c>
      <c r="S803" s="54">
        <v>0.50331977963950003</v>
      </c>
      <c r="T803" s="54">
        <v>0.5296846364776</v>
      </c>
      <c r="U803" s="54">
        <v>0.56553030125329995</v>
      </c>
      <c r="V803" s="54">
        <v>0.61156032565410001</v>
      </c>
      <c r="W803" s="54">
        <v>0.6670049810848</v>
      </c>
      <c r="X803" s="54">
        <v>0.72720115914850003</v>
      </c>
      <c r="Y803" s="54">
        <v>0.76245388308819995</v>
      </c>
      <c r="Z803" s="54">
        <v>0.68926603574909995</v>
      </c>
      <c r="AA803" s="54">
        <v>0.32338440391220002</v>
      </c>
      <c r="AB803" s="54">
        <v>0.83627643123530004</v>
      </c>
      <c r="AC803" s="54">
        <v>0.732766473897</v>
      </c>
      <c r="AD803" s="54">
        <v>0.84685320295019995</v>
      </c>
      <c r="AE803" s="54">
        <v>0.86137391967910004</v>
      </c>
      <c r="AF803" s="54">
        <v>0.86076483285104</v>
      </c>
      <c r="AG803" s="54">
        <v>0.85284847180376</v>
      </c>
      <c r="AH803" s="54">
        <v>0.85094448213261997</v>
      </c>
      <c r="AI803" s="54">
        <v>0.86311681523894002</v>
      </c>
      <c r="AJ803" s="54">
        <v>0.87508025227458996</v>
      </c>
      <c r="AK803" s="54">
        <v>0</v>
      </c>
      <c r="AL803" s="54">
        <v>0</v>
      </c>
    </row>
    <row r="804" spans="1:38" x14ac:dyDescent="0.25">
      <c r="A804" s="54" t="s">
        <v>414</v>
      </c>
      <c r="B804" s="54">
        <v>1</v>
      </c>
      <c r="C804" s="54" t="s">
        <v>574</v>
      </c>
      <c r="D804" s="54" t="s">
        <v>70</v>
      </c>
      <c r="E804" s="54">
        <v>16</v>
      </c>
      <c r="F804" s="54">
        <v>1.0955485902E-3</v>
      </c>
      <c r="G804" s="54">
        <v>2.4159373888E-3</v>
      </c>
      <c r="H804" s="54">
        <v>7.2837613738000002E-3</v>
      </c>
      <c r="I804" s="54">
        <v>2.56670786296E-2</v>
      </c>
      <c r="J804" s="54">
        <v>6.4417543997599996E-2</v>
      </c>
      <c r="K804" s="54">
        <v>0.14545103351999999</v>
      </c>
      <c r="L804" s="54">
        <v>0.21242207740819999</v>
      </c>
      <c r="M804" s="54">
        <v>0.28158216753600002</v>
      </c>
      <c r="N804" s="54">
        <v>0.33677250369720002</v>
      </c>
      <c r="O804" s="54">
        <v>0.39646840435370001</v>
      </c>
      <c r="P804" s="54">
        <v>0.4488088383994</v>
      </c>
      <c r="Q804" s="54">
        <v>0.50377403091210005</v>
      </c>
      <c r="R804" s="54">
        <v>0.5528035004313</v>
      </c>
      <c r="S804" s="54">
        <v>0.60284744365880005</v>
      </c>
      <c r="T804" s="54">
        <v>0.65277472637159994</v>
      </c>
      <c r="U804" s="54">
        <v>0.71182998036659995</v>
      </c>
      <c r="V804" s="54">
        <v>0.78626393031849995</v>
      </c>
      <c r="W804" s="54">
        <v>0.87179243847650001</v>
      </c>
      <c r="X804" s="54">
        <v>0.95974500582050004</v>
      </c>
      <c r="Y804" s="54">
        <v>1.0049740995950001</v>
      </c>
      <c r="Z804" s="54">
        <v>0.90221694836650002</v>
      </c>
      <c r="AA804" s="54">
        <v>0.42167337991929998</v>
      </c>
      <c r="AB804" s="54">
        <v>1.0994330303244</v>
      </c>
      <c r="AC804" s="54">
        <v>0.97229939281370004</v>
      </c>
      <c r="AD804" s="54">
        <v>1.142083541074</v>
      </c>
      <c r="AE804" s="54">
        <v>1.1821980169668</v>
      </c>
      <c r="AF804" s="54">
        <v>1.20094825175487</v>
      </c>
      <c r="AG804" s="54">
        <v>1.2111501779855001</v>
      </c>
      <c r="AH804" s="54">
        <v>1.2317486737782299</v>
      </c>
      <c r="AI804" s="54">
        <v>1.27055306720475</v>
      </c>
      <c r="AJ804" s="54">
        <v>1.3038046368658001</v>
      </c>
      <c r="AK804" s="54">
        <v>0</v>
      </c>
      <c r="AL804" s="54">
        <v>0</v>
      </c>
    </row>
    <row r="805" spans="1:38" x14ac:dyDescent="0.25">
      <c r="A805" s="54" t="s">
        <v>414</v>
      </c>
      <c r="B805" s="54">
        <v>1</v>
      </c>
      <c r="C805" s="54" t="s">
        <v>574</v>
      </c>
      <c r="D805" s="54" t="s">
        <v>78</v>
      </c>
      <c r="E805" s="54">
        <v>16</v>
      </c>
      <c r="F805" s="54">
        <v>1.6145370972E-2</v>
      </c>
      <c r="G805" s="54">
        <v>3.37128884652E-2</v>
      </c>
      <c r="H805" s="54">
        <v>9.3648630689999998E-2</v>
      </c>
      <c r="I805" s="54">
        <v>0.30817187380920003</v>
      </c>
      <c r="J805" s="54">
        <v>0.74672923947019998</v>
      </c>
      <c r="K805" s="54">
        <v>1.6426512768492001</v>
      </c>
      <c r="L805" s="54">
        <v>2.305326436618</v>
      </c>
      <c r="M805" s="54">
        <v>2.9137742823810999</v>
      </c>
      <c r="N805" s="54">
        <v>3.3479624857708998</v>
      </c>
      <c r="O805" s="54">
        <v>3.7979207055652</v>
      </c>
      <c r="P805" s="54">
        <v>4.1687467928968998</v>
      </c>
      <c r="Q805" s="54">
        <v>4.5240701167023003</v>
      </c>
      <c r="R805" s="54">
        <v>4.7864125398882997</v>
      </c>
      <c r="S805" s="54">
        <v>5.0276215484076996</v>
      </c>
      <c r="T805" s="54">
        <v>5.2202131815708004</v>
      </c>
      <c r="U805" s="54">
        <v>5.4430804704506004</v>
      </c>
      <c r="V805" s="54">
        <v>5.7656333084881997</v>
      </c>
      <c r="W805" s="54">
        <v>6.1495545851457996</v>
      </c>
      <c r="X805" s="54">
        <v>6.5812770883320004</v>
      </c>
      <c r="Y805" s="54">
        <v>7.5349514542989002</v>
      </c>
      <c r="Z805" s="54">
        <v>7.6263236582539999</v>
      </c>
      <c r="AA805" s="54">
        <v>8.8460771096229998</v>
      </c>
      <c r="AB805" s="54">
        <v>7.5201155774563997</v>
      </c>
      <c r="AC805" s="54">
        <v>8.6072903249161001</v>
      </c>
      <c r="AD805" s="54">
        <v>7.2445742655269996</v>
      </c>
      <c r="AE805" s="54">
        <v>7.4271369825436002</v>
      </c>
      <c r="AF805" s="54">
        <v>7.4576732419363303</v>
      </c>
      <c r="AG805" s="54">
        <v>7.4175144396641599</v>
      </c>
      <c r="AH805" s="54">
        <v>7.4338035906221798</v>
      </c>
      <c r="AI805" s="54">
        <v>7.5518489066820003</v>
      </c>
      <c r="AJ805" s="54">
        <v>7.6475673424509196</v>
      </c>
      <c r="AK805" s="54">
        <v>0</v>
      </c>
      <c r="AL805" s="54">
        <v>0</v>
      </c>
    </row>
    <row r="806" spans="1:38" x14ac:dyDescent="0.25">
      <c r="A806" s="54" t="s">
        <v>414</v>
      </c>
      <c r="B806" s="54">
        <v>1</v>
      </c>
      <c r="C806" s="54" t="s">
        <v>574</v>
      </c>
      <c r="D806" s="54" t="s">
        <v>85</v>
      </c>
      <c r="E806" s="54">
        <v>16</v>
      </c>
      <c r="F806" s="54">
        <v>9.7367641889999999E-3</v>
      </c>
      <c r="G806" s="54">
        <v>2.0369949728800001E-2</v>
      </c>
      <c r="H806" s="54">
        <v>7.9080422073400006E-2</v>
      </c>
      <c r="I806" s="54">
        <v>0.28415919684539998</v>
      </c>
      <c r="J806" s="54">
        <v>0.70283762351239998</v>
      </c>
      <c r="K806" s="54">
        <v>1.5322602585326</v>
      </c>
      <c r="L806" s="54">
        <v>2.1221559147561</v>
      </c>
      <c r="M806" s="54">
        <v>2.6754130510691998</v>
      </c>
      <c r="N806" s="54">
        <v>3.0569929688294999</v>
      </c>
      <c r="O806" s="54">
        <v>3.4528222537255</v>
      </c>
      <c r="P806" s="54">
        <v>3.7869562329734001</v>
      </c>
      <c r="Q806" s="54">
        <v>4.1046753901769</v>
      </c>
      <c r="R806" s="54">
        <v>4.3191051950489996</v>
      </c>
      <c r="S806" s="54">
        <v>4.5116447337737</v>
      </c>
      <c r="T806" s="54">
        <v>4.6703664090970003</v>
      </c>
      <c r="U806" s="54">
        <v>4.8467209962764004</v>
      </c>
      <c r="V806" s="54">
        <v>5.1131365739837999</v>
      </c>
      <c r="W806" s="54">
        <v>5.4138396013802996</v>
      </c>
      <c r="X806" s="54">
        <v>5.7480459401696002</v>
      </c>
      <c r="Y806" s="54">
        <v>5.0084531460664996</v>
      </c>
      <c r="Z806" s="54">
        <v>6.3849111216413004</v>
      </c>
      <c r="AA806" s="54">
        <v>6.2253338770379001</v>
      </c>
      <c r="AB806" s="54">
        <v>6.6732678523863003</v>
      </c>
      <c r="AC806" s="54">
        <v>5.9715637741067997</v>
      </c>
      <c r="AD806" s="54">
        <v>5.7532385526803003</v>
      </c>
      <c r="AE806" s="54">
        <v>5.8797440564108001</v>
      </c>
      <c r="AF806" s="54">
        <v>5.8819806363294296</v>
      </c>
      <c r="AG806" s="54">
        <v>5.8405123901784304</v>
      </c>
      <c r="AH806" s="54">
        <v>5.8573309929832797</v>
      </c>
      <c r="AI806" s="54">
        <v>5.9687943746045304</v>
      </c>
      <c r="AJ806" s="54">
        <v>6.0725492580701097</v>
      </c>
      <c r="AK806" s="54">
        <v>0</v>
      </c>
      <c r="AL806" s="54">
        <v>0</v>
      </c>
    </row>
    <row r="807" spans="1:38" x14ac:dyDescent="0.25">
      <c r="A807" s="54" t="s">
        <v>414</v>
      </c>
      <c r="B807" s="54">
        <v>1</v>
      </c>
      <c r="C807" s="54" t="s">
        <v>574</v>
      </c>
      <c r="D807" s="54" t="s">
        <v>87</v>
      </c>
      <c r="E807" s="54">
        <v>16</v>
      </c>
      <c r="F807" s="54">
        <v>2.8227135082E-3</v>
      </c>
      <c r="G807" s="54">
        <v>5.9109856064000002E-3</v>
      </c>
      <c r="H807" s="54">
        <v>2.4850079597199998E-2</v>
      </c>
      <c r="I807" s="54">
        <v>9.0767876031599998E-2</v>
      </c>
      <c r="J807" s="54">
        <v>0.22447686564040001</v>
      </c>
      <c r="K807" s="54">
        <v>0.4871048645494</v>
      </c>
      <c r="L807" s="54">
        <v>0.67406526554570001</v>
      </c>
      <c r="M807" s="54">
        <v>0.84983106485219995</v>
      </c>
      <c r="N807" s="54">
        <v>0.97004712348199995</v>
      </c>
      <c r="O807" s="54">
        <v>1.0967925841899999</v>
      </c>
      <c r="P807" s="54">
        <v>1.2000632579781001</v>
      </c>
      <c r="Q807" s="54">
        <v>1.2968906133327001</v>
      </c>
      <c r="R807" s="54">
        <v>1.3635859930826999</v>
      </c>
      <c r="S807" s="54">
        <v>1.4207522258859</v>
      </c>
      <c r="T807" s="54">
        <v>1.4687712130702999</v>
      </c>
      <c r="U807" s="54">
        <v>1.5239356907755</v>
      </c>
      <c r="V807" s="54">
        <v>1.6210453818209001</v>
      </c>
      <c r="W807" s="54">
        <v>1.7222028201404</v>
      </c>
      <c r="X807" s="54">
        <v>1.8321815286540999</v>
      </c>
      <c r="Y807" s="54">
        <v>2.374779752492</v>
      </c>
      <c r="Z807" s="54">
        <v>2.3813548267428999</v>
      </c>
      <c r="AA807" s="54">
        <v>2.8352089172985</v>
      </c>
      <c r="AB807" s="54">
        <v>2.3738118692342001</v>
      </c>
      <c r="AC807" s="54">
        <v>2.4594788389233</v>
      </c>
      <c r="AD807" s="54">
        <v>2.6727286712771998</v>
      </c>
      <c r="AE807" s="54">
        <v>2.7467207822787998</v>
      </c>
      <c r="AF807" s="54">
        <v>2.7657793580426202</v>
      </c>
      <c r="AG807" s="54">
        <v>2.7590196112525298</v>
      </c>
      <c r="AH807" s="54">
        <v>2.7877557582361998</v>
      </c>
      <c r="AI807" s="54">
        <v>2.8665220917663401</v>
      </c>
      <c r="AJ807" s="54">
        <v>2.94952064604737</v>
      </c>
      <c r="AK807" s="54">
        <v>0</v>
      </c>
      <c r="AL807" s="54">
        <v>0</v>
      </c>
    </row>
    <row r="808" spans="1:38" x14ac:dyDescent="0.25">
      <c r="A808" s="54" t="s">
        <v>414</v>
      </c>
      <c r="B808" s="54">
        <v>1</v>
      </c>
      <c r="C808" s="54" t="s">
        <v>574</v>
      </c>
      <c r="D808" s="54" t="s">
        <v>89</v>
      </c>
      <c r="E808" s="54">
        <v>16</v>
      </c>
      <c r="F808" s="54">
        <v>2.5623712122000001E-3</v>
      </c>
      <c r="G808" s="54">
        <v>5.4469393134E-3</v>
      </c>
      <c r="H808" s="54">
        <v>1.37107570552E-2</v>
      </c>
      <c r="I808" s="54">
        <v>4.3724312256599999E-2</v>
      </c>
      <c r="J808" s="54">
        <v>0.1060159874854</v>
      </c>
      <c r="K808" s="54">
        <v>0.23720748738360001</v>
      </c>
      <c r="L808" s="54">
        <v>0.33818446266489999</v>
      </c>
      <c r="M808" s="54">
        <v>0.42939997289499998</v>
      </c>
      <c r="N808" s="54">
        <v>0.49425550463419998</v>
      </c>
      <c r="O808" s="54">
        <v>0.55946060473030002</v>
      </c>
      <c r="P808" s="54">
        <v>0.61174557755150005</v>
      </c>
      <c r="Q808" s="54">
        <v>0.66310934046829995</v>
      </c>
      <c r="R808" s="54">
        <v>0.70687048825559995</v>
      </c>
      <c r="S808" s="54">
        <v>0.74663845266749995</v>
      </c>
      <c r="T808" s="54">
        <v>0.77771163342359995</v>
      </c>
      <c r="U808" s="54">
        <v>0.82007182098459996</v>
      </c>
      <c r="V808" s="54">
        <v>0.88125575778330001</v>
      </c>
      <c r="W808" s="54">
        <v>0.9493873416445</v>
      </c>
      <c r="X808" s="54">
        <v>1.0203777295714</v>
      </c>
      <c r="Y808" s="54">
        <v>0.82343141680639997</v>
      </c>
      <c r="Z808" s="54">
        <v>1.3283660726391</v>
      </c>
      <c r="AA808" s="54">
        <v>1.1878198326300999</v>
      </c>
      <c r="AB808" s="54">
        <v>1.2014041635179</v>
      </c>
      <c r="AC808" s="54">
        <v>1.3309447372223999</v>
      </c>
      <c r="AD808" s="54">
        <v>1.5389634524725999</v>
      </c>
      <c r="AE808" s="54">
        <v>1.6001449264137</v>
      </c>
      <c r="AF808" s="54">
        <v>1.64665010282303</v>
      </c>
      <c r="AG808" s="54">
        <v>1.67152853934873</v>
      </c>
      <c r="AH808" s="54">
        <v>1.7024104244110301</v>
      </c>
      <c r="AI808" s="54">
        <v>1.75995324180429</v>
      </c>
      <c r="AJ808" s="54">
        <v>1.8160043140353701</v>
      </c>
      <c r="AK808" s="54">
        <v>0</v>
      </c>
      <c r="AL808" s="54">
        <v>0</v>
      </c>
    </row>
    <row r="809" spans="1:38" x14ac:dyDescent="0.25">
      <c r="A809" s="54" t="s">
        <v>414</v>
      </c>
      <c r="B809" s="54">
        <v>1</v>
      </c>
      <c r="C809" s="54" t="s">
        <v>574</v>
      </c>
      <c r="D809" s="54" t="s">
        <v>91</v>
      </c>
      <c r="E809" s="54">
        <v>16</v>
      </c>
      <c r="F809" s="54">
        <v>1.06645292532E-2</v>
      </c>
      <c r="G809" s="54">
        <v>2.22901440618E-2</v>
      </c>
      <c r="H809" s="54">
        <v>6.1842272660600002E-2</v>
      </c>
      <c r="I809" s="54">
        <v>0.20326353261339999</v>
      </c>
      <c r="J809" s="54">
        <v>0.4921455091784</v>
      </c>
      <c r="K809" s="54">
        <v>1.0817107410952</v>
      </c>
      <c r="L809" s="54">
        <v>1.5155724965077</v>
      </c>
      <c r="M809" s="54">
        <v>1.9097366652062999</v>
      </c>
      <c r="N809" s="54">
        <v>2.1858741697489998</v>
      </c>
      <c r="O809" s="54">
        <v>2.4666439265135001</v>
      </c>
      <c r="P809" s="54">
        <v>2.6949899854225001</v>
      </c>
      <c r="Q809" s="54">
        <v>2.9157823714886999</v>
      </c>
      <c r="R809" s="54">
        <v>3.0840222718446002</v>
      </c>
      <c r="S809" s="54">
        <v>3.2444354990559998</v>
      </c>
      <c r="T809" s="54">
        <v>3.3793072085541001</v>
      </c>
      <c r="U809" s="54">
        <v>3.5419264511141999</v>
      </c>
      <c r="V809" s="54">
        <v>3.7756676434001002</v>
      </c>
      <c r="W809" s="54">
        <v>4.0383265492682998</v>
      </c>
      <c r="X809" s="54">
        <v>4.3203757325767</v>
      </c>
      <c r="Y809" s="54">
        <v>4.9434833914639</v>
      </c>
      <c r="Z809" s="54">
        <v>4.9969853706279999</v>
      </c>
      <c r="AA809" s="54">
        <v>5.7826595759522998</v>
      </c>
      <c r="AB809" s="54">
        <v>4.9056659313892004</v>
      </c>
      <c r="AC809" s="54">
        <v>5.6045276050026001</v>
      </c>
      <c r="AD809" s="54">
        <v>4.7154837190893</v>
      </c>
      <c r="AE809" s="54">
        <v>4.8323919013200998</v>
      </c>
      <c r="AF809" s="54">
        <v>4.8569116192643804</v>
      </c>
      <c r="AG809" s="54">
        <v>4.8435974087256897</v>
      </c>
      <c r="AH809" s="54">
        <v>4.8720788042874599</v>
      </c>
      <c r="AI809" s="54">
        <v>4.9660679268521397</v>
      </c>
      <c r="AJ809" s="54">
        <v>5.0556926252137302</v>
      </c>
      <c r="AK809" s="54">
        <v>0</v>
      </c>
      <c r="AL809" s="54">
        <v>0</v>
      </c>
    </row>
    <row r="810" spans="1:38" x14ac:dyDescent="0.25">
      <c r="A810" s="54" t="s">
        <v>414</v>
      </c>
      <c r="B810" s="54">
        <v>1</v>
      </c>
      <c r="C810" s="54" t="s">
        <v>574</v>
      </c>
      <c r="D810" s="54" t="s">
        <v>556</v>
      </c>
      <c r="E810" s="54">
        <v>16</v>
      </c>
      <c r="F810" s="54">
        <v>3.1615151503999999E-3</v>
      </c>
      <c r="G810" s="54">
        <v>6.6074885602E-3</v>
      </c>
      <c r="H810" s="54">
        <v>2.3123208271599999E-2</v>
      </c>
      <c r="I810" s="54">
        <v>8.11163163248E-2</v>
      </c>
      <c r="J810" s="54">
        <v>0.19923331493740001</v>
      </c>
      <c r="K810" s="54">
        <v>0.43505229729040001</v>
      </c>
      <c r="L810" s="54">
        <v>0.60525989487279996</v>
      </c>
      <c r="M810" s="54">
        <v>0.76388550172949998</v>
      </c>
      <c r="N810" s="54">
        <v>0.87442031069619996</v>
      </c>
      <c r="O810" s="54">
        <v>0.99025678610849999</v>
      </c>
      <c r="P810" s="54">
        <v>1.0861164483234</v>
      </c>
      <c r="Q810" s="54">
        <v>1.1721560058478</v>
      </c>
      <c r="R810" s="54">
        <v>1.2300504914248001</v>
      </c>
      <c r="S810" s="54">
        <v>1.2813652243494</v>
      </c>
      <c r="T810" s="54">
        <v>1.3216262577028</v>
      </c>
      <c r="U810" s="54">
        <v>1.3666217699312999</v>
      </c>
      <c r="V810" s="54">
        <v>1.4322225080005999</v>
      </c>
      <c r="W810" s="54">
        <v>1.5047100674675</v>
      </c>
      <c r="X810" s="54">
        <v>1.5844612088396</v>
      </c>
      <c r="Y810" s="54">
        <v>1.6785782773844999</v>
      </c>
      <c r="Z810" s="54">
        <v>1.7475786565189</v>
      </c>
      <c r="AA810" s="54">
        <v>1.7494240984934</v>
      </c>
      <c r="AB810" s="54">
        <v>1.7419560662914</v>
      </c>
      <c r="AC810" s="54">
        <v>1.7326728958874</v>
      </c>
      <c r="AD810" s="54">
        <v>1.7395521090796999</v>
      </c>
      <c r="AE810" s="54">
        <v>1.7476475730098</v>
      </c>
      <c r="AF810" s="54">
        <v>1.72083985696504</v>
      </c>
      <c r="AG810" s="54">
        <v>1.6736769578191399</v>
      </c>
      <c r="AH810" s="54">
        <v>1.61728752787954</v>
      </c>
      <c r="AI810" s="54">
        <v>1.6533993949454</v>
      </c>
      <c r="AJ810" s="54">
        <v>1.6721446400507101</v>
      </c>
      <c r="AK810" s="54">
        <v>0</v>
      </c>
      <c r="AL810" s="54">
        <v>0</v>
      </c>
    </row>
    <row r="811" spans="1:38" x14ac:dyDescent="0.25">
      <c r="A811" s="54" t="s">
        <v>414</v>
      </c>
      <c r="B811" s="54">
        <v>1</v>
      </c>
      <c r="C811" s="54" t="s">
        <v>574</v>
      </c>
      <c r="D811" s="54" t="s">
        <v>94</v>
      </c>
      <c r="E811" s="54">
        <v>16</v>
      </c>
      <c r="F811" s="54">
        <v>9.0130143420000003E-4</v>
      </c>
      <c r="G811" s="54">
        <v>1.8800871828000001E-3</v>
      </c>
      <c r="H811" s="54">
        <v>5.1969434547999996E-3</v>
      </c>
      <c r="I811" s="54">
        <v>1.7024748353E-2</v>
      </c>
      <c r="J811" s="54">
        <v>4.1097985084599997E-2</v>
      </c>
      <c r="K811" s="54">
        <v>9.0184100146000007E-2</v>
      </c>
      <c r="L811" s="54">
        <v>0.1266103603499</v>
      </c>
      <c r="M811" s="54">
        <v>0.1601393523322</v>
      </c>
      <c r="N811" s="54">
        <v>0.18406299598299999</v>
      </c>
      <c r="O811" s="54">
        <v>0.20925816136930001</v>
      </c>
      <c r="P811" s="54">
        <v>0.23041532706920001</v>
      </c>
      <c r="Q811" s="54">
        <v>0.2506222882536</v>
      </c>
      <c r="R811" s="54">
        <v>0.26660806545740001</v>
      </c>
      <c r="S811" s="54">
        <v>0.2808885720814</v>
      </c>
      <c r="T811" s="54">
        <v>0.2925963978851</v>
      </c>
      <c r="U811" s="54">
        <v>0.303813893645</v>
      </c>
      <c r="V811" s="54">
        <v>0.32083434200459998</v>
      </c>
      <c r="W811" s="54">
        <v>0.33984436778900001</v>
      </c>
      <c r="X811" s="54">
        <v>0.3613944144681</v>
      </c>
      <c r="Y811" s="54">
        <v>0.41120548692789999</v>
      </c>
      <c r="Z811" s="54">
        <v>0.4143359591677</v>
      </c>
      <c r="AA811" s="54">
        <v>0.4780661726214</v>
      </c>
      <c r="AB811" s="54">
        <v>0.40527079738979999</v>
      </c>
      <c r="AC811" s="54">
        <v>0.46292089587489998</v>
      </c>
      <c r="AD811" s="54">
        <v>0.38944713526199998</v>
      </c>
      <c r="AE811" s="54">
        <v>0.39932385064319997</v>
      </c>
      <c r="AF811" s="54">
        <v>0.40174623153771999</v>
      </c>
      <c r="AG811" s="54">
        <v>0.39997269342625003</v>
      </c>
      <c r="AH811" s="54">
        <v>0.40293037067641002</v>
      </c>
      <c r="AI811" s="54">
        <v>0.41057368049540999</v>
      </c>
      <c r="AJ811" s="54">
        <v>0.41808596293854</v>
      </c>
      <c r="AK811" s="54">
        <v>0</v>
      </c>
      <c r="AL811" s="54">
        <v>0</v>
      </c>
    </row>
    <row r="812" spans="1:38" x14ac:dyDescent="0.25">
      <c r="A812" s="54" t="s">
        <v>414</v>
      </c>
      <c r="B812" s="54">
        <v>1</v>
      </c>
      <c r="C812" s="54" t="s">
        <v>574</v>
      </c>
      <c r="D812" s="54" t="s">
        <v>97</v>
      </c>
      <c r="E812" s="54">
        <v>16</v>
      </c>
      <c r="F812" s="54">
        <v>3.1387952707999998E-3</v>
      </c>
      <c r="G812" s="54">
        <v>6.6466759698000002E-3</v>
      </c>
      <c r="H812" s="54">
        <v>3.28550609026E-2</v>
      </c>
      <c r="I812" s="54">
        <v>0.12298225226080001</v>
      </c>
      <c r="J812" s="54">
        <v>0.30532896263440001</v>
      </c>
      <c r="K812" s="54">
        <v>0.66006433347320004</v>
      </c>
      <c r="L812" s="54">
        <v>0.90667049587969994</v>
      </c>
      <c r="M812" s="54">
        <v>1.1412989153974999</v>
      </c>
      <c r="N812" s="54">
        <v>1.3005396392235</v>
      </c>
      <c r="O812" s="54">
        <v>1.4679737067928</v>
      </c>
      <c r="P812" s="54">
        <v>1.6082522283964999</v>
      </c>
      <c r="Q812" s="54">
        <v>1.7350471252166</v>
      </c>
      <c r="R812" s="54">
        <v>1.8148523150447999</v>
      </c>
      <c r="S812" s="54">
        <v>1.8866416526264</v>
      </c>
      <c r="T812" s="54">
        <v>1.9468319274042001</v>
      </c>
      <c r="U812" s="54">
        <v>2.0096490708257</v>
      </c>
      <c r="V812" s="54">
        <v>2.1223669326031001</v>
      </c>
      <c r="W812" s="54">
        <v>2.2569745457399999</v>
      </c>
      <c r="X812" s="54">
        <v>2.4102148702767998</v>
      </c>
      <c r="Y812" s="54">
        <v>2.8762650380953998</v>
      </c>
      <c r="Z812" s="54">
        <v>2.1620235138338</v>
      </c>
      <c r="AA812" s="54">
        <v>1.9517949631447</v>
      </c>
      <c r="AB812" s="54">
        <v>2.5302386183587</v>
      </c>
      <c r="AC812" s="54">
        <v>2.5326285227528</v>
      </c>
      <c r="AD812" s="54">
        <v>2.8903212076117</v>
      </c>
      <c r="AE812" s="54">
        <v>2.9969472132732</v>
      </c>
      <c r="AF812" s="54">
        <v>3.0524989342697899</v>
      </c>
      <c r="AG812" s="54">
        <v>3.0866102874977601</v>
      </c>
      <c r="AH812" s="54">
        <v>3.1532145585964302</v>
      </c>
      <c r="AI812" s="54">
        <v>3.2739472713516999</v>
      </c>
      <c r="AJ812" s="54">
        <v>3.3971106904636401</v>
      </c>
      <c r="AK812" s="54">
        <v>0</v>
      </c>
      <c r="AL812" s="54">
        <v>0</v>
      </c>
    </row>
    <row r="813" spans="1:38" x14ac:dyDescent="0.25">
      <c r="A813" s="54" t="s">
        <v>414</v>
      </c>
      <c r="B813" s="54">
        <v>1</v>
      </c>
      <c r="C813" s="54" t="s">
        <v>574</v>
      </c>
      <c r="D813" s="54" t="s">
        <v>99</v>
      </c>
      <c r="E813" s="54">
        <v>16</v>
      </c>
      <c r="F813" s="54">
        <v>6.2476109140000003E-4</v>
      </c>
      <c r="G813" s="54">
        <v>1.309520969E-3</v>
      </c>
      <c r="H813" s="54">
        <v>5.1107446237999999E-3</v>
      </c>
      <c r="I813" s="54">
        <v>1.8485319372999999E-2</v>
      </c>
      <c r="J813" s="54">
        <v>4.6055039719599997E-2</v>
      </c>
      <c r="K813" s="54">
        <v>0.100929955099</v>
      </c>
      <c r="L813" s="54">
        <v>0.14009747855599999</v>
      </c>
      <c r="M813" s="54">
        <v>0.17655767445260001</v>
      </c>
      <c r="N813" s="54">
        <v>0.20162549671150001</v>
      </c>
      <c r="O813" s="54">
        <v>0.22857834043549999</v>
      </c>
      <c r="P813" s="54">
        <v>0.25188870640709998</v>
      </c>
      <c r="Q813" s="54">
        <v>0.27321670602449999</v>
      </c>
      <c r="R813" s="54">
        <v>0.28774879744769999</v>
      </c>
      <c r="S813" s="54">
        <v>0.3013325580938</v>
      </c>
      <c r="T813" s="54">
        <v>0.3141768028734</v>
      </c>
      <c r="U813" s="54">
        <v>0.3278804223158</v>
      </c>
      <c r="V813" s="54">
        <v>0.34872227187670002</v>
      </c>
      <c r="W813" s="54">
        <v>0.37265613489650001</v>
      </c>
      <c r="X813" s="54">
        <v>0.39889235949680002</v>
      </c>
      <c r="Y813" s="54">
        <v>0.35061095630990002</v>
      </c>
      <c r="Z813" s="54">
        <v>0.45160906506639997</v>
      </c>
      <c r="AA813" s="54">
        <v>0.4441515869864</v>
      </c>
      <c r="AB813" s="54">
        <v>0.48173997358699999</v>
      </c>
      <c r="AC813" s="54">
        <v>0.43460062113249998</v>
      </c>
      <c r="AD813" s="54">
        <v>0.42117119416920001</v>
      </c>
      <c r="AE813" s="54">
        <v>0.43237510586509997</v>
      </c>
      <c r="AF813" s="54">
        <v>0.43644324004087998</v>
      </c>
      <c r="AG813" s="54">
        <v>0.43743966865473</v>
      </c>
      <c r="AH813" s="54">
        <v>0.44096417378246</v>
      </c>
      <c r="AI813" s="54">
        <v>0.45270597879113</v>
      </c>
      <c r="AJ813" s="54">
        <v>0.46360791587180999</v>
      </c>
      <c r="AK813" s="54">
        <v>0</v>
      </c>
      <c r="AL813" s="54">
        <v>0</v>
      </c>
    </row>
    <row r="814" spans="1:38" x14ac:dyDescent="0.25">
      <c r="A814" s="54" t="s">
        <v>414</v>
      </c>
      <c r="B814" s="54">
        <v>1</v>
      </c>
      <c r="C814" s="54" t="s">
        <v>574</v>
      </c>
      <c r="D814" s="54" t="s">
        <v>101</v>
      </c>
      <c r="E814" s="54">
        <v>16</v>
      </c>
      <c r="F814" s="54">
        <v>4.3875884084E-3</v>
      </c>
      <c r="G814" s="54">
        <v>9.2451516705999992E-3</v>
      </c>
      <c r="H814" s="54">
        <v>3.8964703626799997E-2</v>
      </c>
      <c r="I814" s="54">
        <v>0.143384600808</v>
      </c>
      <c r="J814" s="54">
        <v>0.35792693713099999</v>
      </c>
      <c r="K814" s="54">
        <v>0.78434501057179995</v>
      </c>
      <c r="L814" s="54">
        <v>1.0931227224294</v>
      </c>
      <c r="M814" s="54">
        <v>1.3855719065311001</v>
      </c>
      <c r="N814" s="54">
        <v>1.5867542732441</v>
      </c>
      <c r="O814" s="54">
        <v>1.7993094065549999</v>
      </c>
      <c r="P814" s="54">
        <v>1.9814998146231999</v>
      </c>
      <c r="Q814" s="54">
        <v>2.1511188793481999</v>
      </c>
      <c r="R814" s="54">
        <v>2.2651336756807998</v>
      </c>
      <c r="S814" s="54">
        <v>2.3704844307341002</v>
      </c>
      <c r="T814" s="54">
        <v>2.4627098695314</v>
      </c>
      <c r="U814" s="54">
        <v>2.5728437409792</v>
      </c>
      <c r="V814" s="54">
        <v>2.7462211624056998</v>
      </c>
      <c r="W814" s="54">
        <v>2.9264813197235999</v>
      </c>
      <c r="X814" s="54">
        <v>3.1197781155500999</v>
      </c>
      <c r="Y814" s="54">
        <v>4.0282760471809</v>
      </c>
      <c r="Z814" s="54">
        <v>4.0251827433248</v>
      </c>
      <c r="AA814" s="54">
        <v>4.7893969117177999</v>
      </c>
      <c r="AB814" s="54">
        <v>4.0124264850062996</v>
      </c>
      <c r="AC814" s="54">
        <v>4.1462236017574003</v>
      </c>
      <c r="AD814" s="54">
        <v>4.5091885235433997</v>
      </c>
      <c r="AE814" s="54">
        <v>4.6325310101261996</v>
      </c>
      <c r="AF814" s="54">
        <v>4.6831198952250599</v>
      </c>
      <c r="AG814" s="54">
        <v>4.7097091703513803</v>
      </c>
      <c r="AH814" s="54">
        <v>4.7916743588798703</v>
      </c>
      <c r="AI814" s="54">
        <v>4.9434181207736696</v>
      </c>
      <c r="AJ814" s="54">
        <v>5.1027295527331704</v>
      </c>
      <c r="AK814" s="54">
        <v>0</v>
      </c>
      <c r="AL814" s="54">
        <v>0</v>
      </c>
    </row>
    <row r="815" spans="1:38" x14ac:dyDescent="0.25">
      <c r="A815" s="54" t="s">
        <v>414</v>
      </c>
      <c r="B815" s="54">
        <v>1</v>
      </c>
      <c r="C815" s="54" t="s">
        <v>574</v>
      </c>
      <c r="D815" s="54" t="s">
        <v>103</v>
      </c>
      <c r="E815" s="54">
        <v>16</v>
      </c>
      <c r="F815" s="54">
        <v>1.52902529348E-2</v>
      </c>
      <c r="G815" s="54">
        <v>3.2385860611400002E-2</v>
      </c>
      <c r="H815" s="54">
        <v>0.13703728417120001</v>
      </c>
      <c r="I815" s="54">
        <v>0.50687161256059998</v>
      </c>
      <c r="J815" s="54">
        <v>1.2701245511834001</v>
      </c>
      <c r="K815" s="54">
        <v>2.7915112473665999</v>
      </c>
      <c r="L815" s="54">
        <v>3.9030387095163999</v>
      </c>
      <c r="M815" s="54">
        <v>4.9737169989687997</v>
      </c>
      <c r="N815" s="54">
        <v>5.7423321448708</v>
      </c>
      <c r="O815" s="54">
        <v>6.5601218875334002</v>
      </c>
      <c r="P815" s="54">
        <v>7.2762211594395003</v>
      </c>
      <c r="Q815" s="54">
        <v>7.9747390169181003</v>
      </c>
      <c r="R815" s="54">
        <v>8.4769117817577992</v>
      </c>
      <c r="S815" s="54">
        <v>8.9305160479412002</v>
      </c>
      <c r="T815" s="54">
        <v>9.3303609503381999</v>
      </c>
      <c r="U815" s="54">
        <v>9.7820052854390998</v>
      </c>
      <c r="V815" s="54">
        <v>10.535890674553499</v>
      </c>
      <c r="W815" s="54">
        <v>11.2932215216578</v>
      </c>
      <c r="X815" s="54">
        <v>12.139237822088999</v>
      </c>
      <c r="Y815" s="54">
        <v>15.843329960207599</v>
      </c>
      <c r="Z815" s="54">
        <v>15.9866195315741</v>
      </c>
      <c r="AA815" s="54">
        <v>19.1907466865269</v>
      </c>
      <c r="AB815" s="54">
        <v>16.211994192743699</v>
      </c>
      <c r="AC815" s="54">
        <v>16.898798898318301</v>
      </c>
      <c r="AD815" s="54">
        <v>18.577353727043899</v>
      </c>
      <c r="AE815" s="54">
        <v>19.293706094325199</v>
      </c>
      <c r="AF815" s="54">
        <v>19.65410679781824</v>
      </c>
      <c r="AG815" s="54">
        <v>19.843260706779791</v>
      </c>
      <c r="AH815" s="54">
        <v>20.235459869838401</v>
      </c>
      <c r="AI815" s="54">
        <v>20.979066546146989</v>
      </c>
      <c r="AJ815" s="54">
        <v>21.754555527841291</v>
      </c>
      <c r="AK815" s="54">
        <v>0</v>
      </c>
      <c r="AL815" s="54">
        <v>0</v>
      </c>
    </row>
    <row r="816" spans="1:38" x14ac:dyDescent="0.25">
      <c r="A816" s="54" t="s">
        <v>414</v>
      </c>
      <c r="B816" s="54">
        <v>1</v>
      </c>
      <c r="C816" s="54" t="s">
        <v>574</v>
      </c>
      <c r="D816" s="54" t="s">
        <v>105</v>
      </c>
      <c r="E816" s="54">
        <v>16</v>
      </c>
      <c r="F816" s="54">
        <v>1.5537368158E-3</v>
      </c>
      <c r="G816" s="54">
        <v>3.3173377355999998E-3</v>
      </c>
      <c r="H816" s="54">
        <v>9.9002015699999994E-3</v>
      </c>
      <c r="I816" s="54">
        <v>3.4528036855599999E-2</v>
      </c>
      <c r="J816" s="54">
        <v>8.4230832680000006E-2</v>
      </c>
      <c r="K816" s="54">
        <v>0.18523533192639999</v>
      </c>
      <c r="L816" s="54">
        <v>0.26362508989509997</v>
      </c>
      <c r="M816" s="54">
        <v>0.3383549808911</v>
      </c>
      <c r="N816" s="54">
        <v>0.39361068165699997</v>
      </c>
      <c r="O816" s="54">
        <v>0.45154435638399998</v>
      </c>
      <c r="P816" s="54">
        <v>0.49900028497609999</v>
      </c>
      <c r="Q816" s="54">
        <v>0.54826384875440004</v>
      </c>
      <c r="R816" s="54">
        <v>0.59120949203859996</v>
      </c>
      <c r="S816" s="54">
        <v>0.63268006181530001</v>
      </c>
      <c r="T816" s="54">
        <v>0.66817663729989996</v>
      </c>
      <c r="U816" s="54">
        <v>0.71931546379860001</v>
      </c>
      <c r="V816" s="54">
        <v>0.78715190872560004</v>
      </c>
      <c r="W816" s="54">
        <v>0.87067767382049999</v>
      </c>
      <c r="X816" s="54">
        <v>0.96314436548570004</v>
      </c>
      <c r="Y816" s="54">
        <v>1.0194819721729</v>
      </c>
      <c r="Z816" s="54">
        <v>0.92656444110659997</v>
      </c>
      <c r="AA816" s="54">
        <v>0.43747699789130001</v>
      </c>
      <c r="AB816" s="54">
        <v>1.1432858550749001</v>
      </c>
      <c r="AC816" s="54">
        <v>1.0149513456653001</v>
      </c>
      <c r="AD816" s="54">
        <v>1.1904548728094</v>
      </c>
      <c r="AE816" s="54">
        <v>1.2296317315011001</v>
      </c>
      <c r="AF816" s="54">
        <v>1.2522373806907801</v>
      </c>
      <c r="AG816" s="54">
        <v>1.26471411411029</v>
      </c>
      <c r="AH816" s="54">
        <v>1.28231876145007</v>
      </c>
      <c r="AI816" s="54">
        <v>1.3168455705337001</v>
      </c>
      <c r="AJ816" s="54">
        <v>1.3501776979576601</v>
      </c>
      <c r="AK816" s="54">
        <v>0</v>
      </c>
      <c r="AL816" s="54">
        <v>0</v>
      </c>
    </row>
    <row r="817" spans="1:38" x14ac:dyDescent="0.25">
      <c r="A817" s="54" t="s">
        <v>414</v>
      </c>
      <c r="B817" s="54">
        <v>1</v>
      </c>
      <c r="C817" s="54" t="s">
        <v>574</v>
      </c>
      <c r="D817" s="54" t="s">
        <v>109</v>
      </c>
      <c r="E817" s="54">
        <v>16</v>
      </c>
      <c r="F817" s="54">
        <v>5.5698962102000002E-3</v>
      </c>
      <c r="G817" s="54">
        <v>1.1722008971599999E-2</v>
      </c>
      <c r="H817" s="54">
        <v>3.2920616727600001E-2</v>
      </c>
      <c r="I817" s="54">
        <v>0.109174960584</v>
      </c>
      <c r="J817" s="54">
        <v>0.26670807230799998</v>
      </c>
      <c r="K817" s="54">
        <v>0.59153319202800003</v>
      </c>
      <c r="L817" s="54">
        <v>0.83723941394739998</v>
      </c>
      <c r="M817" s="54">
        <v>1.066579943799</v>
      </c>
      <c r="N817" s="54">
        <v>1.2318261008182001</v>
      </c>
      <c r="O817" s="54">
        <v>1.4079591688435</v>
      </c>
      <c r="P817" s="54">
        <v>1.5589251018024</v>
      </c>
      <c r="Q817" s="54">
        <v>1.7065540457218</v>
      </c>
      <c r="R817" s="54">
        <v>1.8224655023744001</v>
      </c>
      <c r="S817" s="54">
        <v>1.9315024062334001</v>
      </c>
      <c r="T817" s="54">
        <v>2.0355193262550002</v>
      </c>
      <c r="U817" s="54">
        <v>2.1556281257920999</v>
      </c>
      <c r="V817" s="54">
        <v>2.3158722342845999</v>
      </c>
      <c r="W817" s="54">
        <v>2.4913424099722001</v>
      </c>
      <c r="X817" s="54">
        <v>2.6833873502898999</v>
      </c>
      <c r="Y817" s="54">
        <v>3.0932483743661998</v>
      </c>
      <c r="Z817" s="54">
        <v>3.1543190902717</v>
      </c>
      <c r="AA817" s="54">
        <v>3.6756447626559998</v>
      </c>
      <c r="AB817" s="54">
        <v>3.1454723999429</v>
      </c>
      <c r="AC817" s="54">
        <v>3.6206473885791999</v>
      </c>
      <c r="AD817" s="54">
        <v>3.0652027221527001</v>
      </c>
      <c r="AE817" s="54">
        <v>3.1614229401220002</v>
      </c>
      <c r="AF817" s="54">
        <v>3.19692608668589</v>
      </c>
      <c r="AG817" s="54">
        <v>3.2068148737304298</v>
      </c>
      <c r="AH817" s="54">
        <v>3.2372180922733902</v>
      </c>
      <c r="AI817" s="54">
        <v>3.3200448324508902</v>
      </c>
      <c r="AJ817" s="54">
        <v>3.3975109944842199</v>
      </c>
      <c r="AK817" s="54">
        <v>0</v>
      </c>
      <c r="AL817" s="54">
        <v>0</v>
      </c>
    </row>
    <row r="818" spans="1:38" x14ac:dyDescent="0.25">
      <c r="A818" s="54" t="s">
        <v>414</v>
      </c>
      <c r="B818" s="54">
        <v>1</v>
      </c>
      <c r="C818" s="54" t="s">
        <v>574</v>
      </c>
      <c r="D818" s="54" t="s">
        <v>558</v>
      </c>
      <c r="E818" s="54">
        <v>16</v>
      </c>
      <c r="F818" s="54">
        <v>9.31740942E-5</v>
      </c>
      <c r="G818" s="54">
        <v>1.9504256300000001E-4</v>
      </c>
      <c r="H818" s="54">
        <v>6.8379176839999999E-4</v>
      </c>
      <c r="I818" s="54">
        <v>2.4012800725999998E-3</v>
      </c>
      <c r="J818" s="54">
        <v>5.8949644298000002E-3</v>
      </c>
      <c r="K818" s="54">
        <v>1.2832827129E-2</v>
      </c>
      <c r="L818" s="54">
        <v>1.7755821238699999E-2</v>
      </c>
      <c r="M818" s="54">
        <v>2.2276223625000001E-2</v>
      </c>
      <c r="N818" s="54">
        <v>2.5321013607199998E-2</v>
      </c>
      <c r="O818" s="54">
        <v>2.8433851322700002E-2</v>
      </c>
      <c r="P818" s="54">
        <v>3.0965651403900001E-2</v>
      </c>
      <c r="Q818" s="54">
        <v>3.3318642046999997E-2</v>
      </c>
      <c r="R818" s="54">
        <v>3.4906378826799998E-2</v>
      </c>
      <c r="S818" s="54">
        <v>3.6338494573900003E-2</v>
      </c>
      <c r="T818" s="54">
        <v>3.7459127586900003E-2</v>
      </c>
      <c r="U818" s="54">
        <v>3.87857082302E-2</v>
      </c>
      <c r="V818" s="54">
        <v>4.0788380922000003E-2</v>
      </c>
      <c r="W818" s="54">
        <v>4.3091723996499999E-2</v>
      </c>
      <c r="X818" s="54">
        <v>4.5667897042199999E-2</v>
      </c>
      <c r="Y818" s="54">
        <v>4.8648302889699999E-2</v>
      </c>
      <c r="Z818" s="54">
        <v>5.0883006918600003E-2</v>
      </c>
      <c r="AA818" s="54">
        <v>5.1497401092499999E-2</v>
      </c>
      <c r="AB818" s="54">
        <v>5.1852901081700001E-2</v>
      </c>
      <c r="AC818" s="54">
        <v>5.2100111231499997E-2</v>
      </c>
      <c r="AD818" s="54">
        <v>5.3089970983499997E-2</v>
      </c>
      <c r="AE818" s="54">
        <v>5.4198111458300002E-2</v>
      </c>
      <c r="AF818" s="54">
        <v>5.4310428257230002E-2</v>
      </c>
      <c r="AG818" s="54">
        <v>5.3996512659680002E-2</v>
      </c>
      <c r="AH818" s="54">
        <v>5.4191276233750002E-2</v>
      </c>
      <c r="AI818" s="54">
        <v>5.5225780809429997E-2</v>
      </c>
      <c r="AJ818" s="54">
        <v>5.6256081273680002E-2</v>
      </c>
      <c r="AK818" s="54">
        <v>0</v>
      </c>
      <c r="AL818" s="54">
        <v>0</v>
      </c>
    </row>
    <row r="819" spans="1:38" x14ac:dyDescent="0.25">
      <c r="A819" s="54" t="s">
        <v>414</v>
      </c>
      <c r="B819" s="54">
        <v>1</v>
      </c>
      <c r="C819" s="54" t="s">
        <v>574</v>
      </c>
      <c r="D819" s="54" t="s">
        <v>107</v>
      </c>
      <c r="E819" s="54">
        <v>16</v>
      </c>
      <c r="F819" s="54">
        <v>5.060198838E-4</v>
      </c>
      <c r="G819" s="54">
        <v>1.0577649275999999E-3</v>
      </c>
      <c r="H819" s="54">
        <v>2.9395716714E-3</v>
      </c>
      <c r="I819" s="54">
        <v>9.6895857745999993E-3</v>
      </c>
      <c r="J819" s="54">
        <v>2.3617548284800002E-2</v>
      </c>
      <c r="K819" s="54">
        <v>5.2230590697199999E-2</v>
      </c>
      <c r="L819" s="54">
        <v>7.3630338748100002E-2</v>
      </c>
      <c r="M819" s="54">
        <v>9.3276624642200004E-2</v>
      </c>
      <c r="N819" s="54">
        <v>0.1071753205023</v>
      </c>
      <c r="O819" s="54">
        <v>0.1216211150088</v>
      </c>
      <c r="P819" s="54">
        <v>0.1337423691938</v>
      </c>
      <c r="Q819" s="54">
        <v>0.14514296904849999</v>
      </c>
      <c r="R819" s="54">
        <v>0.1539236121574</v>
      </c>
      <c r="S819" s="54">
        <v>0.161992389377</v>
      </c>
      <c r="T819" s="54">
        <v>0.16879760386949999</v>
      </c>
      <c r="U819" s="54">
        <v>0.1767308930375</v>
      </c>
      <c r="V819" s="54">
        <v>0.1879840997469</v>
      </c>
      <c r="W819" s="54">
        <v>0.20040054866170001</v>
      </c>
      <c r="X819" s="54">
        <v>0.21380478163200001</v>
      </c>
      <c r="Y819" s="54">
        <v>0.2438467739322</v>
      </c>
      <c r="Z819" s="54">
        <v>0.2460422692043</v>
      </c>
      <c r="AA819" s="54">
        <v>0.28452592287599998</v>
      </c>
      <c r="AB819" s="54">
        <v>0.24063655843779999</v>
      </c>
      <c r="AC819" s="54">
        <v>0.27479974721279998</v>
      </c>
      <c r="AD819" s="54">
        <v>0.23064061569630001</v>
      </c>
      <c r="AE819" s="54">
        <v>0.2364501563168</v>
      </c>
      <c r="AF819" s="54">
        <v>0.23712695529983999</v>
      </c>
      <c r="AG819" s="54">
        <v>0.23665210705789</v>
      </c>
      <c r="AH819" s="54">
        <v>0.23765002375767999</v>
      </c>
      <c r="AI819" s="54">
        <v>0.24213478812197001</v>
      </c>
      <c r="AJ819" s="54">
        <v>0.24652962592732</v>
      </c>
      <c r="AK819" s="54">
        <v>0</v>
      </c>
      <c r="AL819" s="54">
        <v>0</v>
      </c>
    </row>
    <row r="820" spans="1:38" x14ac:dyDescent="0.25">
      <c r="A820" s="54" t="s">
        <v>414</v>
      </c>
      <c r="B820" s="54">
        <v>1</v>
      </c>
      <c r="C820" s="54" t="s">
        <v>574</v>
      </c>
      <c r="D820" s="54" t="s">
        <v>111</v>
      </c>
      <c r="E820" s="54">
        <v>16</v>
      </c>
      <c r="F820" s="54">
        <v>4.3922270286000003E-3</v>
      </c>
      <c r="G820" s="54">
        <v>9.3475170529999999E-3</v>
      </c>
      <c r="H820" s="54">
        <v>2.3650962479E-2</v>
      </c>
      <c r="I820" s="54">
        <v>7.5420280216000002E-2</v>
      </c>
      <c r="J820" s="54">
        <v>0.1825712265844</v>
      </c>
      <c r="K820" s="54">
        <v>0.4082883125872</v>
      </c>
      <c r="L820" s="54">
        <v>0.58008609101539998</v>
      </c>
      <c r="M820" s="54">
        <v>0.73744176975289999</v>
      </c>
      <c r="N820" s="54">
        <v>0.8506133215667</v>
      </c>
      <c r="O820" s="54">
        <v>0.96309405274100002</v>
      </c>
      <c r="P820" s="54">
        <v>1.0542383120115</v>
      </c>
      <c r="Q820" s="54">
        <v>1.1445387173607</v>
      </c>
      <c r="R820" s="54">
        <v>1.2176802177771</v>
      </c>
      <c r="S820" s="54">
        <v>1.2847713293864</v>
      </c>
      <c r="T820" s="54">
        <v>1.3461980398411999</v>
      </c>
      <c r="U820" s="54">
        <v>1.4201917071598</v>
      </c>
      <c r="V820" s="54">
        <v>1.5294038945588</v>
      </c>
      <c r="W820" s="54">
        <v>1.6480015250064</v>
      </c>
      <c r="X820" s="54">
        <v>1.7767052543963999</v>
      </c>
      <c r="Y820" s="54">
        <v>1.4415186775485</v>
      </c>
      <c r="Z820" s="54">
        <v>2.3340503717821002</v>
      </c>
      <c r="AA820" s="54">
        <v>2.0941135639628001</v>
      </c>
      <c r="AB820" s="54">
        <v>2.1250740526206999</v>
      </c>
      <c r="AC820" s="54">
        <v>2.3627514108145999</v>
      </c>
      <c r="AD820" s="54">
        <v>2.7389805667401999</v>
      </c>
      <c r="AE820" s="54">
        <v>2.8539450206953001</v>
      </c>
      <c r="AF820" s="54">
        <v>2.93664444234967</v>
      </c>
      <c r="AG820" s="54">
        <v>2.9937670418315601</v>
      </c>
      <c r="AH820" s="54">
        <v>3.0628838228071902</v>
      </c>
      <c r="AI820" s="54">
        <v>3.1783580491759502</v>
      </c>
      <c r="AJ820" s="54">
        <v>3.2940255866742398</v>
      </c>
      <c r="AK820" s="54">
        <v>0</v>
      </c>
      <c r="AL820" s="54">
        <v>0</v>
      </c>
    </row>
    <row r="821" spans="1:38" x14ac:dyDescent="0.25">
      <c r="A821" s="54" t="s">
        <v>414</v>
      </c>
      <c r="B821" s="54">
        <v>1</v>
      </c>
      <c r="C821" s="54" t="s">
        <v>574</v>
      </c>
      <c r="D821" s="54" t="s">
        <v>114</v>
      </c>
      <c r="E821" s="54">
        <v>16</v>
      </c>
      <c r="F821" s="54">
        <v>4.3956047514000004E-3</v>
      </c>
      <c r="G821" s="54">
        <v>9.2385908012000001E-3</v>
      </c>
      <c r="H821" s="54">
        <v>3.6031830938999997E-2</v>
      </c>
      <c r="I821" s="54">
        <v>0.13015942314080001</v>
      </c>
      <c r="J821" s="54">
        <v>0.32352897807179998</v>
      </c>
      <c r="K821" s="54">
        <v>0.70915779017640002</v>
      </c>
      <c r="L821" s="54">
        <v>0.98719349921849997</v>
      </c>
      <c r="M821" s="54">
        <v>1.2493437066030999</v>
      </c>
      <c r="N821" s="54">
        <v>1.4317194474615</v>
      </c>
      <c r="O821" s="54">
        <v>1.6243502774766001</v>
      </c>
      <c r="P821" s="54">
        <v>1.7909114284850001</v>
      </c>
      <c r="Q821" s="54">
        <v>1.9489343283353999</v>
      </c>
      <c r="R821" s="54">
        <v>2.0615757641051</v>
      </c>
      <c r="S821" s="54">
        <v>2.1618430846778001</v>
      </c>
      <c r="T821" s="54">
        <v>2.2486864645831002</v>
      </c>
      <c r="U821" s="54">
        <v>2.3449331614663</v>
      </c>
      <c r="V821" s="54">
        <v>2.4839981425826001</v>
      </c>
      <c r="W821" s="54">
        <v>2.6412695447207999</v>
      </c>
      <c r="X821" s="54">
        <v>2.8157710104678002</v>
      </c>
      <c r="Y821" s="54">
        <v>2.4628761600622999</v>
      </c>
      <c r="Z821" s="54">
        <v>3.1486407512197001</v>
      </c>
      <c r="AA821" s="54">
        <v>3.0765264452926</v>
      </c>
      <c r="AB821" s="54">
        <v>3.3050552679848</v>
      </c>
      <c r="AC821" s="54">
        <v>2.9590514671196999</v>
      </c>
      <c r="AD821" s="54">
        <v>2.8517915038224002</v>
      </c>
      <c r="AE821" s="54">
        <v>2.9154721557958001</v>
      </c>
      <c r="AF821" s="54">
        <v>2.9183215645752498</v>
      </c>
      <c r="AG821" s="54">
        <v>2.90037712569656</v>
      </c>
      <c r="AH821" s="54">
        <v>2.9130569998304998</v>
      </c>
      <c r="AI821" s="54">
        <v>2.9723169753767098</v>
      </c>
      <c r="AJ821" s="54">
        <v>3.0290282639600399</v>
      </c>
      <c r="AK821" s="54">
        <v>0</v>
      </c>
      <c r="AL821" s="54">
        <v>0</v>
      </c>
    </row>
    <row r="822" spans="1:38" x14ac:dyDescent="0.25">
      <c r="A822" s="54" t="s">
        <v>414</v>
      </c>
      <c r="B822" s="54">
        <v>1</v>
      </c>
      <c r="C822" s="54" t="s">
        <v>574</v>
      </c>
      <c r="D822" s="54" t="s">
        <v>113</v>
      </c>
      <c r="E822" s="54">
        <v>16</v>
      </c>
      <c r="F822" s="54">
        <v>1.6059983718E-3</v>
      </c>
      <c r="G822" s="54">
        <v>3.3461451176000001E-3</v>
      </c>
      <c r="H822" s="54">
        <v>9.2713805052000008E-3</v>
      </c>
      <c r="I822" s="54">
        <v>3.0482492748199998E-2</v>
      </c>
      <c r="J822" s="54">
        <v>7.3640336847600005E-2</v>
      </c>
      <c r="K822" s="54">
        <v>0.1617191928734</v>
      </c>
      <c r="L822" s="54">
        <v>0.22606323915830001</v>
      </c>
      <c r="M822" s="54">
        <v>0.28410857292309999</v>
      </c>
      <c r="N822" s="54">
        <v>0.32408942654369999</v>
      </c>
      <c r="O822" s="54">
        <v>0.36441080127980002</v>
      </c>
      <c r="P822" s="54">
        <v>0.39643722908180001</v>
      </c>
      <c r="Q822" s="54">
        <v>0.42708670305469998</v>
      </c>
      <c r="R822" s="54">
        <v>0.45153863976609998</v>
      </c>
      <c r="S822" s="54">
        <v>0.47515448270920002</v>
      </c>
      <c r="T822" s="54">
        <v>0.49459669117790001</v>
      </c>
      <c r="U822" s="54">
        <v>0.51791597835140002</v>
      </c>
      <c r="V822" s="54">
        <v>0.55165003272690005</v>
      </c>
      <c r="W822" s="54">
        <v>0.58950477725189998</v>
      </c>
      <c r="X822" s="54">
        <v>0.63040366292479999</v>
      </c>
      <c r="Y822" s="54">
        <v>0.72112950461110004</v>
      </c>
      <c r="Z822" s="54">
        <v>0.72893077815840002</v>
      </c>
      <c r="AA822" s="54">
        <v>0.84224340464970004</v>
      </c>
      <c r="AB822" s="54">
        <v>0.71359713165229999</v>
      </c>
      <c r="AC822" s="54">
        <v>0.8134173902788</v>
      </c>
      <c r="AD822" s="54">
        <v>0.68214982856020001</v>
      </c>
      <c r="AE822" s="54">
        <v>0.69646719703500004</v>
      </c>
      <c r="AF822" s="54">
        <v>0.69593753085221999</v>
      </c>
      <c r="AG822" s="54">
        <v>0.68848685183955005</v>
      </c>
      <c r="AH822" s="54">
        <v>0.68691325076719001</v>
      </c>
      <c r="AI822" s="54">
        <v>0.69657625679752</v>
      </c>
      <c r="AJ822" s="54">
        <v>0.70587148388569998</v>
      </c>
      <c r="AK822" s="54">
        <v>0</v>
      </c>
      <c r="AL822" s="54">
        <v>0</v>
      </c>
    </row>
    <row r="823" spans="1:38" x14ac:dyDescent="0.25">
      <c r="A823" s="54" t="s">
        <v>414</v>
      </c>
      <c r="B823" s="54">
        <v>1</v>
      </c>
      <c r="C823" s="54" t="s">
        <v>574</v>
      </c>
      <c r="D823" s="54" t="s">
        <v>116</v>
      </c>
      <c r="E823" s="54">
        <v>16</v>
      </c>
      <c r="F823" s="54">
        <v>4.07177691E-4</v>
      </c>
      <c r="G823" s="54">
        <v>8.560163816E-4</v>
      </c>
      <c r="H823" s="54">
        <v>2.5130560409999999E-3</v>
      </c>
      <c r="I823" s="54">
        <v>8.6043640491999997E-3</v>
      </c>
      <c r="J823" s="54">
        <v>2.0635425762799999E-2</v>
      </c>
      <c r="K823" s="54">
        <v>4.4618110902199998E-2</v>
      </c>
      <c r="L823" s="54">
        <v>6.2231414396400002E-2</v>
      </c>
      <c r="M823" s="54">
        <v>7.8125028095899995E-2</v>
      </c>
      <c r="N823" s="54">
        <v>8.9188630425100002E-2</v>
      </c>
      <c r="O823" s="54">
        <v>0.1007770801179</v>
      </c>
      <c r="P823" s="54">
        <v>0.1098933502938</v>
      </c>
      <c r="Q823" s="54">
        <v>0.1187549893058</v>
      </c>
      <c r="R823" s="54">
        <v>0.1271562661948</v>
      </c>
      <c r="S823" s="54">
        <v>0.1349602493481</v>
      </c>
      <c r="T823" s="54">
        <v>0.1416453906779</v>
      </c>
      <c r="U823" s="54">
        <v>0.1504814335263</v>
      </c>
      <c r="V823" s="54">
        <v>0.16290524125969999</v>
      </c>
      <c r="W823" s="54">
        <v>0.17927256511119999</v>
      </c>
      <c r="X823" s="54">
        <v>0.19748873899700001</v>
      </c>
      <c r="Y823" s="54">
        <v>0.20957391429149999</v>
      </c>
      <c r="Z823" s="54">
        <v>0.18846721029239999</v>
      </c>
      <c r="AA823" s="54">
        <v>8.8199701503899997E-2</v>
      </c>
      <c r="AB823" s="54">
        <v>0.23099121315910001</v>
      </c>
      <c r="AC823" s="54">
        <v>0.20399353683909999</v>
      </c>
      <c r="AD823" s="54">
        <v>0.23626522066950001</v>
      </c>
      <c r="AE823" s="54">
        <v>0.24166652507219999</v>
      </c>
      <c r="AF823" s="54">
        <v>0.2407375634251</v>
      </c>
      <c r="AG823" s="54">
        <v>0.23635158500952</v>
      </c>
      <c r="AH823" s="54">
        <v>0.23533939720161001</v>
      </c>
      <c r="AI823" s="54">
        <v>0.23847388463684999</v>
      </c>
      <c r="AJ823" s="54">
        <v>0.24193093765452001</v>
      </c>
      <c r="AK823" s="54">
        <v>0</v>
      </c>
      <c r="AL823" s="54">
        <v>0</v>
      </c>
    </row>
    <row r="824" spans="1:38" x14ac:dyDescent="0.25">
      <c r="A824" s="54" t="s">
        <v>416</v>
      </c>
      <c r="B824" s="54">
        <v>1</v>
      </c>
      <c r="C824" s="54" t="s">
        <v>575</v>
      </c>
      <c r="D824" s="54" t="s">
        <v>8</v>
      </c>
      <c r="E824" s="54">
        <v>17</v>
      </c>
      <c r="F824" s="54">
        <v>0</v>
      </c>
      <c r="G824" s="54">
        <v>0</v>
      </c>
      <c r="H824" s="54">
        <v>0</v>
      </c>
      <c r="I824" s="54">
        <v>0</v>
      </c>
      <c r="J824" s="54">
        <v>0</v>
      </c>
      <c r="K824" s="54">
        <v>0</v>
      </c>
      <c r="L824" s="54">
        <v>0</v>
      </c>
      <c r="M824" s="54">
        <v>0</v>
      </c>
      <c r="N824" s="54">
        <v>0</v>
      </c>
      <c r="O824" s="54">
        <v>0</v>
      </c>
      <c r="P824" s="54">
        <v>0</v>
      </c>
      <c r="Q824" s="54">
        <v>0</v>
      </c>
      <c r="R824" s="54">
        <v>0</v>
      </c>
      <c r="S824" s="54">
        <v>0</v>
      </c>
      <c r="T824" s="54">
        <v>0</v>
      </c>
      <c r="U824" s="54">
        <v>0</v>
      </c>
      <c r="V824" s="54">
        <v>0</v>
      </c>
      <c r="W824" s="54">
        <v>0</v>
      </c>
      <c r="X824" s="54">
        <v>0</v>
      </c>
      <c r="Y824" s="54">
        <v>0</v>
      </c>
      <c r="Z824" s="54">
        <v>0</v>
      </c>
      <c r="AA824" s="54">
        <v>0</v>
      </c>
      <c r="AB824" s="54">
        <v>0</v>
      </c>
      <c r="AC824" s="54">
        <v>0</v>
      </c>
      <c r="AD824" s="54">
        <v>0</v>
      </c>
      <c r="AE824" s="54">
        <v>0</v>
      </c>
      <c r="AF824" s="54">
        <v>0</v>
      </c>
      <c r="AG824" s="54">
        <v>0</v>
      </c>
      <c r="AH824" s="54">
        <v>0</v>
      </c>
      <c r="AI824" s="54">
        <v>0</v>
      </c>
      <c r="AJ824" s="54">
        <v>0</v>
      </c>
      <c r="AK824" s="54">
        <v>0</v>
      </c>
      <c r="AL824" s="54">
        <v>0</v>
      </c>
    </row>
    <row r="825" spans="1:38" x14ac:dyDescent="0.25">
      <c r="A825" s="54" t="s">
        <v>416</v>
      </c>
      <c r="B825" s="54">
        <v>1</v>
      </c>
      <c r="C825" s="54" t="s">
        <v>575</v>
      </c>
      <c r="D825" s="54" t="s">
        <v>4</v>
      </c>
      <c r="E825" s="54">
        <v>17</v>
      </c>
      <c r="F825" s="54">
        <v>5.8348552625860997</v>
      </c>
      <c r="G825" s="54">
        <v>5.3489167980682</v>
      </c>
      <c r="H825" s="54">
        <v>5.3823938351897</v>
      </c>
      <c r="I825" s="54">
        <v>5.0987226471909999</v>
      </c>
      <c r="J825" s="54">
        <v>5.3619136948605997</v>
      </c>
      <c r="K825" s="54">
        <v>5.5539638271811</v>
      </c>
      <c r="L825" s="54">
        <v>5.4214004425026001</v>
      </c>
      <c r="M825" s="54">
        <v>5.4431571414922999</v>
      </c>
      <c r="N825" s="54">
        <v>5.7226523299947001</v>
      </c>
      <c r="O825" s="54">
        <v>5.7985577695127999</v>
      </c>
      <c r="P825" s="54">
        <v>6.2497328960961998</v>
      </c>
      <c r="Q825" s="54">
        <v>5.7892831731615999</v>
      </c>
      <c r="R825" s="54">
        <v>6.9920973781417999</v>
      </c>
      <c r="S825" s="54">
        <v>6.4934958434654</v>
      </c>
      <c r="T825" s="54">
        <v>5.7500867601602996</v>
      </c>
      <c r="U825" s="54">
        <v>5.6885247915025001</v>
      </c>
      <c r="V825" s="54">
        <v>5.7590433528545004</v>
      </c>
      <c r="W825" s="54">
        <v>5.5602157599408999</v>
      </c>
      <c r="X825" s="54">
        <v>5.2936097852227002</v>
      </c>
      <c r="Y825" s="54">
        <v>3.5942723391340001</v>
      </c>
      <c r="Z825" s="54">
        <v>1.0966294297943</v>
      </c>
      <c r="AA825" s="54">
        <v>0.99098065707299998</v>
      </c>
      <c r="AB825" s="54">
        <v>1.1581175883235</v>
      </c>
      <c r="AC825" s="54">
        <v>1.1329421700916</v>
      </c>
      <c r="AD825" s="54">
        <v>1.2303448295393</v>
      </c>
      <c r="AE825" s="54">
        <v>1.0326773521924</v>
      </c>
      <c r="AF825" s="54">
        <v>1.1815500967112</v>
      </c>
      <c r="AG825" s="54">
        <v>0.87736390249530005</v>
      </c>
      <c r="AH825" s="54">
        <v>0.77397920326439995</v>
      </c>
      <c r="AI825" s="54">
        <v>0.92526316468729997</v>
      </c>
      <c r="AJ825" s="54">
        <v>0.84106210696560002</v>
      </c>
      <c r="AK825" s="54">
        <v>0</v>
      </c>
      <c r="AL825" s="54">
        <v>0</v>
      </c>
    </row>
    <row r="826" spans="1:38" x14ac:dyDescent="0.25">
      <c r="A826" s="54" t="s">
        <v>416</v>
      </c>
      <c r="B826" s="54">
        <v>1</v>
      </c>
      <c r="C826" s="54" t="s">
        <v>575</v>
      </c>
      <c r="D826" s="54" t="s">
        <v>13</v>
      </c>
      <c r="E826" s="54">
        <v>17</v>
      </c>
      <c r="F826" s="54">
        <v>1.0470779066885001</v>
      </c>
      <c r="G826" s="54">
        <v>0.95211342723930004</v>
      </c>
      <c r="H826" s="54">
        <v>0.97162291055380001</v>
      </c>
      <c r="I826" s="54">
        <v>0.93687108498750005</v>
      </c>
      <c r="J826" s="54">
        <v>0.94389731083630002</v>
      </c>
      <c r="K826" s="54">
        <v>0.98419508984299997</v>
      </c>
      <c r="L826" s="54">
        <v>0.97179063599430004</v>
      </c>
      <c r="M826" s="54">
        <v>0.99092314620059996</v>
      </c>
      <c r="N826" s="54">
        <v>1.0670274112113001</v>
      </c>
      <c r="O826" s="54">
        <v>1.1162064280013</v>
      </c>
      <c r="P826" s="54">
        <v>1.2534384338494999</v>
      </c>
      <c r="Q826" s="54">
        <v>1.2232967709378999</v>
      </c>
      <c r="R826" s="54">
        <v>1.5134391505138001</v>
      </c>
      <c r="S826" s="54">
        <v>1.5746206379223</v>
      </c>
      <c r="T826" s="54">
        <v>1.5578205107901</v>
      </c>
      <c r="U826" s="54">
        <v>1.7060543004238</v>
      </c>
      <c r="V826" s="54">
        <v>1.9109802265325</v>
      </c>
      <c r="W826" s="54">
        <v>2.0140923296777</v>
      </c>
      <c r="X826" s="54">
        <v>1.9087149080326999</v>
      </c>
      <c r="Y826" s="54">
        <v>1.3112284269678001</v>
      </c>
      <c r="Z826" s="54">
        <v>0.54437147916109996</v>
      </c>
      <c r="AA826" s="54">
        <v>0.53865202128059997</v>
      </c>
      <c r="AB826" s="54">
        <v>0.64075591132410004</v>
      </c>
      <c r="AC826" s="54">
        <v>5.2943266443799999E-2</v>
      </c>
      <c r="AD826" s="54">
        <v>6.6995085936700005E-2</v>
      </c>
      <c r="AE826" s="54">
        <v>5.15538512561E-2</v>
      </c>
      <c r="AF826" s="54">
        <v>4.1178776483699997E-2</v>
      </c>
      <c r="AG826" s="54">
        <v>0.24419803818220001</v>
      </c>
      <c r="AH826" s="54">
        <v>0.2327473200123</v>
      </c>
      <c r="AI826" s="54">
        <v>0.23276672093799999</v>
      </c>
      <c r="AJ826" s="54">
        <v>0.25801683629369998</v>
      </c>
      <c r="AK826" s="54">
        <v>0</v>
      </c>
      <c r="AL826" s="54">
        <v>0</v>
      </c>
    </row>
    <row r="827" spans="1:38" x14ac:dyDescent="0.25">
      <c r="A827" s="54" t="s">
        <v>416</v>
      </c>
      <c r="B827" s="54">
        <v>1</v>
      </c>
      <c r="C827" s="54" t="s">
        <v>575</v>
      </c>
      <c r="D827" s="54" t="s">
        <v>553</v>
      </c>
      <c r="E827" s="54">
        <v>17</v>
      </c>
      <c r="F827" s="54">
        <v>0</v>
      </c>
      <c r="G827" s="54">
        <v>0</v>
      </c>
      <c r="H827" s="54">
        <v>0</v>
      </c>
      <c r="I827" s="54">
        <v>0</v>
      </c>
      <c r="J827" s="54">
        <v>0</v>
      </c>
      <c r="K827" s="54">
        <v>0</v>
      </c>
      <c r="L827" s="54">
        <v>0</v>
      </c>
      <c r="M827" s="54">
        <v>0</v>
      </c>
      <c r="N827" s="54">
        <v>0</v>
      </c>
      <c r="O827" s="54">
        <v>0</v>
      </c>
      <c r="P827" s="54">
        <v>0</v>
      </c>
      <c r="Q827" s="54">
        <v>0</v>
      </c>
      <c r="R827" s="54">
        <v>0</v>
      </c>
      <c r="S827" s="54">
        <v>0</v>
      </c>
      <c r="T827" s="54">
        <v>0</v>
      </c>
      <c r="U827" s="54">
        <v>0</v>
      </c>
      <c r="V827" s="54">
        <v>0</v>
      </c>
      <c r="W827" s="54">
        <v>0</v>
      </c>
      <c r="X827" s="54">
        <v>0</v>
      </c>
      <c r="Y827" s="54">
        <v>0</v>
      </c>
      <c r="Z827" s="54">
        <v>0</v>
      </c>
      <c r="AA827" s="54">
        <v>0</v>
      </c>
      <c r="AB827" s="54">
        <v>0</v>
      </c>
      <c r="AC827" s="54">
        <v>0</v>
      </c>
      <c r="AD827" s="54">
        <v>0</v>
      </c>
      <c r="AE827" s="54">
        <v>0</v>
      </c>
      <c r="AF827" s="54">
        <v>0</v>
      </c>
      <c r="AG827" s="54">
        <v>0</v>
      </c>
      <c r="AH827" s="54">
        <v>0</v>
      </c>
      <c r="AI827" s="54">
        <v>0</v>
      </c>
      <c r="AJ827" s="54">
        <v>0</v>
      </c>
      <c r="AK827" s="54">
        <v>0</v>
      </c>
      <c r="AL827" s="54">
        <v>0</v>
      </c>
    </row>
    <row r="828" spans="1:38" x14ac:dyDescent="0.25">
      <c r="A828" s="54" t="s">
        <v>416</v>
      </c>
      <c r="B828" s="54">
        <v>1</v>
      </c>
      <c r="C828" s="54" t="s">
        <v>575</v>
      </c>
      <c r="D828" s="54" t="s">
        <v>11</v>
      </c>
      <c r="E828" s="54">
        <v>17</v>
      </c>
      <c r="F828" s="54">
        <v>0.26681115926350002</v>
      </c>
      <c r="G828" s="54">
        <v>0.2426127852088</v>
      </c>
      <c r="H828" s="54">
        <v>0.24758409424649999</v>
      </c>
      <c r="I828" s="54">
        <v>0.23872880773140001</v>
      </c>
      <c r="J828" s="54">
        <v>0.2405191954874</v>
      </c>
      <c r="K828" s="54">
        <v>0.25078767414059999</v>
      </c>
      <c r="L828" s="54">
        <v>0.2476268332038</v>
      </c>
      <c r="M828" s="54">
        <v>0.25250208383709999</v>
      </c>
      <c r="N828" s="54">
        <v>0.19867722234910001</v>
      </c>
      <c r="O828" s="54">
        <v>0.1541912805043</v>
      </c>
      <c r="P828" s="54">
        <v>0.1583300382474</v>
      </c>
      <c r="Q828" s="54">
        <v>0.1071141546504</v>
      </c>
      <c r="R828" s="54">
        <v>6.7629628148500001E-2</v>
      </c>
      <c r="S828" s="54">
        <v>7.2243299872899999E-2</v>
      </c>
      <c r="T828" s="54">
        <v>7.8383340826799999E-2</v>
      </c>
      <c r="U828" s="54">
        <v>7.3495460377399999E-2</v>
      </c>
      <c r="V828" s="54">
        <v>8.9748113461000006E-2</v>
      </c>
      <c r="W828" s="54">
        <v>0.10193422511359999</v>
      </c>
      <c r="X828" s="54">
        <v>9.9034650179100001E-2</v>
      </c>
      <c r="Y828" s="54">
        <v>7.0335152707500001E-2</v>
      </c>
      <c r="Z828" s="54">
        <v>3.1789520502199999E-2</v>
      </c>
      <c r="AA828" s="54">
        <v>2.7113245110899999E-2</v>
      </c>
      <c r="AB828" s="54">
        <v>4.4994346923999999E-2</v>
      </c>
      <c r="AC828" s="54">
        <v>4.6497360669299999E-2</v>
      </c>
      <c r="AD828" s="54">
        <v>4.0404270385800002E-2</v>
      </c>
      <c r="AE828" s="54">
        <v>3.4910322589299998E-2</v>
      </c>
      <c r="AF828" s="54">
        <v>5.64334132165E-2</v>
      </c>
      <c r="AG828" s="54">
        <v>4.2394729598299999E-2</v>
      </c>
      <c r="AH828" s="54">
        <v>3.2992755518499998E-2</v>
      </c>
      <c r="AI828" s="54">
        <v>3.52726872054E-2</v>
      </c>
      <c r="AJ828" s="54">
        <v>2.5694834561E-2</v>
      </c>
      <c r="AK828" s="54">
        <v>0</v>
      </c>
      <c r="AL828" s="54">
        <v>0</v>
      </c>
    </row>
    <row r="829" spans="1:38" x14ac:dyDescent="0.25">
      <c r="A829" s="54" t="s">
        <v>416</v>
      </c>
      <c r="B829" s="54">
        <v>1</v>
      </c>
      <c r="C829" s="54" t="s">
        <v>575</v>
      </c>
      <c r="D829" s="54" t="s">
        <v>16</v>
      </c>
      <c r="E829" s="54">
        <v>17</v>
      </c>
      <c r="F829" s="54">
        <v>3.4641889698713002</v>
      </c>
      <c r="G829" s="54">
        <v>3.1500051826575999</v>
      </c>
      <c r="H829" s="54">
        <v>3.2145510358989999</v>
      </c>
      <c r="I829" s="54">
        <v>3.0995768873340999</v>
      </c>
      <c r="J829" s="54">
        <v>3.1228226973434001</v>
      </c>
      <c r="K829" s="54">
        <v>3.2561452711965</v>
      </c>
      <c r="L829" s="54">
        <v>3.2151059445846002</v>
      </c>
      <c r="M829" s="54">
        <v>3.2784046068863999</v>
      </c>
      <c r="N829" s="54">
        <v>3.1104542394918999</v>
      </c>
      <c r="O829" s="54">
        <v>2.9229255996593002</v>
      </c>
      <c r="P829" s="54">
        <v>3.6632840297302001</v>
      </c>
      <c r="Q829" s="54">
        <v>3.0638169879485</v>
      </c>
      <c r="R829" s="54">
        <v>2.4384726097226999</v>
      </c>
      <c r="S829" s="54">
        <v>2.1023599967963</v>
      </c>
      <c r="T829" s="54">
        <v>1.9035685859617999</v>
      </c>
      <c r="U829" s="54">
        <v>1.5252889112568999</v>
      </c>
      <c r="V829" s="54">
        <v>1.6201773188666</v>
      </c>
      <c r="W829" s="54">
        <v>1.6227928638146001</v>
      </c>
      <c r="X829" s="54">
        <v>1.5766316308366</v>
      </c>
      <c r="Y829" s="54">
        <v>1.1197356311157001</v>
      </c>
      <c r="Z829" s="54">
        <v>1.27683015221E-2</v>
      </c>
      <c r="AA829" s="54">
        <v>1.5342870230399999E-2</v>
      </c>
      <c r="AB829" s="54">
        <v>1.5470870988899999E-2</v>
      </c>
      <c r="AC829" s="54">
        <v>1.3066344089899999E-2</v>
      </c>
      <c r="AD829" s="54">
        <v>1.8170794779799999E-2</v>
      </c>
      <c r="AE829" s="54">
        <v>1.6917893538600001E-2</v>
      </c>
      <c r="AF829" s="54">
        <v>2.3773072501300001E-2</v>
      </c>
      <c r="AG829" s="54">
        <v>1.7357757762499999E-2</v>
      </c>
      <c r="AH829" s="54">
        <v>2.95404858627E-2</v>
      </c>
      <c r="AI829" s="54">
        <v>1.3671244087900001E-2</v>
      </c>
      <c r="AJ829" s="54">
        <v>0.1054138016495</v>
      </c>
      <c r="AK829" s="54">
        <v>0</v>
      </c>
      <c r="AL829" s="54">
        <v>0</v>
      </c>
    </row>
    <row r="830" spans="1:38" x14ac:dyDescent="0.25">
      <c r="A830" s="54" t="s">
        <v>416</v>
      </c>
      <c r="B830" s="54">
        <v>1</v>
      </c>
      <c r="C830" s="54" t="s">
        <v>575</v>
      </c>
      <c r="D830" s="54" t="s">
        <v>19</v>
      </c>
      <c r="E830" s="54">
        <v>17</v>
      </c>
      <c r="F830" s="54">
        <v>0.1183407318651</v>
      </c>
      <c r="G830" s="54">
        <v>0.10760784758859999</v>
      </c>
      <c r="H830" s="54">
        <v>0.1098128091496</v>
      </c>
      <c r="I830" s="54">
        <v>0.1058851582588</v>
      </c>
      <c r="J830" s="54">
        <v>0.1066792622154</v>
      </c>
      <c r="K830" s="54">
        <v>0.1112337166943</v>
      </c>
      <c r="L830" s="54">
        <v>0.1098317654752</v>
      </c>
      <c r="M830" s="54">
        <v>0.1119941215389</v>
      </c>
      <c r="N830" s="54">
        <v>0.103913102548</v>
      </c>
      <c r="O830" s="54">
        <v>9.5784970577E-2</v>
      </c>
      <c r="P830" s="54">
        <v>0.1180453748235</v>
      </c>
      <c r="Q830" s="54">
        <v>9.7277717119999996E-2</v>
      </c>
      <c r="R830" s="54">
        <v>7.6412696739599995E-2</v>
      </c>
      <c r="S830" s="54">
        <v>6.8193462008699995E-2</v>
      </c>
      <c r="T830" s="54">
        <v>6.3898529511599994E-2</v>
      </c>
      <c r="U830" s="54">
        <v>5.2974819456000001E-2</v>
      </c>
      <c r="V830" s="54">
        <v>5.8209339366399999E-2</v>
      </c>
      <c r="W830" s="54">
        <v>6.0302141594799998E-2</v>
      </c>
      <c r="X830" s="54">
        <v>5.8586814105299999E-2</v>
      </c>
      <c r="Y830" s="54">
        <v>4.1608795601600003E-2</v>
      </c>
      <c r="Z830" s="54">
        <v>0.1048603272402</v>
      </c>
      <c r="AA830" s="54">
        <v>7.1902146594800001E-2</v>
      </c>
      <c r="AB830" s="54">
        <v>0.106235489063</v>
      </c>
      <c r="AC830" s="54">
        <v>7.2862250358799993E-2</v>
      </c>
      <c r="AD830" s="54">
        <v>5.60353415814E-2</v>
      </c>
      <c r="AE830" s="54">
        <v>0.100751489624</v>
      </c>
      <c r="AF830" s="54">
        <v>7.6294926564500001E-2</v>
      </c>
      <c r="AG830" s="54">
        <v>7.1040049743999995E-2</v>
      </c>
      <c r="AH830" s="54">
        <v>9.1226053632200002E-2</v>
      </c>
      <c r="AI830" s="54">
        <v>7.0049103729199994E-2</v>
      </c>
      <c r="AJ830" s="54">
        <v>9.2890279328600001E-2</v>
      </c>
      <c r="AK830" s="54">
        <v>0</v>
      </c>
      <c r="AL830" s="54">
        <v>0</v>
      </c>
    </row>
    <row r="831" spans="1:38" x14ac:dyDescent="0.25">
      <c r="A831" s="54" t="s">
        <v>416</v>
      </c>
      <c r="B831" s="54">
        <v>1</v>
      </c>
      <c r="C831" s="54" t="s">
        <v>575</v>
      </c>
      <c r="D831" s="54" t="s">
        <v>22</v>
      </c>
      <c r="E831" s="54">
        <v>17</v>
      </c>
      <c r="F831" s="54">
        <v>1.2977316181633001</v>
      </c>
      <c r="G831" s="54">
        <v>1.1800341605118001</v>
      </c>
      <c r="H831" s="54">
        <v>1.2042139022363001</v>
      </c>
      <c r="I831" s="54">
        <v>1.1611430452005</v>
      </c>
      <c r="J831" s="54">
        <v>1.1698512371895</v>
      </c>
      <c r="K831" s="54">
        <v>1.2197956602599</v>
      </c>
      <c r="L831" s="54">
        <v>1.2044217784664999</v>
      </c>
      <c r="M831" s="54">
        <v>1.2281343057478999</v>
      </c>
      <c r="N831" s="54">
        <v>1.0987688807495</v>
      </c>
      <c r="O831" s="54">
        <v>0.93755811799540001</v>
      </c>
      <c r="P831" s="54">
        <v>1.0441990900622</v>
      </c>
      <c r="Q831" s="54">
        <v>0.99515493794029997</v>
      </c>
      <c r="R831" s="54">
        <v>0.99696987185120001</v>
      </c>
      <c r="S831" s="54">
        <v>0.77505018597389996</v>
      </c>
      <c r="T831" s="54">
        <v>0.94146243317300005</v>
      </c>
      <c r="U831" s="54">
        <v>0.80592342175099996</v>
      </c>
      <c r="V831" s="54">
        <v>0.7817531917428</v>
      </c>
      <c r="W831" s="54">
        <v>0.76419071059949994</v>
      </c>
      <c r="X831" s="54">
        <v>0.73798936907019996</v>
      </c>
      <c r="Y831" s="54">
        <v>0.4378275284516</v>
      </c>
      <c r="Z831" s="54">
        <v>0</v>
      </c>
      <c r="AA831" s="54">
        <v>0</v>
      </c>
      <c r="AB831" s="54">
        <v>0</v>
      </c>
      <c r="AC831" s="54">
        <v>0</v>
      </c>
      <c r="AD831" s="54">
        <v>0</v>
      </c>
      <c r="AE831" s="54">
        <v>0</v>
      </c>
      <c r="AF831" s="54">
        <v>0</v>
      </c>
      <c r="AG831" s="54">
        <v>0</v>
      </c>
      <c r="AH831" s="54">
        <v>0</v>
      </c>
      <c r="AI831" s="54">
        <v>0</v>
      </c>
      <c r="AJ831" s="54">
        <v>0</v>
      </c>
      <c r="AK831" s="54">
        <v>0</v>
      </c>
      <c r="AL831" s="54">
        <v>0</v>
      </c>
    </row>
    <row r="832" spans="1:38" x14ac:dyDescent="0.25">
      <c r="A832" s="54" t="s">
        <v>416</v>
      </c>
      <c r="B832" s="54">
        <v>1</v>
      </c>
      <c r="C832" s="54" t="s">
        <v>575</v>
      </c>
      <c r="D832" s="54" t="s">
        <v>373</v>
      </c>
      <c r="E832" s="54">
        <v>17</v>
      </c>
      <c r="F832" s="54">
        <v>0</v>
      </c>
      <c r="G832" s="54">
        <v>0</v>
      </c>
      <c r="H832" s="54">
        <v>0</v>
      </c>
      <c r="I832" s="54">
        <v>0</v>
      </c>
      <c r="J832" s="54">
        <v>0</v>
      </c>
      <c r="K832" s="54">
        <v>0</v>
      </c>
      <c r="L832" s="54">
        <v>0</v>
      </c>
      <c r="M832" s="54">
        <v>0</v>
      </c>
      <c r="N832" s="54">
        <v>0</v>
      </c>
      <c r="O832" s="54">
        <v>0</v>
      </c>
      <c r="P832" s="54">
        <v>0</v>
      </c>
      <c r="Q832" s="54">
        <v>0</v>
      </c>
      <c r="R832" s="54">
        <v>0</v>
      </c>
      <c r="S832" s="54">
        <v>0</v>
      </c>
      <c r="T832" s="54">
        <v>0</v>
      </c>
      <c r="U832" s="54">
        <v>0</v>
      </c>
      <c r="V832" s="54">
        <v>0</v>
      </c>
      <c r="W832" s="54">
        <v>0</v>
      </c>
      <c r="X832" s="54">
        <v>0</v>
      </c>
      <c r="Y832" s="54">
        <v>0</v>
      </c>
      <c r="Z832" s="54">
        <v>0</v>
      </c>
      <c r="AA832" s="54">
        <v>0</v>
      </c>
      <c r="AB832" s="54">
        <v>0</v>
      </c>
      <c r="AC832" s="54">
        <v>0</v>
      </c>
      <c r="AD832" s="54">
        <v>0</v>
      </c>
      <c r="AE832" s="54">
        <v>0</v>
      </c>
      <c r="AF832" s="54">
        <v>0</v>
      </c>
      <c r="AG832" s="54">
        <v>0</v>
      </c>
      <c r="AH832" s="54">
        <v>0</v>
      </c>
      <c r="AI832" s="54">
        <v>0</v>
      </c>
      <c r="AJ832" s="54">
        <v>0</v>
      </c>
      <c r="AK832" s="54">
        <v>0</v>
      </c>
      <c r="AL832" s="54">
        <v>0</v>
      </c>
    </row>
    <row r="833" spans="1:38" x14ac:dyDescent="0.25">
      <c r="A833" s="54" t="s">
        <v>416</v>
      </c>
      <c r="B833" s="54">
        <v>1</v>
      </c>
      <c r="C833" s="54" t="s">
        <v>575</v>
      </c>
      <c r="D833" s="54" t="s">
        <v>24</v>
      </c>
      <c r="E833" s="54">
        <v>17</v>
      </c>
      <c r="F833" s="54">
        <v>0</v>
      </c>
      <c r="G833" s="54">
        <v>0</v>
      </c>
      <c r="H833" s="54">
        <v>0</v>
      </c>
      <c r="I833" s="54">
        <v>0</v>
      </c>
      <c r="J833" s="54">
        <v>0</v>
      </c>
      <c r="K833" s="54">
        <v>0</v>
      </c>
      <c r="L833" s="54">
        <v>0</v>
      </c>
      <c r="M833" s="54">
        <v>0</v>
      </c>
      <c r="N833" s="54">
        <v>0</v>
      </c>
      <c r="O833" s="54">
        <v>0</v>
      </c>
      <c r="P833" s="54">
        <v>0</v>
      </c>
      <c r="Q833" s="54">
        <v>0</v>
      </c>
      <c r="R833" s="54">
        <v>0</v>
      </c>
      <c r="S833" s="54">
        <v>0</v>
      </c>
      <c r="T833" s="54">
        <v>0</v>
      </c>
      <c r="U833" s="54">
        <v>0</v>
      </c>
      <c r="V833" s="54">
        <v>0</v>
      </c>
      <c r="W833" s="54">
        <v>0</v>
      </c>
      <c r="X833" s="54">
        <v>0</v>
      </c>
      <c r="Y833" s="54">
        <v>0</v>
      </c>
      <c r="Z833" s="54">
        <v>5.9016470613500002E-2</v>
      </c>
      <c r="AA833" s="54">
        <v>6.60220443815E-2</v>
      </c>
      <c r="AB833" s="54">
        <v>5.9491124403000001E-2</v>
      </c>
      <c r="AC833" s="54">
        <v>5.7464330530899999E-2</v>
      </c>
      <c r="AD833" s="54">
        <v>0</v>
      </c>
      <c r="AE833" s="54">
        <v>0</v>
      </c>
      <c r="AF833" s="54">
        <v>0</v>
      </c>
      <c r="AG833" s="54">
        <v>0</v>
      </c>
      <c r="AH833" s="54">
        <v>0</v>
      </c>
      <c r="AI833" s="54">
        <v>0</v>
      </c>
      <c r="AJ833" s="54">
        <v>0</v>
      </c>
      <c r="AK833" s="54">
        <v>0</v>
      </c>
      <c r="AL833" s="54">
        <v>0</v>
      </c>
    </row>
    <row r="834" spans="1:38" x14ac:dyDescent="0.25">
      <c r="A834" s="54" t="s">
        <v>416</v>
      </c>
      <c r="B834" s="54">
        <v>1</v>
      </c>
      <c r="C834" s="54" t="s">
        <v>575</v>
      </c>
      <c r="D834" s="54" t="s">
        <v>27</v>
      </c>
      <c r="E834" s="54">
        <v>17</v>
      </c>
      <c r="F834" s="54">
        <v>0.95009514290099994</v>
      </c>
      <c r="G834" s="54">
        <v>0.8639264919388</v>
      </c>
      <c r="H834" s="54">
        <v>0.88162896203920005</v>
      </c>
      <c r="I834" s="54">
        <v>0.85009593048160004</v>
      </c>
      <c r="J834" s="54">
        <v>0.85647137113240002</v>
      </c>
      <c r="K834" s="54">
        <v>0.89303667716879997</v>
      </c>
      <c r="L834" s="54">
        <v>0.88178115236499999</v>
      </c>
      <c r="M834" s="54">
        <v>0.89914156547360002</v>
      </c>
      <c r="N834" s="54">
        <v>0.89762466948279995</v>
      </c>
      <c r="O834" s="54">
        <v>0.89538494353450004</v>
      </c>
      <c r="P834" s="54">
        <v>1.0554077174694001</v>
      </c>
      <c r="Q834" s="54">
        <v>1.2461935966236</v>
      </c>
      <c r="R834" s="54">
        <v>1.3622830787805</v>
      </c>
      <c r="S834" s="54">
        <v>1.2106968090648</v>
      </c>
      <c r="T834" s="54">
        <v>0.94527806601469999</v>
      </c>
      <c r="U834" s="54">
        <v>0.73894794589000001</v>
      </c>
      <c r="V834" s="54">
        <v>0.66548836371819997</v>
      </c>
      <c r="W834" s="54">
        <v>0.6186277861742</v>
      </c>
      <c r="X834" s="54">
        <v>0.53310867588989996</v>
      </c>
      <c r="Y834" s="54">
        <v>0.35597676788600002</v>
      </c>
      <c r="Z834" s="54">
        <v>2.54235405062E-2</v>
      </c>
      <c r="AA834" s="54">
        <v>3.3181352607499999E-2</v>
      </c>
      <c r="AB834" s="54">
        <v>3.22350224989E-2</v>
      </c>
      <c r="AC834" s="54">
        <v>2.81285227072E-2</v>
      </c>
      <c r="AD834" s="54">
        <v>2.3061527681100001E-2</v>
      </c>
      <c r="AE834" s="54">
        <v>2.6487930266599999E-2</v>
      </c>
      <c r="AF834" s="54">
        <v>2.7827497308599999E-2</v>
      </c>
      <c r="AG834" s="54">
        <v>1.9446010216399998E-2</v>
      </c>
      <c r="AH834" s="54">
        <v>2.3371055741099999E-2</v>
      </c>
      <c r="AI834" s="54">
        <v>5.5716324705500003E-2</v>
      </c>
      <c r="AJ834" s="54">
        <v>4.3137030735599997E-2</v>
      </c>
      <c r="AK834" s="54">
        <v>0</v>
      </c>
      <c r="AL834" s="54">
        <v>0</v>
      </c>
    </row>
    <row r="835" spans="1:38" x14ac:dyDescent="0.25">
      <c r="A835" s="54" t="s">
        <v>416</v>
      </c>
      <c r="B835" s="54">
        <v>1</v>
      </c>
      <c r="C835" s="54" t="s">
        <v>575</v>
      </c>
      <c r="D835" s="54" t="s">
        <v>30</v>
      </c>
      <c r="E835" s="54">
        <v>17</v>
      </c>
      <c r="F835" s="54">
        <v>0.86971556277299999</v>
      </c>
      <c r="G835" s="54">
        <v>0.79083691853899996</v>
      </c>
      <c r="H835" s="54">
        <v>0.80704173114129996</v>
      </c>
      <c r="I835" s="54">
        <v>0.77817644486750004</v>
      </c>
      <c r="J835" s="54">
        <v>0.78401251296469998</v>
      </c>
      <c r="K835" s="54">
        <v>0.81748433518999997</v>
      </c>
      <c r="L835" s="54">
        <v>0.80718104591869999</v>
      </c>
      <c r="M835" s="54">
        <v>0.82307274010429998</v>
      </c>
      <c r="N835" s="54">
        <v>0.86874784604760003</v>
      </c>
      <c r="O835" s="54">
        <v>0.92000155954100005</v>
      </c>
      <c r="P835" s="54">
        <v>1.1567210500684999</v>
      </c>
      <c r="Q835" s="54">
        <v>1.4648458807997</v>
      </c>
      <c r="R835" s="54">
        <v>1.7283784243614999</v>
      </c>
      <c r="S835" s="54">
        <v>1.7437233545569999</v>
      </c>
      <c r="T835" s="54">
        <v>1.5484061247586001</v>
      </c>
      <c r="U835" s="54">
        <v>1.3807970185053</v>
      </c>
      <c r="V835" s="54">
        <v>1.424687296706</v>
      </c>
      <c r="W835" s="54">
        <v>1.5262198672091001</v>
      </c>
      <c r="X835" s="54">
        <v>1.3152352201216</v>
      </c>
      <c r="Y835" s="54">
        <v>0.87823215761319995</v>
      </c>
      <c r="Z835" s="54">
        <v>4.0820546039400003E-2</v>
      </c>
      <c r="AA835" s="54">
        <v>3.0759500936900001E-2</v>
      </c>
      <c r="AB835" s="54">
        <v>2.9583213283199999E-2</v>
      </c>
      <c r="AC835" s="54">
        <v>2.0468924153000001E-2</v>
      </c>
      <c r="AD835" s="54">
        <v>2.2234728332299999E-2</v>
      </c>
      <c r="AE835" s="54">
        <v>2.9121709122299999E-2</v>
      </c>
      <c r="AF835" s="54">
        <v>2.1889294937500001E-2</v>
      </c>
      <c r="AG835" s="54">
        <v>2.0847608230500001E-2</v>
      </c>
      <c r="AH835" s="54">
        <v>2.3757268153699999E-2</v>
      </c>
      <c r="AI835" s="54">
        <v>2.2570853219899999E-2</v>
      </c>
      <c r="AJ835" s="54">
        <v>3.6749425029500002E-2</v>
      </c>
      <c r="AK835" s="54">
        <v>0</v>
      </c>
      <c r="AL835" s="54">
        <v>0</v>
      </c>
    </row>
    <row r="836" spans="1:38" x14ac:dyDescent="0.25">
      <c r="A836" s="54" t="s">
        <v>416</v>
      </c>
      <c r="B836" s="54">
        <v>1</v>
      </c>
      <c r="C836" s="54" t="s">
        <v>575</v>
      </c>
      <c r="D836" s="54" t="s">
        <v>554</v>
      </c>
      <c r="E836" s="54">
        <v>17</v>
      </c>
      <c r="F836" s="54">
        <v>0</v>
      </c>
      <c r="G836" s="54">
        <v>0</v>
      </c>
      <c r="H836" s="54">
        <v>0</v>
      </c>
      <c r="I836" s="54">
        <v>0</v>
      </c>
      <c r="J836" s="54">
        <v>0</v>
      </c>
      <c r="K836" s="54">
        <v>0</v>
      </c>
      <c r="L836" s="54">
        <v>0</v>
      </c>
      <c r="M836" s="54">
        <v>0</v>
      </c>
      <c r="N836" s="54">
        <v>0</v>
      </c>
      <c r="O836" s="54">
        <v>0</v>
      </c>
      <c r="P836" s="54">
        <v>0</v>
      </c>
      <c r="Q836" s="54">
        <v>0</v>
      </c>
      <c r="R836" s="54">
        <v>0</v>
      </c>
      <c r="S836" s="54">
        <v>0</v>
      </c>
      <c r="T836" s="54">
        <v>0</v>
      </c>
      <c r="U836" s="54">
        <v>0</v>
      </c>
      <c r="V836" s="54">
        <v>0</v>
      </c>
      <c r="W836" s="54">
        <v>0</v>
      </c>
      <c r="X836" s="54">
        <v>0</v>
      </c>
      <c r="Y836" s="54">
        <v>0</v>
      </c>
      <c r="Z836" s="54">
        <v>0</v>
      </c>
      <c r="AA836" s="54">
        <v>0</v>
      </c>
      <c r="AB836" s="54">
        <v>0</v>
      </c>
      <c r="AC836" s="54">
        <v>0</v>
      </c>
      <c r="AD836" s="54">
        <v>0</v>
      </c>
      <c r="AE836" s="54">
        <v>0</v>
      </c>
      <c r="AF836" s="54">
        <v>0</v>
      </c>
      <c r="AG836" s="54">
        <v>0</v>
      </c>
      <c r="AH836" s="54">
        <v>0</v>
      </c>
      <c r="AI836" s="54">
        <v>0</v>
      </c>
      <c r="AJ836" s="54">
        <v>0</v>
      </c>
      <c r="AK836" s="54">
        <v>0</v>
      </c>
      <c r="AL836" s="54">
        <v>0</v>
      </c>
    </row>
    <row r="837" spans="1:38" x14ac:dyDescent="0.25">
      <c r="A837" s="54" t="s">
        <v>416</v>
      </c>
      <c r="B837" s="54">
        <v>1</v>
      </c>
      <c r="C837" s="54" t="s">
        <v>575</v>
      </c>
      <c r="D837" s="54" t="s">
        <v>32</v>
      </c>
      <c r="E837" s="54">
        <v>17</v>
      </c>
      <c r="F837" s="54">
        <v>0</v>
      </c>
      <c r="G837" s="54">
        <v>0</v>
      </c>
      <c r="H837" s="54">
        <v>0</v>
      </c>
      <c r="I837" s="54">
        <v>0</v>
      </c>
      <c r="J837" s="54">
        <v>0</v>
      </c>
      <c r="K837" s="54">
        <v>0</v>
      </c>
      <c r="L837" s="54">
        <v>0</v>
      </c>
      <c r="M837" s="54">
        <v>0</v>
      </c>
      <c r="N837" s="54">
        <v>0</v>
      </c>
      <c r="O837" s="54">
        <v>0</v>
      </c>
      <c r="P837" s="54">
        <v>0</v>
      </c>
      <c r="Q837" s="54">
        <v>0</v>
      </c>
      <c r="R837" s="54">
        <v>0</v>
      </c>
      <c r="S837" s="54">
        <v>0</v>
      </c>
      <c r="T837" s="54">
        <v>0</v>
      </c>
      <c r="U837" s="54">
        <v>0</v>
      </c>
      <c r="V837" s="54">
        <v>0</v>
      </c>
      <c r="W837" s="54">
        <v>0</v>
      </c>
      <c r="X837" s="54">
        <v>0</v>
      </c>
      <c r="Y837" s="54">
        <v>0</v>
      </c>
      <c r="Z837" s="54">
        <v>0</v>
      </c>
      <c r="AA837" s="54">
        <v>0</v>
      </c>
      <c r="AB837" s="54">
        <v>0</v>
      </c>
      <c r="AC837" s="54">
        <v>0</v>
      </c>
      <c r="AD837" s="54">
        <v>0</v>
      </c>
      <c r="AE837" s="54">
        <v>0</v>
      </c>
      <c r="AF837" s="54">
        <v>0</v>
      </c>
      <c r="AG837" s="54">
        <v>0</v>
      </c>
      <c r="AH837" s="54">
        <v>0</v>
      </c>
      <c r="AI837" s="54">
        <v>0</v>
      </c>
      <c r="AJ837" s="54">
        <v>0</v>
      </c>
      <c r="AK837" s="54">
        <v>0</v>
      </c>
      <c r="AL837" s="54">
        <v>0</v>
      </c>
    </row>
    <row r="838" spans="1:38" x14ac:dyDescent="0.25">
      <c r="A838" s="54" t="s">
        <v>416</v>
      </c>
      <c r="B838" s="54">
        <v>1</v>
      </c>
      <c r="C838" s="54" t="s">
        <v>575</v>
      </c>
      <c r="D838" s="54" t="s">
        <v>43</v>
      </c>
      <c r="E838" s="54">
        <v>17</v>
      </c>
      <c r="F838" s="54">
        <v>0.38895068832349999</v>
      </c>
      <c r="G838" s="54">
        <v>0.35367489899400001</v>
      </c>
      <c r="H838" s="54">
        <v>0.36092194996740001</v>
      </c>
      <c r="I838" s="54">
        <v>0.34801293299090003</v>
      </c>
      <c r="J838" s="54">
        <v>0.35062291584319999</v>
      </c>
      <c r="K838" s="54">
        <v>0.36559204925869998</v>
      </c>
      <c r="L838" s="54">
        <v>0.36098425376190002</v>
      </c>
      <c r="M838" s="54">
        <v>0.36809127317849999</v>
      </c>
      <c r="N838" s="54">
        <v>0.32002243334719999</v>
      </c>
      <c r="O838" s="54">
        <v>0.26117188878949998</v>
      </c>
      <c r="P838" s="54">
        <v>0.19857410101369999</v>
      </c>
      <c r="Q838" s="54">
        <v>0.1029926383319</v>
      </c>
      <c r="R838" s="54">
        <v>4.6426017561699999E-2</v>
      </c>
      <c r="S838" s="54">
        <v>0.12866293289729999</v>
      </c>
      <c r="T838" s="54">
        <v>0.19479743569239999</v>
      </c>
      <c r="U838" s="54">
        <v>0.22935490242959999</v>
      </c>
      <c r="V838" s="54">
        <v>0.30791490885079997</v>
      </c>
      <c r="W838" s="54">
        <v>0.38018551446690002</v>
      </c>
      <c r="X838" s="54">
        <v>0.33448663681700003</v>
      </c>
      <c r="Y838" s="54">
        <v>0.2126826740668</v>
      </c>
      <c r="Z838" s="54">
        <v>0.21581381415789999</v>
      </c>
      <c r="AA838" s="54">
        <v>0.19491813081590001</v>
      </c>
      <c r="AB838" s="54">
        <v>0.25315376541950002</v>
      </c>
      <c r="AC838" s="54">
        <v>0.18916021887830001</v>
      </c>
      <c r="AD838" s="54">
        <v>0.16501080653270001</v>
      </c>
      <c r="AE838" s="54">
        <v>0.1702489274075</v>
      </c>
      <c r="AF838" s="54">
        <v>0.21597541642990001</v>
      </c>
      <c r="AG838" s="54">
        <v>0.19673836660040001</v>
      </c>
      <c r="AH838" s="54">
        <v>0.16771296069569999</v>
      </c>
      <c r="AI838" s="54">
        <v>0.17681086342669999</v>
      </c>
      <c r="AJ838" s="54">
        <v>0.19135973626969999</v>
      </c>
      <c r="AK838" s="54">
        <v>0</v>
      </c>
      <c r="AL838" s="54">
        <v>0</v>
      </c>
    </row>
    <row r="839" spans="1:38" x14ac:dyDescent="0.25">
      <c r="A839" s="54" t="s">
        <v>416</v>
      </c>
      <c r="B839" s="54">
        <v>1</v>
      </c>
      <c r="C839" s="54" t="s">
        <v>575</v>
      </c>
      <c r="D839" s="54" t="s">
        <v>35</v>
      </c>
      <c r="E839" s="54">
        <v>17</v>
      </c>
      <c r="F839" s="54">
        <v>0</v>
      </c>
      <c r="G839" s="54">
        <v>0</v>
      </c>
      <c r="H839" s="54">
        <v>0</v>
      </c>
      <c r="I839" s="54">
        <v>0</v>
      </c>
      <c r="J839" s="54">
        <v>0</v>
      </c>
      <c r="K839" s="54">
        <v>0</v>
      </c>
      <c r="L839" s="54">
        <v>0</v>
      </c>
      <c r="M839" s="54">
        <v>0</v>
      </c>
      <c r="N839" s="54">
        <v>0</v>
      </c>
      <c r="O839" s="54">
        <v>0</v>
      </c>
      <c r="P839" s="54">
        <v>0</v>
      </c>
      <c r="Q839" s="54">
        <v>0</v>
      </c>
      <c r="R839" s="54">
        <v>0</v>
      </c>
      <c r="S839" s="54">
        <v>0</v>
      </c>
      <c r="T839" s="54">
        <v>0</v>
      </c>
      <c r="U839" s="54">
        <v>0</v>
      </c>
      <c r="V839" s="54">
        <v>0</v>
      </c>
      <c r="W839" s="54">
        <v>0</v>
      </c>
      <c r="X839" s="54">
        <v>0</v>
      </c>
      <c r="Y839" s="54">
        <v>0</v>
      </c>
      <c r="Z839" s="54">
        <v>0</v>
      </c>
      <c r="AA839" s="54">
        <v>0</v>
      </c>
      <c r="AB839" s="54">
        <v>0</v>
      </c>
      <c r="AC839" s="54">
        <v>0</v>
      </c>
      <c r="AD839" s="54">
        <v>0</v>
      </c>
      <c r="AE839" s="54">
        <v>0</v>
      </c>
      <c r="AF839" s="54">
        <v>0</v>
      </c>
      <c r="AG839" s="54">
        <v>0</v>
      </c>
      <c r="AH839" s="54">
        <v>0</v>
      </c>
      <c r="AI839" s="54">
        <v>0</v>
      </c>
      <c r="AJ839" s="54">
        <v>0</v>
      </c>
      <c r="AK839" s="54">
        <v>0</v>
      </c>
      <c r="AL839" s="54">
        <v>0</v>
      </c>
    </row>
    <row r="840" spans="1:38" x14ac:dyDescent="0.25">
      <c r="A840" s="54" t="s">
        <v>416</v>
      </c>
      <c r="B840" s="54">
        <v>1</v>
      </c>
      <c r="C840" s="54" t="s">
        <v>575</v>
      </c>
      <c r="D840" s="54" t="s">
        <v>38</v>
      </c>
      <c r="E840" s="54">
        <v>17</v>
      </c>
      <c r="F840" s="54">
        <v>7.5577668665626003</v>
      </c>
      <c r="G840" s="54">
        <v>6.8989825589337999</v>
      </c>
      <c r="H840" s="54">
        <v>6.9844575632287</v>
      </c>
      <c r="I840" s="54">
        <v>6.6619171599638003</v>
      </c>
      <c r="J840" s="54">
        <v>6.8379631382237003</v>
      </c>
      <c r="K840" s="54">
        <v>7.1458415457750002</v>
      </c>
      <c r="L840" s="54">
        <v>7.0306781250399997</v>
      </c>
      <c r="M840" s="54">
        <v>7.1369313607595997</v>
      </c>
      <c r="N840" s="54">
        <v>6.2967306330625004</v>
      </c>
      <c r="O840" s="54">
        <v>5.8402540383688004</v>
      </c>
      <c r="P840" s="54">
        <v>5.3633528476165999</v>
      </c>
      <c r="Q840" s="54">
        <v>4.1672895164778998</v>
      </c>
      <c r="R840" s="54">
        <v>4.8373180261315003</v>
      </c>
      <c r="S840" s="54">
        <v>4.9059627856837</v>
      </c>
      <c r="T840" s="54">
        <v>2.8529490505876001</v>
      </c>
      <c r="U840" s="54">
        <v>2.9951174227903001</v>
      </c>
      <c r="V840" s="54">
        <v>2.9110923827694002</v>
      </c>
      <c r="W840" s="54">
        <v>2.9001871353255</v>
      </c>
      <c r="X840" s="54">
        <v>2.7073774627464</v>
      </c>
      <c r="Y840" s="54">
        <v>1.4515156444113999</v>
      </c>
      <c r="Z840" s="54">
        <v>0.66061318089069998</v>
      </c>
      <c r="AA840" s="54">
        <v>0.72949570147410003</v>
      </c>
      <c r="AB840" s="54">
        <v>0.73387628970459995</v>
      </c>
      <c r="AC840" s="54">
        <v>0.75989235309360004</v>
      </c>
      <c r="AD840" s="54">
        <v>0.64864192172320001</v>
      </c>
      <c r="AE840" s="54">
        <v>0.5341487900031</v>
      </c>
      <c r="AF840" s="54">
        <v>0.31352227902259999</v>
      </c>
      <c r="AG840" s="54">
        <v>0.28400916522370001</v>
      </c>
      <c r="AH840" s="54">
        <v>0.26981095443899999</v>
      </c>
      <c r="AI840" s="54">
        <v>0.43238054966119999</v>
      </c>
      <c r="AJ840" s="54">
        <v>0.3974619554553</v>
      </c>
      <c r="AK840" s="54">
        <v>0</v>
      </c>
      <c r="AL840" s="54">
        <v>0</v>
      </c>
    </row>
    <row r="841" spans="1:38" x14ac:dyDescent="0.25">
      <c r="A841" s="54" t="s">
        <v>416</v>
      </c>
      <c r="B841" s="54">
        <v>1</v>
      </c>
      <c r="C841" s="54" t="s">
        <v>575</v>
      </c>
      <c r="D841" s="54" t="s">
        <v>40</v>
      </c>
      <c r="E841" s="54">
        <v>17</v>
      </c>
      <c r="F841" s="54">
        <v>24.294566215448299</v>
      </c>
      <c r="G841" s="54">
        <v>22.1622506978904</v>
      </c>
      <c r="H841" s="54">
        <v>22.242493262972602</v>
      </c>
      <c r="I841" s="54">
        <v>21.2146022201336</v>
      </c>
      <c r="J841" s="54">
        <v>21.5356802416077</v>
      </c>
      <c r="K841" s="54">
        <v>22.563913347398199</v>
      </c>
      <c r="L841" s="54">
        <v>22.160882053452301</v>
      </c>
      <c r="M841" s="54">
        <v>22.496620463985099</v>
      </c>
      <c r="N841" s="54">
        <v>20.113458307853001</v>
      </c>
      <c r="O841" s="54">
        <v>21.242636460185398</v>
      </c>
      <c r="P841" s="54">
        <v>20.949611453079999</v>
      </c>
      <c r="Q841" s="54">
        <v>18.9142675652209</v>
      </c>
      <c r="R841" s="54">
        <v>15.617718969995099</v>
      </c>
      <c r="S841" s="54">
        <v>16.2727464041015</v>
      </c>
      <c r="T841" s="54">
        <v>18.283894464008402</v>
      </c>
      <c r="U841" s="54">
        <v>16.871592565770499</v>
      </c>
      <c r="V841" s="54">
        <v>17.8516003203483</v>
      </c>
      <c r="W841" s="54">
        <v>17.949893625158101</v>
      </c>
      <c r="X841" s="54">
        <v>17.768075521039101</v>
      </c>
      <c r="Y841" s="54">
        <v>12.680959461604999</v>
      </c>
      <c r="Z841" s="54">
        <v>19.838990664711201</v>
      </c>
      <c r="AA841" s="54">
        <v>20.1228788681507</v>
      </c>
      <c r="AB841" s="54">
        <v>19.601244116226201</v>
      </c>
      <c r="AC841" s="54">
        <v>18.8987602567138</v>
      </c>
      <c r="AD841" s="54">
        <v>19.843453146602101</v>
      </c>
      <c r="AE841" s="54">
        <v>17.998113866655999</v>
      </c>
      <c r="AF841" s="54">
        <v>14.449968403800799</v>
      </c>
      <c r="AG841" s="54">
        <v>10.9223862966252</v>
      </c>
      <c r="AH841" s="54">
        <v>10.677071019071301</v>
      </c>
      <c r="AI841" s="54">
        <v>10.7421152665775</v>
      </c>
      <c r="AJ841" s="54">
        <v>6.1740282884455997</v>
      </c>
      <c r="AK841" s="54">
        <v>0</v>
      </c>
      <c r="AL841" s="54">
        <v>0</v>
      </c>
    </row>
    <row r="842" spans="1:38" x14ac:dyDescent="0.25">
      <c r="A842" s="54" t="s">
        <v>416</v>
      </c>
      <c r="B842" s="54">
        <v>1</v>
      </c>
      <c r="C842" s="54" t="s">
        <v>575</v>
      </c>
      <c r="D842" s="54" t="s">
        <v>46</v>
      </c>
      <c r="E842" s="54">
        <v>17</v>
      </c>
      <c r="F842" s="54">
        <v>0</v>
      </c>
      <c r="G842" s="54">
        <v>0</v>
      </c>
      <c r="H842" s="54">
        <v>0</v>
      </c>
      <c r="I842" s="54">
        <v>0</v>
      </c>
      <c r="J842" s="54">
        <v>0</v>
      </c>
      <c r="K842" s="54">
        <v>0</v>
      </c>
      <c r="L842" s="54">
        <v>0</v>
      </c>
      <c r="M842" s="54">
        <v>0</v>
      </c>
      <c r="N842" s="54">
        <v>0</v>
      </c>
      <c r="O842" s="54">
        <v>0</v>
      </c>
      <c r="P842" s="54">
        <v>0</v>
      </c>
      <c r="Q842" s="54">
        <v>0</v>
      </c>
      <c r="R842" s="54">
        <v>0</v>
      </c>
      <c r="S842" s="54">
        <v>0</v>
      </c>
      <c r="T842" s="54">
        <v>0</v>
      </c>
      <c r="U842" s="54">
        <v>0</v>
      </c>
      <c r="V842" s="54">
        <v>0</v>
      </c>
      <c r="W842" s="54">
        <v>0</v>
      </c>
      <c r="X842" s="54">
        <v>0</v>
      </c>
      <c r="Y842" s="54">
        <v>0</v>
      </c>
      <c r="Z842" s="54">
        <v>0</v>
      </c>
      <c r="AA842" s="54">
        <v>0</v>
      </c>
      <c r="AB842" s="54">
        <v>0</v>
      </c>
      <c r="AC842" s="54">
        <v>0</v>
      </c>
      <c r="AD842" s="54">
        <v>0</v>
      </c>
      <c r="AE842" s="54">
        <v>0</v>
      </c>
      <c r="AF842" s="54">
        <v>0</v>
      </c>
      <c r="AG842" s="54">
        <v>0</v>
      </c>
      <c r="AH842" s="54">
        <v>0</v>
      </c>
      <c r="AI842" s="54">
        <v>0</v>
      </c>
      <c r="AJ842" s="54">
        <v>0</v>
      </c>
      <c r="AK842" s="54">
        <v>0</v>
      </c>
      <c r="AL842" s="54">
        <v>0</v>
      </c>
    </row>
    <row r="843" spans="1:38" x14ac:dyDescent="0.25">
      <c r="A843" s="54" t="s">
        <v>416</v>
      </c>
      <c r="B843" s="54">
        <v>1</v>
      </c>
      <c r="C843" s="54" t="s">
        <v>575</v>
      </c>
      <c r="D843" s="54" t="s">
        <v>48</v>
      </c>
      <c r="E843" s="54">
        <v>17</v>
      </c>
      <c r="F843" s="54">
        <v>3.1223410303247001</v>
      </c>
      <c r="G843" s="54">
        <v>2.8126714258854002</v>
      </c>
      <c r="H843" s="54">
        <v>2.8794302687295001</v>
      </c>
      <c r="I843" s="54">
        <v>2.7523392415640999</v>
      </c>
      <c r="J843" s="54">
        <v>2.8645349806669</v>
      </c>
      <c r="K843" s="54">
        <v>3.0012053095361999</v>
      </c>
      <c r="L843" s="54">
        <v>2.9259386892752</v>
      </c>
      <c r="M843" s="54">
        <v>2.9621793031075998</v>
      </c>
      <c r="N843" s="54">
        <v>2.7316366520779001</v>
      </c>
      <c r="O843" s="54">
        <v>2.3220157869964999</v>
      </c>
      <c r="P843" s="54">
        <v>1.9767682321611999</v>
      </c>
      <c r="Q843" s="54">
        <v>1.3359176576164999</v>
      </c>
      <c r="R843" s="54">
        <v>1.0182006072512999</v>
      </c>
      <c r="S843" s="54">
        <v>1.1139819841423999</v>
      </c>
      <c r="T843" s="54">
        <v>1.1422494250399</v>
      </c>
      <c r="U843" s="54">
        <v>1.303278627132</v>
      </c>
      <c r="V843" s="54">
        <v>1.4802292275889</v>
      </c>
      <c r="W843" s="54">
        <v>1.6105978201682001</v>
      </c>
      <c r="X843" s="54">
        <v>1.5235693525873</v>
      </c>
      <c r="Y843" s="54">
        <v>1.0165227737035001</v>
      </c>
      <c r="Z843" s="54">
        <v>0.54098959939250002</v>
      </c>
      <c r="AA843" s="54">
        <v>0.49318378924389999</v>
      </c>
      <c r="AB843" s="54">
        <v>0.4738098393297</v>
      </c>
      <c r="AC843" s="54">
        <v>0.44804728560399998</v>
      </c>
      <c r="AD843" s="54">
        <v>0.30506644855539999</v>
      </c>
      <c r="AE843" s="54">
        <v>0.3123980054312</v>
      </c>
      <c r="AF843" s="54">
        <v>0.24715302794720001</v>
      </c>
      <c r="AG843" s="54">
        <v>0.28686141564259998</v>
      </c>
      <c r="AH843" s="54">
        <v>0.29303924143780002</v>
      </c>
      <c r="AI843" s="54">
        <v>0.23073011858619999</v>
      </c>
      <c r="AJ843" s="54">
        <v>0.22451240241680001</v>
      </c>
      <c r="AK843" s="54">
        <v>0</v>
      </c>
      <c r="AL843" s="54">
        <v>0</v>
      </c>
    </row>
    <row r="844" spans="1:38" x14ac:dyDescent="0.25">
      <c r="A844" s="54" t="s">
        <v>416</v>
      </c>
      <c r="B844" s="54">
        <v>1</v>
      </c>
      <c r="C844" s="54" t="s">
        <v>575</v>
      </c>
      <c r="D844" s="54" t="s">
        <v>50</v>
      </c>
      <c r="E844" s="54">
        <v>17</v>
      </c>
      <c r="F844" s="54">
        <v>0.25304682633300002</v>
      </c>
      <c r="G844" s="54">
        <v>0.2300968051501</v>
      </c>
      <c r="H844" s="54">
        <v>0.23481165282479999</v>
      </c>
      <c r="I844" s="54">
        <v>0.2264131954509</v>
      </c>
      <c r="J844" s="54">
        <v>0.22811122015240001</v>
      </c>
      <c r="K844" s="54">
        <v>0.23784996549570001</v>
      </c>
      <c r="L844" s="54">
        <v>0.23485218695410001</v>
      </c>
      <c r="M844" s="54">
        <v>0.23947593171699999</v>
      </c>
      <c r="N844" s="54">
        <v>0.30213951453400001</v>
      </c>
      <c r="O844" s="54">
        <v>0.37297286309909999</v>
      </c>
      <c r="P844" s="54">
        <v>0.53651219839380004</v>
      </c>
      <c r="Q844" s="54">
        <v>0.76619510823269998</v>
      </c>
      <c r="R844" s="54">
        <v>1.0078561107466</v>
      </c>
      <c r="S844" s="54">
        <v>0.76750167091629995</v>
      </c>
      <c r="T844" s="54">
        <v>0.4838240566673</v>
      </c>
      <c r="U844" s="54">
        <v>0.27303834732740001</v>
      </c>
      <c r="V844" s="54">
        <v>0.13405581673540001</v>
      </c>
      <c r="W844" s="54">
        <v>0</v>
      </c>
      <c r="X844" s="54">
        <v>0</v>
      </c>
      <c r="Y844" s="54">
        <v>0</v>
      </c>
      <c r="Z844" s="54">
        <v>3.73665476224E-2</v>
      </c>
      <c r="AA844" s="54">
        <v>3.5341636003399998E-2</v>
      </c>
      <c r="AB844" s="54">
        <v>3.2970166616499999E-2</v>
      </c>
      <c r="AC844" s="54">
        <v>3.8768294909099998E-2</v>
      </c>
      <c r="AD844" s="54">
        <v>2.3811910726500001E-2</v>
      </c>
      <c r="AE844" s="54">
        <v>3.28470615795E-2</v>
      </c>
      <c r="AF844" s="54">
        <v>2.6463500283599999E-2</v>
      </c>
      <c r="AG844" s="54">
        <v>2.8262625529199999E-2</v>
      </c>
      <c r="AH844" s="54">
        <v>3.2258087411699998E-2</v>
      </c>
      <c r="AI844" s="54">
        <v>0</v>
      </c>
      <c r="AJ844" s="54">
        <v>0</v>
      </c>
      <c r="AK844" s="54">
        <v>0</v>
      </c>
      <c r="AL844" s="54">
        <v>0</v>
      </c>
    </row>
    <row r="845" spans="1:38" x14ac:dyDescent="0.25">
      <c r="A845" s="54" t="s">
        <v>416</v>
      </c>
      <c r="B845" s="54">
        <v>1</v>
      </c>
      <c r="C845" s="54" t="s">
        <v>575</v>
      </c>
      <c r="D845" s="54" t="s">
        <v>56</v>
      </c>
      <c r="E845" s="54">
        <v>17</v>
      </c>
      <c r="F845" s="54">
        <v>0</v>
      </c>
      <c r="G845" s="54">
        <v>0</v>
      </c>
      <c r="H845" s="54">
        <v>0</v>
      </c>
      <c r="I845" s="54">
        <v>0</v>
      </c>
      <c r="J845" s="54">
        <v>0</v>
      </c>
      <c r="K845" s="54">
        <v>0</v>
      </c>
      <c r="L845" s="54">
        <v>0</v>
      </c>
      <c r="M845" s="54">
        <v>0</v>
      </c>
      <c r="N845" s="54">
        <v>0</v>
      </c>
      <c r="O845" s="54">
        <v>0</v>
      </c>
      <c r="P845" s="54">
        <v>0</v>
      </c>
      <c r="Q845" s="54">
        <v>0</v>
      </c>
      <c r="R845" s="54">
        <v>0</v>
      </c>
      <c r="S845" s="54">
        <v>0</v>
      </c>
      <c r="T845" s="54">
        <v>0</v>
      </c>
      <c r="U845" s="54">
        <v>0</v>
      </c>
      <c r="V845" s="54">
        <v>0</v>
      </c>
      <c r="W845" s="54">
        <v>0</v>
      </c>
      <c r="X845" s="54">
        <v>0</v>
      </c>
      <c r="Y845" s="54">
        <v>0</v>
      </c>
      <c r="Z845" s="54">
        <v>0</v>
      </c>
      <c r="AA845" s="54">
        <v>0</v>
      </c>
      <c r="AB845" s="54">
        <v>0</v>
      </c>
      <c r="AC845" s="54">
        <v>0</v>
      </c>
      <c r="AD845" s="54">
        <v>0</v>
      </c>
      <c r="AE845" s="54">
        <v>0</v>
      </c>
      <c r="AF845" s="54">
        <v>0</v>
      </c>
      <c r="AG845" s="54">
        <v>0</v>
      </c>
      <c r="AH845" s="54">
        <v>0</v>
      </c>
      <c r="AI845" s="54">
        <v>0</v>
      </c>
      <c r="AJ845" s="54">
        <v>0</v>
      </c>
      <c r="AK845" s="54">
        <v>0</v>
      </c>
      <c r="AL845" s="54">
        <v>0</v>
      </c>
    </row>
    <row r="846" spans="1:38" x14ac:dyDescent="0.25">
      <c r="A846" s="54" t="s">
        <v>416</v>
      </c>
      <c r="B846" s="54">
        <v>1</v>
      </c>
      <c r="C846" s="54" t="s">
        <v>575</v>
      </c>
      <c r="D846" s="54" t="s">
        <v>54</v>
      </c>
      <c r="E846" s="54">
        <v>17</v>
      </c>
      <c r="F846" s="54">
        <v>1.9194609089117001</v>
      </c>
      <c r="G846" s="54">
        <v>1.7297407636027</v>
      </c>
      <c r="H846" s="54">
        <v>1.6131465535625999</v>
      </c>
      <c r="I846" s="54">
        <v>1.5555444867929999</v>
      </c>
      <c r="J846" s="54">
        <v>1.5671148522284</v>
      </c>
      <c r="K846" s="54">
        <v>1.6340196386582999</v>
      </c>
      <c r="L846" s="54">
        <v>1.6134250213873</v>
      </c>
      <c r="M846" s="54">
        <v>1.6451899608131999</v>
      </c>
      <c r="N846" s="54">
        <v>1.4718940130614999</v>
      </c>
      <c r="O846" s="54">
        <v>1.2559385371659999</v>
      </c>
      <c r="P846" s="54">
        <v>1.3987931548050001</v>
      </c>
      <c r="Q846" s="54">
        <v>1.3330943575904</v>
      </c>
      <c r="R846" s="54">
        <v>1.3355256153382</v>
      </c>
      <c r="S846" s="54">
        <v>1.0382453931336</v>
      </c>
      <c r="T846" s="54">
        <v>1.2611686981575001</v>
      </c>
      <c r="U846" s="54">
        <v>1.0796027083052</v>
      </c>
      <c r="V846" s="54">
        <v>1.0472246372977001</v>
      </c>
      <c r="W846" s="54">
        <v>1.0236982057608</v>
      </c>
      <c r="X846" s="54">
        <v>0.98859928877540004</v>
      </c>
      <c r="Y846" s="54">
        <v>0.58650707093440002</v>
      </c>
      <c r="Z846" s="54">
        <v>0.16940138903929999</v>
      </c>
      <c r="AA846" s="54">
        <v>4.6688419590986996</v>
      </c>
      <c r="AB846" s="54">
        <v>0</v>
      </c>
      <c r="AC846" s="54">
        <v>0</v>
      </c>
      <c r="AD846" s="54">
        <v>0</v>
      </c>
      <c r="AE846" s="54">
        <v>0</v>
      </c>
      <c r="AF846" s="54">
        <v>0</v>
      </c>
      <c r="AG846" s="54">
        <v>0</v>
      </c>
      <c r="AH846" s="54">
        <v>0</v>
      </c>
      <c r="AI846" s="54">
        <v>0</v>
      </c>
      <c r="AJ846" s="54">
        <v>0</v>
      </c>
      <c r="AK846" s="54">
        <v>0</v>
      </c>
      <c r="AL846" s="54">
        <v>0</v>
      </c>
    </row>
    <row r="847" spans="1:38" x14ac:dyDescent="0.25">
      <c r="A847" s="54" t="s">
        <v>416</v>
      </c>
      <c r="B847" s="54">
        <v>1</v>
      </c>
      <c r="C847" s="54" t="s">
        <v>575</v>
      </c>
      <c r="D847" s="54" t="s">
        <v>52</v>
      </c>
      <c r="E847" s="54">
        <v>17</v>
      </c>
      <c r="F847" s="54">
        <v>0</v>
      </c>
      <c r="G847" s="54">
        <v>0</v>
      </c>
      <c r="H847" s="54">
        <v>0</v>
      </c>
      <c r="I847" s="54">
        <v>0</v>
      </c>
      <c r="J847" s="54">
        <v>0</v>
      </c>
      <c r="K847" s="54">
        <v>0</v>
      </c>
      <c r="L847" s="54">
        <v>0</v>
      </c>
      <c r="M847" s="54">
        <v>0</v>
      </c>
      <c r="N847" s="54">
        <v>0</v>
      </c>
      <c r="O847" s="54">
        <v>0</v>
      </c>
      <c r="P847" s="54">
        <v>0</v>
      </c>
      <c r="Q847" s="54">
        <v>0</v>
      </c>
      <c r="R847" s="54">
        <v>0</v>
      </c>
      <c r="S847" s="54">
        <v>0</v>
      </c>
      <c r="T847" s="54">
        <v>0</v>
      </c>
      <c r="U847" s="54">
        <v>0</v>
      </c>
      <c r="V847" s="54">
        <v>0</v>
      </c>
      <c r="W847" s="54">
        <v>0</v>
      </c>
      <c r="X847" s="54">
        <v>0</v>
      </c>
      <c r="Y847" s="54">
        <v>0</v>
      </c>
      <c r="Z847" s="54">
        <v>0</v>
      </c>
      <c r="AA847" s="54">
        <v>0</v>
      </c>
      <c r="AB847" s="54">
        <v>0</v>
      </c>
      <c r="AC847" s="54">
        <v>0</v>
      </c>
      <c r="AD847" s="54">
        <v>0</v>
      </c>
      <c r="AE847" s="54">
        <v>0</v>
      </c>
      <c r="AF847" s="54">
        <v>0</v>
      </c>
      <c r="AG847" s="54">
        <v>0</v>
      </c>
      <c r="AH847" s="54">
        <v>0</v>
      </c>
      <c r="AI847" s="54">
        <v>0</v>
      </c>
      <c r="AJ847" s="54">
        <v>0</v>
      </c>
      <c r="AK847" s="54">
        <v>0</v>
      </c>
      <c r="AL847" s="54">
        <v>0</v>
      </c>
    </row>
    <row r="848" spans="1:38" x14ac:dyDescent="0.25">
      <c r="A848" s="54" t="s">
        <v>416</v>
      </c>
      <c r="B848" s="54">
        <v>1</v>
      </c>
      <c r="C848" s="54" t="s">
        <v>575</v>
      </c>
      <c r="D848" s="54" t="s">
        <v>58</v>
      </c>
      <c r="E848" s="54">
        <v>17</v>
      </c>
      <c r="F848" s="54">
        <v>6.8123206032911003</v>
      </c>
      <c r="G848" s="54">
        <v>6.1404187569866</v>
      </c>
      <c r="H848" s="54">
        <v>6.1791177713653997</v>
      </c>
      <c r="I848" s="54">
        <v>5.9582056039681</v>
      </c>
      <c r="J848" s="54">
        <v>6.2287594565106996</v>
      </c>
      <c r="K848" s="54">
        <v>6.4805422448351004</v>
      </c>
      <c r="L848" s="54">
        <v>6.3635931960986003</v>
      </c>
      <c r="M848" s="54">
        <v>6.4717641287488004</v>
      </c>
      <c r="N848" s="54">
        <v>5.9693997411912001</v>
      </c>
      <c r="O848" s="54">
        <v>5.6099858403276004</v>
      </c>
      <c r="P848" s="54">
        <v>5.7652536090547004</v>
      </c>
      <c r="Q848" s="54">
        <v>5.4139112565463003</v>
      </c>
      <c r="R848" s="54">
        <v>5.0399578089991</v>
      </c>
      <c r="S848" s="54">
        <v>4.6166020455724004</v>
      </c>
      <c r="T848" s="54">
        <v>4.1806308549253997</v>
      </c>
      <c r="U848" s="54">
        <v>4.4218621963464999</v>
      </c>
      <c r="V848" s="54">
        <v>4.4692098649452001</v>
      </c>
      <c r="W848" s="54">
        <v>4.0385940791503998</v>
      </c>
      <c r="X848" s="54">
        <v>3.7053744675984999</v>
      </c>
      <c r="Y848" s="54">
        <v>2.0105877823748002</v>
      </c>
      <c r="Z848" s="54">
        <v>12.003005878556401</v>
      </c>
      <c r="AA848" s="54">
        <v>11.831049012444501</v>
      </c>
      <c r="AB848" s="54">
        <v>9.9888105671894998</v>
      </c>
      <c r="AC848" s="54">
        <v>9.4108476350920007</v>
      </c>
      <c r="AD848" s="54">
        <v>9.8190826464797993</v>
      </c>
      <c r="AE848" s="54">
        <v>9.0929526092675008</v>
      </c>
      <c r="AF848" s="54">
        <v>9.1532923122579994</v>
      </c>
      <c r="AG848" s="54">
        <v>6.2972210877850001</v>
      </c>
      <c r="AH848" s="54">
        <v>6.4060116491443004</v>
      </c>
      <c r="AI848" s="54">
        <v>6.2203259558540998</v>
      </c>
      <c r="AJ848" s="54">
        <v>5.1471820268690998</v>
      </c>
      <c r="AK848" s="54">
        <v>0</v>
      </c>
      <c r="AL848" s="54">
        <v>0</v>
      </c>
    </row>
    <row r="849" spans="1:38" x14ac:dyDescent="0.25">
      <c r="A849" s="54" t="s">
        <v>416</v>
      </c>
      <c r="B849" s="54">
        <v>1</v>
      </c>
      <c r="C849" s="54" t="s">
        <v>575</v>
      </c>
      <c r="D849" s="54" t="s">
        <v>60</v>
      </c>
      <c r="E849" s="54">
        <v>17</v>
      </c>
      <c r="F849" s="54">
        <v>0.2095495095938</v>
      </c>
      <c r="G849" s="54">
        <v>0.1905444671133</v>
      </c>
      <c r="H849" s="54">
        <v>0.19444885916990001</v>
      </c>
      <c r="I849" s="54">
        <v>0.18749404906719999</v>
      </c>
      <c r="J849" s="54">
        <v>0.18890019293730001</v>
      </c>
      <c r="K849" s="54">
        <v>0.19696490309430001</v>
      </c>
      <c r="L849" s="54">
        <v>0.19448242571179999</v>
      </c>
      <c r="M849" s="54">
        <v>0.19831137492750001</v>
      </c>
      <c r="N849" s="54">
        <v>0.2018525738019</v>
      </c>
      <c r="O849" s="54">
        <v>0.20135660823179999</v>
      </c>
      <c r="P849" s="54">
        <v>0.20073293583060001</v>
      </c>
      <c r="Q849" s="54">
        <v>0.156063336261</v>
      </c>
      <c r="R849" s="54">
        <v>0.15131442760989999</v>
      </c>
      <c r="S849" s="54">
        <v>0.15002035469110001</v>
      </c>
      <c r="T849" s="54">
        <v>0.14282826886059999</v>
      </c>
      <c r="U849" s="54">
        <v>0.12528349571229999</v>
      </c>
      <c r="V849" s="54">
        <v>0.13609192404600001</v>
      </c>
      <c r="W849" s="54">
        <v>0.142753257779</v>
      </c>
      <c r="X849" s="54">
        <v>0.12559409886010001</v>
      </c>
      <c r="Y849" s="54">
        <v>7.9858762211300005E-2</v>
      </c>
      <c r="Z849" s="54">
        <v>17.566740187638999</v>
      </c>
      <c r="AA849" s="54">
        <v>17.669055790529601</v>
      </c>
      <c r="AB849" s="54">
        <v>19.051714799356802</v>
      </c>
      <c r="AC849" s="54">
        <v>18.465935220340501</v>
      </c>
      <c r="AD849" s="54">
        <v>20.463504180894301</v>
      </c>
      <c r="AE849" s="54">
        <v>12.871533747700999</v>
      </c>
      <c r="AF849" s="54">
        <v>12.379403395103999</v>
      </c>
      <c r="AG849" s="54">
        <v>13.547121241497001</v>
      </c>
      <c r="AH849" s="54">
        <v>15.644790020511101</v>
      </c>
      <c r="AI849" s="54">
        <v>15.066202886720101</v>
      </c>
      <c r="AJ849" s="54">
        <v>14.0319650979394</v>
      </c>
      <c r="AK849" s="54">
        <v>0</v>
      </c>
      <c r="AL849" s="54">
        <v>0</v>
      </c>
    </row>
    <row r="850" spans="1:38" x14ac:dyDescent="0.25">
      <c r="A850" s="54" t="s">
        <v>416</v>
      </c>
      <c r="B850" s="54">
        <v>1</v>
      </c>
      <c r="C850" s="54" t="s">
        <v>575</v>
      </c>
      <c r="D850" s="54" t="s">
        <v>64</v>
      </c>
      <c r="E850" s="54">
        <v>17</v>
      </c>
      <c r="F850" s="54">
        <v>0.31897678458739998</v>
      </c>
      <c r="G850" s="54">
        <v>0.2900472616641</v>
      </c>
      <c r="H850" s="54">
        <v>0.29599053696040001</v>
      </c>
      <c r="I850" s="54">
        <v>0.28540390772660001</v>
      </c>
      <c r="J850" s="54">
        <v>0.28754434342239998</v>
      </c>
      <c r="K850" s="54">
        <v>0.29982046527799999</v>
      </c>
      <c r="L850" s="54">
        <v>0.29604163203169997</v>
      </c>
      <c r="M850" s="54">
        <v>0.30187006805170002</v>
      </c>
      <c r="N850" s="54">
        <v>0.333637851358</v>
      </c>
      <c r="O850" s="54">
        <v>0.3608475798868</v>
      </c>
      <c r="P850" s="54">
        <v>0.38955740243190001</v>
      </c>
      <c r="Q850" s="54">
        <v>0.3276769541549</v>
      </c>
      <c r="R850" s="54">
        <v>0.34349962281700003</v>
      </c>
      <c r="S850" s="54">
        <v>0.2792105408585</v>
      </c>
      <c r="T850" s="54">
        <v>0.21214400483109999</v>
      </c>
      <c r="U850" s="54">
        <v>0.14266177733079999</v>
      </c>
      <c r="V850" s="54">
        <v>0.1113334627536</v>
      </c>
      <c r="W850" s="54">
        <v>7.43156665494E-2</v>
      </c>
      <c r="X850" s="54">
        <v>6.5382810288299995E-2</v>
      </c>
      <c r="Y850" s="54">
        <v>4.1573532091800001E-2</v>
      </c>
      <c r="Z850" s="54">
        <v>0</v>
      </c>
      <c r="AA850" s="54">
        <v>0</v>
      </c>
      <c r="AB850" s="54">
        <v>0</v>
      </c>
      <c r="AC850" s="54">
        <v>0</v>
      </c>
      <c r="AD850" s="54">
        <v>0</v>
      </c>
      <c r="AE850" s="54">
        <v>0</v>
      </c>
      <c r="AF850" s="54">
        <v>0</v>
      </c>
      <c r="AG850" s="54">
        <v>0</v>
      </c>
      <c r="AH850" s="54">
        <v>0</v>
      </c>
      <c r="AI850" s="54">
        <v>0</v>
      </c>
      <c r="AJ850" s="54">
        <v>0</v>
      </c>
      <c r="AK850" s="54">
        <v>0</v>
      </c>
      <c r="AL850" s="54">
        <v>0</v>
      </c>
    </row>
    <row r="851" spans="1:38" x14ac:dyDescent="0.25">
      <c r="A851" s="54" t="s">
        <v>416</v>
      </c>
      <c r="B851" s="54">
        <v>1</v>
      </c>
      <c r="C851" s="54" t="s">
        <v>575</v>
      </c>
      <c r="D851" s="54" t="s">
        <v>555</v>
      </c>
      <c r="E851" s="54">
        <v>17</v>
      </c>
      <c r="F851" s="54">
        <v>0</v>
      </c>
      <c r="G851" s="54">
        <v>0</v>
      </c>
      <c r="H851" s="54">
        <v>0</v>
      </c>
      <c r="I851" s="54">
        <v>0</v>
      </c>
      <c r="J851" s="54">
        <v>0</v>
      </c>
      <c r="K851" s="54">
        <v>0</v>
      </c>
      <c r="L851" s="54">
        <v>0</v>
      </c>
      <c r="M851" s="54">
        <v>0</v>
      </c>
      <c r="N851" s="54">
        <v>0</v>
      </c>
      <c r="O851" s="54">
        <v>0</v>
      </c>
      <c r="P851" s="54">
        <v>0</v>
      </c>
      <c r="Q851" s="54">
        <v>0</v>
      </c>
      <c r="R851" s="54">
        <v>0</v>
      </c>
      <c r="S851" s="54">
        <v>0</v>
      </c>
      <c r="T851" s="54">
        <v>0</v>
      </c>
      <c r="U851" s="54">
        <v>0</v>
      </c>
      <c r="V851" s="54">
        <v>0</v>
      </c>
      <c r="W851" s="54">
        <v>0</v>
      </c>
      <c r="X851" s="54">
        <v>0</v>
      </c>
      <c r="Y851" s="54">
        <v>0</v>
      </c>
      <c r="Z851" s="54">
        <v>0</v>
      </c>
      <c r="AA851" s="54">
        <v>0</v>
      </c>
      <c r="AB851" s="54">
        <v>0</v>
      </c>
      <c r="AC851" s="54">
        <v>0</v>
      </c>
      <c r="AD851" s="54">
        <v>0</v>
      </c>
      <c r="AE851" s="54">
        <v>0</v>
      </c>
      <c r="AF851" s="54">
        <v>0</v>
      </c>
      <c r="AG851" s="54">
        <v>0</v>
      </c>
      <c r="AH851" s="54">
        <v>0</v>
      </c>
      <c r="AI851" s="54">
        <v>0</v>
      </c>
      <c r="AJ851" s="54">
        <v>0</v>
      </c>
      <c r="AK851" s="54">
        <v>0</v>
      </c>
      <c r="AL851" s="54">
        <v>0</v>
      </c>
    </row>
    <row r="852" spans="1:38" x14ac:dyDescent="0.25">
      <c r="A852" s="54" t="s">
        <v>416</v>
      </c>
      <c r="B852" s="54">
        <v>1</v>
      </c>
      <c r="C852" s="54" t="s">
        <v>575</v>
      </c>
      <c r="D852" s="54" t="s">
        <v>62</v>
      </c>
      <c r="E852" s="54">
        <v>17</v>
      </c>
      <c r="F852" s="54">
        <v>0.35637697919400002</v>
      </c>
      <c r="G852" s="54">
        <v>0.32405545459520002</v>
      </c>
      <c r="H852" s="54">
        <v>0.33069558202470001</v>
      </c>
      <c r="I852" s="54">
        <v>0.31886766498419999</v>
      </c>
      <c r="J852" s="54">
        <v>0.32125906788320002</v>
      </c>
      <c r="K852" s="54">
        <v>0.33497457143749998</v>
      </c>
      <c r="L852" s="54">
        <v>0.33075266802179998</v>
      </c>
      <c r="M852" s="54">
        <v>0.33726449120759999</v>
      </c>
      <c r="N852" s="54">
        <v>0.28726759738110003</v>
      </c>
      <c r="O852" s="54">
        <v>0.22287541372879999</v>
      </c>
      <c r="P852" s="54">
        <v>0.1650168806284</v>
      </c>
      <c r="Q852" s="54">
        <v>7.9648697081999995E-2</v>
      </c>
      <c r="R852" s="54">
        <v>0</v>
      </c>
      <c r="S852" s="54">
        <v>0.15652592701410001</v>
      </c>
      <c r="T852" s="54">
        <v>0.27924624224950001</v>
      </c>
      <c r="U852" s="54">
        <v>0.41764412104429999</v>
      </c>
      <c r="V852" s="54">
        <v>0.57247713889329999</v>
      </c>
      <c r="W852" s="54">
        <v>0.69692365722350003</v>
      </c>
      <c r="X852" s="54">
        <v>0.66046057308450001</v>
      </c>
      <c r="Y852" s="54">
        <v>0.45371609697920001</v>
      </c>
      <c r="Z852" s="54">
        <v>0.29198918152339998</v>
      </c>
      <c r="AA852" s="54">
        <v>0.37202137865739998</v>
      </c>
      <c r="AB852" s="54">
        <v>0.44149327968239999</v>
      </c>
      <c r="AC852" s="54">
        <v>0.47682371527959999</v>
      </c>
      <c r="AD852" s="54">
        <v>0.49406155672640001</v>
      </c>
      <c r="AE852" s="54">
        <v>0.496783396667</v>
      </c>
      <c r="AF852" s="54">
        <v>1.155447321E-4</v>
      </c>
      <c r="AG852" s="54">
        <v>1.0158370929999999E-4</v>
      </c>
      <c r="AH852" s="54">
        <v>1.139758879E-4</v>
      </c>
      <c r="AI852" s="54">
        <v>1.3458187970000001E-4</v>
      </c>
      <c r="AJ852" s="54">
        <v>0.1208943135185</v>
      </c>
      <c r="AK852" s="54">
        <v>0</v>
      </c>
      <c r="AL852" s="54">
        <v>0</v>
      </c>
    </row>
    <row r="853" spans="1:38" x14ac:dyDescent="0.25">
      <c r="A853" s="54" t="s">
        <v>416</v>
      </c>
      <c r="B853" s="54">
        <v>1</v>
      </c>
      <c r="C853" s="54" t="s">
        <v>575</v>
      </c>
      <c r="D853" s="54" t="s">
        <v>66</v>
      </c>
      <c r="E853" s="54">
        <v>17</v>
      </c>
      <c r="F853" s="54">
        <v>0</v>
      </c>
      <c r="G853" s="54">
        <v>0</v>
      </c>
      <c r="H853" s="54">
        <v>0</v>
      </c>
      <c r="I853" s="54">
        <v>0</v>
      </c>
      <c r="J853" s="54">
        <v>0</v>
      </c>
      <c r="K853" s="54">
        <v>0</v>
      </c>
      <c r="L853" s="54">
        <v>0</v>
      </c>
      <c r="M853" s="54">
        <v>0</v>
      </c>
      <c r="N853" s="54">
        <v>0</v>
      </c>
      <c r="O853" s="54">
        <v>0</v>
      </c>
      <c r="P853" s="54">
        <v>0</v>
      </c>
      <c r="Q853" s="54">
        <v>0</v>
      </c>
      <c r="R853" s="54">
        <v>0</v>
      </c>
      <c r="S853" s="54">
        <v>0</v>
      </c>
      <c r="T853" s="54">
        <v>0</v>
      </c>
      <c r="U853" s="54">
        <v>0</v>
      </c>
      <c r="V853" s="54">
        <v>0</v>
      </c>
      <c r="W853" s="54">
        <v>0</v>
      </c>
      <c r="X853" s="54">
        <v>0</v>
      </c>
      <c r="Y853" s="54">
        <v>0</v>
      </c>
      <c r="Z853" s="54">
        <v>0</v>
      </c>
      <c r="AA853" s="54">
        <v>0</v>
      </c>
      <c r="AB853" s="54">
        <v>0</v>
      </c>
      <c r="AC853" s="54">
        <v>0</v>
      </c>
      <c r="AD853" s="54">
        <v>0</v>
      </c>
      <c r="AE853" s="54">
        <v>0</v>
      </c>
      <c r="AF853" s="54">
        <v>0</v>
      </c>
      <c r="AG853" s="54">
        <v>0</v>
      </c>
      <c r="AH853" s="54">
        <v>0</v>
      </c>
      <c r="AI853" s="54">
        <v>0</v>
      </c>
      <c r="AJ853" s="54">
        <v>0</v>
      </c>
      <c r="AK853" s="54">
        <v>0</v>
      </c>
      <c r="AL853" s="54">
        <v>0</v>
      </c>
    </row>
    <row r="854" spans="1:38" x14ac:dyDescent="0.25">
      <c r="A854" s="54" t="s">
        <v>416</v>
      </c>
      <c r="B854" s="54">
        <v>1</v>
      </c>
      <c r="C854" s="54" t="s">
        <v>575</v>
      </c>
      <c r="D854" s="54" t="s">
        <v>80</v>
      </c>
      <c r="E854" s="54">
        <v>17</v>
      </c>
      <c r="F854" s="54">
        <v>1.0202677922184999</v>
      </c>
      <c r="G854" s="54">
        <v>0.92773484966950004</v>
      </c>
      <c r="H854" s="54">
        <v>0.94674479853789995</v>
      </c>
      <c r="I854" s="54">
        <v>0.91288278300049996</v>
      </c>
      <c r="J854" s="54">
        <v>0.91972910445059997</v>
      </c>
      <c r="K854" s="54">
        <v>0.95899507096159997</v>
      </c>
      <c r="L854" s="54">
        <v>0.94690822941870001</v>
      </c>
      <c r="M854" s="54">
        <v>0.96555085746129998</v>
      </c>
      <c r="N854" s="54">
        <v>1.0934135993448</v>
      </c>
      <c r="O854" s="54">
        <v>1.2376697357597</v>
      </c>
      <c r="P854" s="54">
        <v>1.6577851929292</v>
      </c>
      <c r="Q854" s="54">
        <v>2.2299203709898001</v>
      </c>
      <c r="R854" s="54">
        <v>2.7872836868834998</v>
      </c>
      <c r="S854" s="54">
        <v>2.5592205731613</v>
      </c>
      <c r="T854" s="54">
        <v>2.0720685904710998</v>
      </c>
      <c r="U854" s="54">
        <v>1.6871330819701</v>
      </c>
      <c r="V854" s="54">
        <v>1.5910221479919999</v>
      </c>
      <c r="W854" s="54">
        <v>1.5587792243764</v>
      </c>
      <c r="X854" s="54">
        <v>1.343293571482</v>
      </c>
      <c r="Y854" s="54">
        <v>0.89696777697730001</v>
      </c>
      <c r="Z854" s="54">
        <v>0.23490409239890001</v>
      </c>
      <c r="AA854" s="54">
        <v>0.2960509517721</v>
      </c>
      <c r="AB854" s="54">
        <v>0.24231970298030001</v>
      </c>
      <c r="AC854" s="54">
        <v>0.24237138666970001</v>
      </c>
      <c r="AD854" s="54">
        <v>0.2778620276523</v>
      </c>
      <c r="AE854" s="54">
        <v>0.22522474986640001</v>
      </c>
      <c r="AF854" s="54">
        <v>0.26832628705700001</v>
      </c>
      <c r="AG854" s="54">
        <v>0.22722752503679999</v>
      </c>
      <c r="AH854" s="54">
        <v>0.18518382347439999</v>
      </c>
      <c r="AI854" s="54">
        <v>0.17772827598470001</v>
      </c>
      <c r="AJ854" s="54">
        <v>0.13339432275070001</v>
      </c>
      <c r="AK854" s="54">
        <v>0</v>
      </c>
      <c r="AL854" s="54">
        <v>0</v>
      </c>
    </row>
    <row r="855" spans="1:38" x14ac:dyDescent="0.25">
      <c r="A855" s="54" t="s">
        <v>416</v>
      </c>
      <c r="B855" s="54">
        <v>1</v>
      </c>
      <c r="C855" s="54" t="s">
        <v>575</v>
      </c>
      <c r="D855" s="54" t="s">
        <v>83</v>
      </c>
      <c r="E855" s="54">
        <v>17</v>
      </c>
      <c r="F855" s="54">
        <v>0</v>
      </c>
      <c r="G855" s="54">
        <v>0</v>
      </c>
      <c r="H855" s="54">
        <v>0</v>
      </c>
      <c r="I855" s="54">
        <v>0</v>
      </c>
      <c r="J855" s="54">
        <v>0</v>
      </c>
      <c r="K855" s="54">
        <v>0</v>
      </c>
      <c r="L855" s="54">
        <v>0</v>
      </c>
      <c r="M855" s="54">
        <v>0</v>
      </c>
      <c r="N855" s="54">
        <v>0</v>
      </c>
      <c r="O855" s="54">
        <v>0</v>
      </c>
      <c r="P855" s="54">
        <v>0</v>
      </c>
      <c r="Q855" s="54">
        <v>0</v>
      </c>
      <c r="R855" s="54">
        <v>0</v>
      </c>
      <c r="S855" s="54">
        <v>0</v>
      </c>
      <c r="T855" s="54">
        <v>0</v>
      </c>
      <c r="U855" s="54">
        <v>0</v>
      </c>
      <c r="V855" s="54">
        <v>0</v>
      </c>
      <c r="W855" s="54">
        <v>0</v>
      </c>
      <c r="X855" s="54">
        <v>0</v>
      </c>
      <c r="Y855" s="54">
        <v>0</v>
      </c>
      <c r="Z855" s="54">
        <v>0</v>
      </c>
      <c r="AA855" s="54">
        <v>0</v>
      </c>
      <c r="AB855" s="54">
        <v>0</v>
      </c>
      <c r="AC855" s="54">
        <v>0</v>
      </c>
      <c r="AD855" s="54">
        <v>0</v>
      </c>
      <c r="AE855" s="54">
        <v>0</v>
      </c>
      <c r="AF855" s="54">
        <v>0</v>
      </c>
      <c r="AG855" s="54">
        <v>0</v>
      </c>
      <c r="AH855" s="54">
        <v>0</v>
      </c>
      <c r="AI855" s="54">
        <v>0</v>
      </c>
      <c r="AJ855" s="54">
        <v>0</v>
      </c>
      <c r="AK855" s="54">
        <v>0</v>
      </c>
      <c r="AL855" s="54">
        <v>0</v>
      </c>
    </row>
    <row r="856" spans="1:38" x14ac:dyDescent="0.25">
      <c r="A856" s="54" t="s">
        <v>416</v>
      </c>
      <c r="B856" s="54">
        <v>1</v>
      </c>
      <c r="C856" s="54" t="s">
        <v>575</v>
      </c>
      <c r="D856" s="54" t="s">
        <v>68</v>
      </c>
      <c r="E856" s="54">
        <v>17</v>
      </c>
      <c r="F856" s="54">
        <v>0</v>
      </c>
      <c r="G856" s="54">
        <v>0</v>
      </c>
      <c r="H856" s="54">
        <v>0</v>
      </c>
      <c r="I856" s="54">
        <v>0</v>
      </c>
      <c r="J856" s="54">
        <v>0</v>
      </c>
      <c r="K856" s="54">
        <v>0</v>
      </c>
      <c r="L856" s="54">
        <v>0</v>
      </c>
      <c r="M856" s="54">
        <v>0</v>
      </c>
      <c r="N856" s="54">
        <v>0</v>
      </c>
      <c r="O856" s="54">
        <v>0</v>
      </c>
      <c r="P856" s="54">
        <v>0</v>
      </c>
      <c r="Q856" s="54">
        <v>0</v>
      </c>
      <c r="R856" s="54">
        <v>0</v>
      </c>
      <c r="S856" s="54">
        <v>0</v>
      </c>
      <c r="T856" s="54">
        <v>0</v>
      </c>
      <c r="U856" s="54">
        <v>0</v>
      </c>
      <c r="V856" s="54">
        <v>0</v>
      </c>
      <c r="W856" s="54">
        <v>0</v>
      </c>
      <c r="X856" s="54">
        <v>0</v>
      </c>
      <c r="Y856" s="54">
        <v>0</v>
      </c>
      <c r="Z856" s="54">
        <v>0</v>
      </c>
      <c r="AA856" s="54">
        <v>0</v>
      </c>
      <c r="AB856" s="54">
        <v>0</v>
      </c>
      <c r="AC856" s="54">
        <v>0</v>
      </c>
      <c r="AD856" s="54">
        <v>0</v>
      </c>
      <c r="AE856" s="54">
        <v>0</v>
      </c>
      <c r="AF856" s="54">
        <v>0</v>
      </c>
      <c r="AG856" s="54">
        <v>0</v>
      </c>
      <c r="AH856" s="54">
        <v>0</v>
      </c>
      <c r="AI856" s="54">
        <v>0</v>
      </c>
      <c r="AJ856" s="54">
        <v>0</v>
      </c>
      <c r="AK856" s="54">
        <v>0</v>
      </c>
      <c r="AL856" s="54">
        <v>0</v>
      </c>
    </row>
    <row r="857" spans="1:38" x14ac:dyDescent="0.25">
      <c r="A857" s="54" t="s">
        <v>416</v>
      </c>
      <c r="B857" s="54">
        <v>1</v>
      </c>
      <c r="C857" s="54" t="s">
        <v>575</v>
      </c>
      <c r="D857" s="54" t="s">
        <v>72</v>
      </c>
      <c r="E857" s="54">
        <v>17</v>
      </c>
      <c r="F857" s="54">
        <v>0</v>
      </c>
      <c r="G857" s="54">
        <v>0</v>
      </c>
      <c r="H857" s="54">
        <v>0</v>
      </c>
      <c r="I857" s="54">
        <v>0</v>
      </c>
      <c r="J857" s="54">
        <v>0</v>
      </c>
      <c r="K857" s="54">
        <v>0</v>
      </c>
      <c r="L857" s="54">
        <v>0</v>
      </c>
      <c r="M857" s="54">
        <v>0</v>
      </c>
      <c r="N857" s="54">
        <v>0</v>
      </c>
      <c r="O857" s="54">
        <v>0</v>
      </c>
      <c r="P857" s="54">
        <v>0</v>
      </c>
      <c r="Q857" s="54">
        <v>0</v>
      </c>
      <c r="R857" s="54">
        <v>0</v>
      </c>
      <c r="S857" s="54">
        <v>0</v>
      </c>
      <c r="T857" s="54">
        <v>0</v>
      </c>
      <c r="U857" s="54">
        <v>0</v>
      </c>
      <c r="V857" s="54">
        <v>0</v>
      </c>
      <c r="W857" s="54">
        <v>0</v>
      </c>
      <c r="X857" s="54">
        <v>0</v>
      </c>
      <c r="Y857" s="54">
        <v>0</v>
      </c>
      <c r="Z857" s="54">
        <v>0</v>
      </c>
      <c r="AA857" s="54">
        <v>0</v>
      </c>
      <c r="AB857" s="54">
        <v>0</v>
      </c>
      <c r="AC857" s="54">
        <v>0</v>
      </c>
      <c r="AD857" s="54">
        <v>0</v>
      </c>
      <c r="AE857" s="54">
        <v>0</v>
      </c>
      <c r="AF857" s="54">
        <v>0</v>
      </c>
      <c r="AG857" s="54">
        <v>0</v>
      </c>
      <c r="AH857" s="54">
        <v>0</v>
      </c>
      <c r="AI857" s="54">
        <v>0</v>
      </c>
      <c r="AJ857" s="54">
        <v>0</v>
      </c>
      <c r="AK857" s="54">
        <v>0</v>
      </c>
      <c r="AL857" s="54">
        <v>0</v>
      </c>
    </row>
    <row r="858" spans="1:38" x14ac:dyDescent="0.25">
      <c r="A858" s="54" t="s">
        <v>416</v>
      </c>
      <c r="B858" s="54">
        <v>1</v>
      </c>
      <c r="C858" s="54" t="s">
        <v>575</v>
      </c>
      <c r="D858" s="54" t="s">
        <v>74</v>
      </c>
      <c r="E858" s="54">
        <v>17</v>
      </c>
      <c r="F858" s="54">
        <v>1.0013307596273</v>
      </c>
      <c r="G858" s="54">
        <v>0.91051530670449998</v>
      </c>
      <c r="H858" s="54">
        <v>0.92917241485260005</v>
      </c>
      <c r="I858" s="54">
        <v>0.89593890694480005</v>
      </c>
      <c r="J858" s="54">
        <v>0.90265815488440004</v>
      </c>
      <c r="K858" s="54">
        <v>0.94119531186700001</v>
      </c>
      <c r="L858" s="54">
        <v>0.92933281231929998</v>
      </c>
      <c r="M858" s="54">
        <v>0.94762941742829998</v>
      </c>
      <c r="N858" s="54">
        <v>0.84781095152370001</v>
      </c>
      <c r="O858" s="54">
        <v>0.72342059740789999</v>
      </c>
      <c r="P858" s="54">
        <v>0.80570485716639995</v>
      </c>
      <c r="Q858" s="54">
        <v>0.76786234997229996</v>
      </c>
      <c r="R858" s="54">
        <v>0.76926275443400005</v>
      </c>
      <c r="S858" s="54">
        <v>0.59802934644640005</v>
      </c>
      <c r="T858" s="54">
        <v>0.72643317013770003</v>
      </c>
      <c r="U858" s="54">
        <v>0.6218511599837</v>
      </c>
      <c r="V858" s="54">
        <v>0.60320139108530002</v>
      </c>
      <c r="W858" s="54">
        <v>0.58965016651750002</v>
      </c>
      <c r="X858" s="54">
        <v>0.5694331903341</v>
      </c>
      <c r="Y858" s="54">
        <v>0.33782807285729999</v>
      </c>
      <c r="Z858" s="54">
        <v>1.6941779405499999E-2</v>
      </c>
      <c r="AA858" s="54">
        <v>1.99624286174E-2</v>
      </c>
      <c r="AB858" s="54">
        <v>2.4142926380099999E-2</v>
      </c>
      <c r="AC858" s="54">
        <v>1.9161760857500001E-2</v>
      </c>
      <c r="AD858" s="54">
        <v>0</v>
      </c>
      <c r="AE858" s="54">
        <v>2.58259230431E-2</v>
      </c>
      <c r="AF858" s="54">
        <v>2.4020896030199999E-2</v>
      </c>
      <c r="AG858" s="54">
        <v>3.0270758407200001E-2</v>
      </c>
      <c r="AH858" s="54">
        <v>3.0638782924500001E-2</v>
      </c>
      <c r="AI858" s="54">
        <v>2.6259906947299998E-2</v>
      </c>
      <c r="AJ858" s="54">
        <v>2.4448703126200001E-2</v>
      </c>
      <c r="AK858" s="54">
        <v>0</v>
      </c>
      <c r="AL858" s="54">
        <v>0</v>
      </c>
    </row>
    <row r="859" spans="1:38" x14ac:dyDescent="0.25">
      <c r="A859" s="54" t="s">
        <v>416</v>
      </c>
      <c r="B859" s="54">
        <v>1</v>
      </c>
      <c r="C859" s="54" t="s">
        <v>575</v>
      </c>
      <c r="D859" s="54" t="s">
        <v>76</v>
      </c>
      <c r="E859" s="54">
        <v>17</v>
      </c>
      <c r="F859" s="54">
        <v>0</v>
      </c>
      <c r="G859" s="54">
        <v>0</v>
      </c>
      <c r="H859" s="54">
        <v>0</v>
      </c>
      <c r="I859" s="54">
        <v>0</v>
      </c>
      <c r="J859" s="54">
        <v>0</v>
      </c>
      <c r="K859" s="54">
        <v>0</v>
      </c>
      <c r="L859" s="54">
        <v>0</v>
      </c>
      <c r="M859" s="54">
        <v>0</v>
      </c>
      <c r="N859" s="54">
        <v>0</v>
      </c>
      <c r="O859" s="54">
        <v>0</v>
      </c>
      <c r="P859" s="54">
        <v>0</v>
      </c>
      <c r="Q859" s="54">
        <v>0</v>
      </c>
      <c r="R859" s="54">
        <v>0</v>
      </c>
      <c r="S859" s="54">
        <v>0</v>
      </c>
      <c r="T859" s="54">
        <v>0</v>
      </c>
      <c r="U859" s="54">
        <v>0</v>
      </c>
      <c r="V859" s="54">
        <v>0</v>
      </c>
      <c r="W859" s="54">
        <v>0</v>
      </c>
      <c r="X859" s="54">
        <v>0</v>
      </c>
      <c r="Y859" s="54">
        <v>0</v>
      </c>
      <c r="Z859" s="54">
        <v>0</v>
      </c>
      <c r="AA859" s="54">
        <v>0</v>
      </c>
      <c r="AB859" s="54">
        <v>0</v>
      </c>
      <c r="AC859" s="54">
        <v>0</v>
      </c>
      <c r="AD859" s="54">
        <v>0</v>
      </c>
      <c r="AE859" s="54">
        <v>0</v>
      </c>
      <c r="AF859" s="54">
        <v>0</v>
      </c>
      <c r="AG859" s="54">
        <v>0</v>
      </c>
      <c r="AH859" s="54">
        <v>0</v>
      </c>
      <c r="AI859" s="54">
        <v>0</v>
      </c>
      <c r="AJ859" s="54">
        <v>0</v>
      </c>
      <c r="AK859" s="54">
        <v>0</v>
      </c>
      <c r="AL859" s="54">
        <v>0</v>
      </c>
    </row>
    <row r="860" spans="1:38" x14ac:dyDescent="0.25">
      <c r="A860" s="54" t="s">
        <v>416</v>
      </c>
      <c r="B860" s="54">
        <v>1</v>
      </c>
      <c r="C860" s="54" t="s">
        <v>575</v>
      </c>
      <c r="D860" s="54" t="s">
        <v>70</v>
      </c>
      <c r="E860" s="54">
        <v>17</v>
      </c>
      <c r="F860" s="54">
        <v>0</v>
      </c>
      <c r="G860" s="54">
        <v>0</v>
      </c>
      <c r="H860" s="54">
        <v>0</v>
      </c>
      <c r="I860" s="54">
        <v>0</v>
      </c>
      <c r="J860" s="54">
        <v>0</v>
      </c>
      <c r="K860" s="54">
        <v>0</v>
      </c>
      <c r="L860" s="54">
        <v>0</v>
      </c>
      <c r="M860" s="54">
        <v>0</v>
      </c>
      <c r="N860" s="54">
        <v>0</v>
      </c>
      <c r="O860" s="54">
        <v>0</v>
      </c>
      <c r="P860" s="54">
        <v>0</v>
      </c>
      <c r="Q860" s="54">
        <v>0</v>
      </c>
      <c r="R860" s="54">
        <v>0</v>
      </c>
      <c r="S860" s="54">
        <v>0</v>
      </c>
      <c r="T860" s="54">
        <v>0</v>
      </c>
      <c r="U860" s="54">
        <v>0</v>
      </c>
      <c r="V860" s="54">
        <v>0</v>
      </c>
      <c r="W860" s="54">
        <v>0</v>
      </c>
      <c r="X860" s="54">
        <v>0</v>
      </c>
      <c r="Y860" s="54">
        <v>0</v>
      </c>
      <c r="Z860" s="54">
        <v>0</v>
      </c>
      <c r="AA860" s="54">
        <v>0</v>
      </c>
      <c r="AB860" s="54">
        <v>0</v>
      </c>
      <c r="AC860" s="54">
        <v>0</v>
      </c>
      <c r="AD860" s="54">
        <v>0</v>
      </c>
      <c r="AE860" s="54">
        <v>0</v>
      </c>
      <c r="AF860" s="54">
        <v>0</v>
      </c>
      <c r="AG860" s="54">
        <v>0</v>
      </c>
      <c r="AH860" s="54">
        <v>0</v>
      </c>
      <c r="AI860" s="54">
        <v>0</v>
      </c>
      <c r="AJ860" s="54">
        <v>0</v>
      </c>
      <c r="AK860" s="54">
        <v>0</v>
      </c>
      <c r="AL860" s="54">
        <v>0</v>
      </c>
    </row>
    <row r="861" spans="1:38" x14ac:dyDescent="0.25">
      <c r="A861" s="54" t="s">
        <v>416</v>
      </c>
      <c r="B861" s="54">
        <v>1</v>
      </c>
      <c r="C861" s="54" t="s">
        <v>575</v>
      </c>
      <c r="D861" s="54" t="s">
        <v>78</v>
      </c>
      <c r="E861" s="54">
        <v>17</v>
      </c>
      <c r="F861" s="54">
        <v>1.5218212687656001</v>
      </c>
      <c r="G861" s="54">
        <v>1.3897822388779999</v>
      </c>
      <c r="H861" s="54">
        <v>1.3729510148335999</v>
      </c>
      <c r="I861" s="54">
        <v>1.3040113837039999</v>
      </c>
      <c r="J861" s="54">
        <v>1.4129686261086001</v>
      </c>
      <c r="K861" s="54">
        <v>1.4655359767662</v>
      </c>
      <c r="L861" s="54">
        <v>1.4166620431904999</v>
      </c>
      <c r="M861" s="54">
        <v>1.4205512653900001</v>
      </c>
      <c r="N861" s="54">
        <v>1.3422945670766</v>
      </c>
      <c r="O861" s="54">
        <v>1.1641015798015999</v>
      </c>
      <c r="P861" s="54">
        <v>1.2428986370657</v>
      </c>
      <c r="Q861" s="54">
        <v>1.1087635657801</v>
      </c>
      <c r="R861" s="54">
        <v>1.1164035040925</v>
      </c>
      <c r="S861" s="54">
        <v>0.87950828651220003</v>
      </c>
      <c r="T861" s="54">
        <v>1.0113274791646001</v>
      </c>
      <c r="U861" s="54">
        <v>0.87930971905620003</v>
      </c>
      <c r="V861" s="54">
        <v>0.85092909464809996</v>
      </c>
      <c r="W861" s="54">
        <v>0.83161521535159999</v>
      </c>
      <c r="X861" s="54">
        <v>0.80528413796679998</v>
      </c>
      <c r="Y861" s="54">
        <v>0.47144590379660001</v>
      </c>
      <c r="Z861" s="54">
        <v>3.3551615458199999E-2</v>
      </c>
      <c r="AA861" s="54">
        <v>2.9323040865899999E-2</v>
      </c>
      <c r="AB861" s="54">
        <v>1.82220242951E-2</v>
      </c>
      <c r="AC861" s="54">
        <v>2.60059148097E-2</v>
      </c>
      <c r="AD861" s="54">
        <v>2.1848671115900001E-2</v>
      </c>
      <c r="AE861" s="54">
        <v>3.4330856966699998E-2</v>
      </c>
      <c r="AF861" s="54">
        <v>1.8255331634400001E-2</v>
      </c>
      <c r="AG861" s="54">
        <v>1.26438028342E-2</v>
      </c>
      <c r="AH861" s="54">
        <v>5.9030004243999998E-3</v>
      </c>
      <c r="AI861" s="54">
        <v>0</v>
      </c>
      <c r="AJ861" s="54">
        <v>0</v>
      </c>
      <c r="AK861" s="54">
        <v>0</v>
      </c>
      <c r="AL861" s="54">
        <v>0</v>
      </c>
    </row>
    <row r="862" spans="1:38" x14ac:dyDescent="0.25">
      <c r="A862" s="54" t="s">
        <v>416</v>
      </c>
      <c r="B862" s="54">
        <v>1</v>
      </c>
      <c r="C862" s="54" t="s">
        <v>575</v>
      </c>
      <c r="D862" s="54" t="s">
        <v>85</v>
      </c>
      <c r="E862" s="54">
        <v>17</v>
      </c>
      <c r="F862" s="54">
        <v>15.169011481944899</v>
      </c>
      <c r="G862" s="54">
        <v>13.6983268072303</v>
      </c>
      <c r="H862" s="54">
        <v>13.8782308262303</v>
      </c>
      <c r="I862" s="54">
        <v>13.2062704206511</v>
      </c>
      <c r="J862" s="54">
        <v>13.533981004751</v>
      </c>
      <c r="K862" s="54">
        <v>14.026226085851301</v>
      </c>
      <c r="L862" s="54">
        <v>13.668806049760599</v>
      </c>
      <c r="M862" s="54">
        <v>13.9111652270982</v>
      </c>
      <c r="N862" s="54">
        <v>13.619459057887299</v>
      </c>
      <c r="O862" s="54">
        <v>14.0369815335076</v>
      </c>
      <c r="P862" s="54">
        <v>14.2353710706727</v>
      </c>
      <c r="Q862" s="54">
        <v>12.3956226724606</v>
      </c>
      <c r="R862" s="54">
        <v>10.6023213950136</v>
      </c>
      <c r="S862" s="54">
        <v>8.9409636156276004</v>
      </c>
      <c r="T862" s="54">
        <v>10.1037854536303</v>
      </c>
      <c r="U862" s="54">
        <v>10.721298535321001</v>
      </c>
      <c r="V862" s="54">
        <v>10.5017273751529</v>
      </c>
      <c r="W862" s="54">
        <v>10.960462184400599</v>
      </c>
      <c r="X862" s="54">
        <v>10.0578725051706</v>
      </c>
      <c r="Y862" s="54">
        <v>4.6158572566384999</v>
      </c>
      <c r="Z862" s="54">
        <v>2.0357196574495999</v>
      </c>
      <c r="AA862" s="54">
        <v>1.9341266049798</v>
      </c>
      <c r="AB862" s="54">
        <v>1.8417691590951999</v>
      </c>
      <c r="AC862" s="54">
        <v>1.7862153230404001</v>
      </c>
      <c r="AD862" s="54">
        <v>1.7273704609195</v>
      </c>
      <c r="AE862" s="54">
        <v>1.7599457445032001</v>
      </c>
      <c r="AF862" s="54">
        <v>1.55638796366</v>
      </c>
      <c r="AG862" s="54">
        <v>1.2223439879179001</v>
      </c>
      <c r="AH862" s="54">
        <v>1.1074231102698999</v>
      </c>
      <c r="AI862" s="54">
        <v>1.4372499852980001</v>
      </c>
      <c r="AJ862" s="54">
        <v>1.154174446998</v>
      </c>
      <c r="AK862" s="54">
        <v>0</v>
      </c>
      <c r="AL862" s="54">
        <v>0</v>
      </c>
    </row>
    <row r="863" spans="1:38" x14ac:dyDescent="0.25">
      <c r="A863" s="54" t="s">
        <v>416</v>
      </c>
      <c r="B863" s="54">
        <v>1</v>
      </c>
      <c r="C863" s="54" t="s">
        <v>575</v>
      </c>
      <c r="D863" s="54" t="s">
        <v>87</v>
      </c>
      <c r="E863" s="54">
        <v>17</v>
      </c>
      <c r="F863" s="54">
        <v>0.2266707839123</v>
      </c>
      <c r="G863" s="54">
        <v>0.20611293156810001</v>
      </c>
      <c r="H863" s="54">
        <v>0.2103363325665</v>
      </c>
      <c r="I863" s="54">
        <v>0.20281327865259999</v>
      </c>
      <c r="J863" s="54">
        <v>0.20433431172130001</v>
      </c>
      <c r="K863" s="54">
        <v>0.21305795023730001</v>
      </c>
      <c r="L863" s="54">
        <v>0.2103726416666</v>
      </c>
      <c r="M863" s="54">
        <v>0.21451443575679999</v>
      </c>
      <c r="N863" s="54">
        <v>0.23790691601399999</v>
      </c>
      <c r="O863" s="54">
        <v>0.25810956622219999</v>
      </c>
      <c r="P863" s="54">
        <v>0.2794307406846</v>
      </c>
      <c r="Q863" s="54">
        <v>0.2356469430459</v>
      </c>
      <c r="R863" s="54">
        <v>0.2476054269971</v>
      </c>
      <c r="S863" s="54">
        <v>0.28216821773040002</v>
      </c>
      <c r="T863" s="54">
        <v>0.30073529003010002</v>
      </c>
      <c r="U863" s="54">
        <v>0.28975484796470002</v>
      </c>
      <c r="V863" s="54">
        <v>0.34084130843530003</v>
      </c>
      <c r="W863" s="54">
        <v>0.3829146208668</v>
      </c>
      <c r="X863" s="54">
        <v>0.33688770047139999</v>
      </c>
      <c r="Y863" s="54">
        <v>0.21420938569770001</v>
      </c>
      <c r="Z863" s="54">
        <v>0</v>
      </c>
      <c r="AA863" s="54">
        <v>1.15701255558E-2</v>
      </c>
      <c r="AB863" s="54">
        <v>2.8662574780300001E-2</v>
      </c>
      <c r="AC863" s="54">
        <v>2.0704685475600001E-2</v>
      </c>
      <c r="AD863" s="54">
        <v>9.9550578737999992E-3</v>
      </c>
      <c r="AE863" s="54">
        <v>1.14966832382E-2</v>
      </c>
      <c r="AF863" s="54">
        <v>1.24615278191E-2</v>
      </c>
      <c r="AG863" s="54">
        <v>1.76092936658E-2</v>
      </c>
      <c r="AH863" s="54">
        <v>3.7662502905199999E-2</v>
      </c>
      <c r="AI863" s="54">
        <v>6.1756068893199997E-2</v>
      </c>
      <c r="AJ863" s="54">
        <v>4.4131471904300001E-2</v>
      </c>
      <c r="AK863" s="54">
        <v>0</v>
      </c>
      <c r="AL863" s="54">
        <v>0</v>
      </c>
    </row>
    <row r="864" spans="1:38" x14ac:dyDescent="0.25">
      <c r="A864" s="54" t="s">
        <v>416</v>
      </c>
      <c r="B864" s="54">
        <v>1</v>
      </c>
      <c r="C864" s="54" t="s">
        <v>575</v>
      </c>
      <c r="D864" s="54" t="s">
        <v>89</v>
      </c>
      <c r="E864" s="54">
        <v>17</v>
      </c>
      <c r="F864" s="54">
        <v>1.4360611510857</v>
      </c>
      <c r="G864" s="54">
        <v>1.3058179296432</v>
      </c>
      <c r="H864" s="54">
        <v>1.3325750705249999</v>
      </c>
      <c r="I864" s="54">
        <v>1.2849131474677999</v>
      </c>
      <c r="J864" s="54">
        <v>1.2945495746286999</v>
      </c>
      <c r="K864" s="54">
        <v>1.3498177400031</v>
      </c>
      <c r="L864" s="54">
        <v>1.3328051049762999</v>
      </c>
      <c r="M864" s="54">
        <v>1.3590452294711</v>
      </c>
      <c r="N864" s="54">
        <v>1.0548683477528999</v>
      </c>
      <c r="O864" s="54">
        <v>0.80479618069809999</v>
      </c>
      <c r="P864" s="54">
        <v>0.80835176597489999</v>
      </c>
      <c r="Q864" s="54">
        <v>0.53090593087549998</v>
      </c>
      <c r="R864" s="54">
        <v>0.32146031041869999</v>
      </c>
      <c r="S864" s="54">
        <v>0.34397900996960001</v>
      </c>
      <c r="T864" s="54">
        <v>0.37365649774960003</v>
      </c>
      <c r="U864" s="54">
        <v>0.35065994401209999</v>
      </c>
      <c r="V864" s="54">
        <v>0.4284883027584</v>
      </c>
      <c r="W864" s="54">
        <v>0.4869236984907</v>
      </c>
      <c r="X864" s="54">
        <v>0.47307288685069998</v>
      </c>
      <c r="Y864" s="54">
        <v>0.33597991893579998</v>
      </c>
      <c r="Z864" s="54">
        <v>3.0834390544300001E-2</v>
      </c>
      <c r="AA864" s="54">
        <v>3.10516793155E-2</v>
      </c>
      <c r="AB864" s="54">
        <v>3.30847917863E-2</v>
      </c>
      <c r="AC864" s="54">
        <v>3.5832059523400003E-2</v>
      </c>
      <c r="AD864" s="54">
        <v>2.98267865087E-2</v>
      </c>
      <c r="AE864" s="54">
        <v>4.0079678948300002E-2</v>
      </c>
      <c r="AF864" s="54">
        <v>3.06459919123E-2</v>
      </c>
      <c r="AG864" s="54">
        <v>2.9152843039900001E-2</v>
      </c>
      <c r="AH864" s="54">
        <v>2.6840262990199999E-2</v>
      </c>
      <c r="AI864" s="54">
        <v>2.7689265917000001E-2</v>
      </c>
      <c r="AJ864" s="54">
        <v>3.6609134384700003E-2</v>
      </c>
      <c r="AK864" s="54">
        <v>0</v>
      </c>
      <c r="AL864" s="54">
        <v>0</v>
      </c>
    </row>
    <row r="865" spans="1:38" x14ac:dyDescent="0.25">
      <c r="A865" s="54" t="s">
        <v>416</v>
      </c>
      <c r="B865" s="54">
        <v>1</v>
      </c>
      <c r="C865" s="54" t="s">
        <v>575</v>
      </c>
      <c r="D865" s="54" t="s">
        <v>91</v>
      </c>
      <c r="E865" s="54">
        <v>17</v>
      </c>
      <c r="F865" s="54">
        <v>8.9563948262777995</v>
      </c>
      <c r="G865" s="54">
        <v>8.0933135093232007</v>
      </c>
      <c r="H865" s="54">
        <v>8.1330199266290002</v>
      </c>
      <c r="I865" s="54">
        <v>7.6384312353889996</v>
      </c>
      <c r="J865" s="54">
        <v>8.4804237833052998</v>
      </c>
      <c r="K865" s="54">
        <v>8.7184641076889005</v>
      </c>
      <c r="L865" s="54">
        <v>8.3814252980538999</v>
      </c>
      <c r="M865" s="54">
        <v>8.3422096884803008</v>
      </c>
      <c r="N865" s="54">
        <v>7.6171931639882002</v>
      </c>
      <c r="O865" s="54">
        <v>7.6383795479938996</v>
      </c>
      <c r="P865" s="54">
        <v>7.1683920313906997</v>
      </c>
      <c r="Q865" s="54">
        <v>5.2214401631694001</v>
      </c>
      <c r="R865" s="54">
        <v>5.7543382152189997</v>
      </c>
      <c r="S865" s="54">
        <v>5.3507722932363002</v>
      </c>
      <c r="T865" s="54">
        <v>5.4373085905301002</v>
      </c>
      <c r="U865" s="54">
        <v>5.2769552440506002</v>
      </c>
      <c r="V865" s="54">
        <v>5.4522925536038001</v>
      </c>
      <c r="W865" s="54">
        <v>5.5623479721963998</v>
      </c>
      <c r="X865" s="54">
        <v>5.3506714070798997</v>
      </c>
      <c r="Y865" s="54">
        <v>4.2709579097028003</v>
      </c>
      <c r="Z865" s="54">
        <v>1.7747659837815</v>
      </c>
      <c r="AA865" s="54">
        <v>1.6076637424147</v>
      </c>
      <c r="AB865" s="54">
        <v>1.5141672356691001</v>
      </c>
      <c r="AC865" s="54">
        <v>2.0105962813079001</v>
      </c>
      <c r="AD865" s="54">
        <v>1.9687879192422999</v>
      </c>
      <c r="AE865" s="54">
        <v>2.0326801545950999</v>
      </c>
      <c r="AF865" s="54">
        <v>1.4816921076680001</v>
      </c>
      <c r="AG865" s="54">
        <v>1.2778266302559</v>
      </c>
      <c r="AH865" s="54">
        <v>1.1070310899685001</v>
      </c>
      <c r="AI865" s="54">
        <v>1.6052950823440999</v>
      </c>
      <c r="AJ865" s="54">
        <v>3.8226568820453002</v>
      </c>
      <c r="AK865" s="54">
        <v>0</v>
      </c>
      <c r="AL865" s="54">
        <v>0</v>
      </c>
    </row>
    <row r="866" spans="1:38" x14ac:dyDescent="0.25">
      <c r="A866" s="54" t="s">
        <v>416</v>
      </c>
      <c r="B866" s="54">
        <v>1</v>
      </c>
      <c r="C866" s="54" t="s">
        <v>575</v>
      </c>
      <c r="D866" s="54" t="s">
        <v>556</v>
      </c>
      <c r="E866" s="54">
        <v>17</v>
      </c>
      <c r="F866" s="54">
        <v>0</v>
      </c>
      <c r="G866" s="54">
        <v>0</v>
      </c>
      <c r="H866" s="54">
        <v>0</v>
      </c>
      <c r="I866" s="54">
        <v>0</v>
      </c>
      <c r="J866" s="54">
        <v>0</v>
      </c>
      <c r="K866" s="54">
        <v>0</v>
      </c>
      <c r="L866" s="54">
        <v>0</v>
      </c>
      <c r="M866" s="54">
        <v>0</v>
      </c>
      <c r="N866" s="54">
        <v>0</v>
      </c>
      <c r="O866" s="54">
        <v>0</v>
      </c>
      <c r="P866" s="54">
        <v>0</v>
      </c>
      <c r="Q866" s="54">
        <v>0</v>
      </c>
      <c r="R866" s="54">
        <v>0</v>
      </c>
      <c r="S866" s="54">
        <v>0</v>
      </c>
      <c r="T866" s="54">
        <v>0</v>
      </c>
      <c r="U866" s="54">
        <v>0</v>
      </c>
      <c r="V866" s="54">
        <v>0</v>
      </c>
      <c r="W866" s="54">
        <v>0</v>
      </c>
      <c r="X866" s="54">
        <v>0</v>
      </c>
      <c r="Y866" s="54">
        <v>0</v>
      </c>
      <c r="Z866" s="54">
        <v>0</v>
      </c>
      <c r="AA866" s="54">
        <v>0</v>
      </c>
      <c r="AB866" s="54">
        <v>0</v>
      </c>
      <c r="AC866" s="54">
        <v>0</v>
      </c>
      <c r="AD866" s="54">
        <v>0</v>
      </c>
      <c r="AE866" s="54">
        <v>0</v>
      </c>
      <c r="AF866" s="54">
        <v>0</v>
      </c>
      <c r="AG866" s="54">
        <v>0</v>
      </c>
      <c r="AH866" s="54">
        <v>0</v>
      </c>
      <c r="AI866" s="54">
        <v>0</v>
      </c>
      <c r="AJ866" s="54">
        <v>0</v>
      </c>
      <c r="AK866" s="54">
        <v>0</v>
      </c>
      <c r="AL866" s="54">
        <v>0</v>
      </c>
    </row>
    <row r="867" spans="1:38" x14ac:dyDescent="0.25">
      <c r="A867" s="54" t="s">
        <v>416</v>
      </c>
      <c r="B867" s="54">
        <v>1</v>
      </c>
      <c r="C867" s="54" t="s">
        <v>575</v>
      </c>
      <c r="D867" s="54" t="s">
        <v>94</v>
      </c>
      <c r="E867" s="54">
        <v>17</v>
      </c>
      <c r="F867" s="54">
        <v>0</v>
      </c>
      <c r="G867" s="54">
        <v>0</v>
      </c>
      <c r="H867" s="54">
        <v>0</v>
      </c>
      <c r="I867" s="54">
        <v>0</v>
      </c>
      <c r="J867" s="54">
        <v>0</v>
      </c>
      <c r="K867" s="54">
        <v>0</v>
      </c>
      <c r="L867" s="54">
        <v>0</v>
      </c>
      <c r="M867" s="54">
        <v>0</v>
      </c>
      <c r="N867" s="54">
        <v>0</v>
      </c>
      <c r="O867" s="54">
        <v>0</v>
      </c>
      <c r="P867" s="54">
        <v>0</v>
      </c>
      <c r="Q867" s="54">
        <v>0</v>
      </c>
      <c r="R867" s="54">
        <v>0</v>
      </c>
      <c r="S867" s="54">
        <v>0</v>
      </c>
      <c r="T867" s="54">
        <v>0</v>
      </c>
      <c r="U867" s="54">
        <v>0</v>
      </c>
      <c r="V867" s="54">
        <v>0</v>
      </c>
      <c r="W867" s="54">
        <v>0</v>
      </c>
      <c r="X867" s="54">
        <v>0</v>
      </c>
      <c r="Y867" s="54">
        <v>0</v>
      </c>
      <c r="Z867" s="54">
        <v>0</v>
      </c>
      <c r="AA867" s="54">
        <v>0</v>
      </c>
      <c r="AB867" s="54">
        <v>0</v>
      </c>
      <c r="AC867" s="54">
        <v>0</v>
      </c>
      <c r="AD867" s="54">
        <v>0</v>
      </c>
      <c r="AE867" s="54">
        <v>0</v>
      </c>
      <c r="AF867" s="54">
        <v>0</v>
      </c>
      <c r="AG867" s="54">
        <v>0</v>
      </c>
      <c r="AH867" s="54">
        <v>0</v>
      </c>
      <c r="AI867" s="54">
        <v>0</v>
      </c>
      <c r="AJ867" s="54">
        <v>0</v>
      </c>
      <c r="AK867" s="54">
        <v>0</v>
      </c>
      <c r="AL867" s="54">
        <v>0</v>
      </c>
    </row>
    <row r="868" spans="1:38" x14ac:dyDescent="0.25">
      <c r="A868" s="54" t="s">
        <v>416</v>
      </c>
      <c r="B868" s="54">
        <v>1</v>
      </c>
      <c r="C868" s="54" t="s">
        <v>575</v>
      </c>
      <c r="D868" s="54" t="s">
        <v>97</v>
      </c>
      <c r="E868" s="54">
        <v>17</v>
      </c>
      <c r="F868" s="54">
        <v>1.6411894164969001</v>
      </c>
      <c r="G868" s="54">
        <v>1.4923421362542</v>
      </c>
      <c r="H868" s="54">
        <v>1.5229212911854999</v>
      </c>
      <c r="I868" s="54">
        <v>1.4684512962067999</v>
      </c>
      <c r="J868" s="54">
        <v>1.4794641992826001</v>
      </c>
      <c r="K868" s="54">
        <v>1.5426269190682</v>
      </c>
      <c r="L868" s="54">
        <v>1.5231841839621001</v>
      </c>
      <c r="M868" s="54">
        <v>1.5531724714244</v>
      </c>
      <c r="N868" s="54">
        <v>1.4088858606421999</v>
      </c>
      <c r="O868" s="54">
        <v>1.2445667582443001</v>
      </c>
      <c r="P868" s="54">
        <v>1.2493732310046</v>
      </c>
      <c r="Q868" s="54">
        <v>1.1771484484246999</v>
      </c>
      <c r="R868" s="54">
        <v>0.90429926000289995</v>
      </c>
      <c r="S868" s="54">
        <v>1.3330716510424001</v>
      </c>
      <c r="T868" s="54">
        <v>1.5174217968707</v>
      </c>
      <c r="U868" s="54">
        <v>1.6205187817228</v>
      </c>
      <c r="V868" s="54">
        <v>1.9212347258274001</v>
      </c>
      <c r="W868" s="54">
        <v>2.3005220798393999</v>
      </c>
      <c r="X868" s="54">
        <v>1.9824978884611</v>
      </c>
      <c r="Y868" s="54">
        <v>1.3237886055782</v>
      </c>
      <c r="Z868" s="54">
        <v>7.5501444233200002E-2</v>
      </c>
      <c r="AA868" s="54">
        <v>0.12589783910060001</v>
      </c>
      <c r="AB868" s="54">
        <v>0.1061516551185</v>
      </c>
      <c r="AC868" s="54">
        <v>0.1135688695889</v>
      </c>
      <c r="AD868" s="54">
        <v>5.9537935592399997E-2</v>
      </c>
      <c r="AE868" s="54">
        <v>9.9755485248900003E-2</v>
      </c>
      <c r="AF868" s="54">
        <v>5.68120107119E-2</v>
      </c>
      <c r="AG868" s="54">
        <v>6.1882050106499997E-2</v>
      </c>
      <c r="AH868" s="54">
        <v>3.6446760716600003E-2</v>
      </c>
      <c r="AI868" s="54">
        <v>5.5460876752800002E-2</v>
      </c>
      <c r="AJ868" s="54">
        <v>0.161065893273</v>
      </c>
      <c r="AK868" s="54">
        <v>0</v>
      </c>
      <c r="AL868" s="54">
        <v>0</v>
      </c>
    </row>
    <row r="869" spans="1:38" x14ac:dyDescent="0.25">
      <c r="A869" s="54" t="s">
        <v>416</v>
      </c>
      <c r="B869" s="54">
        <v>1</v>
      </c>
      <c r="C869" s="54" t="s">
        <v>575</v>
      </c>
      <c r="D869" s="54" t="s">
        <v>99</v>
      </c>
      <c r="E869" s="54">
        <v>17</v>
      </c>
      <c r="F869" s="54">
        <v>0</v>
      </c>
      <c r="G869" s="54">
        <v>0</v>
      </c>
      <c r="H869" s="54">
        <v>0</v>
      </c>
      <c r="I869" s="54">
        <v>0</v>
      </c>
      <c r="J869" s="54">
        <v>0</v>
      </c>
      <c r="K869" s="54">
        <v>0</v>
      </c>
      <c r="L869" s="54">
        <v>0</v>
      </c>
      <c r="M869" s="54">
        <v>0</v>
      </c>
      <c r="N869" s="54">
        <v>0</v>
      </c>
      <c r="O869" s="54">
        <v>0</v>
      </c>
      <c r="P869" s="54">
        <v>0</v>
      </c>
      <c r="Q869" s="54">
        <v>0</v>
      </c>
      <c r="R869" s="54">
        <v>0</v>
      </c>
      <c r="S869" s="54">
        <v>0</v>
      </c>
      <c r="T869" s="54">
        <v>0</v>
      </c>
      <c r="U869" s="54">
        <v>0</v>
      </c>
      <c r="V869" s="54">
        <v>0</v>
      </c>
      <c r="W869" s="54">
        <v>0</v>
      </c>
      <c r="X869" s="54">
        <v>0</v>
      </c>
      <c r="Y869" s="54">
        <v>0</v>
      </c>
      <c r="Z869" s="54">
        <v>0</v>
      </c>
      <c r="AA869" s="54">
        <v>0</v>
      </c>
      <c r="AB869" s="54">
        <v>0</v>
      </c>
      <c r="AC869" s="54">
        <v>0</v>
      </c>
      <c r="AD869" s="54">
        <v>0</v>
      </c>
      <c r="AE869" s="54">
        <v>0</v>
      </c>
      <c r="AF869" s="54">
        <v>0</v>
      </c>
      <c r="AG869" s="54">
        <v>0</v>
      </c>
      <c r="AH869" s="54">
        <v>0</v>
      </c>
      <c r="AI869" s="54">
        <v>0</v>
      </c>
      <c r="AJ869" s="54">
        <v>0</v>
      </c>
      <c r="AK869" s="54">
        <v>0</v>
      </c>
      <c r="AL869" s="54">
        <v>0</v>
      </c>
    </row>
    <row r="870" spans="1:38" x14ac:dyDescent="0.25">
      <c r="A870" s="54" t="s">
        <v>416</v>
      </c>
      <c r="B870" s="54">
        <v>1</v>
      </c>
      <c r="C870" s="54" t="s">
        <v>575</v>
      </c>
      <c r="D870" s="54" t="s">
        <v>101</v>
      </c>
      <c r="E870" s="54">
        <v>17</v>
      </c>
      <c r="F870" s="54">
        <v>3.4521130336586001</v>
      </c>
      <c r="G870" s="54">
        <v>3.1329255395834998</v>
      </c>
      <c r="H870" s="54">
        <v>3.1944047248802998</v>
      </c>
      <c r="I870" s="54">
        <v>3.0801511450433998</v>
      </c>
      <c r="J870" s="54">
        <v>3.1032512683575</v>
      </c>
      <c r="K870" s="54">
        <v>3.2357382797918</v>
      </c>
      <c r="L870" s="54">
        <v>3.1949561558293</v>
      </c>
      <c r="M870" s="54">
        <v>3.2578581112405001</v>
      </c>
      <c r="N870" s="54">
        <v>3.2370585098634002</v>
      </c>
      <c r="O870" s="54">
        <v>3.1090582077781002</v>
      </c>
      <c r="P870" s="54">
        <v>3.1868703389288</v>
      </c>
      <c r="Q870" s="54">
        <v>2.8195864938079001</v>
      </c>
      <c r="R870" s="54">
        <v>3.1364895086034998</v>
      </c>
      <c r="S870" s="54">
        <v>3.2064112138723</v>
      </c>
      <c r="T870" s="54">
        <v>3.1270048314926</v>
      </c>
      <c r="U870" s="54">
        <v>3.3839225968390001</v>
      </c>
      <c r="V870" s="54">
        <v>3.7523590103335001</v>
      </c>
      <c r="W870" s="54">
        <v>3.9208345605643999</v>
      </c>
      <c r="X870" s="54">
        <v>3.7156962803594999</v>
      </c>
      <c r="Y870" s="54">
        <v>2.5525690443763001</v>
      </c>
      <c r="Z870" s="54">
        <v>0.2280873117701</v>
      </c>
      <c r="AA870" s="54">
        <v>0.13823058824199999</v>
      </c>
      <c r="AB870" s="54">
        <v>0.1068360588226</v>
      </c>
      <c r="AC870" s="54">
        <v>0.1147364311654</v>
      </c>
      <c r="AD870" s="54">
        <v>0.11860857216950001</v>
      </c>
      <c r="AE870" s="54">
        <v>9.3953808213000006E-2</v>
      </c>
      <c r="AF870" s="54">
        <v>0.11619940971669999</v>
      </c>
      <c r="AG870" s="54">
        <v>0.1045430890194</v>
      </c>
      <c r="AH870" s="54">
        <v>0.1234753193807</v>
      </c>
      <c r="AI870" s="54">
        <v>9.8408889451900003E-2</v>
      </c>
      <c r="AJ870" s="54">
        <v>0.12793070923149999</v>
      </c>
      <c r="AK870" s="54">
        <v>0</v>
      </c>
      <c r="AL870" s="54">
        <v>0</v>
      </c>
    </row>
    <row r="871" spans="1:38" x14ac:dyDescent="0.25">
      <c r="A871" s="54" t="s">
        <v>416</v>
      </c>
      <c r="B871" s="54">
        <v>1</v>
      </c>
      <c r="C871" s="54" t="s">
        <v>575</v>
      </c>
      <c r="D871" s="54" t="s">
        <v>103</v>
      </c>
      <c r="E871" s="54">
        <v>17</v>
      </c>
      <c r="F871" s="54">
        <v>4.5391758992430002</v>
      </c>
      <c r="G871" s="54">
        <v>4.1274964304667998</v>
      </c>
      <c r="H871" s="54">
        <v>4.2120717766676998</v>
      </c>
      <c r="I871" s="54">
        <v>4.0614195204692001</v>
      </c>
      <c r="J871" s="54">
        <v>4.0918788347474004</v>
      </c>
      <c r="K871" s="54">
        <v>4.2665732926212003</v>
      </c>
      <c r="L871" s="54">
        <v>4.2127988813805004</v>
      </c>
      <c r="M871" s="54">
        <v>4.2957400156170999</v>
      </c>
      <c r="N871" s="54">
        <v>3.7147133660075999</v>
      </c>
      <c r="O871" s="54">
        <v>3.0627960272997998</v>
      </c>
      <c r="P871" s="54">
        <v>3.2050162683190999</v>
      </c>
      <c r="Q871" s="54">
        <v>3.0683175807129999</v>
      </c>
      <c r="R871" s="54">
        <v>2.9408691401510998</v>
      </c>
      <c r="S871" s="54">
        <v>2.7180863583227</v>
      </c>
      <c r="T871" s="54">
        <v>2.7096705104871002</v>
      </c>
      <c r="U871" s="54">
        <v>2.4461485839530002</v>
      </c>
      <c r="V871" s="54">
        <v>2.6540956691770998</v>
      </c>
      <c r="W871" s="54">
        <v>3.0004937478892999</v>
      </c>
      <c r="X871" s="54">
        <v>2.4113996849511001</v>
      </c>
      <c r="Y871" s="54">
        <v>1.4702729982511999</v>
      </c>
      <c r="Z871" s="54">
        <v>0.2612513911148</v>
      </c>
      <c r="AA871" s="54">
        <v>0.28654878558919999</v>
      </c>
      <c r="AB871" s="54">
        <v>0.30208063739829999</v>
      </c>
      <c r="AC871" s="54">
        <v>0.23432600610650001</v>
      </c>
      <c r="AD871" s="54">
        <v>0.2018475808971</v>
      </c>
      <c r="AE871" s="54">
        <v>0.2482511599103</v>
      </c>
      <c r="AF871" s="54">
        <v>1.4074747050976</v>
      </c>
      <c r="AG871" s="54">
        <v>4.3394744870288999</v>
      </c>
      <c r="AH871" s="54">
        <v>4.9564284672612997</v>
      </c>
      <c r="AI871" s="54">
        <v>4.8667237646546999</v>
      </c>
      <c r="AJ871" s="54">
        <v>4.0716261736100998</v>
      </c>
      <c r="AK871" s="54">
        <v>0</v>
      </c>
      <c r="AL871" s="54">
        <v>0</v>
      </c>
    </row>
    <row r="872" spans="1:38" x14ac:dyDescent="0.25">
      <c r="A872" s="54" t="s">
        <v>416</v>
      </c>
      <c r="B872" s="54">
        <v>1</v>
      </c>
      <c r="C872" s="54" t="s">
        <v>575</v>
      </c>
      <c r="D872" s="54" t="s">
        <v>557</v>
      </c>
      <c r="E872" s="54">
        <v>17</v>
      </c>
      <c r="F872" s="54">
        <v>0</v>
      </c>
      <c r="G872" s="54">
        <v>0</v>
      </c>
      <c r="H872" s="54">
        <v>0</v>
      </c>
      <c r="I872" s="54">
        <v>0</v>
      </c>
      <c r="J872" s="54">
        <v>0</v>
      </c>
      <c r="K872" s="54">
        <v>0</v>
      </c>
      <c r="L872" s="54">
        <v>0</v>
      </c>
      <c r="M872" s="54">
        <v>0</v>
      </c>
      <c r="N872" s="54">
        <v>0</v>
      </c>
      <c r="O872" s="54">
        <v>0</v>
      </c>
      <c r="P872" s="54">
        <v>0</v>
      </c>
      <c r="Q872" s="54">
        <v>0</v>
      </c>
      <c r="R872" s="54">
        <v>0</v>
      </c>
      <c r="S872" s="54">
        <v>0</v>
      </c>
      <c r="T872" s="54">
        <v>0</v>
      </c>
      <c r="U872" s="54">
        <v>0</v>
      </c>
      <c r="V872" s="54">
        <v>0</v>
      </c>
      <c r="W872" s="54">
        <v>0</v>
      </c>
      <c r="X872" s="54">
        <v>0</v>
      </c>
      <c r="Y872" s="54">
        <v>0</v>
      </c>
      <c r="Z872" s="54">
        <v>0</v>
      </c>
      <c r="AA872" s="54">
        <v>0</v>
      </c>
      <c r="AB872" s="54">
        <v>0</v>
      </c>
      <c r="AC872" s="54">
        <v>0</v>
      </c>
      <c r="AD872" s="54">
        <v>0</v>
      </c>
      <c r="AE872" s="54">
        <v>0</v>
      </c>
      <c r="AF872" s="54">
        <v>0</v>
      </c>
      <c r="AG872" s="54">
        <v>0</v>
      </c>
      <c r="AH872" s="54">
        <v>0</v>
      </c>
      <c r="AI872" s="54">
        <v>0</v>
      </c>
      <c r="AJ872" s="54">
        <v>0</v>
      </c>
      <c r="AK872" s="54">
        <v>0</v>
      </c>
      <c r="AL872" s="54">
        <v>0</v>
      </c>
    </row>
    <row r="873" spans="1:38" x14ac:dyDescent="0.25">
      <c r="A873" s="54" t="s">
        <v>416</v>
      </c>
      <c r="B873" s="54">
        <v>1</v>
      </c>
      <c r="C873" s="54" t="s">
        <v>575</v>
      </c>
      <c r="D873" s="54" t="s">
        <v>105</v>
      </c>
      <c r="E873" s="54">
        <v>17</v>
      </c>
      <c r="F873" s="54">
        <v>0.54603192437390002</v>
      </c>
      <c r="G873" s="54">
        <v>0.5136408815829</v>
      </c>
      <c r="H873" s="54">
        <v>0.47977681824290003</v>
      </c>
      <c r="I873" s="54">
        <v>0.42443647295179998</v>
      </c>
      <c r="J873" s="54">
        <v>0.4960032678047</v>
      </c>
      <c r="K873" s="54">
        <v>0.50293721679570003</v>
      </c>
      <c r="L873" s="54">
        <v>0.48582052519129998</v>
      </c>
      <c r="M873" s="54">
        <v>0.47641511626260002</v>
      </c>
      <c r="N873" s="54">
        <v>0.40716942016219998</v>
      </c>
      <c r="O873" s="54">
        <v>0.28275790624890002</v>
      </c>
      <c r="P873" s="54">
        <v>0.27684589571829998</v>
      </c>
      <c r="Q873" s="54">
        <v>0.1103028804533</v>
      </c>
      <c r="R873" s="54">
        <v>0</v>
      </c>
      <c r="S873" s="54">
        <v>0</v>
      </c>
      <c r="T873" s="54">
        <v>0</v>
      </c>
      <c r="U873" s="54">
        <v>0</v>
      </c>
      <c r="V873" s="54">
        <v>0</v>
      </c>
      <c r="W873" s="54">
        <v>0</v>
      </c>
      <c r="X873" s="54">
        <v>0</v>
      </c>
      <c r="Y873" s="54">
        <v>0</v>
      </c>
      <c r="Z873" s="54">
        <v>0</v>
      </c>
      <c r="AA873" s="54">
        <v>0</v>
      </c>
      <c r="AB873" s="54">
        <v>0</v>
      </c>
      <c r="AC873" s="54">
        <v>0</v>
      </c>
      <c r="AD873" s="54">
        <v>0</v>
      </c>
      <c r="AE873" s="54">
        <v>0</v>
      </c>
      <c r="AF873" s="54">
        <v>0</v>
      </c>
      <c r="AG873" s="54">
        <v>0</v>
      </c>
      <c r="AH873" s="54">
        <v>0</v>
      </c>
      <c r="AI873" s="54">
        <v>0</v>
      </c>
      <c r="AJ873" s="54">
        <v>0</v>
      </c>
      <c r="AK873" s="54">
        <v>0</v>
      </c>
      <c r="AL873" s="54">
        <v>0</v>
      </c>
    </row>
    <row r="874" spans="1:38" x14ac:dyDescent="0.25">
      <c r="A874" s="54" t="s">
        <v>416</v>
      </c>
      <c r="B874" s="54">
        <v>1</v>
      </c>
      <c r="C874" s="54" t="s">
        <v>575</v>
      </c>
      <c r="D874" s="54" t="s">
        <v>109</v>
      </c>
      <c r="E874" s="54">
        <v>17</v>
      </c>
      <c r="F874" s="54">
        <v>1.6289346770277999</v>
      </c>
      <c r="G874" s="54">
        <v>1.5109037058996</v>
      </c>
      <c r="H874" s="54">
        <v>1.5134009268844</v>
      </c>
      <c r="I874" s="54">
        <v>1.4340598079972999</v>
      </c>
      <c r="J874" s="54">
        <v>1.511017976694</v>
      </c>
      <c r="K874" s="54">
        <v>1.5639258014054001</v>
      </c>
      <c r="L874" s="54">
        <v>1.5281136932913999</v>
      </c>
      <c r="M874" s="54">
        <v>1.5442322599300999</v>
      </c>
      <c r="N874" s="54">
        <v>1.4116439768222999</v>
      </c>
      <c r="O874" s="54">
        <v>1.2050753698359999</v>
      </c>
      <c r="P874" s="54">
        <v>1.1113424767969999</v>
      </c>
      <c r="Q874" s="54">
        <v>0.86651510927310005</v>
      </c>
      <c r="R874" s="54">
        <v>0.5371531507242</v>
      </c>
      <c r="S874" s="54">
        <v>0.82511232134300005</v>
      </c>
      <c r="T874" s="54">
        <v>0.94560084563799995</v>
      </c>
      <c r="U874" s="54">
        <v>1.0584875433345</v>
      </c>
      <c r="V874" s="54">
        <v>1.2411462933366999</v>
      </c>
      <c r="W874" s="54">
        <v>1.5170434068798999</v>
      </c>
      <c r="X874" s="54">
        <v>1.3432956697153</v>
      </c>
      <c r="Y874" s="54">
        <v>0.87379206644289997</v>
      </c>
      <c r="Z874" s="54">
        <v>0.23804949344859999</v>
      </c>
      <c r="AA874" s="54">
        <v>0.20155556429999999</v>
      </c>
      <c r="AB874" s="54">
        <v>0.1329024694323</v>
      </c>
      <c r="AC874" s="54">
        <v>0.19869585988710001</v>
      </c>
      <c r="AD874" s="54">
        <v>0.244068999767</v>
      </c>
      <c r="AE874" s="54">
        <v>0.28606716628959999</v>
      </c>
      <c r="AF874" s="54">
        <v>0.2172976772079</v>
      </c>
      <c r="AG874" s="54">
        <v>0.15189322388509999</v>
      </c>
      <c r="AH874" s="54">
        <v>0.14174989792500001</v>
      </c>
      <c r="AI874" s="54">
        <v>0.23093276255030001</v>
      </c>
      <c r="AJ874" s="54">
        <v>0.2514924305649</v>
      </c>
      <c r="AK874" s="54">
        <v>0</v>
      </c>
      <c r="AL874" s="54">
        <v>0</v>
      </c>
    </row>
    <row r="875" spans="1:38" x14ac:dyDescent="0.25">
      <c r="A875" s="54" t="s">
        <v>416</v>
      </c>
      <c r="B875" s="54">
        <v>1</v>
      </c>
      <c r="C875" s="54" t="s">
        <v>575</v>
      </c>
      <c r="D875" s="54" t="s">
        <v>558</v>
      </c>
      <c r="E875" s="54">
        <v>17</v>
      </c>
      <c r="F875" s="54">
        <v>0</v>
      </c>
      <c r="G875" s="54">
        <v>0</v>
      </c>
      <c r="H875" s="54">
        <v>0</v>
      </c>
      <c r="I875" s="54">
        <v>0</v>
      </c>
      <c r="J875" s="54">
        <v>0</v>
      </c>
      <c r="K875" s="54">
        <v>0</v>
      </c>
      <c r="L875" s="54">
        <v>0</v>
      </c>
      <c r="M875" s="54">
        <v>0</v>
      </c>
      <c r="N875" s="54">
        <v>0</v>
      </c>
      <c r="O875" s="54">
        <v>0</v>
      </c>
      <c r="P875" s="54">
        <v>0</v>
      </c>
      <c r="Q875" s="54">
        <v>0</v>
      </c>
      <c r="R875" s="54">
        <v>0</v>
      </c>
      <c r="S875" s="54">
        <v>0</v>
      </c>
      <c r="T875" s="54">
        <v>0</v>
      </c>
      <c r="U875" s="54">
        <v>0</v>
      </c>
      <c r="V875" s="54">
        <v>0</v>
      </c>
      <c r="W875" s="54">
        <v>0</v>
      </c>
      <c r="X875" s="54">
        <v>0</v>
      </c>
      <c r="Y875" s="54">
        <v>0</v>
      </c>
      <c r="Z875" s="54">
        <v>0</v>
      </c>
      <c r="AA875" s="54">
        <v>0</v>
      </c>
      <c r="AB875" s="54">
        <v>0</v>
      </c>
      <c r="AC875" s="54">
        <v>0</v>
      </c>
      <c r="AD875" s="54">
        <v>0</v>
      </c>
      <c r="AE875" s="54">
        <v>0</v>
      </c>
      <c r="AF875" s="54">
        <v>0</v>
      </c>
      <c r="AG875" s="54">
        <v>0</v>
      </c>
      <c r="AH875" s="54">
        <v>0</v>
      </c>
      <c r="AI875" s="54">
        <v>0</v>
      </c>
      <c r="AJ875" s="54">
        <v>0</v>
      </c>
      <c r="AK875" s="54">
        <v>0</v>
      </c>
      <c r="AL875" s="54">
        <v>0</v>
      </c>
    </row>
    <row r="876" spans="1:38" x14ac:dyDescent="0.25">
      <c r="A876" s="54" t="s">
        <v>416</v>
      </c>
      <c r="B876" s="54">
        <v>1</v>
      </c>
      <c r="C876" s="54" t="s">
        <v>575</v>
      </c>
      <c r="D876" s="54" t="s">
        <v>107</v>
      </c>
      <c r="E876" s="54">
        <v>17</v>
      </c>
      <c r="F876" s="54">
        <v>0</v>
      </c>
      <c r="G876" s="54">
        <v>0</v>
      </c>
      <c r="H876" s="54">
        <v>0</v>
      </c>
      <c r="I876" s="54">
        <v>0</v>
      </c>
      <c r="J876" s="54">
        <v>0</v>
      </c>
      <c r="K876" s="54">
        <v>0</v>
      </c>
      <c r="L876" s="54">
        <v>0</v>
      </c>
      <c r="M876" s="54">
        <v>0</v>
      </c>
      <c r="N876" s="54">
        <v>0</v>
      </c>
      <c r="O876" s="54">
        <v>0</v>
      </c>
      <c r="P876" s="54">
        <v>0</v>
      </c>
      <c r="Q876" s="54">
        <v>0</v>
      </c>
      <c r="R876" s="54">
        <v>0</v>
      </c>
      <c r="S876" s="54">
        <v>0</v>
      </c>
      <c r="T876" s="54">
        <v>0</v>
      </c>
      <c r="U876" s="54">
        <v>0</v>
      </c>
      <c r="V876" s="54">
        <v>0</v>
      </c>
      <c r="W876" s="54">
        <v>0</v>
      </c>
      <c r="X876" s="54">
        <v>0</v>
      </c>
      <c r="Y876" s="54">
        <v>0</v>
      </c>
      <c r="Z876" s="54">
        <v>0</v>
      </c>
      <c r="AA876" s="54">
        <v>0</v>
      </c>
      <c r="AB876" s="54">
        <v>0</v>
      </c>
      <c r="AC876" s="54">
        <v>0</v>
      </c>
      <c r="AD876" s="54">
        <v>0</v>
      </c>
      <c r="AE876" s="54">
        <v>0</v>
      </c>
      <c r="AF876" s="54">
        <v>0</v>
      </c>
      <c r="AG876" s="54">
        <v>0</v>
      </c>
      <c r="AH876" s="54">
        <v>0</v>
      </c>
      <c r="AI876" s="54">
        <v>0</v>
      </c>
      <c r="AJ876" s="54">
        <v>0</v>
      </c>
      <c r="AK876" s="54">
        <v>0</v>
      </c>
      <c r="AL876" s="54">
        <v>0</v>
      </c>
    </row>
    <row r="877" spans="1:38" x14ac:dyDescent="0.25">
      <c r="A877" s="54" t="s">
        <v>416</v>
      </c>
      <c r="B877" s="54">
        <v>1</v>
      </c>
      <c r="C877" s="54" t="s">
        <v>575</v>
      </c>
      <c r="D877" s="54" t="s">
        <v>111</v>
      </c>
      <c r="E877" s="54">
        <v>17</v>
      </c>
      <c r="F877" s="54">
        <v>0.49732148053149999</v>
      </c>
      <c r="G877" s="54">
        <v>0.4522170282122</v>
      </c>
      <c r="H877" s="54">
        <v>0.46148327770910003</v>
      </c>
      <c r="I877" s="54">
        <v>0.44497750556920002</v>
      </c>
      <c r="J877" s="54">
        <v>0.44831469091170001</v>
      </c>
      <c r="K877" s="54">
        <v>0.46745457628999998</v>
      </c>
      <c r="L877" s="54">
        <v>0.46156294080310001</v>
      </c>
      <c r="M877" s="54">
        <v>0.47065014266389998</v>
      </c>
      <c r="N877" s="54">
        <v>0.32743467147350003</v>
      </c>
      <c r="O877" s="54">
        <v>0.21300368605450001</v>
      </c>
      <c r="P877" s="54">
        <v>0.16524858194789999</v>
      </c>
      <c r="Q877" s="54">
        <v>6.4493208910999994E-2</v>
      </c>
      <c r="R877" s="54">
        <v>0</v>
      </c>
      <c r="S877" s="54">
        <v>8.23718085298E-2</v>
      </c>
      <c r="T877" s="54">
        <v>0.15125401072469999</v>
      </c>
      <c r="U877" s="54">
        <v>0.18437570708330001</v>
      </c>
      <c r="V877" s="54">
        <v>0.2648880459256</v>
      </c>
      <c r="W877" s="54">
        <v>0.33649024206099998</v>
      </c>
      <c r="X877" s="54">
        <v>0.3269185925884</v>
      </c>
      <c r="Y877" s="54">
        <v>0.2321800409393</v>
      </c>
      <c r="Z877" s="54">
        <v>5.8618473913399999E-2</v>
      </c>
      <c r="AA877" s="54">
        <v>9.4041151082800006E-2</v>
      </c>
      <c r="AB877" s="54">
        <v>9.1151257589000001E-2</v>
      </c>
      <c r="AC877" s="54">
        <v>9.5635899089699994E-2</v>
      </c>
      <c r="AD877" s="54">
        <v>0.1113778360462</v>
      </c>
      <c r="AE877" s="54">
        <v>7.4528217681200007E-2</v>
      </c>
      <c r="AF877" s="54">
        <v>6.1969884198699997E-2</v>
      </c>
      <c r="AG877" s="54">
        <v>0.1220881881114</v>
      </c>
      <c r="AH877" s="54">
        <v>8.5963931565200005E-2</v>
      </c>
      <c r="AI877" s="54">
        <v>0.13118712827990001</v>
      </c>
      <c r="AJ877" s="54">
        <v>5.2026920071600001E-2</v>
      </c>
      <c r="AK877" s="54">
        <v>0</v>
      </c>
      <c r="AL877" s="54">
        <v>0</v>
      </c>
    </row>
    <row r="878" spans="1:38" x14ac:dyDescent="0.25">
      <c r="A878" s="54" t="s">
        <v>416</v>
      </c>
      <c r="B878" s="54">
        <v>1</v>
      </c>
      <c r="C878" s="54" t="s">
        <v>575</v>
      </c>
      <c r="D878" s="54" t="s">
        <v>114</v>
      </c>
      <c r="E878" s="54">
        <v>17</v>
      </c>
      <c r="F878" s="54">
        <v>1.7382745953534999</v>
      </c>
      <c r="G878" s="54">
        <v>1.5806221981152</v>
      </c>
      <c r="H878" s="54">
        <v>1.6130102744885</v>
      </c>
      <c r="I878" s="54">
        <v>1.5553180864133</v>
      </c>
      <c r="J878" s="54">
        <v>1.5669824619263</v>
      </c>
      <c r="K878" s="54">
        <v>1.6338815962199</v>
      </c>
      <c r="L878" s="54">
        <v>1.6132887187877001</v>
      </c>
      <c r="M878" s="54">
        <v>1.6450509747016</v>
      </c>
      <c r="N878" s="54">
        <v>1.8143342628882</v>
      </c>
      <c r="O878" s="54">
        <v>1.958547420358</v>
      </c>
      <c r="P878" s="54">
        <v>2.1106889447541</v>
      </c>
      <c r="Q878" s="54">
        <v>1.7725799172892001</v>
      </c>
      <c r="R878" s="54">
        <v>1.8554534882088001</v>
      </c>
      <c r="S878" s="54">
        <v>1.8092454845860999</v>
      </c>
      <c r="T878" s="54">
        <v>1.6959623676819999</v>
      </c>
      <c r="U878" s="54">
        <v>1.4661596794458001</v>
      </c>
      <c r="V878" s="54">
        <v>1.571068790927</v>
      </c>
      <c r="W878" s="54">
        <v>1.6269672761561</v>
      </c>
      <c r="X878" s="54">
        <v>1.4314033325916</v>
      </c>
      <c r="Y878" s="54">
        <v>0.91015501050360004</v>
      </c>
      <c r="Z878" s="54">
        <v>5.5585975123400001E-2</v>
      </c>
      <c r="AA878" s="54">
        <v>5.8745726462100002E-2</v>
      </c>
      <c r="AB878" s="54">
        <v>5.4376417068599997E-2</v>
      </c>
      <c r="AC878" s="54">
        <v>5.0895153521199998E-2</v>
      </c>
      <c r="AD878" s="54">
        <v>6.2651525981000003E-2</v>
      </c>
      <c r="AE878" s="54">
        <v>5.7820150796499999E-2</v>
      </c>
      <c r="AF878" s="54">
        <v>6.2449480214900002E-2</v>
      </c>
      <c r="AG878" s="54">
        <v>5.0604117655699998E-2</v>
      </c>
      <c r="AH878" s="54">
        <v>4.1758048237699998E-2</v>
      </c>
      <c r="AI878" s="54">
        <v>3.7511640295400002E-2</v>
      </c>
      <c r="AJ878" s="54">
        <v>5.85589375144E-2</v>
      </c>
      <c r="AK878" s="54">
        <v>0</v>
      </c>
      <c r="AL878" s="54">
        <v>0</v>
      </c>
    </row>
    <row r="879" spans="1:38" x14ac:dyDescent="0.25">
      <c r="A879" s="54" t="s">
        <v>416</v>
      </c>
      <c r="B879" s="54">
        <v>1</v>
      </c>
      <c r="C879" s="54" t="s">
        <v>575</v>
      </c>
      <c r="D879" s="54" t="s">
        <v>113</v>
      </c>
      <c r="E879" s="54">
        <v>17</v>
      </c>
      <c r="F879" s="54">
        <v>2.3015046901321998</v>
      </c>
      <c r="G879" s="54">
        <v>2.1217576965017999</v>
      </c>
      <c r="H879" s="54">
        <v>2.0777651599853999</v>
      </c>
      <c r="I879" s="54">
        <v>1.9760443836443999</v>
      </c>
      <c r="J879" s="54">
        <v>2.1051000385952001</v>
      </c>
      <c r="K879" s="54">
        <v>2.1842159202976998</v>
      </c>
      <c r="L879" s="54">
        <v>2.1014474206253002</v>
      </c>
      <c r="M879" s="54">
        <v>2.0249840833657999</v>
      </c>
      <c r="N879" s="54">
        <v>1.9231906173601001</v>
      </c>
      <c r="O879" s="54">
        <v>1.5645111120251001</v>
      </c>
      <c r="P879" s="54">
        <v>1.3322670429406001</v>
      </c>
      <c r="Q879" s="54">
        <v>0.84566453912450001</v>
      </c>
      <c r="R879" s="54">
        <v>0.2430928231891</v>
      </c>
      <c r="S879" s="54">
        <v>0.27184522016759999</v>
      </c>
      <c r="T879" s="54">
        <v>0.25742010934030002</v>
      </c>
      <c r="U879" s="54">
        <v>0.27280080781869998</v>
      </c>
      <c r="V879" s="54">
        <v>0.27627173557149998</v>
      </c>
      <c r="W879" s="54">
        <v>0.37497149840850003</v>
      </c>
      <c r="X879" s="54">
        <v>0.39390653573619999</v>
      </c>
      <c r="Y879" s="54">
        <v>0.22385257385390001</v>
      </c>
      <c r="Z879" s="54">
        <v>0.27938292056750003</v>
      </c>
      <c r="AA879" s="54">
        <v>0.23463826489180001</v>
      </c>
      <c r="AB879" s="54">
        <v>0.10317822506130001</v>
      </c>
      <c r="AC879" s="54">
        <v>0.13048576548220001</v>
      </c>
      <c r="AD879" s="54">
        <v>0.13998964081420001</v>
      </c>
      <c r="AE879" s="54">
        <v>0.1587542471284</v>
      </c>
      <c r="AF879" s="54">
        <v>0.1000313801599</v>
      </c>
      <c r="AG879" s="54">
        <v>7.0061241375600006E-2</v>
      </c>
      <c r="AH879" s="54">
        <v>5.03883884514E-2</v>
      </c>
      <c r="AI879" s="54">
        <v>0.1169843111923</v>
      </c>
      <c r="AJ879" s="54">
        <v>0.108888859602</v>
      </c>
      <c r="AK879" s="54">
        <v>0</v>
      </c>
      <c r="AL879" s="54">
        <v>0</v>
      </c>
    </row>
    <row r="880" spans="1:38" x14ac:dyDescent="0.25">
      <c r="A880" s="54" t="s">
        <v>416</v>
      </c>
      <c r="B880" s="54">
        <v>1</v>
      </c>
      <c r="C880" s="54" t="s">
        <v>575</v>
      </c>
      <c r="D880" s="54" t="s">
        <v>116</v>
      </c>
      <c r="E880" s="54">
        <v>17</v>
      </c>
      <c r="F880" s="54">
        <v>0</v>
      </c>
      <c r="G880" s="54">
        <v>0</v>
      </c>
      <c r="H880" s="54">
        <v>0</v>
      </c>
      <c r="I880" s="54">
        <v>0</v>
      </c>
      <c r="J880" s="54">
        <v>0</v>
      </c>
      <c r="K880" s="54">
        <v>0</v>
      </c>
      <c r="L880" s="54">
        <v>0</v>
      </c>
      <c r="M880" s="54">
        <v>0</v>
      </c>
      <c r="N880" s="54">
        <v>0</v>
      </c>
      <c r="O880" s="54">
        <v>0</v>
      </c>
      <c r="P880" s="54">
        <v>0</v>
      </c>
      <c r="Q880" s="54">
        <v>0</v>
      </c>
      <c r="R880" s="54">
        <v>0</v>
      </c>
      <c r="S880" s="54">
        <v>0</v>
      </c>
      <c r="T880" s="54">
        <v>0</v>
      </c>
      <c r="U880" s="54">
        <v>0</v>
      </c>
      <c r="V880" s="54">
        <v>0</v>
      </c>
      <c r="W880" s="54">
        <v>0</v>
      </c>
      <c r="X880" s="54">
        <v>0</v>
      </c>
      <c r="Y880" s="54">
        <v>0</v>
      </c>
      <c r="Z880" s="54">
        <v>0</v>
      </c>
      <c r="AA880" s="54">
        <v>0</v>
      </c>
      <c r="AB880" s="54">
        <v>0</v>
      </c>
      <c r="AC880" s="54">
        <v>0</v>
      </c>
      <c r="AD880" s="54">
        <v>0</v>
      </c>
      <c r="AE880" s="54">
        <v>0</v>
      </c>
      <c r="AF880" s="54">
        <v>0</v>
      </c>
      <c r="AG880" s="54">
        <v>0</v>
      </c>
      <c r="AH880" s="54">
        <v>0</v>
      </c>
      <c r="AI880" s="54">
        <v>0</v>
      </c>
      <c r="AJ880" s="54">
        <v>0</v>
      </c>
      <c r="AK880" s="54">
        <v>0</v>
      </c>
      <c r="AL880" s="54">
        <v>0</v>
      </c>
    </row>
    <row r="881" spans="1:38" x14ac:dyDescent="0.25">
      <c r="A881" s="54" t="s">
        <v>418</v>
      </c>
      <c r="B881" s="54">
        <v>1</v>
      </c>
      <c r="C881" s="54" t="s">
        <v>576</v>
      </c>
      <c r="D881" s="54" t="s">
        <v>8</v>
      </c>
      <c r="E881" s="54">
        <v>18</v>
      </c>
      <c r="F881" s="54">
        <v>0</v>
      </c>
      <c r="G881" s="54">
        <v>0.1394011935458</v>
      </c>
      <c r="H881" s="54">
        <v>0.1735420763327</v>
      </c>
      <c r="I881" s="54">
        <v>0.2445500311512</v>
      </c>
      <c r="J881" s="54">
        <v>0.28652210077529999</v>
      </c>
      <c r="K881" s="54">
        <v>0.27749139820579999</v>
      </c>
      <c r="L881" s="54">
        <v>3.3331193567100001E-2</v>
      </c>
      <c r="M881" s="54">
        <v>0</v>
      </c>
      <c r="N881" s="54">
        <v>0</v>
      </c>
      <c r="O881" s="54">
        <v>0</v>
      </c>
      <c r="P881" s="54">
        <v>0</v>
      </c>
      <c r="Q881" s="54">
        <v>0</v>
      </c>
      <c r="R881" s="54">
        <v>0</v>
      </c>
      <c r="S881" s="54">
        <v>0</v>
      </c>
      <c r="T881" s="54">
        <v>0</v>
      </c>
      <c r="U881" s="54">
        <v>0</v>
      </c>
      <c r="V881" s="54">
        <v>0</v>
      </c>
      <c r="W881" s="54">
        <v>0</v>
      </c>
      <c r="X881" s="54">
        <v>0</v>
      </c>
      <c r="Y881" s="54">
        <v>0</v>
      </c>
      <c r="Z881" s="54">
        <v>0</v>
      </c>
      <c r="AA881" s="54">
        <v>0</v>
      </c>
      <c r="AB881" s="54">
        <v>0</v>
      </c>
      <c r="AC881" s="54">
        <v>0</v>
      </c>
      <c r="AD881" s="54">
        <v>0</v>
      </c>
      <c r="AE881" s="54">
        <v>0</v>
      </c>
      <c r="AF881" s="54">
        <v>0</v>
      </c>
      <c r="AG881" s="54">
        <v>0</v>
      </c>
      <c r="AH881" s="54">
        <v>0</v>
      </c>
      <c r="AI881" s="54">
        <v>0</v>
      </c>
      <c r="AJ881" s="54">
        <v>0</v>
      </c>
      <c r="AK881" s="54">
        <v>0</v>
      </c>
      <c r="AL881" s="54">
        <v>0</v>
      </c>
    </row>
    <row r="882" spans="1:38" x14ac:dyDescent="0.25">
      <c r="A882" s="54" t="s">
        <v>418</v>
      </c>
      <c r="B882" s="54">
        <v>1</v>
      </c>
      <c r="C882" s="54" t="s">
        <v>576</v>
      </c>
      <c r="D882" s="54" t="s">
        <v>4</v>
      </c>
      <c r="E882" s="54">
        <v>18</v>
      </c>
      <c r="F882" s="54">
        <v>1.5242998693365</v>
      </c>
      <c r="G882" s="54">
        <v>1.7327599825286</v>
      </c>
      <c r="H882" s="54">
        <v>1.5444143438638001</v>
      </c>
      <c r="I882" s="54">
        <v>1.8559786406731</v>
      </c>
      <c r="J882" s="54">
        <v>1.9855357201426</v>
      </c>
      <c r="K882" s="54">
        <v>1.9162515367352999</v>
      </c>
      <c r="L882" s="54">
        <v>2.0891131967996999</v>
      </c>
      <c r="M882" s="54">
        <v>2.0848568190085999</v>
      </c>
      <c r="N882" s="54">
        <v>2.1748980311902999</v>
      </c>
      <c r="O882" s="54">
        <v>2.0759311285691999</v>
      </c>
      <c r="P882" s="54">
        <v>2.1649292277347998</v>
      </c>
      <c r="Q882" s="54">
        <v>2.1592062499640998</v>
      </c>
      <c r="R882" s="54">
        <v>2.2876649482045002</v>
      </c>
      <c r="S882" s="54">
        <v>2.3881938605562998</v>
      </c>
      <c r="T882" s="54">
        <v>2.6264811185185999</v>
      </c>
      <c r="U882" s="54">
        <v>2.5411917630173999</v>
      </c>
      <c r="V882" s="54">
        <v>2.6981655442403998</v>
      </c>
      <c r="W882" s="54">
        <v>2.5484862053466002</v>
      </c>
      <c r="X882" s="54">
        <v>2.352059817083</v>
      </c>
      <c r="Y882" s="54">
        <v>1.4526999754745</v>
      </c>
      <c r="Z882" s="54">
        <v>1.4972600378993</v>
      </c>
      <c r="AA882" s="54">
        <v>1.821290760805</v>
      </c>
      <c r="AB882" s="54">
        <v>1.6671210269590999</v>
      </c>
      <c r="AC882" s="54">
        <v>1.9258760655970999</v>
      </c>
      <c r="AD882" s="54">
        <v>3.0945955129849998</v>
      </c>
      <c r="AE882" s="54">
        <v>2.1746075179551001</v>
      </c>
      <c r="AF882" s="54">
        <v>2.1079949250965999</v>
      </c>
      <c r="AG882" s="54">
        <v>2.0360514268783998</v>
      </c>
      <c r="AH882" s="54">
        <v>1.4352119841272999</v>
      </c>
      <c r="AI882" s="54">
        <v>1.5793750345638999</v>
      </c>
      <c r="AJ882" s="54">
        <v>1.4691895034186999</v>
      </c>
      <c r="AK882" s="54">
        <v>0</v>
      </c>
      <c r="AL882" s="54">
        <v>0</v>
      </c>
    </row>
    <row r="883" spans="1:38" x14ac:dyDescent="0.25">
      <c r="A883" s="54" t="s">
        <v>418</v>
      </c>
      <c r="B883" s="54">
        <v>1</v>
      </c>
      <c r="C883" s="54" t="s">
        <v>576</v>
      </c>
      <c r="D883" s="54" t="s">
        <v>13</v>
      </c>
      <c r="E883" s="54">
        <v>18</v>
      </c>
      <c r="F883" s="54">
        <v>0.3160666342688</v>
      </c>
      <c r="G883" s="54">
        <v>0.29359212997349998</v>
      </c>
      <c r="H883" s="54">
        <v>0.30893006970010001</v>
      </c>
      <c r="I883" s="54">
        <v>0.6124157163085</v>
      </c>
      <c r="J883" s="54">
        <v>0.61735800103490002</v>
      </c>
      <c r="K883" s="54">
        <v>0.65037046454500003</v>
      </c>
      <c r="L883" s="54">
        <v>0.67361266999229996</v>
      </c>
      <c r="M883" s="54">
        <v>0.65688338757130005</v>
      </c>
      <c r="N883" s="54">
        <v>0.65116863302259997</v>
      </c>
      <c r="O883" s="54">
        <v>0.64046897726030005</v>
      </c>
      <c r="P883" s="54">
        <v>0.65712704028580005</v>
      </c>
      <c r="Q883" s="54">
        <v>0.65608652559150005</v>
      </c>
      <c r="R883" s="54">
        <v>0.65841255218390005</v>
      </c>
      <c r="S883" s="54">
        <v>0.6475179214515</v>
      </c>
      <c r="T883" s="54">
        <v>0.65985260105989996</v>
      </c>
      <c r="U883" s="54">
        <v>0.68368672739659997</v>
      </c>
      <c r="V883" s="54">
        <v>0.66984663827010005</v>
      </c>
      <c r="W883" s="54">
        <v>0.64088645023989999</v>
      </c>
      <c r="X883" s="54">
        <v>0.6365981966059</v>
      </c>
      <c r="Y883" s="54">
        <v>0.35817893575190002</v>
      </c>
      <c r="Z883" s="54">
        <v>0.34790931252059998</v>
      </c>
      <c r="AA883" s="54">
        <v>0.34748850261719999</v>
      </c>
      <c r="AB883" s="54">
        <v>0.31236512375839998</v>
      </c>
      <c r="AC883" s="54">
        <v>0.3687143488206</v>
      </c>
      <c r="AD883" s="54">
        <v>0.45619499454259999</v>
      </c>
      <c r="AE883" s="54">
        <v>0.52757559221219996</v>
      </c>
      <c r="AF883" s="54">
        <v>0.53586414610190003</v>
      </c>
      <c r="AG883" s="54">
        <v>0.44820987513880001</v>
      </c>
      <c r="AH883" s="54">
        <v>0.54973635011300004</v>
      </c>
      <c r="AI883" s="54">
        <v>0.5574696003413</v>
      </c>
      <c r="AJ883" s="54">
        <v>0.52435452750239997</v>
      </c>
      <c r="AK883" s="54">
        <v>0</v>
      </c>
      <c r="AL883" s="54">
        <v>0</v>
      </c>
    </row>
    <row r="884" spans="1:38" x14ac:dyDescent="0.25">
      <c r="A884" s="54" t="s">
        <v>418</v>
      </c>
      <c r="B884" s="54">
        <v>1</v>
      </c>
      <c r="C884" s="54" t="s">
        <v>576</v>
      </c>
      <c r="D884" s="54" t="s">
        <v>553</v>
      </c>
      <c r="E884" s="54">
        <v>18</v>
      </c>
      <c r="F884" s="54">
        <v>0</v>
      </c>
      <c r="G884" s="54">
        <v>0</v>
      </c>
      <c r="H884" s="54">
        <v>0</v>
      </c>
      <c r="I884" s="54">
        <v>0</v>
      </c>
      <c r="J884" s="54">
        <v>0</v>
      </c>
      <c r="K884" s="54">
        <v>0</v>
      </c>
      <c r="L884" s="54">
        <v>0</v>
      </c>
      <c r="M884" s="54">
        <v>0</v>
      </c>
      <c r="N884" s="54">
        <v>0</v>
      </c>
      <c r="O884" s="54">
        <v>0</v>
      </c>
      <c r="P884" s="54">
        <v>0</v>
      </c>
      <c r="Q884" s="54">
        <v>0</v>
      </c>
      <c r="R884" s="54">
        <v>0</v>
      </c>
      <c r="S884" s="54">
        <v>0</v>
      </c>
      <c r="T884" s="54">
        <v>0</v>
      </c>
      <c r="U884" s="54">
        <v>0</v>
      </c>
      <c r="V884" s="54">
        <v>0</v>
      </c>
      <c r="W884" s="54">
        <v>0</v>
      </c>
      <c r="X884" s="54">
        <v>0</v>
      </c>
      <c r="Y884" s="54">
        <v>0</v>
      </c>
      <c r="Z884" s="54">
        <v>0</v>
      </c>
      <c r="AA884" s="54">
        <v>0</v>
      </c>
      <c r="AB884" s="54">
        <v>0</v>
      </c>
      <c r="AC884" s="54">
        <v>0</v>
      </c>
      <c r="AD884" s="54">
        <v>0</v>
      </c>
      <c r="AE884" s="54">
        <v>0</v>
      </c>
      <c r="AF884" s="54">
        <v>0</v>
      </c>
      <c r="AG884" s="54">
        <v>0</v>
      </c>
      <c r="AH884" s="54">
        <v>0</v>
      </c>
      <c r="AI884" s="54">
        <v>0</v>
      </c>
      <c r="AJ884" s="54">
        <v>0</v>
      </c>
      <c r="AK884" s="54">
        <v>0</v>
      </c>
      <c r="AL884" s="54">
        <v>0</v>
      </c>
    </row>
    <row r="885" spans="1:38" x14ac:dyDescent="0.25">
      <c r="A885" s="54" t="s">
        <v>418</v>
      </c>
      <c r="B885" s="54">
        <v>1</v>
      </c>
      <c r="C885" s="54" t="s">
        <v>576</v>
      </c>
      <c r="D885" s="54" t="s">
        <v>11</v>
      </c>
      <c r="E885" s="54">
        <v>18</v>
      </c>
      <c r="F885" s="54">
        <v>0.2980357160182</v>
      </c>
      <c r="G885" s="54">
        <v>0.30366174214840003</v>
      </c>
      <c r="H885" s="54">
        <v>0.28320556427819998</v>
      </c>
      <c r="I885" s="54">
        <v>0.4102717011973</v>
      </c>
      <c r="J885" s="54">
        <v>0.48935962913890002</v>
      </c>
      <c r="K885" s="54">
        <v>0.51379266699049997</v>
      </c>
      <c r="L885" s="54">
        <v>0.56716789053619998</v>
      </c>
      <c r="M885" s="54">
        <v>0.5645294855563</v>
      </c>
      <c r="N885" s="54">
        <v>0.56817910288509998</v>
      </c>
      <c r="O885" s="54">
        <v>0.57907552533770001</v>
      </c>
      <c r="P885" s="54">
        <v>0.56815734599529999</v>
      </c>
      <c r="Q885" s="54">
        <v>0.57257987423750001</v>
      </c>
      <c r="R885" s="54">
        <v>0.55851906342900004</v>
      </c>
      <c r="S885" s="54">
        <v>0.66442779083449999</v>
      </c>
      <c r="T885" s="54">
        <v>0.66749042366839995</v>
      </c>
      <c r="U885" s="54">
        <v>0.67744301299109999</v>
      </c>
      <c r="V885" s="54">
        <v>0.68348235238650001</v>
      </c>
      <c r="W885" s="54">
        <v>0.65029533440059994</v>
      </c>
      <c r="X885" s="54">
        <v>0.51533278869599997</v>
      </c>
      <c r="Y885" s="54">
        <v>0.387130452018</v>
      </c>
      <c r="Z885" s="54">
        <v>0.51299975426410005</v>
      </c>
      <c r="AA885" s="54">
        <v>0.52605991883220005</v>
      </c>
      <c r="AB885" s="54">
        <v>0.68579977011719995</v>
      </c>
      <c r="AC885" s="54">
        <v>0.68444690785009998</v>
      </c>
      <c r="AD885" s="54">
        <v>0.94703024824439996</v>
      </c>
      <c r="AE885" s="54">
        <v>0.97238971496229998</v>
      </c>
      <c r="AF885" s="54">
        <v>0.83006070467799997</v>
      </c>
      <c r="AG885" s="54">
        <v>1.0475519259359001</v>
      </c>
      <c r="AH885" s="54">
        <v>1.2282306915673999</v>
      </c>
      <c r="AI885" s="54">
        <v>1.2215661065095</v>
      </c>
      <c r="AJ885" s="54">
        <v>1.2566100512984999</v>
      </c>
      <c r="AK885" s="54">
        <v>0</v>
      </c>
      <c r="AL885" s="54">
        <v>0</v>
      </c>
    </row>
    <row r="886" spans="1:38" x14ac:dyDescent="0.25">
      <c r="A886" s="54" t="s">
        <v>418</v>
      </c>
      <c r="B886" s="54">
        <v>1</v>
      </c>
      <c r="C886" s="54" t="s">
        <v>576</v>
      </c>
      <c r="D886" s="54" t="s">
        <v>16</v>
      </c>
      <c r="E886" s="54">
        <v>18</v>
      </c>
      <c r="F886" s="54">
        <v>4.7456083137649001</v>
      </c>
      <c r="G886" s="54">
        <v>4.2551978323331996</v>
      </c>
      <c r="H886" s="54">
        <v>4.0682479308564004</v>
      </c>
      <c r="I886" s="54">
        <v>4.1750413828879003</v>
      </c>
      <c r="J886" s="54">
        <v>4.7468664504353004</v>
      </c>
      <c r="K886" s="54">
        <v>4.8007746210851003</v>
      </c>
      <c r="L886" s="54">
        <v>5.1303158098455999</v>
      </c>
      <c r="M886" s="54">
        <v>5.1114632867332004</v>
      </c>
      <c r="N886" s="54">
        <v>5.1843741585598</v>
      </c>
      <c r="O886" s="54">
        <v>5.5384177603055003</v>
      </c>
      <c r="P886" s="54">
        <v>5.5244456957672998</v>
      </c>
      <c r="Q886" s="54">
        <v>5.2799096444905</v>
      </c>
      <c r="R886" s="54">
        <v>5.8203565557342003</v>
      </c>
      <c r="S886" s="54">
        <v>5.8705863461126997</v>
      </c>
      <c r="T886" s="54">
        <v>6.0317855543606997</v>
      </c>
      <c r="U886" s="54">
        <v>5.9658691144058</v>
      </c>
      <c r="V886" s="54">
        <v>5.8117222785329004</v>
      </c>
      <c r="W886" s="54">
        <v>5.6602805849089002</v>
      </c>
      <c r="X886" s="54">
        <v>4.9811670975834996</v>
      </c>
      <c r="Y886" s="54">
        <v>3.5015962195432002</v>
      </c>
      <c r="Z886" s="54">
        <v>3.3357431536063999</v>
      </c>
      <c r="AA886" s="54">
        <v>3.5440674204535001</v>
      </c>
      <c r="AB886" s="54">
        <v>4.0586582404882003</v>
      </c>
      <c r="AC886" s="54">
        <v>4.1092011295175004</v>
      </c>
      <c r="AD886" s="54">
        <v>4.3925147917817</v>
      </c>
      <c r="AE886" s="54">
        <v>4.3276697926407</v>
      </c>
      <c r="AF886" s="54">
        <v>4.4832380096930002</v>
      </c>
      <c r="AG886" s="54">
        <v>4.5854219505614999</v>
      </c>
      <c r="AH886" s="54">
        <v>4.5541490804029996</v>
      </c>
      <c r="AI886" s="54">
        <v>4.7101682728881</v>
      </c>
      <c r="AJ886" s="54">
        <v>4.6057813023075997</v>
      </c>
      <c r="AK886" s="54">
        <v>0</v>
      </c>
      <c r="AL886" s="54">
        <v>0</v>
      </c>
    </row>
    <row r="887" spans="1:38" x14ac:dyDescent="0.25">
      <c r="A887" s="54" t="s">
        <v>418</v>
      </c>
      <c r="B887" s="54">
        <v>1</v>
      </c>
      <c r="C887" s="54" t="s">
        <v>576</v>
      </c>
      <c r="D887" s="54" t="s">
        <v>19</v>
      </c>
      <c r="E887" s="54">
        <v>18</v>
      </c>
      <c r="F887" s="54">
        <v>0.2462069330644</v>
      </c>
      <c r="G887" s="54">
        <v>0.33689932920999999</v>
      </c>
      <c r="H887" s="54">
        <v>0.36132309909159999</v>
      </c>
      <c r="I887" s="54">
        <v>0.4414908541102</v>
      </c>
      <c r="J887" s="54">
        <v>0.4420106379091</v>
      </c>
      <c r="K887" s="54">
        <v>0.47867266190509999</v>
      </c>
      <c r="L887" s="54">
        <v>0.49136630516599999</v>
      </c>
      <c r="M887" s="54">
        <v>0.51093820720399996</v>
      </c>
      <c r="N887" s="54">
        <v>0.50964416783510003</v>
      </c>
      <c r="O887" s="54">
        <v>0.51924292388769999</v>
      </c>
      <c r="P887" s="54">
        <v>0.56763705538539999</v>
      </c>
      <c r="Q887" s="54">
        <v>0.4664405790585</v>
      </c>
      <c r="R887" s="54">
        <v>0.49842688659989998</v>
      </c>
      <c r="S887" s="54">
        <v>0.61135681615549997</v>
      </c>
      <c r="T887" s="54">
        <v>0.64668141044219996</v>
      </c>
      <c r="U887" s="54">
        <v>0.62671283344689999</v>
      </c>
      <c r="V887" s="54">
        <v>0.64866510683129996</v>
      </c>
      <c r="W887" s="54">
        <v>0.57084127611769997</v>
      </c>
      <c r="X887" s="54">
        <v>0.66296866614939998</v>
      </c>
      <c r="Y887" s="54">
        <v>0.50055218699869997</v>
      </c>
      <c r="Z887" s="54">
        <v>0.88505077468560001</v>
      </c>
      <c r="AA887" s="54">
        <v>0.89276119405999999</v>
      </c>
      <c r="AB887" s="54">
        <v>0.9769283343281</v>
      </c>
      <c r="AC887" s="54">
        <v>0.95544056933499999</v>
      </c>
      <c r="AD887" s="54">
        <v>1.1368365705243</v>
      </c>
      <c r="AE887" s="54">
        <v>1.1193694754617001</v>
      </c>
      <c r="AF887" s="54">
        <v>1.1119433979197999</v>
      </c>
      <c r="AG887" s="54">
        <v>1.1742119658253001</v>
      </c>
      <c r="AH887" s="54">
        <v>1.1100314595480001</v>
      </c>
      <c r="AI887" s="54">
        <v>1.2130960789653</v>
      </c>
      <c r="AJ887" s="54">
        <v>1.1736106611021</v>
      </c>
      <c r="AK887" s="54">
        <v>0</v>
      </c>
      <c r="AL887" s="54">
        <v>0</v>
      </c>
    </row>
    <row r="888" spans="1:38" x14ac:dyDescent="0.25">
      <c r="A888" s="54" t="s">
        <v>418</v>
      </c>
      <c r="B888" s="54">
        <v>1</v>
      </c>
      <c r="C888" s="54" t="s">
        <v>576</v>
      </c>
      <c r="D888" s="54" t="s">
        <v>22</v>
      </c>
      <c r="E888" s="54">
        <v>18</v>
      </c>
      <c r="F888" s="54">
        <v>0</v>
      </c>
      <c r="G888" s="54">
        <v>0</v>
      </c>
      <c r="H888" s="54">
        <v>0</v>
      </c>
      <c r="I888" s="54">
        <v>0</v>
      </c>
      <c r="J888" s="54">
        <v>0</v>
      </c>
      <c r="K888" s="54">
        <v>0</v>
      </c>
      <c r="L888" s="54">
        <v>0</v>
      </c>
      <c r="M888" s="54">
        <v>0</v>
      </c>
      <c r="N888" s="54">
        <v>0</v>
      </c>
      <c r="O888" s="54">
        <v>0</v>
      </c>
      <c r="P888" s="54">
        <v>0</v>
      </c>
      <c r="Q888" s="54">
        <v>0</v>
      </c>
      <c r="R888" s="54">
        <v>0</v>
      </c>
      <c r="S888" s="54">
        <v>0</v>
      </c>
      <c r="T888" s="54">
        <v>0</v>
      </c>
      <c r="U888" s="54">
        <v>0</v>
      </c>
      <c r="V888" s="54">
        <v>0</v>
      </c>
      <c r="W888" s="54">
        <v>0</v>
      </c>
      <c r="X888" s="54">
        <v>0</v>
      </c>
      <c r="Y888" s="54">
        <v>0</v>
      </c>
      <c r="Z888" s="54">
        <v>0</v>
      </c>
      <c r="AA888" s="54">
        <v>0</v>
      </c>
      <c r="AB888" s="54">
        <v>0</v>
      </c>
      <c r="AC888" s="54">
        <v>0</v>
      </c>
      <c r="AD888" s="54">
        <v>0</v>
      </c>
      <c r="AE888" s="54">
        <v>0</v>
      </c>
      <c r="AF888" s="54">
        <v>0</v>
      </c>
      <c r="AG888" s="54">
        <v>0</v>
      </c>
      <c r="AH888" s="54">
        <v>0</v>
      </c>
      <c r="AI888" s="54">
        <v>0</v>
      </c>
      <c r="AJ888" s="54">
        <v>0</v>
      </c>
      <c r="AK888" s="54">
        <v>0</v>
      </c>
      <c r="AL888" s="54">
        <v>0</v>
      </c>
    </row>
    <row r="889" spans="1:38" x14ac:dyDescent="0.25">
      <c r="A889" s="54" t="s">
        <v>418</v>
      </c>
      <c r="B889" s="54">
        <v>1</v>
      </c>
      <c r="C889" s="54" t="s">
        <v>576</v>
      </c>
      <c r="D889" s="54" t="s">
        <v>373</v>
      </c>
      <c r="E889" s="54">
        <v>18</v>
      </c>
      <c r="F889" s="54">
        <v>0</v>
      </c>
      <c r="G889" s="54">
        <v>0</v>
      </c>
      <c r="H889" s="54">
        <v>0</v>
      </c>
      <c r="I889" s="54">
        <v>0</v>
      </c>
      <c r="J889" s="54">
        <v>0</v>
      </c>
      <c r="K889" s="54">
        <v>0</v>
      </c>
      <c r="L889" s="54">
        <v>0</v>
      </c>
      <c r="M889" s="54">
        <v>0</v>
      </c>
      <c r="N889" s="54">
        <v>0</v>
      </c>
      <c r="O889" s="54">
        <v>0</v>
      </c>
      <c r="P889" s="54">
        <v>0</v>
      </c>
      <c r="Q889" s="54">
        <v>0</v>
      </c>
      <c r="R889" s="54">
        <v>0</v>
      </c>
      <c r="S889" s="54">
        <v>0</v>
      </c>
      <c r="T889" s="54">
        <v>0</v>
      </c>
      <c r="U889" s="54">
        <v>0</v>
      </c>
      <c r="V889" s="54">
        <v>0</v>
      </c>
      <c r="W889" s="54">
        <v>0</v>
      </c>
      <c r="X889" s="54">
        <v>0</v>
      </c>
      <c r="Y889" s="54">
        <v>0</v>
      </c>
      <c r="Z889" s="54">
        <v>0</v>
      </c>
      <c r="AA889" s="54">
        <v>0</v>
      </c>
      <c r="AB889" s="54">
        <v>0</v>
      </c>
      <c r="AC889" s="54">
        <v>0</v>
      </c>
      <c r="AD889" s="54">
        <v>0</v>
      </c>
      <c r="AE889" s="54">
        <v>0</v>
      </c>
      <c r="AF889" s="54">
        <v>0</v>
      </c>
      <c r="AG889" s="54">
        <v>0</v>
      </c>
      <c r="AH889" s="54">
        <v>0</v>
      </c>
      <c r="AI889" s="54">
        <v>0</v>
      </c>
      <c r="AJ889" s="54">
        <v>0</v>
      </c>
      <c r="AK889" s="54">
        <v>0</v>
      </c>
      <c r="AL889" s="54">
        <v>0</v>
      </c>
    </row>
    <row r="890" spans="1:38" x14ac:dyDescent="0.25">
      <c r="A890" s="54" t="s">
        <v>418</v>
      </c>
      <c r="B890" s="54">
        <v>1</v>
      </c>
      <c r="C890" s="54" t="s">
        <v>576</v>
      </c>
      <c r="D890" s="54" t="s">
        <v>24</v>
      </c>
      <c r="E890" s="54">
        <v>18</v>
      </c>
      <c r="F890" s="54">
        <v>0</v>
      </c>
      <c r="G890" s="54">
        <v>0</v>
      </c>
      <c r="H890" s="54">
        <v>0</v>
      </c>
      <c r="I890" s="54">
        <v>0</v>
      </c>
      <c r="J890" s="54">
        <v>0</v>
      </c>
      <c r="K890" s="54">
        <v>0</v>
      </c>
      <c r="L890" s="54">
        <v>0</v>
      </c>
      <c r="M890" s="54">
        <v>0</v>
      </c>
      <c r="N890" s="54">
        <v>0</v>
      </c>
      <c r="O890" s="54">
        <v>0</v>
      </c>
      <c r="P890" s="54">
        <v>0</v>
      </c>
      <c r="Q890" s="54">
        <v>0</v>
      </c>
      <c r="R890" s="54">
        <v>0</v>
      </c>
      <c r="S890" s="54">
        <v>0</v>
      </c>
      <c r="T890" s="54">
        <v>0</v>
      </c>
      <c r="U890" s="54">
        <v>0</v>
      </c>
      <c r="V890" s="54">
        <v>0</v>
      </c>
      <c r="W890" s="54">
        <v>0</v>
      </c>
      <c r="X890" s="54">
        <v>0</v>
      </c>
      <c r="Y890" s="54">
        <v>0</v>
      </c>
      <c r="Z890" s="54">
        <v>0</v>
      </c>
      <c r="AA890" s="54">
        <v>0</v>
      </c>
      <c r="AB890" s="54">
        <v>0</v>
      </c>
      <c r="AC890" s="54">
        <v>0</v>
      </c>
      <c r="AD890" s="54">
        <v>0</v>
      </c>
      <c r="AE890" s="54">
        <v>0</v>
      </c>
      <c r="AF890" s="54">
        <v>0</v>
      </c>
      <c r="AG890" s="54">
        <v>0</v>
      </c>
      <c r="AH890" s="54">
        <v>0</v>
      </c>
      <c r="AI890" s="54">
        <v>0</v>
      </c>
      <c r="AJ890" s="54">
        <v>0</v>
      </c>
      <c r="AK890" s="54">
        <v>0</v>
      </c>
      <c r="AL890" s="54">
        <v>0</v>
      </c>
    </row>
    <row r="891" spans="1:38" x14ac:dyDescent="0.25">
      <c r="A891" s="54" t="s">
        <v>418</v>
      </c>
      <c r="B891" s="54">
        <v>1</v>
      </c>
      <c r="C891" s="54" t="s">
        <v>576</v>
      </c>
      <c r="D891" s="54" t="s">
        <v>27</v>
      </c>
      <c r="E891" s="54">
        <v>18</v>
      </c>
      <c r="F891" s="54">
        <v>1.2312772337288</v>
      </c>
      <c r="G891" s="54">
        <v>1.1970251472875</v>
      </c>
      <c r="H891" s="54">
        <v>1.2947214380251999</v>
      </c>
      <c r="I891" s="54">
        <v>1.5880142448372001</v>
      </c>
      <c r="J891" s="54">
        <v>1.4704203210489999</v>
      </c>
      <c r="K891" s="54">
        <v>1.4500659877494</v>
      </c>
      <c r="L891" s="54">
        <v>1.5896828931900999</v>
      </c>
      <c r="M891" s="54">
        <v>1.4953527571327001</v>
      </c>
      <c r="N891" s="54">
        <v>1.5359566957113999</v>
      </c>
      <c r="O891" s="54">
        <v>1.5556476376996999</v>
      </c>
      <c r="P891" s="54">
        <v>1.8064489975235001</v>
      </c>
      <c r="Q891" s="54">
        <v>1.8673231882220001</v>
      </c>
      <c r="R891" s="54">
        <v>1.9130643653735999</v>
      </c>
      <c r="S891" s="54">
        <v>2.0125346084164999</v>
      </c>
      <c r="T891" s="54">
        <v>2.4754456131837999</v>
      </c>
      <c r="U891" s="54">
        <v>2.7498358860662</v>
      </c>
      <c r="V891" s="54">
        <v>2.9291091385524002</v>
      </c>
      <c r="W891" s="54">
        <v>2.7207409799770002</v>
      </c>
      <c r="X891" s="54">
        <v>2.4709562087023</v>
      </c>
      <c r="Y891" s="54">
        <v>2.1393377063866001</v>
      </c>
      <c r="Z891" s="54">
        <v>1.7182353773501999</v>
      </c>
      <c r="AA891" s="54">
        <v>1.4386572382183</v>
      </c>
      <c r="AB891" s="54">
        <v>1.7800779691827999</v>
      </c>
      <c r="AC891" s="54">
        <v>2.1002145797823002</v>
      </c>
      <c r="AD891" s="54">
        <v>2.2671692169350002</v>
      </c>
      <c r="AE891" s="54">
        <v>2.3706528597697001</v>
      </c>
      <c r="AF891" s="54">
        <v>2.4725378308638</v>
      </c>
      <c r="AG891" s="54">
        <v>2.7615506915933001</v>
      </c>
      <c r="AH891" s="54">
        <v>2.9282111002021001</v>
      </c>
      <c r="AI891" s="54">
        <v>3.1296249228674999</v>
      </c>
      <c r="AJ891" s="54">
        <v>2.8707201896900001</v>
      </c>
      <c r="AK891" s="54">
        <v>0</v>
      </c>
      <c r="AL891" s="54">
        <v>0</v>
      </c>
    </row>
    <row r="892" spans="1:38" x14ac:dyDescent="0.25">
      <c r="A892" s="54" t="s">
        <v>418</v>
      </c>
      <c r="B892" s="54">
        <v>1</v>
      </c>
      <c r="C892" s="54" t="s">
        <v>576</v>
      </c>
      <c r="D892" s="54" t="s">
        <v>30</v>
      </c>
      <c r="E892" s="54">
        <v>18</v>
      </c>
      <c r="F892" s="54">
        <v>0.50624026532550004</v>
      </c>
      <c r="G892" s="54">
        <v>0.43684809692999998</v>
      </c>
      <c r="H892" s="54">
        <v>0.44699278228580003</v>
      </c>
      <c r="I892" s="54">
        <v>0.81664100828050001</v>
      </c>
      <c r="J892" s="54">
        <v>0.8304284615691</v>
      </c>
      <c r="K892" s="54">
        <v>0.84548160390839999</v>
      </c>
      <c r="L892" s="54">
        <v>0.43581431588750003</v>
      </c>
      <c r="M892" s="54">
        <v>0.42474123199000002</v>
      </c>
      <c r="N892" s="54">
        <v>0.45128266962980002</v>
      </c>
      <c r="O892" s="54">
        <v>0.46565372432820001</v>
      </c>
      <c r="P892" s="54">
        <v>0.50936450707820002</v>
      </c>
      <c r="Q892" s="54">
        <v>0.49757130370660002</v>
      </c>
      <c r="R892" s="54">
        <v>0.45905914016350002</v>
      </c>
      <c r="S892" s="54">
        <v>0.4200584989301</v>
      </c>
      <c r="T892" s="54">
        <v>0.41986713115629998</v>
      </c>
      <c r="U892" s="54">
        <v>0.38936496778419999</v>
      </c>
      <c r="V892" s="54">
        <v>0.42731027576539998</v>
      </c>
      <c r="W892" s="54">
        <v>0.4050851067988</v>
      </c>
      <c r="X892" s="54">
        <v>0.62859173339980001</v>
      </c>
      <c r="Y892" s="54">
        <v>0.48487384542950002</v>
      </c>
      <c r="Z892" s="54">
        <v>0.29060612851680001</v>
      </c>
      <c r="AA892" s="54">
        <v>0.1957515699555</v>
      </c>
      <c r="AB892" s="54">
        <v>0.20904992754080001</v>
      </c>
      <c r="AC892" s="54">
        <v>0.19344218733900001</v>
      </c>
      <c r="AD892" s="54">
        <v>0.1841608111036</v>
      </c>
      <c r="AE892" s="54">
        <v>0.24676810998490001</v>
      </c>
      <c r="AF892" s="54">
        <v>0.28143729009239998</v>
      </c>
      <c r="AG892" s="54">
        <v>0.25536890723650002</v>
      </c>
      <c r="AH892" s="54">
        <v>0.2434866388154</v>
      </c>
      <c r="AI892" s="54">
        <v>0.25212342814369998</v>
      </c>
      <c r="AJ892" s="54">
        <v>0.2589127447904</v>
      </c>
      <c r="AK892" s="54">
        <v>0</v>
      </c>
      <c r="AL892" s="54">
        <v>0</v>
      </c>
    </row>
    <row r="893" spans="1:38" x14ac:dyDescent="0.25">
      <c r="A893" s="54" t="s">
        <v>418</v>
      </c>
      <c r="B893" s="54">
        <v>1</v>
      </c>
      <c r="C893" s="54" t="s">
        <v>576</v>
      </c>
      <c r="D893" s="54" t="s">
        <v>554</v>
      </c>
      <c r="E893" s="54">
        <v>18</v>
      </c>
      <c r="F893" s="54">
        <v>0</v>
      </c>
      <c r="G893" s="54">
        <v>0</v>
      </c>
      <c r="H893" s="54">
        <v>0</v>
      </c>
      <c r="I893" s="54">
        <v>0</v>
      </c>
      <c r="J893" s="54">
        <v>0</v>
      </c>
      <c r="K893" s="54">
        <v>0</v>
      </c>
      <c r="L893" s="54">
        <v>0</v>
      </c>
      <c r="M893" s="54">
        <v>0</v>
      </c>
      <c r="N893" s="54">
        <v>0</v>
      </c>
      <c r="O893" s="54">
        <v>0</v>
      </c>
      <c r="P893" s="54">
        <v>0</v>
      </c>
      <c r="Q893" s="54">
        <v>0</v>
      </c>
      <c r="R893" s="54">
        <v>0</v>
      </c>
      <c r="S893" s="54">
        <v>0</v>
      </c>
      <c r="T893" s="54">
        <v>0</v>
      </c>
      <c r="U893" s="54">
        <v>0</v>
      </c>
      <c r="V893" s="54">
        <v>0</v>
      </c>
      <c r="W893" s="54">
        <v>0</v>
      </c>
      <c r="X893" s="54">
        <v>0</v>
      </c>
      <c r="Y893" s="54">
        <v>0</v>
      </c>
      <c r="Z893" s="54">
        <v>0</v>
      </c>
      <c r="AA893" s="54">
        <v>0</v>
      </c>
      <c r="AB893" s="54">
        <v>0</v>
      </c>
      <c r="AC893" s="54">
        <v>0</v>
      </c>
      <c r="AD893" s="54">
        <v>0</v>
      </c>
      <c r="AE893" s="54">
        <v>0</v>
      </c>
      <c r="AF893" s="54">
        <v>0</v>
      </c>
      <c r="AG893" s="54">
        <v>0</v>
      </c>
      <c r="AH893" s="54">
        <v>0</v>
      </c>
      <c r="AI893" s="54">
        <v>0</v>
      </c>
      <c r="AJ893" s="54">
        <v>0</v>
      </c>
      <c r="AK893" s="54">
        <v>0</v>
      </c>
      <c r="AL893" s="54">
        <v>0</v>
      </c>
    </row>
    <row r="894" spans="1:38" x14ac:dyDescent="0.25">
      <c r="A894" s="54" t="s">
        <v>418</v>
      </c>
      <c r="B894" s="54">
        <v>1</v>
      </c>
      <c r="C894" s="54" t="s">
        <v>576</v>
      </c>
      <c r="D894" s="54" t="s">
        <v>32</v>
      </c>
      <c r="E894" s="54">
        <v>18</v>
      </c>
      <c r="F894" s="54">
        <v>0.10430441499279999</v>
      </c>
      <c r="G894" s="54">
        <v>0.10478690169469999</v>
      </c>
      <c r="H894" s="54">
        <v>0.1014819938664</v>
      </c>
      <c r="I894" s="54">
        <v>0.2445500311512</v>
      </c>
      <c r="J894" s="54">
        <v>0.28652210077529999</v>
      </c>
      <c r="K894" s="54">
        <v>0.27749139820579999</v>
      </c>
      <c r="L894" s="54">
        <v>3.3331193567100001E-2</v>
      </c>
      <c r="M894" s="54">
        <v>0</v>
      </c>
      <c r="N894" s="54">
        <v>0</v>
      </c>
      <c r="O894" s="54">
        <v>0</v>
      </c>
      <c r="P894" s="54">
        <v>0</v>
      </c>
      <c r="Q894" s="54">
        <v>0</v>
      </c>
      <c r="R894" s="54">
        <v>0</v>
      </c>
      <c r="S894" s="54">
        <v>0</v>
      </c>
      <c r="T894" s="54">
        <v>0</v>
      </c>
      <c r="U894" s="54">
        <v>0</v>
      </c>
      <c r="V894" s="54">
        <v>0</v>
      </c>
      <c r="W894" s="54">
        <v>0</v>
      </c>
      <c r="X894" s="54">
        <v>0</v>
      </c>
      <c r="Y894" s="54">
        <v>0</v>
      </c>
      <c r="Z894" s="54">
        <v>0</v>
      </c>
      <c r="AA894" s="54">
        <v>0</v>
      </c>
      <c r="AB894" s="54">
        <v>0</v>
      </c>
      <c r="AC894" s="54">
        <v>0</v>
      </c>
      <c r="AD894" s="54">
        <v>0</v>
      </c>
      <c r="AE894" s="54">
        <v>0</v>
      </c>
      <c r="AF894" s="54">
        <v>0</v>
      </c>
      <c r="AG894" s="54">
        <v>0</v>
      </c>
      <c r="AH894" s="54">
        <v>0</v>
      </c>
      <c r="AI894" s="54">
        <v>0</v>
      </c>
      <c r="AJ894" s="54">
        <v>0</v>
      </c>
      <c r="AK894" s="54">
        <v>0</v>
      </c>
      <c r="AL894" s="54">
        <v>0</v>
      </c>
    </row>
    <row r="895" spans="1:38" x14ac:dyDescent="0.25">
      <c r="A895" s="54" t="s">
        <v>418</v>
      </c>
      <c r="B895" s="54">
        <v>1</v>
      </c>
      <c r="C895" s="54" t="s">
        <v>576</v>
      </c>
      <c r="D895" s="54" t="s">
        <v>43</v>
      </c>
      <c r="E895" s="54">
        <v>18</v>
      </c>
      <c r="F895" s="54">
        <v>1.0284900455103001</v>
      </c>
      <c r="G895" s="54">
        <v>1.0922382455927999</v>
      </c>
      <c r="H895" s="54">
        <v>1.1082777748754</v>
      </c>
      <c r="I895" s="54">
        <v>0.58050280444190006</v>
      </c>
      <c r="J895" s="54">
        <v>0.63079956447929997</v>
      </c>
      <c r="K895" s="54">
        <v>0.6021563341067</v>
      </c>
      <c r="L895" s="54">
        <v>0.65139187428089995</v>
      </c>
      <c r="M895" s="54">
        <v>0.6828118539586</v>
      </c>
      <c r="N895" s="54">
        <v>0.6973895521065</v>
      </c>
      <c r="O895" s="54">
        <v>0.67515454331830005</v>
      </c>
      <c r="P895" s="54">
        <v>0.69077249972499999</v>
      </c>
      <c r="Q895" s="54">
        <v>0.68314164004889999</v>
      </c>
      <c r="R895" s="54">
        <v>0.71572990988100005</v>
      </c>
      <c r="S895" s="54">
        <v>0.70414430456489996</v>
      </c>
      <c r="T895" s="54">
        <v>0.66751874424169999</v>
      </c>
      <c r="U895" s="54">
        <v>0.70987564059719999</v>
      </c>
      <c r="V895" s="54">
        <v>0.73220774156000001</v>
      </c>
      <c r="W895" s="54">
        <v>0.72681134369779998</v>
      </c>
      <c r="X895" s="54">
        <v>0.63755236405600002</v>
      </c>
      <c r="Y895" s="54">
        <v>0.41420310882139999</v>
      </c>
      <c r="Z895" s="54">
        <v>0.58121520620169997</v>
      </c>
      <c r="AA895" s="54">
        <v>0.6358083283182</v>
      </c>
      <c r="AB895" s="54">
        <v>0.7441157669299</v>
      </c>
      <c r="AC895" s="54">
        <v>1.1722333690579001</v>
      </c>
      <c r="AD895" s="54">
        <v>0.76899297557549995</v>
      </c>
      <c r="AE895" s="54">
        <v>0.8802895034132</v>
      </c>
      <c r="AF895" s="54">
        <v>0.9408093242012</v>
      </c>
      <c r="AG895" s="54">
        <v>0.99442076598819995</v>
      </c>
      <c r="AH895" s="54">
        <v>0.75788670176130002</v>
      </c>
      <c r="AI895" s="54">
        <v>0.72349545190880005</v>
      </c>
      <c r="AJ895" s="54">
        <v>0.76509710546919996</v>
      </c>
      <c r="AK895" s="54">
        <v>0</v>
      </c>
      <c r="AL895" s="54">
        <v>0</v>
      </c>
    </row>
    <row r="896" spans="1:38" x14ac:dyDescent="0.25">
      <c r="A896" s="54" t="s">
        <v>418</v>
      </c>
      <c r="B896" s="54">
        <v>1</v>
      </c>
      <c r="C896" s="54" t="s">
        <v>576</v>
      </c>
      <c r="D896" s="54" t="s">
        <v>35</v>
      </c>
      <c r="E896" s="54">
        <v>18</v>
      </c>
      <c r="F896" s="54">
        <v>0.27086805443860001</v>
      </c>
      <c r="G896" s="54">
        <v>0.30759518440419997</v>
      </c>
      <c r="H896" s="54">
        <v>0.2707759867349</v>
      </c>
      <c r="I896" s="54">
        <v>0.2524848991832</v>
      </c>
      <c r="J896" s="54">
        <v>0.26913478806180002</v>
      </c>
      <c r="K896" s="54">
        <v>0.27185485417979999</v>
      </c>
      <c r="L896" s="54">
        <v>0.27941754607219998</v>
      </c>
      <c r="M896" s="54">
        <v>0.28954899420469998</v>
      </c>
      <c r="N896" s="54">
        <v>0.32584447177819997</v>
      </c>
      <c r="O896" s="54">
        <v>0.3449479544465</v>
      </c>
      <c r="P896" s="54">
        <v>0.36238240978550001</v>
      </c>
      <c r="Q896" s="54">
        <v>0.350545833955</v>
      </c>
      <c r="R896" s="54">
        <v>0.34728595699940001</v>
      </c>
      <c r="S896" s="54">
        <v>0.35887945867510002</v>
      </c>
      <c r="T896" s="54">
        <v>0.36122513609630003</v>
      </c>
      <c r="U896" s="54">
        <v>0.36382644150080001</v>
      </c>
      <c r="V896" s="54">
        <v>0.36427478555539999</v>
      </c>
      <c r="W896" s="54">
        <v>0.3540695957942</v>
      </c>
      <c r="X896" s="54">
        <v>0.33656598866069998</v>
      </c>
      <c r="Y896" s="54">
        <v>0.1842136300469</v>
      </c>
      <c r="Z896" s="54">
        <v>0</v>
      </c>
      <c r="AA896" s="54">
        <v>0</v>
      </c>
      <c r="AB896" s="54">
        <v>0</v>
      </c>
      <c r="AC896" s="54">
        <v>0</v>
      </c>
      <c r="AD896" s="54">
        <v>0</v>
      </c>
      <c r="AE896" s="54">
        <v>0</v>
      </c>
      <c r="AF896" s="54">
        <v>0</v>
      </c>
      <c r="AG896" s="54">
        <v>0</v>
      </c>
      <c r="AH896" s="54">
        <v>0</v>
      </c>
      <c r="AI896" s="54">
        <v>0</v>
      </c>
      <c r="AJ896" s="54">
        <v>0</v>
      </c>
      <c r="AK896" s="54">
        <v>0</v>
      </c>
      <c r="AL896" s="54">
        <v>0</v>
      </c>
    </row>
    <row r="897" spans="1:38" x14ac:dyDescent="0.25">
      <c r="A897" s="54" t="s">
        <v>418</v>
      </c>
      <c r="B897" s="54">
        <v>1</v>
      </c>
      <c r="C897" s="54" t="s">
        <v>576</v>
      </c>
      <c r="D897" s="54" t="s">
        <v>38</v>
      </c>
      <c r="E897" s="54">
        <v>18</v>
      </c>
      <c r="F897" s="54">
        <v>1.1924662886152</v>
      </c>
      <c r="G897" s="54">
        <v>1.1993852126410001</v>
      </c>
      <c r="H897" s="54">
        <v>1.2560166775738</v>
      </c>
      <c r="I897" s="54">
        <v>1.1811246185388</v>
      </c>
      <c r="J897" s="54">
        <v>1.2133829400872</v>
      </c>
      <c r="K897" s="54">
        <v>1.2200949914863</v>
      </c>
      <c r="L897" s="54">
        <v>1.374642934693</v>
      </c>
      <c r="M897" s="54">
        <v>1.2549724600570999</v>
      </c>
      <c r="N897" s="54">
        <v>1.2872482605657001</v>
      </c>
      <c r="O897" s="54">
        <v>1.3324460201167001</v>
      </c>
      <c r="P897" s="54">
        <v>1.2924018749563</v>
      </c>
      <c r="Q897" s="54">
        <v>1.2991657846169999</v>
      </c>
      <c r="R897" s="54">
        <v>1.3267103975259</v>
      </c>
      <c r="S897" s="54">
        <v>1.3382210477889001</v>
      </c>
      <c r="T897" s="54">
        <v>1.380974402361</v>
      </c>
      <c r="U897" s="54">
        <v>1.4157622414354001</v>
      </c>
      <c r="V897" s="54">
        <v>1.3398886894432001</v>
      </c>
      <c r="W897" s="54">
        <v>1.4927469551015999</v>
      </c>
      <c r="X897" s="54">
        <v>1.2508986586883</v>
      </c>
      <c r="Y897" s="54">
        <v>0.69893572012250005</v>
      </c>
      <c r="Z897" s="54">
        <v>0.75443730185960001</v>
      </c>
      <c r="AA897" s="54">
        <v>0.78934790202049998</v>
      </c>
      <c r="AB897" s="54">
        <v>0.56718520112649995</v>
      </c>
      <c r="AC897" s="54">
        <v>0.44800341794479998</v>
      </c>
      <c r="AD897" s="54">
        <v>0.42892478111940002</v>
      </c>
      <c r="AE897" s="54">
        <v>0.83118100866129996</v>
      </c>
      <c r="AF897" s="54">
        <v>0.91563910729690001</v>
      </c>
      <c r="AG897" s="54">
        <v>0.83335101691360003</v>
      </c>
      <c r="AH897" s="54">
        <v>0.67325155970359996</v>
      </c>
      <c r="AI897" s="54">
        <v>0.63678964931460003</v>
      </c>
      <c r="AJ897" s="54">
        <v>0.64946600857180004</v>
      </c>
      <c r="AK897" s="54">
        <v>0</v>
      </c>
      <c r="AL897" s="54">
        <v>0</v>
      </c>
    </row>
    <row r="898" spans="1:38" x14ac:dyDescent="0.25">
      <c r="A898" s="54" t="s">
        <v>418</v>
      </c>
      <c r="B898" s="54">
        <v>1</v>
      </c>
      <c r="C898" s="54" t="s">
        <v>576</v>
      </c>
      <c r="D898" s="54" t="s">
        <v>40</v>
      </c>
      <c r="E898" s="54">
        <v>18</v>
      </c>
      <c r="F898" s="54">
        <v>1.2298218232871001</v>
      </c>
      <c r="G898" s="54">
        <v>1.1554879970662</v>
      </c>
      <c r="H898" s="54">
        <v>1.1365983313032</v>
      </c>
      <c r="I898" s="54">
        <v>1.1181659934978001</v>
      </c>
      <c r="J898" s="54">
        <v>1.2055781613130001</v>
      </c>
      <c r="K898" s="54">
        <v>1.2669216649335999</v>
      </c>
      <c r="L898" s="54">
        <v>1.2660477556519001</v>
      </c>
      <c r="M898" s="54">
        <v>1.2981576649429001</v>
      </c>
      <c r="N898" s="54">
        <v>1.3408402455448001</v>
      </c>
      <c r="O898" s="54">
        <v>1.2908233408470999</v>
      </c>
      <c r="P898" s="54">
        <v>1.3236193115495001</v>
      </c>
      <c r="Q898" s="54">
        <v>1.4854298418428</v>
      </c>
      <c r="R898" s="54">
        <v>1.5972552629037</v>
      </c>
      <c r="S898" s="54">
        <v>1.5479034281384001</v>
      </c>
      <c r="T898" s="54">
        <v>1.645677360608</v>
      </c>
      <c r="U898" s="54">
        <v>1.6446984363018</v>
      </c>
      <c r="V898" s="54">
        <v>1.6132519880539999</v>
      </c>
      <c r="W898" s="54">
        <v>1.6038240401101</v>
      </c>
      <c r="X898" s="54">
        <v>1.3877512403318</v>
      </c>
      <c r="Y898" s="54">
        <v>0.87879381232410003</v>
      </c>
      <c r="Z898" s="54">
        <v>2.1718011263561001</v>
      </c>
      <c r="AA898" s="54">
        <v>1.3849997641864</v>
      </c>
      <c r="AB898" s="54">
        <v>1.2426012868366001</v>
      </c>
      <c r="AC898" s="54">
        <v>1.1971402422712001</v>
      </c>
      <c r="AD898" s="54">
        <v>1.3813212899426</v>
      </c>
      <c r="AE898" s="54">
        <v>1.4484309917597</v>
      </c>
      <c r="AF898" s="54">
        <v>1.3797955824062</v>
      </c>
      <c r="AG898" s="54">
        <v>1.559997445606</v>
      </c>
      <c r="AH898" s="54">
        <v>1.3071782471033999</v>
      </c>
      <c r="AI898" s="54">
        <v>1.38093288477</v>
      </c>
      <c r="AJ898" s="54">
        <v>1.4465473037887</v>
      </c>
      <c r="AK898" s="54">
        <v>0</v>
      </c>
      <c r="AL898" s="54">
        <v>0</v>
      </c>
    </row>
    <row r="899" spans="1:38" x14ac:dyDescent="0.25">
      <c r="A899" s="54" t="s">
        <v>418</v>
      </c>
      <c r="B899" s="54">
        <v>1</v>
      </c>
      <c r="C899" s="54" t="s">
        <v>576</v>
      </c>
      <c r="D899" s="54" t="s">
        <v>46</v>
      </c>
      <c r="E899" s="54">
        <v>18</v>
      </c>
      <c r="F899" s="54">
        <v>0.81794066826900003</v>
      </c>
      <c r="G899" s="54">
        <v>0.72595610273190003</v>
      </c>
      <c r="H899" s="54">
        <v>0.73255839293299996</v>
      </c>
      <c r="I899" s="54">
        <v>0.758625415784</v>
      </c>
      <c r="J899" s="54">
        <v>0.82626591288950002</v>
      </c>
      <c r="K899" s="54">
        <v>0.85484693859789995</v>
      </c>
      <c r="L899" s="54">
        <v>0.87037423201719999</v>
      </c>
      <c r="M899" s="54">
        <v>0.85069650588449996</v>
      </c>
      <c r="N899" s="54">
        <v>0.86995921247609997</v>
      </c>
      <c r="O899" s="54">
        <v>0.90269185665850005</v>
      </c>
      <c r="P899" s="54">
        <v>0.93079990108569999</v>
      </c>
      <c r="Q899" s="54">
        <v>0.93079999546650005</v>
      </c>
      <c r="R899" s="54">
        <v>1.2346210875800001</v>
      </c>
      <c r="S899" s="54">
        <v>1.1462289923324001</v>
      </c>
      <c r="T899" s="54">
        <v>1.3569160753605001</v>
      </c>
      <c r="U899" s="54">
        <v>1.4527042183343</v>
      </c>
      <c r="V899" s="54">
        <v>1.5354172352012001</v>
      </c>
      <c r="W899" s="54">
        <v>1.3665725133877999</v>
      </c>
      <c r="X899" s="54">
        <v>1.1996185893802001</v>
      </c>
      <c r="Y899" s="54">
        <v>0.70354746607639995</v>
      </c>
      <c r="Z899" s="54">
        <v>1.0338269845787</v>
      </c>
      <c r="AA899" s="54">
        <v>0.86129474624089997</v>
      </c>
      <c r="AB899" s="54">
        <v>0.8073923813817</v>
      </c>
      <c r="AC899" s="54">
        <v>0.72869426492779998</v>
      </c>
      <c r="AD899" s="54">
        <v>0.94323142392960002</v>
      </c>
      <c r="AE899" s="54">
        <v>0.94573674784499995</v>
      </c>
      <c r="AF899" s="54">
        <v>1.0674376071092999</v>
      </c>
      <c r="AG899" s="54">
        <v>1.1266093192782001</v>
      </c>
      <c r="AH899" s="54">
        <v>1.1456954712342999</v>
      </c>
      <c r="AI899" s="54">
        <v>1.0383138761627999</v>
      </c>
      <c r="AJ899" s="54">
        <v>1.1968585794741</v>
      </c>
      <c r="AK899" s="54">
        <v>0</v>
      </c>
      <c r="AL899" s="54">
        <v>0</v>
      </c>
    </row>
    <row r="900" spans="1:38" x14ac:dyDescent="0.25">
      <c r="A900" s="54" t="s">
        <v>418</v>
      </c>
      <c r="B900" s="54">
        <v>1</v>
      </c>
      <c r="C900" s="54" t="s">
        <v>576</v>
      </c>
      <c r="D900" s="54" t="s">
        <v>48</v>
      </c>
      <c r="E900" s="54">
        <v>18</v>
      </c>
      <c r="F900" s="54">
        <v>0.37808329031490001</v>
      </c>
      <c r="G900" s="54">
        <v>0.3104272628284</v>
      </c>
      <c r="H900" s="54">
        <v>0.32427037109849999</v>
      </c>
      <c r="I900" s="54">
        <v>0.3234651121255</v>
      </c>
      <c r="J900" s="54">
        <v>0.3272803899292</v>
      </c>
      <c r="K900" s="54">
        <v>0.36351373164970002</v>
      </c>
      <c r="L900" s="54">
        <v>0.36807672896089999</v>
      </c>
      <c r="M900" s="54">
        <v>0.378607639622</v>
      </c>
      <c r="N900" s="54">
        <v>0.38763134766430002</v>
      </c>
      <c r="O900" s="54">
        <v>0.3952420252305</v>
      </c>
      <c r="P900" s="54">
        <v>0.3697531934255</v>
      </c>
      <c r="Q900" s="54">
        <v>0.50641624497149995</v>
      </c>
      <c r="R900" s="54">
        <v>0.51472894900090005</v>
      </c>
      <c r="S900" s="54">
        <v>0.52741449019260001</v>
      </c>
      <c r="T900" s="54">
        <v>0.53911295032200002</v>
      </c>
      <c r="U900" s="54">
        <v>0.54337658978530001</v>
      </c>
      <c r="V900" s="54">
        <v>0.56890234293849995</v>
      </c>
      <c r="W900" s="54">
        <v>0.57521707869189997</v>
      </c>
      <c r="X900" s="54">
        <v>0.51253259161599996</v>
      </c>
      <c r="Y900" s="54">
        <v>0.31043233880959997</v>
      </c>
      <c r="Z900" s="54">
        <v>0.47548461310939999</v>
      </c>
      <c r="AA900" s="54">
        <v>0.41682660440199998</v>
      </c>
      <c r="AB900" s="54">
        <v>0.52582576389930002</v>
      </c>
      <c r="AC900" s="54">
        <v>0.51643971790999998</v>
      </c>
      <c r="AD900" s="54">
        <v>0.55487123917820003</v>
      </c>
      <c r="AE900" s="54">
        <v>0.61673599361510001</v>
      </c>
      <c r="AF900" s="54">
        <v>0.61108857359919999</v>
      </c>
      <c r="AG900" s="54">
        <v>0.56633868852949998</v>
      </c>
      <c r="AH900" s="54">
        <v>0.5846135658685</v>
      </c>
      <c r="AI900" s="54">
        <v>0.63252426630369996</v>
      </c>
      <c r="AJ900" s="54">
        <v>0.63956123347549998</v>
      </c>
      <c r="AK900" s="54">
        <v>0</v>
      </c>
      <c r="AL900" s="54">
        <v>0</v>
      </c>
    </row>
    <row r="901" spans="1:38" x14ac:dyDescent="0.25">
      <c r="A901" s="54" t="s">
        <v>418</v>
      </c>
      <c r="B901" s="54">
        <v>1</v>
      </c>
      <c r="C901" s="54" t="s">
        <v>576</v>
      </c>
      <c r="D901" s="54" t="s">
        <v>50</v>
      </c>
      <c r="E901" s="54">
        <v>18</v>
      </c>
      <c r="F901" s="54">
        <v>0</v>
      </c>
      <c r="G901" s="54">
        <v>0</v>
      </c>
      <c r="H901" s="54">
        <v>0</v>
      </c>
      <c r="I901" s="54">
        <v>0</v>
      </c>
      <c r="J901" s="54">
        <v>0</v>
      </c>
      <c r="K901" s="54">
        <v>0</v>
      </c>
      <c r="L901" s="54">
        <v>0</v>
      </c>
      <c r="M901" s="54">
        <v>0</v>
      </c>
      <c r="N901" s="54">
        <v>0</v>
      </c>
      <c r="O901" s="54">
        <v>0</v>
      </c>
      <c r="P901" s="54">
        <v>0</v>
      </c>
      <c r="Q901" s="54">
        <v>0</v>
      </c>
      <c r="R901" s="54">
        <v>0</v>
      </c>
      <c r="S901" s="54">
        <v>0</v>
      </c>
      <c r="T901" s="54">
        <v>0</v>
      </c>
      <c r="U901" s="54">
        <v>0</v>
      </c>
      <c r="V901" s="54">
        <v>0</v>
      </c>
      <c r="W901" s="54">
        <v>0</v>
      </c>
      <c r="X901" s="54">
        <v>0</v>
      </c>
      <c r="Y901" s="54">
        <v>0</v>
      </c>
      <c r="Z901" s="54">
        <v>0</v>
      </c>
      <c r="AA901" s="54">
        <v>0</v>
      </c>
      <c r="AB901" s="54">
        <v>0</v>
      </c>
      <c r="AC901" s="54">
        <v>0</v>
      </c>
      <c r="AD901" s="54">
        <v>0</v>
      </c>
      <c r="AE901" s="54">
        <v>0</v>
      </c>
      <c r="AF901" s="54">
        <v>0</v>
      </c>
      <c r="AG901" s="54">
        <v>0</v>
      </c>
      <c r="AH901" s="54">
        <v>0</v>
      </c>
      <c r="AI901" s="54">
        <v>0</v>
      </c>
      <c r="AJ901" s="54">
        <v>0</v>
      </c>
      <c r="AK901" s="54">
        <v>0</v>
      </c>
      <c r="AL901" s="54">
        <v>0</v>
      </c>
    </row>
    <row r="902" spans="1:38" x14ac:dyDescent="0.25">
      <c r="A902" s="54" t="s">
        <v>418</v>
      </c>
      <c r="B902" s="54">
        <v>1</v>
      </c>
      <c r="C902" s="54" t="s">
        <v>576</v>
      </c>
      <c r="D902" s="54" t="s">
        <v>56</v>
      </c>
      <c r="E902" s="54">
        <v>18</v>
      </c>
      <c r="F902" s="54">
        <v>0</v>
      </c>
      <c r="G902" s="54">
        <v>0</v>
      </c>
      <c r="H902" s="54">
        <v>0</v>
      </c>
      <c r="I902" s="54">
        <v>0</v>
      </c>
      <c r="J902" s="54">
        <v>0</v>
      </c>
      <c r="K902" s="54">
        <v>0</v>
      </c>
      <c r="L902" s="54">
        <v>0</v>
      </c>
      <c r="M902" s="54">
        <v>0</v>
      </c>
      <c r="N902" s="54">
        <v>0</v>
      </c>
      <c r="O902" s="54">
        <v>0</v>
      </c>
      <c r="P902" s="54">
        <v>0</v>
      </c>
      <c r="Q902" s="54">
        <v>0</v>
      </c>
      <c r="R902" s="54">
        <v>0</v>
      </c>
      <c r="S902" s="54">
        <v>0</v>
      </c>
      <c r="T902" s="54">
        <v>0</v>
      </c>
      <c r="U902" s="54">
        <v>0</v>
      </c>
      <c r="V902" s="54">
        <v>0</v>
      </c>
      <c r="W902" s="54">
        <v>0</v>
      </c>
      <c r="X902" s="54">
        <v>0</v>
      </c>
      <c r="Y902" s="54">
        <v>0</v>
      </c>
      <c r="Z902" s="54">
        <v>0</v>
      </c>
      <c r="AA902" s="54">
        <v>0</v>
      </c>
      <c r="AB902" s="54">
        <v>0</v>
      </c>
      <c r="AC902" s="54">
        <v>0</v>
      </c>
      <c r="AD902" s="54">
        <v>0</v>
      </c>
      <c r="AE902" s="54">
        <v>0</v>
      </c>
      <c r="AF902" s="54">
        <v>0</v>
      </c>
      <c r="AG902" s="54">
        <v>0</v>
      </c>
      <c r="AH902" s="54">
        <v>0</v>
      </c>
      <c r="AI902" s="54">
        <v>0</v>
      </c>
      <c r="AJ902" s="54">
        <v>0</v>
      </c>
      <c r="AK902" s="54">
        <v>0</v>
      </c>
      <c r="AL902" s="54">
        <v>0</v>
      </c>
    </row>
    <row r="903" spans="1:38" x14ac:dyDescent="0.25">
      <c r="A903" s="54" t="s">
        <v>418</v>
      </c>
      <c r="B903" s="54">
        <v>1</v>
      </c>
      <c r="C903" s="54" t="s">
        <v>576</v>
      </c>
      <c r="D903" s="54" t="s">
        <v>54</v>
      </c>
      <c r="E903" s="54">
        <v>18</v>
      </c>
      <c r="F903" s="54">
        <v>0.88925577991530003</v>
      </c>
      <c r="G903" s="54">
        <v>0.82791092600250005</v>
      </c>
      <c r="H903" s="54">
        <v>0.73491843930190004</v>
      </c>
      <c r="I903" s="54">
        <v>0.53801006853269995</v>
      </c>
      <c r="J903" s="54">
        <v>0.53939693305759995</v>
      </c>
      <c r="K903" s="54">
        <v>0.53694585552829999</v>
      </c>
      <c r="L903" s="54">
        <v>0.8397310379313</v>
      </c>
      <c r="M903" s="54">
        <v>0.87619138587730006</v>
      </c>
      <c r="N903" s="54">
        <v>0.87516231781389997</v>
      </c>
      <c r="O903" s="54">
        <v>0.85066350757160003</v>
      </c>
      <c r="P903" s="54">
        <v>0.86056066875110004</v>
      </c>
      <c r="Q903" s="54">
        <v>0.84391145480520002</v>
      </c>
      <c r="R903" s="54">
        <v>1.0275502098485001</v>
      </c>
      <c r="S903" s="54">
        <v>1.0837925515335001</v>
      </c>
      <c r="T903" s="54">
        <v>1.2979266812682999</v>
      </c>
      <c r="U903" s="54">
        <v>1.2789208340492999</v>
      </c>
      <c r="V903" s="54">
        <v>1.3856521256353</v>
      </c>
      <c r="W903" s="54">
        <v>1.4717914369436</v>
      </c>
      <c r="X903" s="54">
        <v>0.62859173339980001</v>
      </c>
      <c r="Y903" s="54">
        <v>0.48487384542950002</v>
      </c>
      <c r="Z903" s="54">
        <v>0.90352715449270005</v>
      </c>
      <c r="AA903" s="54">
        <v>0.91194998039740005</v>
      </c>
      <c r="AB903" s="54">
        <v>1.2334730664782001</v>
      </c>
      <c r="AC903" s="54">
        <v>1.1859205860024</v>
      </c>
      <c r="AD903" s="54">
        <v>1.2804092000500999</v>
      </c>
      <c r="AE903" s="54">
        <v>1.3650605555209001</v>
      </c>
      <c r="AF903" s="54">
        <v>1.2451667468322001</v>
      </c>
      <c r="AG903" s="54">
        <v>1.3769032066208999</v>
      </c>
      <c r="AH903" s="54">
        <v>1.2856751497629</v>
      </c>
      <c r="AI903" s="54">
        <v>1.3762179647054</v>
      </c>
      <c r="AJ903" s="54">
        <v>1.5347281217137001</v>
      </c>
      <c r="AK903" s="54">
        <v>0</v>
      </c>
      <c r="AL903" s="54">
        <v>0</v>
      </c>
    </row>
    <row r="904" spans="1:38" x14ac:dyDescent="0.25">
      <c r="A904" s="54" t="s">
        <v>418</v>
      </c>
      <c r="B904" s="54">
        <v>1</v>
      </c>
      <c r="C904" s="54" t="s">
        <v>576</v>
      </c>
      <c r="D904" s="54" t="s">
        <v>52</v>
      </c>
      <c r="E904" s="54">
        <v>18</v>
      </c>
      <c r="F904" s="54">
        <v>0.6913199598359</v>
      </c>
      <c r="G904" s="54">
        <v>0.66671846235950005</v>
      </c>
      <c r="H904" s="54">
        <v>0.72170217963560002</v>
      </c>
      <c r="I904" s="54">
        <v>0.79374696281099999</v>
      </c>
      <c r="J904" s="54">
        <v>0.72948665609009999</v>
      </c>
      <c r="K904" s="54">
        <v>0.75833196165939998</v>
      </c>
      <c r="L904" s="54">
        <v>0.73678065780080004</v>
      </c>
      <c r="M904" s="54">
        <v>0.77213065121260005</v>
      </c>
      <c r="N904" s="54">
        <v>0.80882272475719996</v>
      </c>
      <c r="O904" s="54">
        <v>0.80695969433850001</v>
      </c>
      <c r="P904" s="54">
        <v>0.80384899227350004</v>
      </c>
      <c r="Q904" s="54">
        <v>0.80488965510709998</v>
      </c>
      <c r="R904" s="54">
        <v>0.80877306390350001</v>
      </c>
      <c r="S904" s="54">
        <v>0.75574108550289998</v>
      </c>
      <c r="T904" s="54">
        <v>0.79476189996010005</v>
      </c>
      <c r="U904" s="54">
        <v>0.79919544389740005</v>
      </c>
      <c r="V904" s="54">
        <v>0.80490881494349997</v>
      </c>
      <c r="W904" s="54">
        <v>0.82702078634959997</v>
      </c>
      <c r="X904" s="54">
        <v>0.71626138448389998</v>
      </c>
      <c r="Y904" s="54">
        <v>0.48897317516630001</v>
      </c>
      <c r="Z904" s="54">
        <v>0.15832057493740001</v>
      </c>
      <c r="AA904" s="54">
        <v>0.19070062996170001</v>
      </c>
      <c r="AB904" s="54">
        <v>0.1843236742638</v>
      </c>
      <c r="AC904" s="54">
        <v>0.19851698574429999</v>
      </c>
      <c r="AD904" s="54">
        <v>0.23377268269529999</v>
      </c>
      <c r="AE904" s="54">
        <v>0.2102534481368</v>
      </c>
      <c r="AF904" s="54">
        <v>0.21915528248130001</v>
      </c>
      <c r="AG904" s="54">
        <v>0.2274932282373</v>
      </c>
      <c r="AH904" s="54">
        <v>0.21015087933830001</v>
      </c>
      <c r="AI904" s="54">
        <v>0.2014382728337</v>
      </c>
      <c r="AJ904" s="54">
        <v>0.1955869005251</v>
      </c>
      <c r="AK904" s="54">
        <v>0</v>
      </c>
      <c r="AL904" s="54">
        <v>0</v>
      </c>
    </row>
    <row r="905" spans="1:38" x14ac:dyDescent="0.25">
      <c r="A905" s="54" t="s">
        <v>418</v>
      </c>
      <c r="B905" s="54">
        <v>1</v>
      </c>
      <c r="C905" s="54" t="s">
        <v>576</v>
      </c>
      <c r="D905" s="54" t="s">
        <v>58</v>
      </c>
      <c r="E905" s="54">
        <v>18</v>
      </c>
      <c r="F905" s="54">
        <v>2.3451513584889998</v>
      </c>
      <c r="G905" s="54">
        <v>2.0631691320165002</v>
      </c>
      <c r="H905" s="54">
        <v>2.0017913301730998</v>
      </c>
      <c r="I905" s="54">
        <v>2.0271636624789999</v>
      </c>
      <c r="J905" s="54">
        <v>2.0271612069381</v>
      </c>
      <c r="K905" s="54">
        <v>2.1592299422893002</v>
      </c>
      <c r="L905" s="54">
        <v>2.2127611729356</v>
      </c>
      <c r="M905" s="54">
        <v>2.2133718263194999</v>
      </c>
      <c r="N905" s="54">
        <v>2.1858245523996001</v>
      </c>
      <c r="O905" s="54">
        <v>2.212245403177</v>
      </c>
      <c r="P905" s="54">
        <v>2.2617032811734998</v>
      </c>
      <c r="Q905" s="54">
        <v>2.2398513026736002</v>
      </c>
      <c r="R905" s="54">
        <v>2.1237771932160001</v>
      </c>
      <c r="S905" s="54">
        <v>2.0817349969686001</v>
      </c>
      <c r="T905" s="54">
        <v>2.1212052744771999</v>
      </c>
      <c r="U905" s="54">
        <v>2.1389924933998001</v>
      </c>
      <c r="V905" s="54">
        <v>2.1428879804771999</v>
      </c>
      <c r="W905" s="54">
        <v>2.1396699879551999</v>
      </c>
      <c r="X905" s="54">
        <v>1.8449081351531</v>
      </c>
      <c r="Y905" s="54">
        <v>1.2288055751736999</v>
      </c>
      <c r="Z905" s="54">
        <v>1.567222146227</v>
      </c>
      <c r="AA905" s="54">
        <v>1.6617271407416001</v>
      </c>
      <c r="AB905" s="54">
        <v>1.8592525283381001</v>
      </c>
      <c r="AC905" s="54">
        <v>1.7789782353215</v>
      </c>
      <c r="AD905" s="54">
        <v>1.6216658258918</v>
      </c>
      <c r="AE905" s="54">
        <v>1.8500191188910999</v>
      </c>
      <c r="AF905" s="54">
        <v>1.8294558006556001</v>
      </c>
      <c r="AG905" s="54">
        <v>1.7175158624127</v>
      </c>
      <c r="AH905" s="54">
        <v>1.5161410345930999</v>
      </c>
      <c r="AI905" s="54">
        <v>1.8053971486439</v>
      </c>
      <c r="AJ905" s="54">
        <v>1.9535702904962</v>
      </c>
      <c r="AK905" s="54">
        <v>0</v>
      </c>
      <c r="AL905" s="54">
        <v>0</v>
      </c>
    </row>
    <row r="906" spans="1:38" x14ac:dyDescent="0.25">
      <c r="A906" s="54" t="s">
        <v>418</v>
      </c>
      <c r="B906" s="54">
        <v>1</v>
      </c>
      <c r="C906" s="54" t="s">
        <v>576</v>
      </c>
      <c r="D906" s="54" t="s">
        <v>60</v>
      </c>
      <c r="E906" s="54">
        <v>18</v>
      </c>
      <c r="F906" s="54">
        <v>0</v>
      </c>
      <c r="G906" s="54">
        <v>0</v>
      </c>
      <c r="H906" s="54">
        <v>0</v>
      </c>
      <c r="I906" s="54">
        <v>0</v>
      </c>
      <c r="J906" s="54">
        <v>0</v>
      </c>
      <c r="K906" s="54">
        <v>0</v>
      </c>
      <c r="L906" s="54">
        <v>0</v>
      </c>
      <c r="M906" s="54">
        <v>0</v>
      </c>
      <c r="N906" s="54">
        <v>0</v>
      </c>
      <c r="O906" s="54">
        <v>0</v>
      </c>
      <c r="P906" s="54">
        <v>0</v>
      </c>
      <c r="Q906" s="54">
        <v>0</v>
      </c>
      <c r="R906" s="54">
        <v>0</v>
      </c>
      <c r="S906" s="54">
        <v>0</v>
      </c>
      <c r="T906" s="54">
        <v>0</v>
      </c>
      <c r="U906" s="54">
        <v>0</v>
      </c>
      <c r="V906" s="54">
        <v>0</v>
      </c>
      <c r="W906" s="54">
        <v>0</v>
      </c>
      <c r="X906" s="54">
        <v>0</v>
      </c>
      <c r="Y906" s="54">
        <v>0</v>
      </c>
      <c r="Z906" s="54">
        <v>0</v>
      </c>
      <c r="AA906" s="54">
        <v>0</v>
      </c>
      <c r="AB906" s="54">
        <v>0</v>
      </c>
      <c r="AC906" s="54">
        <v>0</v>
      </c>
      <c r="AD906" s="54">
        <v>0</v>
      </c>
      <c r="AE906" s="54">
        <v>0</v>
      </c>
      <c r="AF906" s="54">
        <v>0</v>
      </c>
      <c r="AG906" s="54">
        <v>0</v>
      </c>
      <c r="AH906" s="54">
        <v>0</v>
      </c>
      <c r="AI906" s="54">
        <v>0</v>
      </c>
      <c r="AJ906" s="54">
        <v>0</v>
      </c>
      <c r="AK906" s="54">
        <v>0</v>
      </c>
      <c r="AL906" s="54">
        <v>0</v>
      </c>
    </row>
    <row r="907" spans="1:38" x14ac:dyDescent="0.25">
      <c r="A907" s="54" t="s">
        <v>418</v>
      </c>
      <c r="B907" s="54">
        <v>1</v>
      </c>
      <c r="C907" s="54" t="s">
        <v>576</v>
      </c>
      <c r="D907" s="54" t="s">
        <v>64</v>
      </c>
      <c r="E907" s="54">
        <v>18</v>
      </c>
      <c r="F907" s="54">
        <v>2.1593439587577001</v>
      </c>
      <c r="G907" s="54">
        <v>2.0575049751680998</v>
      </c>
      <c r="H907" s="54">
        <v>2.0999692591228998</v>
      </c>
      <c r="I907" s="54">
        <v>2.0682688804809999</v>
      </c>
      <c r="J907" s="54">
        <v>2.2488169241237999</v>
      </c>
      <c r="K907" s="54">
        <v>2.1644329060056</v>
      </c>
      <c r="L907" s="54">
        <v>2.2552315647387999</v>
      </c>
      <c r="M907" s="54">
        <v>2.3127498279243999</v>
      </c>
      <c r="N907" s="54">
        <v>2.3268287070532998</v>
      </c>
      <c r="O907" s="54">
        <v>2.3548030796752002</v>
      </c>
      <c r="P907" s="54">
        <v>2.3714845998594001</v>
      </c>
      <c r="Q907" s="54">
        <v>2.2414121746614999</v>
      </c>
      <c r="R907" s="54">
        <v>2.3474969857399</v>
      </c>
      <c r="S907" s="54">
        <v>2.5333585854137</v>
      </c>
      <c r="T907" s="54">
        <v>2.6093542518281998</v>
      </c>
      <c r="U907" s="54">
        <v>2.5344277390782</v>
      </c>
      <c r="V907" s="54">
        <v>2.4752183025546999</v>
      </c>
      <c r="W907" s="54">
        <v>2.5635731777514001</v>
      </c>
      <c r="X907" s="54">
        <v>2.3226838262741998</v>
      </c>
      <c r="Y907" s="54">
        <v>3.1769805460113001</v>
      </c>
      <c r="Z907" s="54">
        <v>2.7732575387237999</v>
      </c>
      <c r="AA907" s="54">
        <v>3.2117202964234002</v>
      </c>
      <c r="AB907" s="54">
        <v>3.8970336366698</v>
      </c>
      <c r="AC907" s="54">
        <v>4.1999056246421</v>
      </c>
      <c r="AD907" s="54">
        <v>4.1196171629306004</v>
      </c>
      <c r="AE907" s="54">
        <v>3.9685115545079999</v>
      </c>
      <c r="AF907" s="54">
        <v>3.8632885221765001</v>
      </c>
      <c r="AG907" s="54">
        <v>4.3559986726944997</v>
      </c>
      <c r="AH907" s="54">
        <v>4.2912254386540001</v>
      </c>
      <c r="AI907" s="54">
        <v>4.1532819448638998</v>
      </c>
      <c r="AJ907" s="54">
        <v>4.4385352449402999</v>
      </c>
      <c r="AK907" s="54">
        <v>0</v>
      </c>
      <c r="AL907" s="54">
        <v>0</v>
      </c>
    </row>
    <row r="908" spans="1:38" x14ac:dyDescent="0.25">
      <c r="A908" s="54" t="s">
        <v>418</v>
      </c>
      <c r="B908" s="54">
        <v>1</v>
      </c>
      <c r="C908" s="54" t="s">
        <v>576</v>
      </c>
      <c r="D908" s="54" t="s">
        <v>555</v>
      </c>
      <c r="E908" s="54">
        <v>18</v>
      </c>
      <c r="F908" s="54">
        <v>0</v>
      </c>
      <c r="G908" s="54">
        <v>0</v>
      </c>
      <c r="H908" s="54">
        <v>0</v>
      </c>
      <c r="I908" s="54">
        <v>0</v>
      </c>
      <c r="J908" s="54">
        <v>0</v>
      </c>
      <c r="K908" s="54">
        <v>0</v>
      </c>
      <c r="L908" s="54">
        <v>0</v>
      </c>
      <c r="M908" s="54">
        <v>0</v>
      </c>
      <c r="N908" s="54">
        <v>0</v>
      </c>
      <c r="O908" s="54">
        <v>0</v>
      </c>
      <c r="P908" s="54">
        <v>0</v>
      </c>
      <c r="Q908" s="54">
        <v>0</v>
      </c>
      <c r="R908" s="54">
        <v>0</v>
      </c>
      <c r="S908" s="54">
        <v>0</v>
      </c>
      <c r="T908" s="54">
        <v>0</v>
      </c>
      <c r="U908" s="54">
        <v>0</v>
      </c>
      <c r="V908" s="54">
        <v>0</v>
      </c>
      <c r="W908" s="54">
        <v>0</v>
      </c>
      <c r="X908" s="54">
        <v>0</v>
      </c>
      <c r="Y908" s="54">
        <v>0</v>
      </c>
      <c r="Z908" s="54">
        <v>0</v>
      </c>
      <c r="AA908" s="54">
        <v>0</v>
      </c>
      <c r="AB908" s="54">
        <v>0</v>
      </c>
      <c r="AC908" s="54">
        <v>0</v>
      </c>
      <c r="AD908" s="54">
        <v>0</v>
      </c>
      <c r="AE908" s="54">
        <v>0</v>
      </c>
      <c r="AF908" s="54">
        <v>0</v>
      </c>
      <c r="AG908" s="54">
        <v>0</v>
      </c>
      <c r="AH908" s="54">
        <v>0</v>
      </c>
      <c r="AI908" s="54">
        <v>0</v>
      </c>
      <c r="AJ908" s="54">
        <v>0</v>
      </c>
      <c r="AK908" s="54">
        <v>0</v>
      </c>
      <c r="AL908" s="54">
        <v>0</v>
      </c>
    </row>
    <row r="909" spans="1:38" x14ac:dyDescent="0.25">
      <c r="A909" s="54" t="s">
        <v>418</v>
      </c>
      <c r="B909" s="54">
        <v>1</v>
      </c>
      <c r="C909" s="54" t="s">
        <v>576</v>
      </c>
      <c r="D909" s="54" t="s">
        <v>62</v>
      </c>
      <c r="E909" s="54">
        <v>18</v>
      </c>
      <c r="F909" s="54">
        <v>0.3160666342688</v>
      </c>
      <c r="G909" s="54">
        <v>0.29359212997349998</v>
      </c>
      <c r="H909" s="54">
        <v>0.30893006970010001</v>
      </c>
      <c r="I909" s="54">
        <v>0.3234651121255</v>
      </c>
      <c r="J909" s="54">
        <v>0.3272803899292</v>
      </c>
      <c r="K909" s="54">
        <v>0.36351373164970002</v>
      </c>
      <c r="L909" s="54">
        <v>0.36807672896089999</v>
      </c>
      <c r="M909" s="54">
        <v>0.378607639622</v>
      </c>
      <c r="N909" s="54">
        <v>0.38763134766430002</v>
      </c>
      <c r="O909" s="54">
        <v>0.3952420252305</v>
      </c>
      <c r="P909" s="54">
        <v>0.3697531934255</v>
      </c>
      <c r="Q909" s="54">
        <v>0.50641624497149995</v>
      </c>
      <c r="R909" s="54">
        <v>0.51472894900090005</v>
      </c>
      <c r="S909" s="54">
        <v>0.52741449019260001</v>
      </c>
      <c r="T909" s="54">
        <v>0.53911295032200002</v>
      </c>
      <c r="U909" s="54">
        <v>0.54337658978530001</v>
      </c>
      <c r="V909" s="54">
        <v>0.56890234293849995</v>
      </c>
      <c r="W909" s="54">
        <v>0.57521707869189997</v>
      </c>
      <c r="X909" s="54">
        <v>0.51253259161599996</v>
      </c>
      <c r="Y909" s="54">
        <v>0.31043233880959997</v>
      </c>
      <c r="Z909" s="54">
        <v>0</v>
      </c>
      <c r="AA909" s="54">
        <v>0</v>
      </c>
      <c r="AB909" s="54">
        <v>0</v>
      </c>
      <c r="AC909" s="54">
        <v>0</v>
      </c>
      <c r="AD909" s="54">
        <v>0</v>
      </c>
      <c r="AE909" s="54">
        <v>0</v>
      </c>
      <c r="AF909" s="54">
        <v>0</v>
      </c>
      <c r="AG909" s="54">
        <v>0</v>
      </c>
      <c r="AH909" s="54">
        <v>0</v>
      </c>
      <c r="AI909" s="54">
        <v>0</v>
      </c>
      <c r="AJ909" s="54">
        <v>0</v>
      </c>
      <c r="AK909" s="54">
        <v>0</v>
      </c>
      <c r="AL909" s="54">
        <v>0</v>
      </c>
    </row>
    <row r="910" spans="1:38" x14ac:dyDescent="0.25">
      <c r="A910" s="54" t="s">
        <v>418</v>
      </c>
      <c r="B910" s="54">
        <v>1</v>
      </c>
      <c r="C910" s="54" t="s">
        <v>576</v>
      </c>
      <c r="D910" s="54" t="s">
        <v>66</v>
      </c>
      <c r="E910" s="54">
        <v>18</v>
      </c>
      <c r="F910" s="54">
        <v>0.27086805443860001</v>
      </c>
      <c r="G910" s="54">
        <v>0.30759518440419997</v>
      </c>
      <c r="H910" s="54">
        <v>0.2707759867349</v>
      </c>
      <c r="I910" s="54">
        <v>0.2524848991832</v>
      </c>
      <c r="J910" s="54">
        <v>0.26913478806180002</v>
      </c>
      <c r="K910" s="54">
        <v>0.27185485417979999</v>
      </c>
      <c r="L910" s="54">
        <v>0.27941754607219998</v>
      </c>
      <c r="M910" s="54">
        <v>0.28954899420469998</v>
      </c>
      <c r="N910" s="54">
        <v>0.32584447177819997</v>
      </c>
      <c r="O910" s="54">
        <v>0.3449479544465</v>
      </c>
      <c r="P910" s="54">
        <v>0.36238240978550001</v>
      </c>
      <c r="Q910" s="54">
        <v>0.350545833955</v>
      </c>
      <c r="R910" s="54">
        <v>0.34728595699940001</v>
      </c>
      <c r="S910" s="54">
        <v>0.35887945867510002</v>
      </c>
      <c r="T910" s="54">
        <v>0.36122513609630003</v>
      </c>
      <c r="U910" s="54">
        <v>0.36382644150080001</v>
      </c>
      <c r="V910" s="54">
        <v>0.36427478555539999</v>
      </c>
      <c r="W910" s="54">
        <v>0.3540695957942</v>
      </c>
      <c r="X910" s="54">
        <v>0.33656598866069998</v>
      </c>
      <c r="Y910" s="54">
        <v>0.1842136300469</v>
      </c>
      <c r="Z910" s="54">
        <v>0.23424107873280001</v>
      </c>
      <c r="AA910" s="54">
        <v>0.269514783092</v>
      </c>
      <c r="AB910" s="54">
        <v>0.34074950308250002</v>
      </c>
      <c r="AC910" s="54">
        <v>0.34522733781670001</v>
      </c>
      <c r="AD910" s="54">
        <v>0.34086264669639998</v>
      </c>
      <c r="AE910" s="54">
        <v>0.37512112534289999</v>
      </c>
      <c r="AF910" s="54">
        <v>0.36340983857199999</v>
      </c>
      <c r="AG910" s="54">
        <v>0.33046898124680002</v>
      </c>
      <c r="AH910" s="54">
        <v>0.34876105617219999</v>
      </c>
      <c r="AI910" s="54">
        <v>0.35164909121069998</v>
      </c>
      <c r="AJ910" s="54">
        <v>0.34952572151880001</v>
      </c>
      <c r="AK910" s="54">
        <v>0</v>
      </c>
      <c r="AL910" s="54">
        <v>0</v>
      </c>
    </row>
    <row r="911" spans="1:38" x14ac:dyDescent="0.25">
      <c r="A911" s="54" t="s">
        <v>418</v>
      </c>
      <c r="B911" s="54">
        <v>1</v>
      </c>
      <c r="C911" s="54" t="s">
        <v>576</v>
      </c>
      <c r="D911" s="54" t="s">
        <v>80</v>
      </c>
      <c r="E911" s="54">
        <v>18</v>
      </c>
      <c r="F911" s="54">
        <v>0</v>
      </c>
      <c r="G911" s="54">
        <v>0</v>
      </c>
      <c r="H911" s="54">
        <v>0</v>
      </c>
      <c r="I911" s="54">
        <v>0</v>
      </c>
      <c r="J911" s="54">
        <v>0</v>
      </c>
      <c r="K911" s="54">
        <v>0</v>
      </c>
      <c r="L911" s="54">
        <v>0</v>
      </c>
      <c r="M911" s="54">
        <v>0</v>
      </c>
      <c r="N911" s="54">
        <v>0</v>
      </c>
      <c r="O911" s="54">
        <v>0</v>
      </c>
      <c r="P911" s="54">
        <v>0</v>
      </c>
      <c r="Q911" s="54">
        <v>0</v>
      </c>
      <c r="R911" s="54">
        <v>0</v>
      </c>
      <c r="S911" s="54">
        <v>0</v>
      </c>
      <c r="T911" s="54">
        <v>0</v>
      </c>
      <c r="U911" s="54">
        <v>0</v>
      </c>
      <c r="V911" s="54">
        <v>0</v>
      </c>
      <c r="W911" s="54">
        <v>0</v>
      </c>
      <c r="X911" s="54">
        <v>0</v>
      </c>
      <c r="Y911" s="54">
        <v>0</v>
      </c>
      <c r="Z911" s="54">
        <v>0</v>
      </c>
      <c r="AA911" s="54">
        <v>0</v>
      </c>
      <c r="AB911" s="54">
        <v>0</v>
      </c>
      <c r="AC911" s="54">
        <v>0</v>
      </c>
      <c r="AD911" s="54">
        <v>0</v>
      </c>
      <c r="AE911" s="54">
        <v>0</v>
      </c>
      <c r="AF911" s="54">
        <v>0</v>
      </c>
      <c r="AG911" s="54">
        <v>0</v>
      </c>
      <c r="AH911" s="54">
        <v>0</v>
      </c>
      <c r="AI911" s="54">
        <v>0</v>
      </c>
      <c r="AJ911" s="54">
        <v>0</v>
      </c>
      <c r="AK911" s="54">
        <v>0</v>
      </c>
      <c r="AL911" s="54">
        <v>0</v>
      </c>
    </row>
    <row r="912" spans="1:38" x14ac:dyDescent="0.25">
      <c r="A912" s="54" t="s">
        <v>418</v>
      </c>
      <c r="B912" s="54">
        <v>1</v>
      </c>
      <c r="C912" s="54" t="s">
        <v>576</v>
      </c>
      <c r="D912" s="54" t="s">
        <v>83</v>
      </c>
      <c r="E912" s="54">
        <v>18</v>
      </c>
      <c r="F912" s="54">
        <v>0</v>
      </c>
      <c r="G912" s="54">
        <v>0</v>
      </c>
      <c r="H912" s="54">
        <v>0</v>
      </c>
      <c r="I912" s="54">
        <v>0</v>
      </c>
      <c r="J912" s="54">
        <v>0</v>
      </c>
      <c r="K912" s="54">
        <v>0</v>
      </c>
      <c r="L912" s="54">
        <v>0</v>
      </c>
      <c r="M912" s="54">
        <v>0</v>
      </c>
      <c r="N912" s="54">
        <v>0</v>
      </c>
      <c r="O912" s="54">
        <v>0</v>
      </c>
      <c r="P912" s="54">
        <v>0</v>
      </c>
      <c r="Q912" s="54">
        <v>0</v>
      </c>
      <c r="R912" s="54">
        <v>0</v>
      </c>
      <c r="S912" s="54">
        <v>0</v>
      </c>
      <c r="T912" s="54">
        <v>0</v>
      </c>
      <c r="U912" s="54">
        <v>0</v>
      </c>
      <c r="V912" s="54">
        <v>0</v>
      </c>
      <c r="W912" s="54">
        <v>0</v>
      </c>
      <c r="X912" s="54">
        <v>0</v>
      </c>
      <c r="Y912" s="54">
        <v>0</v>
      </c>
      <c r="Z912" s="54">
        <v>0</v>
      </c>
      <c r="AA912" s="54">
        <v>0</v>
      </c>
      <c r="AB912" s="54">
        <v>0</v>
      </c>
      <c r="AC912" s="54">
        <v>0</v>
      </c>
      <c r="AD912" s="54">
        <v>0</v>
      </c>
      <c r="AE912" s="54">
        <v>0</v>
      </c>
      <c r="AF912" s="54">
        <v>0</v>
      </c>
      <c r="AG912" s="54">
        <v>0</v>
      </c>
      <c r="AH912" s="54">
        <v>0</v>
      </c>
      <c r="AI912" s="54">
        <v>0</v>
      </c>
      <c r="AJ912" s="54">
        <v>0</v>
      </c>
      <c r="AK912" s="54">
        <v>0</v>
      </c>
      <c r="AL912" s="54">
        <v>0</v>
      </c>
    </row>
    <row r="913" spans="1:38" x14ac:dyDescent="0.25">
      <c r="A913" s="54" t="s">
        <v>418</v>
      </c>
      <c r="B913" s="54">
        <v>1</v>
      </c>
      <c r="C913" s="54" t="s">
        <v>576</v>
      </c>
      <c r="D913" s="54" t="s">
        <v>68</v>
      </c>
      <c r="E913" s="54">
        <v>18</v>
      </c>
      <c r="F913" s="54">
        <v>0.2462069330644</v>
      </c>
      <c r="G913" s="54">
        <v>0.33689932920999999</v>
      </c>
      <c r="H913" s="54">
        <v>0.36132309909159999</v>
      </c>
      <c r="I913" s="54">
        <v>0.58050280444190006</v>
      </c>
      <c r="J913" s="54">
        <v>0.63079956447929997</v>
      </c>
      <c r="K913" s="54">
        <v>0.6021563341067</v>
      </c>
      <c r="L913" s="54">
        <v>0.65139187428089995</v>
      </c>
      <c r="M913" s="54">
        <v>0.6828118539586</v>
      </c>
      <c r="N913" s="54">
        <v>0.6973895521065</v>
      </c>
      <c r="O913" s="54">
        <v>0.67515454331830005</v>
      </c>
      <c r="P913" s="54">
        <v>0.69077249972499999</v>
      </c>
      <c r="Q913" s="54">
        <v>0.68314164004889999</v>
      </c>
      <c r="R913" s="54">
        <v>0.71572990988100005</v>
      </c>
      <c r="S913" s="54">
        <v>0.70414430456489996</v>
      </c>
      <c r="T913" s="54">
        <v>0.66751874424169999</v>
      </c>
      <c r="U913" s="54">
        <v>0.70987564059719999</v>
      </c>
      <c r="V913" s="54">
        <v>0.73220774156000001</v>
      </c>
      <c r="W913" s="54">
        <v>0.72681134369779998</v>
      </c>
      <c r="X913" s="54">
        <v>0.63755236405600002</v>
      </c>
      <c r="Y913" s="54">
        <v>0.41420310882139999</v>
      </c>
      <c r="Z913" s="54">
        <v>0.28168534752199997</v>
      </c>
      <c r="AA913" s="54">
        <v>0.45994405053319998</v>
      </c>
      <c r="AB913" s="54">
        <v>0.39184161001970003</v>
      </c>
      <c r="AC913" s="54">
        <v>0.36757399557819997</v>
      </c>
      <c r="AD913" s="54">
        <v>0.46464087547100003</v>
      </c>
      <c r="AE913" s="54">
        <v>0.42631592823609998</v>
      </c>
      <c r="AF913" s="54">
        <v>0.41275421300449999</v>
      </c>
      <c r="AG913" s="54">
        <v>0.4185231044862</v>
      </c>
      <c r="AH913" s="54">
        <v>0.4139764242142</v>
      </c>
      <c r="AI913" s="54">
        <v>0.36354865250879997</v>
      </c>
      <c r="AJ913" s="54">
        <v>0.34674349035980001</v>
      </c>
      <c r="AK913" s="54">
        <v>0</v>
      </c>
      <c r="AL913" s="54">
        <v>0</v>
      </c>
    </row>
    <row r="914" spans="1:38" x14ac:dyDescent="0.25">
      <c r="A914" s="54" t="s">
        <v>418</v>
      </c>
      <c r="B914" s="54">
        <v>1</v>
      </c>
      <c r="C914" s="54" t="s">
        <v>576</v>
      </c>
      <c r="D914" s="54" t="s">
        <v>72</v>
      </c>
      <c r="E914" s="54">
        <v>18</v>
      </c>
      <c r="F914" s="54">
        <v>0</v>
      </c>
      <c r="G914" s="54">
        <v>0</v>
      </c>
      <c r="H914" s="54">
        <v>0</v>
      </c>
      <c r="I914" s="54">
        <v>0</v>
      </c>
      <c r="J914" s="54">
        <v>0</v>
      </c>
      <c r="K914" s="54">
        <v>0</v>
      </c>
      <c r="L914" s="54">
        <v>0</v>
      </c>
      <c r="M914" s="54">
        <v>0</v>
      </c>
      <c r="N914" s="54">
        <v>0</v>
      </c>
      <c r="O914" s="54">
        <v>0</v>
      </c>
      <c r="P914" s="54">
        <v>0</v>
      </c>
      <c r="Q914" s="54">
        <v>0</v>
      </c>
      <c r="R914" s="54">
        <v>0</v>
      </c>
      <c r="S914" s="54">
        <v>0</v>
      </c>
      <c r="T914" s="54">
        <v>0</v>
      </c>
      <c r="U914" s="54">
        <v>0</v>
      </c>
      <c r="V914" s="54">
        <v>0</v>
      </c>
      <c r="W914" s="54">
        <v>0</v>
      </c>
      <c r="X914" s="54">
        <v>0</v>
      </c>
      <c r="Y914" s="54">
        <v>0</v>
      </c>
      <c r="Z914" s="54">
        <v>0</v>
      </c>
      <c r="AA914" s="54">
        <v>0</v>
      </c>
      <c r="AB914" s="54">
        <v>0</v>
      </c>
      <c r="AC914" s="54">
        <v>0</v>
      </c>
      <c r="AD914" s="54">
        <v>0</v>
      </c>
      <c r="AE914" s="54">
        <v>0</v>
      </c>
      <c r="AF914" s="54">
        <v>0</v>
      </c>
      <c r="AG914" s="54">
        <v>0</v>
      </c>
      <c r="AH914" s="54">
        <v>0</v>
      </c>
      <c r="AI914" s="54">
        <v>0</v>
      </c>
      <c r="AJ914" s="54">
        <v>0</v>
      </c>
      <c r="AK914" s="54">
        <v>0</v>
      </c>
      <c r="AL914" s="54">
        <v>0</v>
      </c>
    </row>
    <row r="915" spans="1:38" x14ac:dyDescent="0.25">
      <c r="A915" s="54" t="s">
        <v>418</v>
      </c>
      <c r="B915" s="54">
        <v>1</v>
      </c>
      <c r="C915" s="54" t="s">
        <v>576</v>
      </c>
      <c r="D915" s="54" t="s">
        <v>74</v>
      </c>
      <c r="E915" s="54">
        <v>18</v>
      </c>
      <c r="F915" s="54">
        <v>0</v>
      </c>
      <c r="G915" s="54">
        <v>0</v>
      </c>
      <c r="H915" s="54">
        <v>0</v>
      </c>
      <c r="I915" s="54">
        <v>0</v>
      </c>
      <c r="J915" s="54">
        <v>0</v>
      </c>
      <c r="K915" s="54">
        <v>0</v>
      </c>
      <c r="L915" s="54">
        <v>0</v>
      </c>
      <c r="M915" s="54">
        <v>0</v>
      </c>
      <c r="N915" s="54">
        <v>0</v>
      </c>
      <c r="O915" s="54">
        <v>0</v>
      </c>
      <c r="P915" s="54">
        <v>0</v>
      </c>
      <c r="Q915" s="54">
        <v>0</v>
      </c>
      <c r="R915" s="54">
        <v>0</v>
      </c>
      <c r="S915" s="54">
        <v>0</v>
      </c>
      <c r="T915" s="54">
        <v>0</v>
      </c>
      <c r="U915" s="54">
        <v>0</v>
      </c>
      <c r="V915" s="54">
        <v>0</v>
      </c>
      <c r="W915" s="54">
        <v>0</v>
      </c>
      <c r="X915" s="54">
        <v>0</v>
      </c>
      <c r="Y915" s="54">
        <v>0</v>
      </c>
      <c r="Z915" s="54">
        <v>0</v>
      </c>
      <c r="AA915" s="54">
        <v>0</v>
      </c>
      <c r="AB915" s="54">
        <v>0</v>
      </c>
      <c r="AC915" s="54">
        <v>0</v>
      </c>
      <c r="AD915" s="54">
        <v>0</v>
      </c>
      <c r="AE915" s="54">
        <v>0</v>
      </c>
      <c r="AF915" s="54">
        <v>0</v>
      </c>
      <c r="AG915" s="54">
        <v>0</v>
      </c>
      <c r="AH915" s="54">
        <v>0</v>
      </c>
      <c r="AI915" s="54">
        <v>0</v>
      </c>
      <c r="AJ915" s="54">
        <v>0</v>
      </c>
      <c r="AK915" s="54">
        <v>0</v>
      </c>
      <c r="AL915" s="54">
        <v>0</v>
      </c>
    </row>
    <row r="916" spans="1:38" x14ac:dyDescent="0.25">
      <c r="A916" s="54" t="s">
        <v>418</v>
      </c>
      <c r="B916" s="54">
        <v>1</v>
      </c>
      <c r="C916" s="54" t="s">
        <v>576</v>
      </c>
      <c r="D916" s="54" t="s">
        <v>76</v>
      </c>
      <c r="E916" s="54">
        <v>18</v>
      </c>
      <c r="F916" s="54">
        <v>0.2980357160182</v>
      </c>
      <c r="G916" s="54">
        <v>0.30366174214840003</v>
      </c>
      <c r="H916" s="54">
        <v>0.28320556427819998</v>
      </c>
      <c r="I916" s="54">
        <v>0.4102717011973</v>
      </c>
      <c r="J916" s="54">
        <v>0.48935962913890002</v>
      </c>
      <c r="K916" s="54">
        <v>0.51379266699049997</v>
      </c>
      <c r="L916" s="54">
        <v>0.56716789053619998</v>
      </c>
      <c r="M916" s="54">
        <v>0.5645294855563</v>
      </c>
      <c r="N916" s="54">
        <v>0.56817910288509998</v>
      </c>
      <c r="O916" s="54">
        <v>0.57907552533770001</v>
      </c>
      <c r="P916" s="54">
        <v>0.56815734599529999</v>
      </c>
      <c r="Q916" s="54">
        <v>0.57257987423750001</v>
      </c>
      <c r="R916" s="54">
        <v>0.55851906342900004</v>
      </c>
      <c r="S916" s="54">
        <v>0.66442779083449999</v>
      </c>
      <c r="T916" s="54">
        <v>0.66749042366839995</v>
      </c>
      <c r="U916" s="54">
        <v>0.67744301299109999</v>
      </c>
      <c r="V916" s="54">
        <v>0.68348235238650001</v>
      </c>
      <c r="W916" s="54">
        <v>0.65029533440059994</v>
      </c>
      <c r="X916" s="54">
        <v>0.51533278869599997</v>
      </c>
      <c r="Y916" s="54">
        <v>0.387130452018</v>
      </c>
      <c r="Z916" s="54">
        <v>0.1308289749654</v>
      </c>
      <c r="AA916" s="54">
        <v>0.1190071519816</v>
      </c>
      <c r="AB916" s="54">
        <v>0.12487944580679999</v>
      </c>
      <c r="AC916" s="54">
        <v>0.16199751492459999</v>
      </c>
      <c r="AD916" s="54">
        <v>0.287165749415</v>
      </c>
      <c r="AE916" s="54">
        <v>0.29319704596110002</v>
      </c>
      <c r="AF916" s="54">
        <v>0.29439175354280001</v>
      </c>
      <c r="AG916" s="54">
        <v>0.18341188190759999</v>
      </c>
      <c r="AH916" s="54">
        <v>0.20277704844219999</v>
      </c>
      <c r="AI916" s="54">
        <v>0.1789349649194</v>
      </c>
      <c r="AJ916" s="54">
        <v>0.1935208216006</v>
      </c>
      <c r="AK916" s="54">
        <v>0</v>
      </c>
      <c r="AL916" s="54">
        <v>0</v>
      </c>
    </row>
    <row r="917" spans="1:38" x14ac:dyDescent="0.25">
      <c r="A917" s="54" t="s">
        <v>418</v>
      </c>
      <c r="B917" s="54">
        <v>1</v>
      </c>
      <c r="C917" s="54" t="s">
        <v>576</v>
      </c>
      <c r="D917" s="54" t="s">
        <v>70</v>
      </c>
      <c r="E917" s="54">
        <v>18</v>
      </c>
      <c r="F917" s="54">
        <v>0.2980357160182</v>
      </c>
      <c r="G917" s="54">
        <v>0.30366174214840003</v>
      </c>
      <c r="H917" s="54">
        <v>0.28320556427819998</v>
      </c>
      <c r="I917" s="54">
        <v>0.2524848991832</v>
      </c>
      <c r="J917" s="54">
        <v>0.26913478806180002</v>
      </c>
      <c r="K917" s="54">
        <v>0.27185485417979999</v>
      </c>
      <c r="L917" s="54">
        <v>0.27941754607219998</v>
      </c>
      <c r="M917" s="54">
        <v>0.28954899420469998</v>
      </c>
      <c r="N917" s="54">
        <v>0.32584447177819997</v>
      </c>
      <c r="O917" s="54">
        <v>0.3449479544465</v>
      </c>
      <c r="P917" s="54">
        <v>0.36238240978550001</v>
      </c>
      <c r="Q917" s="54">
        <v>0.350545833955</v>
      </c>
      <c r="R917" s="54">
        <v>0.34728595699940001</v>
      </c>
      <c r="S917" s="54">
        <v>0.35887945867510002</v>
      </c>
      <c r="T917" s="54">
        <v>0.36122513609630003</v>
      </c>
      <c r="U917" s="54">
        <v>0.36382644150080001</v>
      </c>
      <c r="V917" s="54">
        <v>0.36427478555539999</v>
      </c>
      <c r="W917" s="54">
        <v>0.3540695957942</v>
      </c>
      <c r="X917" s="54">
        <v>0.33656598866069998</v>
      </c>
      <c r="Y917" s="54">
        <v>0.1842136300469</v>
      </c>
      <c r="Z917" s="54">
        <v>0.2128114649393</v>
      </c>
      <c r="AA917" s="54">
        <v>0.2266955328843</v>
      </c>
      <c r="AB917" s="54">
        <v>0.20513768567339999</v>
      </c>
      <c r="AC917" s="54">
        <v>0.21620139413379999</v>
      </c>
      <c r="AD917" s="54">
        <v>0.25599162863550001</v>
      </c>
      <c r="AE917" s="54">
        <v>0.22561760174209999</v>
      </c>
      <c r="AF917" s="54">
        <v>0.23468970744010001</v>
      </c>
      <c r="AG917" s="54">
        <v>0.1954056151321</v>
      </c>
      <c r="AH917" s="54">
        <v>0.21210156613789999</v>
      </c>
      <c r="AI917" s="54">
        <v>0.1823336133092</v>
      </c>
      <c r="AJ917" s="54">
        <v>0.1803933614629</v>
      </c>
      <c r="AK917" s="54">
        <v>0</v>
      </c>
      <c r="AL917" s="54">
        <v>0</v>
      </c>
    </row>
    <row r="918" spans="1:38" x14ac:dyDescent="0.25">
      <c r="A918" s="54" t="s">
        <v>418</v>
      </c>
      <c r="B918" s="54">
        <v>1</v>
      </c>
      <c r="C918" s="54" t="s">
        <v>576</v>
      </c>
      <c r="D918" s="54" t="s">
        <v>78</v>
      </c>
      <c r="E918" s="54">
        <v>18</v>
      </c>
      <c r="F918" s="54">
        <v>0.6913199598359</v>
      </c>
      <c r="G918" s="54">
        <v>0.66671846235950005</v>
      </c>
      <c r="H918" s="54">
        <v>0.72170217963560002</v>
      </c>
      <c r="I918" s="54">
        <v>0.79374696281099999</v>
      </c>
      <c r="J918" s="54">
        <v>0.72948665609009999</v>
      </c>
      <c r="K918" s="54">
        <v>0.75833196165939998</v>
      </c>
      <c r="L918" s="54">
        <v>0.73678065780080004</v>
      </c>
      <c r="M918" s="54">
        <v>0.77213065121260005</v>
      </c>
      <c r="N918" s="54">
        <v>0.80882272475719996</v>
      </c>
      <c r="O918" s="54">
        <v>0.80695969433850001</v>
      </c>
      <c r="P918" s="54">
        <v>0.80384899227350004</v>
      </c>
      <c r="Q918" s="54">
        <v>0.80488965510709998</v>
      </c>
      <c r="R918" s="54">
        <v>0.80877306390350001</v>
      </c>
      <c r="S918" s="54">
        <v>0.75574108550289998</v>
      </c>
      <c r="T918" s="54">
        <v>0.79476189996010005</v>
      </c>
      <c r="U918" s="54">
        <v>0.79919544389740005</v>
      </c>
      <c r="V918" s="54">
        <v>0.80490881494349997</v>
      </c>
      <c r="W918" s="54">
        <v>0.82702078634959997</v>
      </c>
      <c r="X918" s="54">
        <v>0.71626138448389998</v>
      </c>
      <c r="Y918" s="54">
        <v>0.48897317516630001</v>
      </c>
      <c r="Z918" s="54">
        <v>0.86293673774510005</v>
      </c>
      <c r="AA918" s="54">
        <v>0.79052194007450005</v>
      </c>
      <c r="AB918" s="54">
        <v>0.85265732605900002</v>
      </c>
      <c r="AC918" s="54">
        <v>0.76933794751249995</v>
      </c>
      <c r="AD918" s="54">
        <v>0.66555022535630004</v>
      </c>
      <c r="AE918" s="54">
        <v>0.83244371156709995</v>
      </c>
      <c r="AF918" s="54">
        <v>0.37048698587329998</v>
      </c>
      <c r="AG918" s="54">
        <v>0.49590025394409998</v>
      </c>
      <c r="AH918" s="54">
        <v>0.74527500453460005</v>
      </c>
      <c r="AI918" s="54">
        <v>0.76740305861229996</v>
      </c>
      <c r="AJ918" s="54">
        <v>0.62718546187559998</v>
      </c>
      <c r="AK918" s="54">
        <v>0</v>
      </c>
      <c r="AL918" s="54">
        <v>0</v>
      </c>
    </row>
    <row r="919" spans="1:38" x14ac:dyDescent="0.25">
      <c r="A919" s="54" t="s">
        <v>418</v>
      </c>
      <c r="B919" s="54">
        <v>1</v>
      </c>
      <c r="C919" s="54" t="s">
        <v>576</v>
      </c>
      <c r="D919" s="54" t="s">
        <v>85</v>
      </c>
      <c r="E919" s="54">
        <v>18</v>
      </c>
      <c r="F919" s="54">
        <v>0.65008333065269996</v>
      </c>
      <c r="G919" s="54">
        <v>0.64193777614790004</v>
      </c>
      <c r="H919" s="54">
        <v>0.61550009303130004</v>
      </c>
      <c r="I919" s="54">
        <v>0.64519582686700006</v>
      </c>
      <c r="J919" s="54">
        <v>0.46880704503370002</v>
      </c>
      <c r="K919" s="54">
        <v>0.46930732721559998</v>
      </c>
      <c r="L919" s="54">
        <v>0</v>
      </c>
      <c r="M919" s="54">
        <v>0.50989759985729999</v>
      </c>
      <c r="N919" s="54">
        <v>0.52863550231800005</v>
      </c>
      <c r="O919" s="54">
        <v>0.55254106730340002</v>
      </c>
      <c r="P919" s="54">
        <v>0.5400616530615</v>
      </c>
      <c r="Q919" s="54">
        <v>0.55046752107520003</v>
      </c>
      <c r="R919" s="54">
        <v>0.50779190117070006</v>
      </c>
      <c r="S919" s="54">
        <v>0.51666154761060001</v>
      </c>
      <c r="T919" s="54">
        <v>0.52798988783019996</v>
      </c>
      <c r="U919" s="54">
        <v>0.52551262912520003</v>
      </c>
      <c r="V919" s="54">
        <v>0.54567542684820003</v>
      </c>
      <c r="W919" s="54">
        <v>0.45633052778720001</v>
      </c>
      <c r="X919" s="54">
        <v>0.3881859048963</v>
      </c>
      <c r="Y919" s="54">
        <v>0.29704048330900001</v>
      </c>
      <c r="Z919" s="54">
        <v>0.35828537714370001</v>
      </c>
      <c r="AA919" s="54">
        <v>0.49094163349480002</v>
      </c>
      <c r="AB919" s="54">
        <v>0.55401482456749995</v>
      </c>
      <c r="AC919" s="54">
        <v>0.49844554118500001</v>
      </c>
      <c r="AD919" s="54">
        <v>0.45528625685770002</v>
      </c>
      <c r="AE919" s="54">
        <v>0.70737606232030004</v>
      </c>
      <c r="AF919" s="54">
        <v>0.5260166917322</v>
      </c>
      <c r="AG919" s="54">
        <v>0.79597392857399996</v>
      </c>
      <c r="AH919" s="54">
        <v>0.54257893776190003</v>
      </c>
      <c r="AI919" s="54">
        <v>0.54431910555410001</v>
      </c>
      <c r="AJ919" s="54">
        <v>0.57838845317200005</v>
      </c>
      <c r="AK919" s="54">
        <v>0</v>
      </c>
      <c r="AL919" s="54">
        <v>0</v>
      </c>
    </row>
    <row r="920" spans="1:38" x14ac:dyDescent="0.25">
      <c r="A920" s="54" t="s">
        <v>418</v>
      </c>
      <c r="B920" s="54">
        <v>1</v>
      </c>
      <c r="C920" s="54" t="s">
        <v>576</v>
      </c>
      <c r="D920" s="54" t="s">
        <v>87</v>
      </c>
      <c r="E920" s="54">
        <v>18</v>
      </c>
      <c r="F920" s="54">
        <v>0.64620223614140004</v>
      </c>
      <c r="G920" s="54">
        <v>0.65185005063250001</v>
      </c>
      <c r="H920" s="54">
        <v>0.65420485348269997</v>
      </c>
      <c r="I920" s="54">
        <v>0.6124157163085</v>
      </c>
      <c r="J920" s="54">
        <v>0.61735800103490002</v>
      </c>
      <c r="K920" s="54">
        <v>0.65037046454500003</v>
      </c>
      <c r="L920" s="54">
        <v>0.67361266999229996</v>
      </c>
      <c r="M920" s="54">
        <v>0.65688338757130005</v>
      </c>
      <c r="N920" s="54">
        <v>0.65116863302259997</v>
      </c>
      <c r="O920" s="54">
        <v>0.64046897726030005</v>
      </c>
      <c r="P920" s="54">
        <v>0.65712704028580005</v>
      </c>
      <c r="Q920" s="54">
        <v>0.65608652559150005</v>
      </c>
      <c r="R920" s="54">
        <v>0.65841255218390005</v>
      </c>
      <c r="S920" s="54">
        <v>0.6475179214515</v>
      </c>
      <c r="T920" s="54">
        <v>0.65985260105989996</v>
      </c>
      <c r="U920" s="54">
        <v>0.68368672739659997</v>
      </c>
      <c r="V920" s="54">
        <v>0.66984663827010005</v>
      </c>
      <c r="W920" s="54">
        <v>0.64088645023989999</v>
      </c>
      <c r="X920" s="54">
        <v>0.6365981966059</v>
      </c>
      <c r="Y920" s="54">
        <v>0.35817893575190002</v>
      </c>
      <c r="Z920" s="54">
        <v>0.55249869868430002</v>
      </c>
      <c r="AA920" s="54">
        <v>0.52723756187509996</v>
      </c>
      <c r="AB920" s="54">
        <v>0.71787155512879997</v>
      </c>
      <c r="AC920" s="54">
        <v>0.77831725165760002</v>
      </c>
      <c r="AD920" s="54">
        <v>0.9066246441568</v>
      </c>
      <c r="AE920" s="54">
        <v>0.72737209323889995</v>
      </c>
      <c r="AF920" s="54">
        <v>0.84673833490070005</v>
      </c>
      <c r="AG920" s="54">
        <v>0.68153413193870005</v>
      </c>
      <c r="AH920" s="54">
        <v>0.72436615574600005</v>
      </c>
      <c r="AI920" s="54">
        <v>0.69045533060139996</v>
      </c>
      <c r="AJ920" s="54">
        <v>0.73149742078140001</v>
      </c>
      <c r="AK920" s="54">
        <v>0</v>
      </c>
      <c r="AL920" s="54">
        <v>0</v>
      </c>
    </row>
    <row r="921" spans="1:38" x14ac:dyDescent="0.25">
      <c r="A921" s="54" t="s">
        <v>418</v>
      </c>
      <c r="B921" s="54">
        <v>1</v>
      </c>
      <c r="C921" s="54" t="s">
        <v>576</v>
      </c>
      <c r="D921" s="54" t="s">
        <v>89</v>
      </c>
      <c r="E921" s="54">
        <v>18</v>
      </c>
      <c r="F921" s="54">
        <v>0</v>
      </c>
      <c r="G921" s="54">
        <v>0.1394011935458</v>
      </c>
      <c r="H921" s="54">
        <v>0.1735420763327</v>
      </c>
      <c r="I921" s="54">
        <v>0</v>
      </c>
      <c r="J921" s="54">
        <v>0</v>
      </c>
      <c r="K921" s="54">
        <v>0</v>
      </c>
      <c r="L921" s="54">
        <v>0</v>
      </c>
      <c r="M921" s="54">
        <v>0.3813825925464</v>
      </c>
      <c r="N921" s="54">
        <v>0.39985864520809999</v>
      </c>
      <c r="O921" s="54">
        <v>0.45941032243770002</v>
      </c>
      <c r="P921" s="54">
        <v>0.44771006980669997</v>
      </c>
      <c r="Q921" s="54">
        <v>0.4308006686675</v>
      </c>
      <c r="R921" s="54">
        <v>0.43183122743000002</v>
      </c>
      <c r="S921" s="54">
        <v>0.37201712642649998</v>
      </c>
      <c r="T921" s="54">
        <v>0.42460870313760002</v>
      </c>
      <c r="U921" s="54">
        <v>0.44616542522269997</v>
      </c>
      <c r="V921" s="54">
        <v>0.4572381079799</v>
      </c>
      <c r="W921" s="54">
        <v>0.45332922897189998</v>
      </c>
      <c r="X921" s="54">
        <v>0.32225961303529999</v>
      </c>
      <c r="Y921" s="54">
        <v>0.25865794892900001</v>
      </c>
      <c r="Z921" s="54">
        <v>0.2581871195089</v>
      </c>
      <c r="AA921" s="54">
        <v>0.26716863696909998</v>
      </c>
      <c r="AB921" s="54">
        <v>0.26580057468290003</v>
      </c>
      <c r="AC921" s="54">
        <v>0.28113970347119999</v>
      </c>
      <c r="AD921" s="54">
        <v>0.40166124693939997</v>
      </c>
      <c r="AE921" s="54">
        <v>0.41890186329110002</v>
      </c>
      <c r="AF921" s="54">
        <v>0.34156378340240001</v>
      </c>
      <c r="AG921" s="54">
        <v>0.42925610441209999</v>
      </c>
      <c r="AH921" s="54">
        <v>0.41630333257169999</v>
      </c>
      <c r="AI921" s="54">
        <v>0.42245011923269998</v>
      </c>
      <c r="AJ921" s="54">
        <v>0.42018791822500001</v>
      </c>
      <c r="AK921" s="54">
        <v>0</v>
      </c>
      <c r="AL921" s="54">
        <v>0</v>
      </c>
    </row>
    <row r="922" spans="1:38" x14ac:dyDescent="0.25">
      <c r="A922" s="54" t="s">
        <v>418</v>
      </c>
      <c r="B922" s="54">
        <v>1</v>
      </c>
      <c r="C922" s="54" t="s">
        <v>576</v>
      </c>
      <c r="D922" s="54" t="s">
        <v>91</v>
      </c>
      <c r="E922" s="54">
        <v>18</v>
      </c>
      <c r="F922" s="54">
        <v>2.7497554612983</v>
      </c>
      <c r="G922" s="54">
        <v>2.5229098628752999</v>
      </c>
      <c r="H922" s="54">
        <v>2.7721104650098001</v>
      </c>
      <c r="I922" s="54">
        <v>2.7623747135782999</v>
      </c>
      <c r="J922" s="54">
        <v>2.8674757216211</v>
      </c>
      <c r="K922" s="54">
        <v>3.0988851894637999</v>
      </c>
      <c r="L922" s="54">
        <v>2.9772282253929001</v>
      </c>
      <c r="M922" s="54">
        <v>3.1644869411554999</v>
      </c>
      <c r="N922" s="54">
        <v>3.2727532574609999</v>
      </c>
      <c r="O922" s="54">
        <v>3.3766398557428001</v>
      </c>
      <c r="P922" s="54">
        <v>3.4099846571915</v>
      </c>
      <c r="Q922" s="54">
        <v>3.1742933327785998</v>
      </c>
      <c r="R922" s="54">
        <v>3.1882671827603</v>
      </c>
      <c r="S922" s="54">
        <v>2.8606295959343999</v>
      </c>
      <c r="T922" s="54">
        <v>3.0843351066235001</v>
      </c>
      <c r="U922" s="54">
        <v>3.1499539175486002</v>
      </c>
      <c r="V922" s="54">
        <v>2.9744836369862</v>
      </c>
      <c r="W922" s="54">
        <v>2.8464122551362001</v>
      </c>
      <c r="X922" s="54">
        <v>2.6257366597927998</v>
      </c>
      <c r="Y922" s="54">
        <v>2.0496648683943999</v>
      </c>
      <c r="Z922" s="54">
        <v>1.6832962916231999</v>
      </c>
      <c r="AA922" s="54">
        <v>1.6325961312335</v>
      </c>
      <c r="AB922" s="54">
        <v>1.6835641340361001</v>
      </c>
      <c r="AC922" s="54">
        <v>1.6941277894594999</v>
      </c>
      <c r="AD922" s="54">
        <v>1.726226074732</v>
      </c>
      <c r="AE922" s="54">
        <v>1.9757991250252001</v>
      </c>
      <c r="AF922" s="54">
        <v>1.9432688106000999</v>
      </c>
      <c r="AG922" s="54">
        <v>1.8138551294719001</v>
      </c>
      <c r="AH922" s="54">
        <v>1.5862025654219001</v>
      </c>
      <c r="AI922" s="54">
        <v>1.8100768831326</v>
      </c>
      <c r="AJ922" s="54">
        <v>1.7666759964034999</v>
      </c>
      <c r="AK922" s="54">
        <v>0</v>
      </c>
      <c r="AL922" s="54">
        <v>0</v>
      </c>
    </row>
    <row r="923" spans="1:38" x14ac:dyDescent="0.25">
      <c r="A923" s="54" t="s">
        <v>418</v>
      </c>
      <c r="B923" s="54">
        <v>1</v>
      </c>
      <c r="C923" s="54" t="s">
        <v>576</v>
      </c>
      <c r="D923" s="54" t="s">
        <v>556</v>
      </c>
      <c r="E923" s="54">
        <v>18</v>
      </c>
      <c r="F923" s="54">
        <v>0.55014514698520001</v>
      </c>
      <c r="G923" s="54">
        <v>0.68158687408639995</v>
      </c>
      <c r="H923" s="54">
        <v>0.63862854744730002</v>
      </c>
      <c r="I923" s="54">
        <v>0.63062688884100004</v>
      </c>
      <c r="J923" s="54">
        <v>0.65664205419809996</v>
      </c>
      <c r="K923" s="54">
        <v>0.66285757746420004</v>
      </c>
      <c r="L923" s="54">
        <v>0.72307186044659999</v>
      </c>
      <c r="M923" s="54">
        <v>0.74195303815979996</v>
      </c>
      <c r="N923" s="54">
        <v>0.68628959405260004</v>
      </c>
      <c r="O923" s="54">
        <v>0.69405817681990001</v>
      </c>
      <c r="P923" s="54">
        <v>0.78980114580659999</v>
      </c>
      <c r="Q923" s="54">
        <v>0.79500413251690005</v>
      </c>
      <c r="R923" s="54">
        <v>0.75076200142350002</v>
      </c>
      <c r="S923" s="54">
        <v>0.74611546754640001</v>
      </c>
      <c r="T923" s="54">
        <v>0.79751159162069996</v>
      </c>
      <c r="U923" s="54">
        <v>0.71698653755899999</v>
      </c>
      <c r="V923" s="54">
        <v>0.77534128510220002</v>
      </c>
      <c r="W923" s="54">
        <v>0.69509155417320001</v>
      </c>
      <c r="X923" s="54">
        <v>0.63337555091459996</v>
      </c>
      <c r="Y923" s="54">
        <v>0.44345432158460002</v>
      </c>
      <c r="Z923" s="54">
        <v>0.32827146268450003</v>
      </c>
      <c r="AA923" s="54">
        <v>0.26477199000629997</v>
      </c>
      <c r="AB923" s="54">
        <v>0.33143451632749998</v>
      </c>
      <c r="AC923" s="54">
        <v>0.24770296921410001</v>
      </c>
      <c r="AD923" s="54">
        <v>0.34529651492140001</v>
      </c>
      <c r="AE923" s="54">
        <v>0.23385187467740001</v>
      </c>
      <c r="AF923" s="54">
        <v>0.16870436068110001</v>
      </c>
      <c r="AG923" s="54">
        <v>0.19020345111500001</v>
      </c>
      <c r="AH923" s="54">
        <v>0.14549717942170001</v>
      </c>
      <c r="AI923" s="54">
        <v>0.1222987757568</v>
      </c>
      <c r="AJ923" s="54">
        <v>3.05833493612E-2</v>
      </c>
      <c r="AK923" s="54">
        <v>0</v>
      </c>
      <c r="AL923" s="54">
        <v>0</v>
      </c>
    </row>
    <row r="924" spans="1:38" x14ac:dyDescent="0.25">
      <c r="A924" s="54" t="s">
        <v>418</v>
      </c>
      <c r="B924" s="54">
        <v>1</v>
      </c>
      <c r="C924" s="54" t="s">
        <v>576</v>
      </c>
      <c r="D924" s="54" t="s">
        <v>94</v>
      </c>
      <c r="E924" s="54">
        <v>18</v>
      </c>
      <c r="F924" s="54">
        <v>0</v>
      </c>
      <c r="G924" s="54">
        <v>0</v>
      </c>
      <c r="H924" s="54">
        <v>0</v>
      </c>
      <c r="I924" s="54">
        <v>0</v>
      </c>
      <c r="J924" s="54">
        <v>0</v>
      </c>
      <c r="K924" s="54">
        <v>0</v>
      </c>
      <c r="L924" s="54">
        <v>0</v>
      </c>
      <c r="M924" s="54">
        <v>0</v>
      </c>
      <c r="N924" s="54">
        <v>0</v>
      </c>
      <c r="O924" s="54">
        <v>0</v>
      </c>
      <c r="P924" s="54">
        <v>0</v>
      </c>
      <c r="Q924" s="54">
        <v>0</v>
      </c>
      <c r="R924" s="54">
        <v>0</v>
      </c>
      <c r="S924" s="54">
        <v>0</v>
      </c>
      <c r="T924" s="54">
        <v>0</v>
      </c>
      <c r="U924" s="54">
        <v>0</v>
      </c>
      <c r="V924" s="54">
        <v>0</v>
      </c>
      <c r="W924" s="54">
        <v>0</v>
      </c>
      <c r="X924" s="54">
        <v>0</v>
      </c>
      <c r="Y924" s="54">
        <v>0</v>
      </c>
      <c r="Z924" s="54">
        <v>0</v>
      </c>
      <c r="AA924" s="54">
        <v>0</v>
      </c>
      <c r="AB924" s="54">
        <v>0</v>
      </c>
      <c r="AC924" s="54">
        <v>0</v>
      </c>
      <c r="AD924" s="54">
        <v>0</v>
      </c>
      <c r="AE924" s="54">
        <v>0</v>
      </c>
      <c r="AF924" s="54">
        <v>0</v>
      </c>
      <c r="AG924" s="54">
        <v>0</v>
      </c>
      <c r="AH924" s="54">
        <v>0</v>
      </c>
      <c r="AI924" s="54">
        <v>0</v>
      </c>
      <c r="AJ924" s="54">
        <v>0</v>
      </c>
      <c r="AK924" s="54">
        <v>0</v>
      </c>
      <c r="AL924" s="54">
        <v>0</v>
      </c>
    </row>
    <row r="925" spans="1:38" x14ac:dyDescent="0.25">
      <c r="A925" s="54" t="s">
        <v>418</v>
      </c>
      <c r="B925" s="54">
        <v>1</v>
      </c>
      <c r="C925" s="54" t="s">
        <v>576</v>
      </c>
      <c r="D925" s="54" t="s">
        <v>97</v>
      </c>
      <c r="E925" s="54">
        <v>18</v>
      </c>
      <c r="F925" s="54">
        <v>1.1439526072232</v>
      </c>
      <c r="G925" s="54">
        <v>1.0743017489063</v>
      </c>
      <c r="H925" s="54">
        <v>1.0431404950914001</v>
      </c>
      <c r="I925" s="54">
        <v>0.81664100828050001</v>
      </c>
      <c r="J925" s="54">
        <v>0.8304284615691</v>
      </c>
      <c r="K925" s="54">
        <v>0.84548160390839999</v>
      </c>
      <c r="L925" s="54">
        <v>1.1692797743282</v>
      </c>
      <c r="M925" s="54">
        <v>1.1555944584522</v>
      </c>
      <c r="N925" s="54">
        <v>1.2045188856950999</v>
      </c>
      <c r="O925" s="54">
        <v>1.2268284714702</v>
      </c>
      <c r="P925" s="54">
        <v>1.3043685589837</v>
      </c>
      <c r="Q925" s="54">
        <v>1.2892802620268</v>
      </c>
      <c r="R925" s="54">
        <v>1.2720811458631001</v>
      </c>
      <c r="S925" s="54">
        <v>1.3673580534950001</v>
      </c>
      <c r="T925" s="54">
        <v>1.6365963687861</v>
      </c>
      <c r="U925" s="54">
        <v>1.6374141028288001</v>
      </c>
      <c r="V925" s="54">
        <v>1.8340289192873001</v>
      </c>
      <c r="W925" s="54">
        <v>1.8272479268549999</v>
      </c>
      <c r="X925" s="54">
        <v>1.5083010816554001</v>
      </c>
      <c r="Y925" s="54">
        <v>1.0721360027002</v>
      </c>
      <c r="Z925" s="54">
        <v>1.0129563612996999</v>
      </c>
      <c r="AA925" s="54">
        <v>1.1272706323746</v>
      </c>
      <c r="AB925" s="54">
        <v>1.2965079392156</v>
      </c>
      <c r="AC925" s="54">
        <v>1.2377904611457999</v>
      </c>
      <c r="AD925" s="54">
        <v>1.3363513464537</v>
      </c>
      <c r="AE925" s="54">
        <v>1.4194057003097</v>
      </c>
      <c r="AF925" s="54">
        <v>1.4203552816213001</v>
      </c>
      <c r="AG925" s="54">
        <v>1.34166108046</v>
      </c>
      <c r="AH925" s="54">
        <v>1.2317442793660001</v>
      </c>
      <c r="AI925" s="54">
        <v>1.3203598092263999</v>
      </c>
      <c r="AJ925" s="54">
        <v>1.3469815462604</v>
      </c>
      <c r="AK925" s="54">
        <v>0</v>
      </c>
      <c r="AL925" s="54">
        <v>0</v>
      </c>
    </row>
    <row r="926" spans="1:38" x14ac:dyDescent="0.25">
      <c r="A926" s="54" t="s">
        <v>418</v>
      </c>
      <c r="B926" s="54">
        <v>1</v>
      </c>
      <c r="C926" s="54" t="s">
        <v>576</v>
      </c>
      <c r="D926" s="54" t="s">
        <v>99</v>
      </c>
      <c r="E926" s="54">
        <v>18</v>
      </c>
      <c r="F926" s="54">
        <v>0.2462069330644</v>
      </c>
      <c r="G926" s="54">
        <v>0.33689932920999999</v>
      </c>
      <c r="H926" s="54">
        <v>0.36132309909159999</v>
      </c>
      <c r="I926" s="54">
        <v>0.58050280444190006</v>
      </c>
      <c r="J926" s="54">
        <v>0.63079956447929997</v>
      </c>
      <c r="K926" s="54">
        <v>0.6021563341067</v>
      </c>
      <c r="L926" s="54">
        <v>0.65139187428089995</v>
      </c>
      <c r="M926" s="54">
        <v>0.6828118539586</v>
      </c>
      <c r="N926" s="54">
        <v>0.6973895521065</v>
      </c>
      <c r="O926" s="54">
        <v>0.67515454331830005</v>
      </c>
      <c r="P926" s="54">
        <v>0.69077249972499999</v>
      </c>
      <c r="Q926" s="54">
        <v>0.68314164004889999</v>
      </c>
      <c r="R926" s="54">
        <v>0.71572990988100005</v>
      </c>
      <c r="S926" s="54">
        <v>0.70414430456489996</v>
      </c>
      <c r="T926" s="54">
        <v>0.66751874424169999</v>
      </c>
      <c r="U926" s="54">
        <v>0.70987564059719999</v>
      </c>
      <c r="V926" s="54">
        <v>0.73220774156000001</v>
      </c>
      <c r="W926" s="54">
        <v>0.72681134369779998</v>
      </c>
      <c r="X926" s="54">
        <v>0.63755236405600002</v>
      </c>
      <c r="Y926" s="54">
        <v>0.41420310882139999</v>
      </c>
      <c r="Z926" s="54">
        <v>0.30212231317650001</v>
      </c>
      <c r="AA926" s="54">
        <v>0.25135349383799999</v>
      </c>
      <c r="AB926" s="54">
        <v>0.2608304262194</v>
      </c>
      <c r="AC926" s="54">
        <v>0.29834149838660001</v>
      </c>
      <c r="AD926" s="54">
        <v>0.3051507596345</v>
      </c>
      <c r="AE926" s="54">
        <v>0.34672200730899999</v>
      </c>
      <c r="AF926" s="54">
        <v>0.37212110804050003</v>
      </c>
      <c r="AG926" s="54">
        <v>0.34566870005689998</v>
      </c>
      <c r="AH926" s="54">
        <v>0.23876504523430001</v>
      </c>
      <c r="AI926" s="54">
        <v>0.38914802996800002</v>
      </c>
      <c r="AJ926" s="54">
        <v>0.36694723957929998</v>
      </c>
      <c r="AK926" s="54">
        <v>0</v>
      </c>
      <c r="AL926" s="54">
        <v>0</v>
      </c>
    </row>
    <row r="927" spans="1:38" x14ac:dyDescent="0.25">
      <c r="A927" s="54" t="s">
        <v>418</v>
      </c>
      <c r="B927" s="54">
        <v>1</v>
      </c>
      <c r="C927" s="54" t="s">
        <v>576</v>
      </c>
      <c r="D927" s="54" t="s">
        <v>101</v>
      </c>
      <c r="E927" s="54">
        <v>18</v>
      </c>
      <c r="F927" s="54">
        <v>0.50624026532550004</v>
      </c>
      <c r="G927" s="54">
        <v>0.43684809692999998</v>
      </c>
      <c r="H927" s="54">
        <v>0.44699278228580003</v>
      </c>
      <c r="I927" s="54">
        <v>0.3234651121255</v>
      </c>
      <c r="J927" s="54">
        <v>0.3272803899292</v>
      </c>
      <c r="K927" s="54">
        <v>0.36351373164970002</v>
      </c>
      <c r="L927" s="54">
        <v>0.36807672896089999</v>
      </c>
      <c r="M927" s="54">
        <v>0.378607639622</v>
      </c>
      <c r="N927" s="54">
        <v>0.38763134766430002</v>
      </c>
      <c r="O927" s="54">
        <v>0.3952420252305</v>
      </c>
      <c r="P927" s="54">
        <v>0.3697531934255</v>
      </c>
      <c r="Q927" s="54">
        <v>0.50641624497149995</v>
      </c>
      <c r="R927" s="54">
        <v>0.51472894900090005</v>
      </c>
      <c r="S927" s="54">
        <v>0.52741449019260001</v>
      </c>
      <c r="T927" s="54">
        <v>0.53911295032200002</v>
      </c>
      <c r="U927" s="54">
        <v>0.54337658978530001</v>
      </c>
      <c r="V927" s="54">
        <v>0.56890234293849995</v>
      </c>
      <c r="W927" s="54">
        <v>0.57521707869189997</v>
      </c>
      <c r="X927" s="54">
        <v>0.51253259161599996</v>
      </c>
      <c r="Y927" s="54">
        <v>0.31043233880959997</v>
      </c>
      <c r="Z927" s="54">
        <v>0.45229095851189999</v>
      </c>
      <c r="AA927" s="54">
        <v>0.46190441814159999</v>
      </c>
      <c r="AB927" s="54">
        <v>0.50366126463740002</v>
      </c>
      <c r="AC927" s="54">
        <v>0.52872126770969996</v>
      </c>
      <c r="AD927" s="54">
        <v>0.58765308167279995</v>
      </c>
      <c r="AE927" s="54">
        <v>0.63438149553739998</v>
      </c>
      <c r="AF927" s="54">
        <v>0.69617903939729997</v>
      </c>
      <c r="AG927" s="54">
        <v>0.74777435498589995</v>
      </c>
      <c r="AH927" s="54">
        <v>0.67823563197769998</v>
      </c>
      <c r="AI927" s="54">
        <v>0.74607381349019997</v>
      </c>
      <c r="AJ927" s="54">
        <v>0.71291352243329997</v>
      </c>
      <c r="AK927" s="54">
        <v>0</v>
      </c>
      <c r="AL927" s="54">
        <v>0</v>
      </c>
    </row>
    <row r="928" spans="1:38" x14ac:dyDescent="0.25">
      <c r="A928" s="54" t="s">
        <v>418</v>
      </c>
      <c r="B928" s="54">
        <v>1</v>
      </c>
      <c r="C928" s="54" t="s">
        <v>576</v>
      </c>
      <c r="D928" s="54" t="s">
        <v>103</v>
      </c>
      <c r="E928" s="54">
        <v>18</v>
      </c>
      <c r="F928" s="54">
        <v>3.6230017263541998</v>
      </c>
      <c r="G928" s="54">
        <v>3.4272869063306999</v>
      </c>
      <c r="H928" s="54">
        <v>3.6344714082368998</v>
      </c>
      <c r="I928" s="54">
        <v>3.8087366553763</v>
      </c>
      <c r="J928" s="54">
        <v>3.9476571039628001</v>
      </c>
      <c r="K928" s="54">
        <v>4.0905700738019997</v>
      </c>
      <c r="L928" s="54">
        <v>4.3233783655850999</v>
      </c>
      <c r="M928" s="54">
        <v>4.1025944641583001</v>
      </c>
      <c r="N928" s="54">
        <v>4.1999466286525999</v>
      </c>
      <c r="O928" s="54">
        <v>4.2767302949469999</v>
      </c>
      <c r="P928" s="54">
        <v>4.6165385815165996</v>
      </c>
      <c r="Q928" s="54">
        <v>5.1321470963001996</v>
      </c>
      <c r="R928" s="54">
        <v>5.3968497857004998</v>
      </c>
      <c r="S928" s="54">
        <v>5.363290264622</v>
      </c>
      <c r="T928" s="54">
        <v>5.5821945655193996</v>
      </c>
      <c r="U928" s="54">
        <v>5.5922868691465002</v>
      </c>
      <c r="V928" s="54">
        <v>5.6192594496927999</v>
      </c>
      <c r="W928" s="54">
        <v>5.293747822606</v>
      </c>
      <c r="X928" s="54">
        <v>5.4322822692486001</v>
      </c>
      <c r="Y928" s="54">
        <v>3.1344101386182999</v>
      </c>
      <c r="Z928" s="54">
        <v>3.9341053433148998</v>
      </c>
      <c r="AA928" s="54">
        <v>4.4926250269574002</v>
      </c>
      <c r="AB928" s="54">
        <v>5.0399525158360001</v>
      </c>
      <c r="AC928" s="54">
        <v>5.2546645210716996</v>
      </c>
      <c r="AD928" s="54">
        <v>5.2167274538230002</v>
      </c>
      <c r="AE928" s="54">
        <v>5.1136415357402001</v>
      </c>
      <c r="AF928" s="54">
        <v>5.2813874150483997</v>
      </c>
      <c r="AG928" s="54">
        <v>4.8920522656537999</v>
      </c>
      <c r="AH928" s="54">
        <v>5.3364861051012999</v>
      </c>
      <c r="AI928" s="54">
        <v>5.9495974165611996</v>
      </c>
      <c r="AJ928" s="54">
        <v>5.7102162635395004</v>
      </c>
      <c r="AK928" s="54">
        <v>0</v>
      </c>
      <c r="AL928" s="54">
        <v>0</v>
      </c>
    </row>
    <row r="929" spans="1:38" x14ac:dyDescent="0.25">
      <c r="A929" s="54" t="s">
        <v>418</v>
      </c>
      <c r="B929" s="54">
        <v>1</v>
      </c>
      <c r="C929" s="54" t="s">
        <v>576</v>
      </c>
      <c r="D929" s="54" t="s">
        <v>557</v>
      </c>
      <c r="E929" s="54">
        <v>18</v>
      </c>
      <c r="F929" s="54">
        <v>0</v>
      </c>
      <c r="G929" s="54">
        <v>0</v>
      </c>
      <c r="H929" s="54">
        <v>0</v>
      </c>
      <c r="I929" s="54">
        <v>0</v>
      </c>
      <c r="J929" s="54">
        <v>0</v>
      </c>
      <c r="K929" s="54">
        <v>0</v>
      </c>
      <c r="L929" s="54">
        <v>0</v>
      </c>
      <c r="M929" s="54">
        <v>0</v>
      </c>
      <c r="N929" s="54">
        <v>0</v>
      </c>
      <c r="O929" s="54">
        <v>0</v>
      </c>
      <c r="P929" s="54">
        <v>0</v>
      </c>
      <c r="Q929" s="54">
        <v>0</v>
      </c>
      <c r="R929" s="54">
        <v>0</v>
      </c>
      <c r="S929" s="54">
        <v>0</v>
      </c>
      <c r="T929" s="54">
        <v>0</v>
      </c>
      <c r="U929" s="54">
        <v>0</v>
      </c>
      <c r="V929" s="54">
        <v>0</v>
      </c>
      <c r="W929" s="54">
        <v>0</v>
      </c>
      <c r="X929" s="54">
        <v>0</v>
      </c>
      <c r="Y929" s="54">
        <v>0</v>
      </c>
      <c r="Z929" s="54">
        <v>0</v>
      </c>
      <c r="AA929" s="54">
        <v>0</v>
      </c>
      <c r="AB929" s="54">
        <v>0</v>
      </c>
      <c r="AC929" s="54">
        <v>0</v>
      </c>
      <c r="AD929" s="54">
        <v>0</v>
      </c>
      <c r="AE929" s="54">
        <v>0</v>
      </c>
      <c r="AF929" s="54">
        <v>0</v>
      </c>
      <c r="AG929" s="54">
        <v>0</v>
      </c>
      <c r="AH929" s="54">
        <v>0</v>
      </c>
      <c r="AI929" s="54">
        <v>0</v>
      </c>
      <c r="AJ929" s="54">
        <v>0</v>
      </c>
      <c r="AK929" s="54">
        <v>0</v>
      </c>
      <c r="AL929" s="54">
        <v>0</v>
      </c>
    </row>
    <row r="930" spans="1:38" x14ac:dyDescent="0.25">
      <c r="A930" s="54" t="s">
        <v>418</v>
      </c>
      <c r="B930" s="54">
        <v>1</v>
      </c>
      <c r="C930" s="54" t="s">
        <v>576</v>
      </c>
      <c r="D930" s="54" t="s">
        <v>105</v>
      </c>
      <c r="E930" s="54">
        <v>18</v>
      </c>
      <c r="F930" s="54">
        <v>0.27086805443860001</v>
      </c>
      <c r="G930" s="54">
        <v>0.30759518440419997</v>
      </c>
      <c r="H930" s="54">
        <v>0.2707759867349</v>
      </c>
      <c r="I930" s="54">
        <v>0.2524848991832</v>
      </c>
      <c r="J930" s="54">
        <v>0.26913478806180002</v>
      </c>
      <c r="K930" s="54">
        <v>0.27185485417979999</v>
      </c>
      <c r="L930" s="54">
        <v>0.27941754607219998</v>
      </c>
      <c r="M930" s="54">
        <v>0.28954899420469998</v>
      </c>
      <c r="N930" s="54">
        <v>0.32584447177819997</v>
      </c>
      <c r="O930" s="54">
        <v>0.3449479544465</v>
      </c>
      <c r="P930" s="54">
        <v>0.36238240978550001</v>
      </c>
      <c r="Q930" s="54">
        <v>0.350545833955</v>
      </c>
      <c r="R930" s="54">
        <v>0.34728595699940001</v>
      </c>
      <c r="S930" s="54">
        <v>0.35887945867510002</v>
      </c>
      <c r="T930" s="54">
        <v>0.36122513609630003</v>
      </c>
      <c r="U930" s="54">
        <v>0.36382644150080001</v>
      </c>
      <c r="V930" s="54">
        <v>0.36427478555539999</v>
      </c>
      <c r="W930" s="54">
        <v>0.3540695957942</v>
      </c>
      <c r="X930" s="54">
        <v>0.33656598866069998</v>
      </c>
      <c r="Y930" s="54">
        <v>0.1842136300469</v>
      </c>
      <c r="Z930" s="54">
        <v>0.48609195093070001</v>
      </c>
      <c r="AA930" s="54">
        <v>0.53880836174610003</v>
      </c>
      <c r="AB930" s="54">
        <v>0.57025805574510002</v>
      </c>
      <c r="AC930" s="54">
        <v>0.48945384239489997</v>
      </c>
      <c r="AD930" s="54">
        <v>0.64032642062120004</v>
      </c>
      <c r="AE930" s="54">
        <v>0.695676179693</v>
      </c>
      <c r="AF930" s="54">
        <v>0.65340594149340003</v>
      </c>
      <c r="AG930" s="54">
        <v>0.77994577985059999</v>
      </c>
      <c r="AH930" s="54">
        <v>0.80366944899470005</v>
      </c>
      <c r="AI930" s="54">
        <v>0.79782945414780004</v>
      </c>
      <c r="AJ930" s="54">
        <v>0.76956940184309996</v>
      </c>
      <c r="AK930" s="54">
        <v>0</v>
      </c>
      <c r="AL930" s="54">
        <v>0</v>
      </c>
    </row>
    <row r="931" spans="1:38" x14ac:dyDescent="0.25">
      <c r="A931" s="54" t="s">
        <v>418</v>
      </c>
      <c r="B931" s="54">
        <v>1</v>
      </c>
      <c r="C931" s="54" t="s">
        <v>576</v>
      </c>
      <c r="D931" s="54" t="s">
        <v>109</v>
      </c>
      <c r="E931" s="54">
        <v>18</v>
      </c>
      <c r="F931" s="54">
        <v>0.37808329031490001</v>
      </c>
      <c r="G931" s="54">
        <v>0.3104272628284</v>
      </c>
      <c r="H931" s="54">
        <v>0.32427037109849999</v>
      </c>
      <c r="I931" s="54">
        <v>0.53801006853269995</v>
      </c>
      <c r="J931" s="54">
        <v>0.53939693305759995</v>
      </c>
      <c r="K931" s="54">
        <v>0.53694585552829999</v>
      </c>
      <c r="L931" s="54">
        <v>0.43581431588750003</v>
      </c>
      <c r="M931" s="54">
        <v>0.42474123199000002</v>
      </c>
      <c r="N931" s="54">
        <v>0.45128266962980002</v>
      </c>
      <c r="O931" s="54">
        <v>0.46565372432820001</v>
      </c>
      <c r="P931" s="54">
        <v>0.50936450707820002</v>
      </c>
      <c r="Q931" s="54">
        <v>0.49757130370660002</v>
      </c>
      <c r="R931" s="54">
        <v>0.45905914016350002</v>
      </c>
      <c r="S931" s="54">
        <v>0.4200584989301</v>
      </c>
      <c r="T931" s="54">
        <v>0.41986713115629998</v>
      </c>
      <c r="U931" s="54">
        <v>0.38936496778419999</v>
      </c>
      <c r="V931" s="54">
        <v>0.42731027576539998</v>
      </c>
      <c r="W931" s="54">
        <v>0.4050851067988</v>
      </c>
      <c r="X931" s="54">
        <v>0.62859173339980001</v>
      </c>
      <c r="Y931" s="54">
        <v>0.48487384542950002</v>
      </c>
      <c r="Z931" s="54">
        <v>0.31909612493799999</v>
      </c>
      <c r="AA931" s="54">
        <v>0.34488369787610001</v>
      </c>
      <c r="AB931" s="54">
        <v>0.4617396176902</v>
      </c>
      <c r="AC931" s="54">
        <v>0.40956220446059999</v>
      </c>
      <c r="AD931" s="54">
        <v>0.48283703164960001</v>
      </c>
      <c r="AE931" s="54">
        <v>0.4307961143338</v>
      </c>
      <c r="AF931" s="54">
        <v>0.50500543838159995</v>
      </c>
      <c r="AG931" s="54">
        <v>0.51964759275490002</v>
      </c>
      <c r="AH931" s="54">
        <v>0.47181463094510001</v>
      </c>
      <c r="AI931" s="54">
        <v>0.4851516490676</v>
      </c>
      <c r="AJ931" s="54">
        <v>0.52841505784209997</v>
      </c>
      <c r="AK931" s="54">
        <v>0</v>
      </c>
      <c r="AL931" s="54">
        <v>0</v>
      </c>
    </row>
    <row r="932" spans="1:38" x14ac:dyDescent="0.25">
      <c r="A932" s="54" t="s">
        <v>418</v>
      </c>
      <c r="B932" s="54">
        <v>1</v>
      </c>
      <c r="C932" s="54" t="s">
        <v>576</v>
      </c>
      <c r="D932" s="54" t="s">
        <v>558</v>
      </c>
      <c r="E932" s="54">
        <v>18</v>
      </c>
      <c r="F932" s="54">
        <v>0</v>
      </c>
      <c r="G932" s="54">
        <v>0</v>
      </c>
      <c r="H932" s="54">
        <v>0</v>
      </c>
      <c r="I932" s="54">
        <v>0</v>
      </c>
      <c r="J932" s="54">
        <v>0</v>
      </c>
      <c r="K932" s="54">
        <v>0</v>
      </c>
      <c r="L932" s="54">
        <v>0</v>
      </c>
      <c r="M932" s="54">
        <v>0</v>
      </c>
      <c r="N932" s="54">
        <v>0</v>
      </c>
      <c r="O932" s="54">
        <v>0</v>
      </c>
      <c r="P932" s="54">
        <v>0</v>
      </c>
      <c r="Q932" s="54">
        <v>0</v>
      </c>
      <c r="R932" s="54">
        <v>0</v>
      </c>
      <c r="S932" s="54">
        <v>0</v>
      </c>
      <c r="T932" s="54">
        <v>0</v>
      </c>
      <c r="U932" s="54">
        <v>0</v>
      </c>
      <c r="V932" s="54">
        <v>0</v>
      </c>
      <c r="W932" s="54">
        <v>0</v>
      </c>
      <c r="X932" s="54">
        <v>0</v>
      </c>
      <c r="Y932" s="54">
        <v>0</v>
      </c>
      <c r="Z932" s="54">
        <v>0</v>
      </c>
      <c r="AA932" s="54">
        <v>0</v>
      </c>
      <c r="AB932" s="54">
        <v>0</v>
      </c>
      <c r="AC932" s="54">
        <v>0</v>
      </c>
      <c r="AD932" s="54">
        <v>0</v>
      </c>
      <c r="AE932" s="54">
        <v>0</v>
      </c>
      <c r="AF932" s="54">
        <v>0</v>
      </c>
      <c r="AG932" s="54">
        <v>0</v>
      </c>
      <c r="AH932" s="54">
        <v>0</v>
      </c>
      <c r="AI932" s="54">
        <v>0</v>
      </c>
      <c r="AJ932" s="54">
        <v>0</v>
      </c>
      <c r="AK932" s="54">
        <v>0</v>
      </c>
      <c r="AL932" s="54">
        <v>0</v>
      </c>
    </row>
    <row r="933" spans="1:38" x14ac:dyDescent="0.25">
      <c r="A933" s="54" t="s">
        <v>418</v>
      </c>
      <c r="B933" s="54">
        <v>1</v>
      </c>
      <c r="C933" s="54" t="s">
        <v>576</v>
      </c>
      <c r="D933" s="54" t="s">
        <v>107</v>
      </c>
      <c r="E933" s="54">
        <v>18</v>
      </c>
      <c r="F933" s="54">
        <v>0</v>
      </c>
      <c r="G933" s="54">
        <v>0</v>
      </c>
      <c r="H933" s="54">
        <v>0</v>
      </c>
      <c r="I933" s="54">
        <v>0</v>
      </c>
      <c r="J933" s="54">
        <v>0</v>
      </c>
      <c r="K933" s="54">
        <v>0</v>
      </c>
      <c r="L933" s="54">
        <v>0</v>
      </c>
      <c r="M933" s="54">
        <v>0</v>
      </c>
      <c r="N933" s="54">
        <v>0</v>
      </c>
      <c r="O933" s="54">
        <v>0</v>
      </c>
      <c r="P933" s="54">
        <v>0</v>
      </c>
      <c r="Q933" s="54">
        <v>0</v>
      </c>
      <c r="R933" s="54">
        <v>0</v>
      </c>
      <c r="S933" s="54">
        <v>0</v>
      </c>
      <c r="T933" s="54">
        <v>0</v>
      </c>
      <c r="U933" s="54">
        <v>0</v>
      </c>
      <c r="V933" s="54">
        <v>0</v>
      </c>
      <c r="W933" s="54">
        <v>0</v>
      </c>
      <c r="X933" s="54">
        <v>0</v>
      </c>
      <c r="Y933" s="54">
        <v>0</v>
      </c>
      <c r="Z933" s="54">
        <v>0</v>
      </c>
      <c r="AA933" s="54">
        <v>0</v>
      </c>
      <c r="AB933" s="54">
        <v>0</v>
      </c>
      <c r="AC933" s="54">
        <v>0</v>
      </c>
      <c r="AD933" s="54">
        <v>0</v>
      </c>
      <c r="AE933" s="54">
        <v>0</v>
      </c>
      <c r="AF933" s="54">
        <v>0</v>
      </c>
      <c r="AG933" s="54">
        <v>0</v>
      </c>
      <c r="AH933" s="54">
        <v>0</v>
      </c>
      <c r="AI933" s="54">
        <v>0</v>
      </c>
      <c r="AJ933" s="54">
        <v>0</v>
      </c>
      <c r="AK933" s="54">
        <v>0</v>
      </c>
      <c r="AL933" s="54">
        <v>0</v>
      </c>
    </row>
    <row r="934" spans="1:38" x14ac:dyDescent="0.25">
      <c r="A934" s="54" t="s">
        <v>418</v>
      </c>
      <c r="B934" s="54">
        <v>1</v>
      </c>
      <c r="C934" s="54" t="s">
        <v>576</v>
      </c>
      <c r="D934" s="54" t="s">
        <v>111</v>
      </c>
      <c r="E934" s="54">
        <v>18</v>
      </c>
      <c r="F934" s="54">
        <v>0</v>
      </c>
      <c r="G934" s="54">
        <v>0.1394011935458</v>
      </c>
      <c r="H934" s="54">
        <v>0.1735420763327</v>
      </c>
      <c r="I934" s="54">
        <v>0.2445500311512</v>
      </c>
      <c r="J934" s="54">
        <v>0.28652210077529999</v>
      </c>
      <c r="K934" s="54">
        <v>0.27749139820579999</v>
      </c>
      <c r="L934" s="54">
        <v>0</v>
      </c>
      <c r="M934" s="54">
        <v>0.3813825925464</v>
      </c>
      <c r="N934" s="54">
        <v>0.39985864520809999</v>
      </c>
      <c r="O934" s="54">
        <v>0.45941032243770002</v>
      </c>
      <c r="P934" s="54">
        <v>0.44771006980669997</v>
      </c>
      <c r="Q934" s="54">
        <v>0.4308006686675</v>
      </c>
      <c r="R934" s="54">
        <v>0.43183122743000002</v>
      </c>
      <c r="S934" s="54">
        <v>0.37201712642649998</v>
      </c>
      <c r="T934" s="54">
        <v>0.42460870313760002</v>
      </c>
      <c r="U934" s="54">
        <v>0.44616542522269997</v>
      </c>
      <c r="V934" s="54">
        <v>0.4572381079799</v>
      </c>
      <c r="W934" s="54">
        <v>0.45332922897189998</v>
      </c>
      <c r="X934" s="54">
        <v>0.32225961303529999</v>
      </c>
      <c r="Y934" s="54">
        <v>0.25865794892900001</v>
      </c>
      <c r="Z934" s="54">
        <v>0.23363018059640001</v>
      </c>
      <c r="AA934" s="54">
        <v>0.18082862326660001</v>
      </c>
      <c r="AB934" s="54">
        <v>0.17933540546740001</v>
      </c>
      <c r="AC934" s="54">
        <v>0.20316967742879999</v>
      </c>
      <c r="AD934" s="54">
        <v>0.3021069800683</v>
      </c>
      <c r="AE934" s="54">
        <v>0.29043221862930002</v>
      </c>
      <c r="AF934" s="54">
        <v>0.2294221122774</v>
      </c>
      <c r="AG934" s="54">
        <v>0.21330588323970001</v>
      </c>
      <c r="AH934" s="54">
        <v>0.21159703900570001</v>
      </c>
      <c r="AI934" s="54">
        <v>0.223176768586</v>
      </c>
      <c r="AJ934" s="54">
        <v>0.2121353738475</v>
      </c>
      <c r="AK934" s="54">
        <v>0</v>
      </c>
      <c r="AL934" s="54">
        <v>0</v>
      </c>
    </row>
    <row r="935" spans="1:38" x14ac:dyDescent="0.25">
      <c r="A935" s="54" t="s">
        <v>418</v>
      </c>
      <c r="B935" s="54">
        <v>1</v>
      </c>
      <c r="C935" s="54" t="s">
        <v>576</v>
      </c>
      <c r="D935" s="54" t="s">
        <v>114</v>
      </c>
      <c r="E935" s="54">
        <v>18</v>
      </c>
      <c r="F935" s="54">
        <v>0</v>
      </c>
      <c r="G935" s="54">
        <v>0</v>
      </c>
      <c r="H935" s="54">
        <v>0</v>
      </c>
      <c r="I935" s="54">
        <v>0</v>
      </c>
      <c r="J935" s="54">
        <v>0</v>
      </c>
      <c r="K935" s="54">
        <v>0</v>
      </c>
      <c r="L935" s="54">
        <v>0</v>
      </c>
      <c r="M935" s="54">
        <v>0</v>
      </c>
      <c r="N935" s="54">
        <v>0</v>
      </c>
      <c r="O935" s="54">
        <v>0</v>
      </c>
      <c r="P935" s="54">
        <v>0</v>
      </c>
      <c r="Q935" s="54">
        <v>0</v>
      </c>
      <c r="R935" s="54">
        <v>0</v>
      </c>
      <c r="S935" s="54">
        <v>0</v>
      </c>
      <c r="T935" s="54">
        <v>0</v>
      </c>
      <c r="U935" s="54">
        <v>0</v>
      </c>
      <c r="V935" s="54">
        <v>0</v>
      </c>
      <c r="W935" s="54">
        <v>0</v>
      </c>
      <c r="X935" s="54">
        <v>0</v>
      </c>
      <c r="Y935" s="54">
        <v>0</v>
      </c>
      <c r="Z935" s="54">
        <v>0</v>
      </c>
      <c r="AA935" s="54">
        <v>0</v>
      </c>
      <c r="AB935" s="54">
        <v>0</v>
      </c>
      <c r="AC935" s="54">
        <v>0</v>
      </c>
      <c r="AD935" s="54">
        <v>0</v>
      </c>
      <c r="AE935" s="54">
        <v>0</v>
      </c>
      <c r="AF935" s="54">
        <v>0</v>
      </c>
      <c r="AG935" s="54">
        <v>0</v>
      </c>
      <c r="AH935" s="54">
        <v>0</v>
      </c>
      <c r="AI935" s="54">
        <v>0</v>
      </c>
      <c r="AJ935" s="54">
        <v>0</v>
      </c>
      <c r="AK935" s="54">
        <v>0</v>
      </c>
      <c r="AL935" s="54">
        <v>0</v>
      </c>
    </row>
    <row r="936" spans="1:38" x14ac:dyDescent="0.25">
      <c r="A936" s="54" t="s">
        <v>418</v>
      </c>
      <c r="B936" s="54">
        <v>1</v>
      </c>
      <c r="C936" s="54" t="s">
        <v>576</v>
      </c>
      <c r="D936" s="54" t="s">
        <v>113</v>
      </c>
      <c r="E936" s="54">
        <v>18</v>
      </c>
      <c r="F936" s="54">
        <v>0.37808329031490001</v>
      </c>
      <c r="G936" s="54">
        <v>0.3104272628284</v>
      </c>
      <c r="H936" s="54">
        <v>0.32427037109849999</v>
      </c>
      <c r="I936" s="54">
        <v>0.53801006853269995</v>
      </c>
      <c r="J936" s="54">
        <v>0.53939693305759995</v>
      </c>
      <c r="K936" s="54">
        <v>0.53694585552829999</v>
      </c>
      <c r="L936" s="54">
        <v>0.43581431588750003</v>
      </c>
      <c r="M936" s="54">
        <v>0.42474123199000002</v>
      </c>
      <c r="N936" s="54">
        <v>0.45128266962980002</v>
      </c>
      <c r="O936" s="54">
        <v>0.46565372432820001</v>
      </c>
      <c r="P936" s="54">
        <v>0.50936450707820002</v>
      </c>
      <c r="Q936" s="54">
        <v>0.49757130370660002</v>
      </c>
      <c r="R936" s="54">
        <v>0.45905914016350002</v>
      </c>
      <c r="S936" s="54">
        <v>0.4200584989301</v>
      </c>
      <c r="T936" s="54">
        <v>0.41986713115629998</v>
      </c>
      <c r="U936" s="54">
        <v>0.38936496778419999</v>
      </c>
      <c r="V936" s="54">
        <v>0.42731027576539998</v>
      </c>
      <c r="W936" s="54">
        <v>0.4050851067988</v>
      </c>
      <c r="X936" s="54">
        <v>0.62859173339980001</v>
      </c>
      <c r="Y936" s="54">
        <v>0.48487384542950002</v>
      </c>
      <c r="Z936" s="54">
        <v>0.31538487532550002</v>
      </c>
      <c r="AA936" s="54">
        <v>0.37935667695570002</v>
      </c>
      <c r="AB936" s="54">
        <v>0.42173851206750002</v>
      </c>
      <c r="AC936" s="54">
        <v>0.50836017557479996</v>
      </c>
      <c r="AD936" s="54">
        <v>0.56892433819900001</v>
      </c>
      <c r="AE936" s="54">
        <v>0.56804737006270001</v>
      </c>
      <c r="AF936" s="54">
        <v>0.55145265799230003</v>
      </c>
      <c r="AG936" s="54">
        <v>0.5003813246487</v>
      </c>
      <c r="AH936" s="54">
        <v>0.51155933582890001</v>
      </c>
      <c r="AI936" s="54">
        <v>0.62446470321879999</v>
      </c>
      <c r="AJ936" s="54">
        <v>0.52955028629409995</v>
      </c>
      <c r="AK936" s="54">
        <v>0</v>
      </c>
      <c r="AL936" s="54">
        <v>0</v>
      </c>
    </row>
    <row r="937" spans="1:38" x14ac:dyDescent="0.25">
      <c r="A937" s="54" t="s">
        <v>418</v>
      </c>
      <c r="B937" s="54">
        <v>1</v>
      </c>
      <c r="C937" s="54" t="s">
        <v>576</v>
      </c>
      <c r="D937" s="54" t="s">
        <v>116</v>
      </c>
      <c r="E937" s="54">
        <v>18</v>
      </c>
      <c r="F937" s="54">
        <v>0.2462069330644</v>
      </c>
      <c r="G937" s="54">
        <v>0.33689932920999999</v>
      </c>
      <c r="H937" s="54">
        <v>0.36132309909159999</v>
      </c>
      <c r="I937" s="54">
        <v>0.4414908541102</v>
      </c>
      <c r="J937" s="54">
        <v>0.4420106379091</v>
      </c>
      <c r="K937" s="54">
        <v>0.47867266190509999</v>
      </c>
      <c r="L937" s="54">
        <v>0.49136630516599999</v>
      </c>
      <c r="M937" s="54">
        <v>0.51093820720399996</v>
      </c>
      <c r="N937" s="54">
        <v>0.50964416783510003</v>
      </c>
      <c r="O937" s="54">
        <v>0.51924292388769999</v>
      </c>
      <c r="P937" s="54">
        <v>0.56763705538539999</v>
      </c>
      <c r="Q937" s="54">
        <v>0.4664405790585</v>
      </c>
      <c r="R937" s="54">
        <v>0.49842688659989998</v>
      </c>
      <c r="S937" s="54">
        <v>0.61135681615549997</v>
      </c>
      <c r="T937" s="54">
        <v>0.64668141044219996</v>
      </c>
      <c r="U937" s="54">
        <v>0.62671283344689999</v>
      </c>
      <c r="V937" s="54">
        <v>0.64866510683129996</v>
      </c>
      <c r="W937" s="54">
        <v>0.57084127611769997</v>
      </c>
      <c r="X937" s="54">
        <v>0.66296866614939998</v>
      </c>
      <c r="Y937" s="54">
        <v>0.50055218699869997</v>
      </c>
      <c r="Z937" s="54">
        <v>0.48361738341299998</v>
      </c>
      <c r="AA937" s="54">
        <v>0.55247594883060003</v>
      </c>
      <c r="AB937" s="54">
        <v>0.31716679671409997</v>
      </c>
      <c r="AC937" s="54">
        <v>0.3159234401455</v>
      </c>
      <c r="AD937" s="54">
        <v>0.33832643521209999</v>
      </c>
      <c r="AE937" s="54">
        <v>0.33694070558209999</v>
      </c>
      <c r="AF937" s="54">
        <v>0.33275211274040001</v>
      </c>
      <c r="AG937" s="54">
        <v>0.38157016926670001</v>
      </c>
      <c r="AH937" s="54">
        <v>0.32815899228079998</v>
      </c>
      <c r="AI937" s="54">
        <v>0.31478258036259998</v>
      </c>
      <c r="AJ937" s="54">
        <v>0.30718679895869999</v>
      </c>
      <c r="AK937" s="54">
        <v>0</v>
      </c>
      <c r="AL937" s="54">
        <v>0</v>
      </c>
    </row>
    <row r="938" spans="1:38" x14ac:dyDescent="0.25">
      <c r="A938" s="54" t="s">
        <v>420</v>
      </c>
      <c r="B938" s="54">
        <v>1</v>
      </c>
      <c r="C938" s="54" t="s">
        <v>577</v>
      </c>
      <c r="D938" s="54" t="s">
        <v>8</v>
      </c>
      <c r="E938" s="54">
        <v>19</v>
      </c>
      <c r="F938" s="54">
        <v>0</v>
      </c>
      <c r="G938" s="54">
        <v>0</v>
      </c>
      <c r="H938" s="54">
        <v>0</v>
      </c>
      <c r="I938" s="54">
        <v>0</v>
      </c>
      <c r="J938" s="54">
        <v>0</v>
      </c>
      <c r="K938" s="54">
        <v>0</v>
      </c>
      <c r="L938" s="54">
        <v>0</v>
      </c>
      <c r="M938" s="54">
        <v>0</v>
      </c>
      <c r="N938" s="54">
        <v>0</v>
      </c>
      <c r="O938" s="54">
        <v>0</v>
      </c>
      <c r="P938" s="54">
        <v>0</v>
      </c>
      <c r="Q938" s="54">
        <v>0</v>
      </c>
      <c r="R938" s="54">
        <v>0</v>
      </c>
      <c r="S938" s="54">
        <v>0</v>
      </c>
      <c r="T938" s="54">
        <v>0</v>
      </c>
      <c r="U938" s="54">
        <v>0</v>
      </c>
      <c r="V938" s="54">
        <v>0</v>
      </c>
      <c r="W938" s="54">
        <v>0</v>
      </c>
      <c r="X938" s="54">
        <v>0</v>
      </c>
      <c r="Y938" s="54">
        <v>0</v>
      </c>
      <c r="Z938" s="54">
        <v>0</v>
      </c>
      <c r="AA938" s="54">
        <v>0</v>
      </c>
      <c r="AB938" s="54">
        <v>0</v>
      </c>
      <c r="AC938" s="54">
        <v>0</v>
      </c>
      <c r="AD938" s="54">
        <v>0</v>
      </c>
      <c r="AE938" s="54">
        <v>0</v>
      </c>
      <c r="AF938" s="54">
        <v>0</v>
      </c>
      <c r="AG938" s="54">
        <v>0</v>
      </c>
      <c r="AH938" s="54">
        <v>0</v>
      </c>
      <c r="AI938" s="54">
        <v>0</v>
      </c>
      <c r="AJ938" s="54">
        <v>0</v>
      </c>
      <c r="AK938" s="54">
        <v>0</v>
      </c>
      <c r="AL938" s="54">
        <v>0</v>
      </c>
    </row>
    <row r="939" spans="1:38" x14ac:dyDescent="0.25">
      <c r="A939" s="54" t="s">
        <v>420</v>
      </c>
      <c r="B939" s="54">
        <v>1</v>
      </c>
      <c r="C939" s="54" t="s">
        <v>577</v>
      </c>
      <c r="D939" s="54" t="s">
        <v>4</v>
      </c>
      <c r="E939" s="54">
        <v>19</v>
      </c>
      <c r="F939" s="54">
        <v>6.0201735950299998E-2</v>
      </c>
      <c r="G939" s="54">
        <v>6.18179671157E-2</v>
      </c>
      <c r="H939" s="54">
        <v>6.5645133775299999E-2</v>
      </c>
      <c r="I939" s="54">
        <v>7.3091367016100001E-2</v>
      </c>
      <c r="J939" s="54">
        <v>8.01484089791E-2</v>
      </c>
      <c r="K939" s="54">
        <v>8.5442085744299998E-2</v>
      </c>
      <c r="L939" s="54">
        <v>8.9905006197499998E-2</v>
      </c>
      <c r="M939" s="54">
        <v>9.7833056209699995E-2</v>
      </c>
      <c r="N939" s="54">
        <v>0.1260639284923</v>
      </c>
      <c r="O939" s="54">
        <v>0.15111204256640001</v>
      </c>
      <c r="P939" s="54">
        <v>0.16994667357429999</v>
      </c>
      <c r="Q939" s="54">
        <v>0.1760233565365</v>
      </c>
      <c r="R939" s="54">
        <v>0.19798404138969999</v>
      </c>
      <c r="S939" s="54">
        <v>0.19744810800920001</v>
      </c>
      <c r="T939" s="54">
        <v>0.2113228228764</v>
      </c>
      <c r="U939" s="54">
        <v>0.21023682378210001</v>
      </c>
      <c r="V939" s="54">
        <v>0.19648315235050001</v>
      </c>
      <c r="W939" s="54">
        <v>0.2050561037708</v>
      </c>
      <c r="X939" s="54">
        <v>0.18335241491750001</v>
      </c>
      <c r="Y939" s="54">
        <v>0.1534051566237</v>
      </c>
      <c r="Z939" s="54">
        <v>0.18882499999999999</v>
      </c>
      <c r="AA939" s="54">
        <v>0.19337499999999999</v>
      </c>
      <c r="AB939" s="54">
        <v>0.19508125000000001</v>
      </c>
      <c r="AC939" s="54">
        <v>0.18143124999999999</v>
      </c>
      <c r="AD939" s="54">
        <v>0.18598124999999999</v>
      </c>
      <c r="AE939" s="54">
        <v>0.18541250000000001</v>
      </c>
      <c r="AF939" s="54">
        <v>0.179725</v>
      </c>
      <c r="AG939" s="54">
        <v>0.18825625000000001</v>
      </c>
      <c r="AH939" s="54">
        <v>0.19564999999999999</v>
      </c>
      <c r="AI939" s="54">
        <v>0.18768750000000001</v>
      </c>
      <c r="AJ939" s="54">
        <v>0.14844375000000001</v>
      </c>
      <c r="AK939" s="54">
        <v>0</v>
      </c>
      <c r="AL939" s="54">
        <v>0</v>
      </c>
    </row>
    <row r="940" spans="1:38" x14ac:dyDescent="0.25">
      <c r="A940" s="54" t="s">
        <v>420</v>
      </c>
      <c r="B940" s="54">
        <v>1</v>
      </c>
      <c r="C940" s="54" t="s">
        <v>577</v>
      </c>
      <c r="D940" s="54" t="s">
        <v>13</v>
      </c>
      <c r="E940" s="54">
        <v>19</v>
      </c>
      <c r="F940" s="54">
        <v>0.11036984924230001</v>
      </c>
      <c r="G940" s="54">
        <v>0.1133329397122</v>
      </c>
      <c r="H940" s="54">
        <v>0.1203494119214</v>
      </c>
      <c r="I940" s="54">
        <v>0.1290519448878</v>
      </c>
      <c r="J940" s="54">
        <v>0.1367237564938</v>
      </c>
      <c r="K940" s="54">
        <v>0.14121678060510001</v>
      </c>
      <c r="L940" s="54">
        <v>0.1443211941592</v>
      </c>
      <c r="M940" s="54">
        <v>0.15286415032770001</v>
      </c>
      <c r="N940" s="54">
        <v>0.15030699166389999</v>
      </c>
      <c r="O940" s="54">
        <v>0.14520922840360001</v>
      </c>
      <c r="P940" s="54">
        <v>0.13640456694780001</v>
      </c>
      <c r="Q940" s="54">
        <v>0.1210160576189</v>
      </c>
      <c r="R940" s="54">
        <v>0.11879042483380001</v>
      </c>
      <c r="S940" s="54">
        <v>7.8897660392899999E-2</v>
      </c>
      <c r="T940" s="54">
        <v>4.2177339026400001E-2</v>
      </c>
      <c r="U940" s="54">
        <v>0</v>
      </c>
      <c r="V940" s="54">
        <v>0</v>
      </c>
      <c r="W940" s="54">
        <v>0</v>
      </c>
      <c r="X940" s="54">
        <v>0</v>
      </c>
      <c r="Y940" s="54">
        <v>0</v>
      </c>
      <c r="Z940" s="54">
        <v>0</v>
      </c>
      <c r="AA940" s="54">
        <v>0</v>
      </c>
      <c r="AB940" s="54">
        <v>0</v>
      </c>
      <c r="AC940" s="54">
        <v>0</v>
      </c>
      <c r="AD940" s="54">
        <v>0</v>
      </c>
      <c r="AE940" s="54">
        <v>0</v>
      </c>
      <c r="AF940" s="54">
        <v>0</v>
      </c>
      <c r="AG940" s="54">
        <v>0</v>
      </c>
      <c r="AH940" s="54">
        <v>0</v>
      </c>
      <c r="AI940" s="54">
        <v>0</v>
      </c>
      <c r="AJ940" s="54">
        <v>0</v>
      </c>
      <c r="AK940" s="54">
        <v>0</v>
      </c>
      <c r="AL940" s="54">
        <v>0</v>
      </c>
    </row>
    <row r="941" spans="1:38" x14ac:dyDescent="0.25">
      <c r="A941" s="54" t="s">
        <v>420</v>
      </c>
      <c r="B941" s="54">
        <v>1</v>
      </c>
      <c r="C941" s="54" t="s">
        <v>577</v>
      </c>
      <c r="D941" s="54" t="s">
        <v>553</v>
      </c>
      <c r="E941" s="54">
        <v>19</v>
      </c>
      <c r="F941" s="54">
        <v>0</v>
      </c>
      <c r="G941" s="54">
        <v>0</v>
      </c>
      <c r="H941" s="54">
        <v>0</v>
      </c>
      <c r="I941" s="54">
        <v>0</v>
      </c>
      <c r="J941" s="54">
        <v>0</v>
      </c>
      <c r="K941" s="54">
        <v>0</v>
      </c>
      <c r="L941" s="54">
        <v>0</v>
      </c>
      <c r="M941" s="54">
        <v>0</v>
      </c>
      <c r="N941" s="54">
        <v>0</v>
      </c>
      <c r="O941" s="54">
        <v>0</v>
      </c>
      <c r="P941" s="54">
        <v>0</v>
      </c>
      <c r="Q941" s="54">
        <v>0</v>
      </c>
      <c r="R941" s="54">
        <v>0</v>
      </c>
      <c r="S941" s="54">
        <v>0</v>
      </c>
      <c r="T941" s="54">
        <v>0</v>
      </c>
      <c r="U941" s="54">
        <v>0</v>
      </c>
      <c r="V941" s="54">
        <v>0</v>
      </c>
      <c r="W941" s="54">
        <v>0</v>
      </c>
      <c r="X941" s="54">
        <v>0</v>
      </c>
      <c r="Y941" s="54">
        <v>0</v>
      </c>
      <c r="Z941" s="54">
        <v>0</v>
      </c>
      <c r="AA941" s="54">
        <v>0</v>
      </c>
      <c r="AB941" s="54">
        <v>0</v>
      </c>
      <c r="AC941" s="54">
        <v>0</v>
      </c>
      <c r="AD941" s="54">
        <v>0</v>
      </c>
      <c r="AE941" s="54">
        <v>0</v>
      </c>
      <c r="AF941" s="54">
        <v>0</v>
      </c>
      <c r="AG941" s="54">
        <v>0</v>
      </c>
      <c r="AH941" s="54">
        <v>0</v>
      </c>
      <c r="AI941" s="54">
        <v>0</v>
      </c>
      <c r="AJ941" s="54">
        <v>0</v>
      </c>
      <c r="AK941" s="54">
        <v>0</v>
      </c>
      <c r="AL941" s="54">
        <v>0</v>
      </c>
    </row>
    <row r="942" spans="1:38" x14ac:dyDescent="0.25">
      <c r="A942" s="54" t="s">
        <v>420</v>
      </c>
      <c r="B942" s="54">
        <v>1</v>
      </c>
      <c r="C942" s="54" t="s">
        <v>577</v>
      </c>
      <c r="D942" s="54" t="s">
        <v>11</v>
      </c>
      <c r="E942" s="54">
        <v>19</v>
      </c>
      <c r="F942" s="54">
        <v>0</v>
      </c>
      <c r="G942" s="54">
        <v>0</v>
      </c>
      <c r="H942" s="54">
        <v>0</v>
      </c>
      <c r="I942" s="54">
        <v>0</v>
      </c>
      <c r="J942" s="54">
        <v>0</v>
      </c>
      <c r="K942" s="54">
        <v>0</v>
      </c>
      <c r="L942" s="54">
        <v>0</v>
      </c>
      <c r="M942" s="54">
        <v>0</v>
      </c>
      <c r="N942" s="54">
        <v>0</v>
      </c>
      <c r="O942" s="54">
        <v>0</v>
      </c>
      <c r="P942" s="54">
        <v>0</v>
      </c>
      <c r="Q942" s="54">
        <v>0</v>
      </c>
      <c r="R942" s="54">
        <v>0</v>
      </c>
      <c r="S942" s="54">
        <v>0</v>
      </c>
      <c r="T942" s="54">
        <v>0</v>
      </c>
      <c r="U942" s="54">
        <v>0</v>
      </c>
      <c r="V942" s="54">
        <v>0</v>
      </c>
      <c r="W942" s="54">
        <v>0</v>
      </c>
      <c r="X942" s="54">
        <v>0</v>
      </c>
      <c r="Y942" s="54">
        <v>0</v>
      </c>
      <c r="Z942" s="54">
        <v>0</v>
      </c>
      <c r="AA942" s="54">
        <v>0</v>
      </c>
      <c r="AB942" s="54">
        <v>0</v>
      </c>
      <c r="AC942" s="54">
        <v>0</v>
      </c>
      <c r="AD942" s="54">
        <v>0</v>
      </c>
      <c r="AE942" s="54">
        <v>0</v>
      </c>
      <c r="AF942" s="54">
        <v>0</v>
      </c>
      <c r="AG942" s="54">
        <v>0</v>
      </c>
      <c r="AH942" s="54">
        <v>0</v>
      </c>
      <c r="AI942" s="54">
        <v>0</v>
      </c>
      <c r="AJ942" s="54">
        <v>0</v>
      </c>
      <c r="AK942" s="54">
        <v>0</v>
      </c>
      <c r="AL942" s="54">
        <v>0</v>
      </c>
    </row>
    <row r="943" spans="1:38" x14ac:dyDescent="0.25">
      <c r="A943" s="54" t="s">
        <v>420</v>
      </c>
      <c r="B943" s="54">
        <v>1</v>
      </c>
      <c r="C943" s="54" t="s">
        <v>577</v>
      </c>
      <c r="D943" s="54" t="s">
        <v>16</v>
      </c>
      <c r="E943" s="54">
        <v>19</v>
      </c>
      <c r="F943" s="54">
        <v>0</v>
      </c>
      <c r="G943" s="54">
        <v>0</v>
      </c>
      <c r="H943" s="54">
        <v>0</v>
      </c>
      <c r="I943" s="54">
        <v>0</v>
      </c>
      <c r="J943" s="54">
        <v>0</v>
      </c>
      <c r="K943" s="54">
        <v>0</v>
      </c>
      <c r="L943" s="54">
        <v>0</v>
      </c>
      <c r="M943" s="54">
        <v>0</v>
      </c>
      <c r="N943" s="54">
        <v>0</v>
      </c>
      <c r="O943" s="54">
        <v>0</v>
      </c>
      <c r="P943" s="54">
        <v>0</v>
      </c>
      <c r="Q943" s="54">
        <v>0</v>
      </c>
      <c r="R943" s="54">
        <v>0</v>
      </c>
      <c r="S943" s="54">
        <v>0</v>
      </c>
      <c r="T943" s="54">
        <v>0</v>
      </c>
      <c r="U943" s="54">
        <v>0</v>
      </c>
      <c r="V943" s="54">
        <v>0</v>
      </c>
      <c r="W943" s="54">
        <v>0</v>
      </c>
      <c r="X943" s="54">
        <v>0</v>
      </c>
      <c r="Y943" s="54">
        <v>0</v>
      </c>
      <c r="Z943" s="54">
        <v>0</v>
      </c>
      <c r="AA943" s="54">
        <v>0</v>
      </c>
      <c r="AB943" s="54">
        <v>0</v>
      </c>
      <c r="AC943" s="54">
        <v>0</v>
      </c>
      <c r="AD943" s="54">
        <v>0</v>
      </c>
      <c r="AE943" s="54">
        <v>0</v>
      </c>
      <c r="AF943" s="54">
        <v>0</v>
      </c>
      <c r="AG943" s="54">
        <v>0</v>
      </c>
      <c r="AH943" s="54">
        <v>0</v>
      </c>
      <c r="AI943" s="54">
        <v>0</v>
      </c>
      <c r="AJ943" s="54">
        <v>0</v>
      </c>
      <c r="AK943" s="54">
        <v>0</v>
      </c>
      <c r="AL943" s="54">
        <v>0</v>
      </c>
    </row>
    <row r="944" spans="1:38" x14ac:dyDescent="0.25">
      <c r="A944" s="54" t="s">
        <v>420</v>
      </c>
      <c r="B944" s="54">
        <v>1</v>
      </c>
      <c r="C944" s="54" t="s">
        <v>577</v>
      </c>
      <c r="D944" s="54" t="s">
        <v>19</v>
      </c>
      <c r="E944" s="54">
        <v>19</v>
      </c>
      <c r="F944" s="54">
        <v>0</v>
      </c>
      <c r="G944" s="54">
        <v>0</v>
      </c>
      <c r="H944" s="54">
        <v>0</v>
      </c>
      <c r="I944" s="54">
        <v>0</v>
      </c>
      <c r="J944" s="54">
        <v>0</v>
      </c>
      <c r="K944" s="54">
        <v>4.2491872196699997E-2</v>
      </c>
      <c r="L944" s="54">
        <v>4.4265455532299998E-2</v>
      </c>
      <c r="M944" s="54">
        <v>4.5698004201299998E-2</v>
      </c>
      <c r="N944" s="54">
        <v>4.3798469388900002E-2</v>
      </c>
      <c r="O944" s="54">
        <v>0</v>
      </c>
      <c r="P944" s="54">
        <v>0</v>
      </c>
      <c r="Q944" s="54">
        <v>0</v>
      </c>
      <c r="R944" s="54">
        <v>0</v>
      </c>
      <c r="S944" s="54">
        <v>0</v>
      </c>
      <c r="T944" s="54">
        <v>0</v>
      </c>
      <c r="U944" s="54">
        <v>0</v>
      </c>
      <c r="V944" s="54">
        <v>0</v>
      </c>
      <c r="W944" s="54">
        <v>0</v>
      </c>
      <c r="X944" s="54">
        <v>0</v>
      </c>
      <c r="Y944" s="54">
        <v>0</v>
      </c>
      <c r="Z944" s="54">
        <v>0</v>
      </c>
      <c r="AA944" s="54">
        <v>0</v>
      </c>
      <c r="AB944" s="54">
        <v>0</v>
      </c>
      <c r="AC944" s="54">
        <v>0</v>
      </c>
      <c r="AD944" s="54">
        <v>0</v>
      </c>
      <c r="AE944" s="54">
        <v>0</v>
      </c>
      <c r="AF944" s="54">
        <v>0</v>
      </c>
      <c r="AG944" s="54">
        <v>0</v>
      </c>
      <c r="AH944" s="54">
        <v>0</v>
      </c>
      <c r="AI944" s="54">
        <v>0</v>
      </c>
      <c r="AJ944" s="54">
        <v>0</v>
      </c>
      <c r="AK944" s="54">
        <v>0</v>
      </c>
      <c r="AL944" s="54">
        <v>0</v>
      </c>
    </row>
    <row r="945" spans="1:38" x14ac:dyDescent="0.25">
      <c r="A945" s="54" t="s">
        <v>420</v>
      </c>
      <c r="B945" s="54">
        <v>1</v>
      </c>
      <c r="C945" s="54" t="s">
        <v>577</v>
      </c>
      <c r="D945" s="54" t="s">
        <v>22</v>
      </c>
      <c r="E945" s="54">
        <v>19</v>
      </c>
      <c r="F945" s="54">
        <v>0</v>
      </c>
      <c r="G945" s="54">
        <v>0</v>
      </c>
      <c r="H945" s="54">
        <v>0</v>
      </c>
      <c r="I945" s="54">
        <v>0</v>
      </c>
      <c r="J945" s="54">
        <v>0</v>
      </c>
      <c r="K945" s="54">
        <v>0</v>
      </c>
      <c r="L945" s="54">
        <v>0</v>
      </c>
      <c r="M945" s="54">
        <v>0</v>
      </c>
      <c r="N945" s="54">
        <v>0</v>
      </c>
      <c r="O945" s="54">
        <v>0</v>
      </c>
      <c r="P945" s="54">
        <v>0</v>
      </c>
      <c r="Q945" s="54">
        <v>0</v>
      </c>
      <c r="R945" s="54">
        <v>0</v>
      </c>
      <c r="S945" s="54">
        <v>0</v>
      </c>
      <c r="T945" s="54">
        <v>0</v>
      </c>
      <c r="U945" s="54">
        <v>0</v>
      </c>
      <c r="V945" s="54">
        <v>0</v>
      </c>
      <c r="W945" s="54">
        <v>0</v>
      </c>
      <c r="X945" s="54">
        <v>0</v>
      </c>
      <c r="Y945" s="54">
        <v>0</v>
      </c>
      <c r="Z945" s="54">
        <v>0</v>
      </c>
      <c r="AA945" s="54">
        <v>0</v>
      </c>
      <c r="AB945" s="54">
        <v>0</v>
      </c>
      <c r="AC945" s="54">
        <v>0</v>
      </c>
      <c r="AD945" s="54">
        <v>0</v>
      </c>
      <c r="AE945" s="54">
        <v>0</v>
      </c>
      <c r="AF945" s="54">
        <v>0</v>
      </c>
      <c r="AG945" s="54">
        <v>0</v>
      </c>
      <c r="AH945" s="54">
        <v>0</v>
      </c>
      <c r="AI945" s="54">
        <v>0</v>
      </c>
      <c r="AJ945" s="54">
        <v>0</v>
      </c>
      <c r="AK945" s="54">
        <v>0</v>
      </c>
      <c r="AL945" s="54">
        <v>0</v>
      </c>
    </row>
    <row r="946" spans="1:38" x14ac:dyDescent="0.25">
      <c r="A946" s="54" t="s">
        <v>420</v>
      </c>
      <c r="B946" s="54">
        <v>1</v>
      </c>
      <c r="C946" s="54" t="s">
        <v>577</v>
      </c>
      <c r="D946" s="54" t="s">
        <v>373</v>
      </c>
      <c r="E946" s="54">
        <v>19</v>
      </c>
      <c r="F946" s="54">
        <v>0</v>
      </c>
      <c r="G946" s="54">
        <v>0</v>
      </c>
      <c r="H946" s="54">
        <v>0</v>
      </c>
      <c r="I946" s="54">
        <v>0</v>
      </c>
      <c r="J946" s="54">
        <v>0</v>
      </c>
      <c r="K946" s="54">
        <v>0</v>
      </c>
      <c r="L946" s="54">
        <v>0</v>
      </c>
      <c r="M946" s="54">
        <v>0</v>
      </c>
      <c r="N946" s="54">
        <v>0</v>
      </c>
      <c r="O946" s="54">
        <v>0</v>
      </c>
      <c r="P946" s="54">
        <v>0</v>
      </c>
      <c r="Q946" s="54">
        <v>0</v>
      </c>
      <c r="R946" s="54">
        <v>0</v>
      </c>
      <c r="S946" s="54">
        <v>0</v>
      </c>
      <c r="T946" s="54">
        <v>0</v>
      </c>
      <c r="U946" s="54">
        <v>0</v>
      </c>
      <c r="V946" s="54">
        <v>0</v>
      </c>
      <c r="W946" s="54">
        <v>0</v>
      </c>
      <c r="X946" s="54">
        <v>0</v>
      </c>
      <c r="Y946" s="54">
        <v>0</v>
      </c>
      <c r="Z946" s="54">
        <v>0</v>
      </c>
      <c r="AA946" s="54">
        <v>0</v>
      </c>
      <c r="AB946" s="54">
        <v>0</v>
      </c>
      <c r="AC946" s="54">
        <v>0</v>
      </c>
      <c r="AD946" s="54">
        <v>0</v>
      </c>
      <c r="AE946" s="54">
        <v>0</v>
      </c>
      <c r="AF946" s="54">
        <v>0</v>
      </c>
      <c r="AG946" s="54">
        <v>0</v>
      </c>
      <c r="AH946" s="54">
        <v>0</v>
      </c>
      <c r="AI946" s="54">
        <v>0</v>
      </c>
      <c r="AJ946" s="54">
        <v>0</v>
      </c>
      <c r="AK946" s="54">
        <v>0</v>
      </c>
      <c r="AL946" s="54">
        <v>0</v>
      </c>
    </row>
    <row r="947" spans="1:38" x14ac:dyDescent="0.25">
      <c r="A947" s="54" t="s">
        <v>420</v>
      </c>
      <c r="B947" s="54">
        <v>1</v>
      </c>
      <c r="C947" s="54" t="s">
        <v>577</v>
      </c>
      <c r="D947" s="54" t="s">
        <v>24</v>
      </c>
      <c r="E947" s="54">
        <v>19</v>
      </c>
      <c r="F947" s="54">
        <v>8.7392389491099995E-2</v>
      </c>
      <c r="G947" s="54">
        <v>9.3846759518999998E-2</v>
      </c>
      <c r="H947" s="54">
        <v>9.7518528239499996E-2</v>
      </c>
      <c r="I947" s="54">
        <v>0.21597915606920001</v>
      </c>
      <c r="J947" s="54">
        <v>0.1035979685216</v>
      </c>
      <c r="K947" s="54">
        <v>0.10603274672180001</v>
      </c>
      <c r="L947" s="54">
        <v>0.1045913773316</v>
      </c>
      <c r="M947" s="54">
        <v>0.1086347362753</v>
      </c>
      <c r="N947" s="54">
        <v>0.2324292291109</v>
      </c>
      <c r="O947" s="54">
        <v>0.26625927485099998</v>
      </c>
      <c r="P947" s="54">
        <v>0.25240358487879999</v>
      </c>
      <c r="Q947" s="54">
        <v>0.22379297558049999</v>
      </c>
      <c r="R947" s="54">
        <v>0.1045139099903</v>
      </c>
      <c r="S947" s="54">
        <v>9.8375353589199993E-2</v>
      </c>
      <c r="T947" s="54">
        <v>0.1188603999309</v>
      </c>
      <c r="U947" s="54">
        <v>9.1710138753899995E-2</v>
      </c>
      <c r="V947" s="54">
        <v>9.5775411910799996E-2</v>
      </c>
      <c r="W947" s="54">
        <v>0.157632227485</v>
      </c>
      <c r="X947" s="54">
        <v>0.13998595926269999</v>
      </c>
      <c r="Y947" s="54">
        <v>4.6573120742500002E-2</v>
      </c>
      <c r="Z947" s="54">
        <v>0</v>
      </c>
      <c r="AA947" s="54">
        <v>0</v>
      </c>
      <c r="AB947" s="54">
        <v>0</v>
      </c>
      <c r="AC947" s="54">
        <v>0</v>
      </c>
      <c r="AD947" s="54">
        <v>0</v>
      </c>
      <c r="AE947" s="54">
        <v>0</v>
      </c>
      <c r="AF947" s="54">
        <v>0</v>
      </c>
      <c r="AG947" s="54">
        <v>0</v>
      </c>
      <c r="AH947" s="54">
        <v>0</v>
      </c>
      <c r="AI947" s="54">
        <v>0</v>
      </c>
      <c r="AJ947" s="54">
        <v>0</v>
      </c>
      <c r="AK947" s="54">
        <v>0</v>
      </c>
      <c r="AL947" s="54">
        <v>0</v>
      </c>
    </row>
    <row r="948" spans="1:38" x14ac:dyDescent="0.25">
      <c r="A948" s="54" t="s">
        <v>420</v>
      </c>
      <c r="B948" s="54">
        <v>1</v>
      </c>
      <c r="C948" s="54" t="s">
        <v>577</v>
      </c>
      <c r="D948" s="54" t="s">
        <v>27</v>
      </c>
      <c r="E948" s="54">
        <v>19</v>
      </c>
      <c r="F948" s="54">
        <v>0</v>
      </c>
      <c r="G948" s="54">
        <v>0</v>
      </c>
      <c r="H948" s="54">
        <v>0</v>
      </c>
      <c r="I948" s="54">
        <v>0</v>
      </c>
      <c r="J948" s="54">
        <v>0</v>
      </c>
      <c r="K948" s="54">
        <v>0</v>
      </c>
      <c r="L948" s="54">
        <v>0</v>
      </c>
      <c r="M948" s="54">
        <v>0</v>
      </c>
      <c r="N948" s="54">
        <v>0</v>
      </c>
      <c r="O948" s="54">
        <v>0</v>
      </c>
      <c r="P948" s="54">
        <v>0</v>
      </c>
      <c r="Q948" s="54">
        <v>0</v>
      </c>
      <c r="R948" s="54">
        <v>0</v>
      </c>
      <c r="S948" s="54">
        <v>0</v>
      </c>
      <c r="T948" s="54">
        <v>0</v>
      </c>
      <c r="U948" s="54">
        <v>0</v>
      </c>
      <c r="V948" s="54">
        <v>0</v>
      </c>
      <c r="W948" s="54">
        <v>0</v>
      </c>
      <c r="X948" s="54">
        <v>0</v>
      </c>
      <c r="Y948" s="54">
        <v>0</v>
      </c>
      <c r="Z948" s="54">
        <v>0</v>
      </c>
      <c r="AA948" s="54">
        <v>0</v>
      </c>
      <c r="AB948" s="54">
        <v>0</v>
      </c>
      <c r="AC948" s="54">
        <v>0</v>
      </c>
      <c r="AD948" s="54">
        <v>0</v>
      </c>
      <c r="AE948" s="54">
        <v>0</v>
      </c>
      <c r="AF948" s="54">
        <v>0</v>
      </c>
      <c r="AG948" s="54">
        <v>0</v>
      </c>
      <c r="AH948" s="54">
        <v>0</v>
      </c>
      <c r="AI948" s="54">
        <v>0</v>
      </c>
      <c r="AJ948" s="54">
        <v>0</v>
      </c>
      <c r="AK948" s="54">
        <v>0</v>
      </c>
      <c r="AL948" s="54">
        <v>0</v>
      </c>
    </row>
    <row r="949" spans="1:38" x14ac:dyDescent="0.25">
      <c r="A949" s="54" t="s">
        <v>420</v>
      </c>
      <c r="B949" s="54">
        <v>1</v>
      </c>
      <c r="C949" s="54" t="s">
        <v>577</v>
      </c>
      <c r="D949" s="54" t="s">
        <v>30</v>
      </c>
      <c r="E949" s="54">
        <v>19</v>
      </c>
      <c r="F949" s="54">
        <v>0</v>
      </c>
      <c r="G949" s="54">
        <v>0</v>
      </c>
      <c r="H949" s="54">
        <v>0</v>
      </c>
      <c r="I949" s="54">
        <v>0</v>
      </c>
      <c r="J949" s="54">
        <v>0</v>
      </c>
      <c r="K949" s="54">
        <v>0</v>
      </c>
      <c r="L949" s="54">
        <v>0</v>
      </c>
      <c r="M949" s="54">
        <v>0</v>
      </c>
      <c r="N949" s="54">
        <v>0</v>
      </c>
      <c r="O949" s="54">
        <v>0</v>
      </c>
      <c r="P949" s="54">
        <v>0</v>
      </c>
      <c r="Q949" s="54">
        <v>0</v>
      </c>
      <c r="R949" s="54">
        <v>0</v>
      </c>
      <c r="S949" s="54">
        <v>0</v>
      </c>
      <c r="T949" s="54">
        <v>0</v>
      </c>
      <c r="U949" s="54">
        <v>0</v>
      </c>
      <c r="V949" s="54">
        <v>0</v>
      </c>
      <c r="W949" s="54">
        <v>0</v>
      </c>
      <c r="X949" s="54">
        <v>0</v>
      </c>
      <c r="Y949" s="54">
        <v>0</v>
      </c>
      <c r="Z949" s="54">
        <v>0</v>
      </c>
      <c r="AA949" s="54">
        <v>0</v>
      </c>
      <c r="AB949" s="54">
        <v>0</v>
      </c>
      <c r="AC949" s="54">
        <v>0</v>
      </c>
      <c r="AD949" s="54">
        <v>0</v>
      </c>
      <c r="AE949" s="54">
        <v>0</v>
      </c>
      <c r="AF949" s="54">
        <v>0</v>
      </c>
      <c r="AG949" s="54">
        <v>0</v>
      </c>
      <c r="AH949" s="54">
        <v>0</v>
      </c>
      <c r="AI949" s="54">
        <v>0</v>
      </c>
      <c r="AJ949" s="54">
        <v>0</v>
      </c>
      <c r="AK949" s="54">
        <v>0</v>
      </c>
      <c r="AL949" s="54">
        <v>0</v>
      </c>
    </row>
    <row r="950" spans="1:38" x14ac:dyDescent="0.25">
      <c r="A950" s="54" t="s">
        <v>420</v>
      </c>
      <c r="B950" s="54">
        <v>1</v>
      </c>
      <c r="C950" s="54" t="s">
        <v>577</v>
      </c>
      <c r="D950" s="54" t="s">
        <v>554</v>
      </c>
      <c r="E950" s="54">
        <v>19</v>
      </c>
      <c r="F950" s="54">
        <v>0</v>
      </c>
      <c r="G950" s="54">
        <v>0</v>
      </c>
      <c r="H950" s="54">
        <v>0</v>
      </c>
      <c r="I950" s="54">
        <v>0</v>
      </c>
      <c r="J950" s="54">
        <v>0</v>
      </c>
      <c r="K950" s="54">
        <v>0</v>
      </c>
      <c r="L950" s="54">
        <v>0</v>
      </c>
      <c r="M950" s="54">
        <v>0</v>
      </c>
      <c r="N950" s="54">
        <v>0</v>
      </c>
      <c r="O950" s="54">
        <v>0</v>
      </c>
      <c r="P950" s="54">
        <v>0</v>
      </c>
      <c r="Q950" s="54">
        <v>0</v>
      </c>
      <c r="R950" s="54">
        <v>0</v>
      </c>
      <c r="S950" s="54">
        <v>0</v>
      </c>
      <c r="T950" s="54">
        <v>0</v>
      </c>
      <c r="U950" s="54">
        <v>0</v>
      </c>
      <c r="V950" s="54">
        <v>0</v>
      </c>
      <c r="W950" s="54">
        <v>0</v>
      </c>
      <c r="X950" s="54">
        <v>0</v>
      </c>
      <c r="Y950" s="54">
        <v>0</v>
      </c>
      <c r="Z950" s="54">
        <v>0</v>
      </c>
      <c r="AA950" s="54">
        <v>0</v>
      </c>
      <c r="AB950" s="54">
        <v>0</v>
      </c>
      <c r="AC950" s="54">
        <v>0</v>
      </c>
      <c r="AD950" s="54">
        <v>0</v>
      </c>
      <c r="AE950" s="54">
        <v>0</v>
      </c>
      <c r="AF950" s="54">
        <v>0</v>
      </c>
      <c r="AG950" s="54">
        <v>0</v>
      </c>
      <c r="AH950" s="54">
        <v>0</v>
      </c>
      <c r="AI950" s="54">
        <v>0</v>
      </c>
      <c r="AJ950" s="54">
        <v>0</v>
      </c>
      <c r="AK950" s="54">
        <v>0</v>
      </c>
      <c r="AL950" s="54">
        <v>0</v>
      </c>
    </row>
    <row r="951" spans="1:38" x14ac:dyDescent="0.25">
      <c r="A951" s="54" t="s">
        <v>420</v>
      </c>
      <c r="B951" s="54">
        <v>1</v>
      </c>
      <c r="C951" s="54" t="s">
        <v>577</v>
      </c>
      <c r="D951" s="54" t="s">
        <v>32</v>
      </c>
      <c r="E951" s="54">
        <v>19</v>
      </c>
      <c r="F951" s="54">
        <v>0</v>
      </c>
      <c r="G951" s="54">
        <v>0</v>
      </c>
      <c r="H951" s="54">
        <v>0</v>
      </c>
      <c r="I951" s="54">
        <v>0</v>
      </c>
      <c r="J951" s="54">
        <v>0</v>
      </c>
      <c r="K951" s="54">
        <v>0</v>
      </c>
      <c r="L951" s="54">
        <v>0</v>
      </c>
      <c r="M951" s="54">
        <v>0</v>
      </c>
      <c r="N951" s="54">
        <v>0</v>
      </c>
      <c r="O951" s="54">
        <v>0</v>
      </c>
      <c r="P951" s="54">
        <v>0</v>
      </c>
      <c r="Q951" s="54">
        <v>0</v>
      </c>
      <c r="R951" s="54">
        <v>0</v>
      </c>
      <c r="S951" s="54">
        <v>0</v>
      </c>
      <c r="T951" s="54">
        <v>0</v>
      </c>
      <c r="U951" s="54">
        <v>0</v>
      </c>
      <c r="V951" s="54">
        <v>0</v>
      </c>
      <c r="W951" s="54">
        <v>0</v>
      </c>
      <c r="X951" s="54">
        <v>0</v>
      </c>
      <c r="Y951" s="54">
        <v>0</v>
      </c>
      <c r="Z951" s="54">
        <v>0</v>
      </c>
      <c r="AA951" s="54">
        <v>0</v>
      </c>
      <c r="AB951" s="54">
        <v>0</v>
      </c>
      <c r="AC951" s="54">
        <v>0</v>
      </c>
      <c r="AD951" s="54">
        <v>0</v>
      </c>
      <c r="AE951" s="54">
        <v>0</v>
      </c>
      <c r="AF951" s="54">
        <v>0</v>
      </c>
      <c r="AG951" s="54">
        <v>0</v>
      </c>
      <c r="AH951" s="54">
        <v>0</v>
      </c>
      <c r="AI951" s="54">
        <v>0</v>
      </c>
      <c r="AJ951" s="54">
        <v>0</v>
      </c>
      <c r="AK951" s="54">
        <v>0</v>
      </c>
      <c r="AL951" s="54">
        <v>0</v>
      </c>
    </row>
    <row r="952" spans="1:38" x14ac:dyDescent="0.25">
      <c r="A952" s="54" t="s">
        <v>420</v>
      </c>
      <c r="B952" s="54">
        <v>1</v>
      </c>
      <c r="C952" s="54" t="s">
        <v>577</v>
      </c>
      <c r="D952" s="54" t="s">
        <v>43</v>
      </c>
      <c r="E952" s="54">
        <v>19</v>
      </c>
      <c r="F952" s="54">
        <v>0.29777029146139999</v>
      </c>
      <c r="G952" s="54">
        <v>0.3262476582303</v>
      </c>
      <c r="H952" s="54">
        <v>0.3341680383683</v>
      </c>
      <c r="I952" s="54">
        <v>0.32358398016060003</v>
      </c>
      <c r="J952" s="54">
        <v>0.33583715224249999</v>
      </c>
      <c r="K952" s="54">
        <v>0.32958813427299999</v>
      </c>
      <c r="L952" s="54">
        <v>0.33178622501630001</v>
      </c>
      <c r="M952" s="54">
        <v>0.33230105392379999</v>
      </c>
      <c r="N952" s="54">
        <v>0.33532011626109998</v>
      </c>
      <c r="O952" s="54">
        <v>0.35357296680779998</v>
      </c>
      <c r="P952" s="54">
        <v>0.33759982361719998</v>
      </c>
      <c r="Q952" s="54">
        <v>0.3066052907654</v>
      </c>
      <c r="R952" s="54">
        <v>0.29613390029010001</v>
      </c>
      <c r="S952" s="54">
        <v>0.25498264082029998</v>
      </c>
      <c r="T952" s="54">
        <v>0.3221941313801</v>
      </c>
      <c r="U952" s="54">
        <v>0.3182881286166</v>
      </c>
      <c r="V952" s="54">
        <v>0.33239701780809999</v>
      </c>
      <c r="W952" s="54">
        <v>0.33347973459050001</v>
      </c>
      <c r="X952" s="54">
        <v>0.29614807381800001</v>
      </c>
      <c r="Y952" s="54">
        <v>0.29856977068610002</v>
      </c>
      <c r="Z952" s="54">
        <v>0.34655680647800002</v>
      </c>
      <c r="AA952" s="54">
        <v>0.3314833895896</v>
      </c>
      <c r="AB952" s="54">
        <v>0.32824085593430002</v>
      </c>
      <c r="AC952" s="54">
        <v>0.33007361046900002</v>
      </c>
      <c r="AD952" s="54">
        <v>0.32013737344830001</v>
      </c>
      <c r="AE952" s="54">
        <v>0.33657918806729997</v>
      </c>
      <c r="AF952" s="54">
        <v>0.32820657144870002</v>
      </c>
      <c r="AG952" s="54">
        <v>0.32606089666749999</v>
      </c>
      <c r="AH952" s="54">
        <v>0.29949729186259999</v>
      </c>
      <c r="AI952" s="54">
        <v>0.29561669316849998</v>
      </c>
      <c r="AJ952" s="54">
        <v>0.27576054406540002</v>
      </c>
      <c r="AK952" s="54">
        <v>0</v>
      </c>
      <c r="AL952" s="54">
        <v>0</v>
      </c>
    </row>
    <row r="953" spans="1:38" x14ac:dyDescent="0.25">
      <c r="A953" s="54" t="s">
        <v>420</v>
      </c>
      <c r="B953" s="54">
        <v>1</v>
      </c>
      <c r="C953" s="54" t="s">
        <v>577</v>
      </c>
      <c r="D953" s="54" t="s">
        <v>35</v>
      </c>
      <c r="E953" s="54">
        <v>19</v>
      </c>
      <c r="F953" s="54">
        <v>0</v>
      </c>
      <c r="G953" s="54">
        <v>0</v>
      </c>
      <c r="H953" s="54">
        <v>0</v>
      </c>
      <c r="I953" s="54">
        <v>0</v>
      </c>
      <c r="J953" s="54">
        <v>0</v>
      </c>
      <c r="K953" s="54">
        <v>0</v>
      </c>
      <c r="L953" s="54">
        <v>0</v>
      </c>
      <c r="M953" s="54">
        <v>0</v>
      </c>
      <c r="N953" s="54">
        <v>0</v>
      </c>
      <c r="O953" s="54">
        <v>0</v>
      </c>
      <c r="P953" s="54">
        <v>0</v>
      </c>
      <c r="Q953" s="54">
        <v>0</v>
      </c>
      <c r="R953" s="54">
        <v>0</v>
      </c>
      <c r="S953" s="54">
        <v>0</v>
      </c>
      <c r="T953" s="54">
        <v>0</v>
      </c>
      <c r="U953" s="54">
        <v>0</v>
      </c>
      <c r="V953" s="54">
        <v>0</v>
      </c>
      <c r="W953" s="54">
        <v>0</v>
      </c>
      <c r="X953" s="54">
        <v>0</v>
      </c>
      <c r="Y953" s="54">
        <v>0</v>
      </c>
      <c r="Z953" s="54">
        <v>0</v>
      </c>
      <c r="AA953" s="54">
        <v>0</v>
      </c>
      <c r="AB953" s="54">
        <v>0</v>
      </c>
      <c r="AC953" s="54">
        <v>0</v>
      </c>
      <c r="AD953" s="54">
        <v>0</v>
      </c>
      <c r="AE953" s="54">
        <v>0</v>
      </c>
      <c r="AF953" s="54">
        <v>0</v>
      </c>
      <c r="AG953" s="54">
        <v>0</v>
      </c>
      <c r="AH953" s="54">
        <v>0</v>
      </c>
      <c r="AI953" s="54">
        <v>0</v>
      </c>
      <c r="AJ953" s="54">
        <v>0</v>
      </c>
      <c r="AK953" s="54">
        <v>0</v>
      </c>
      <c r="AL953" s="54">
        <v>0</v>
      </c>
    </row>
    <row r="954" spans="1:38" x14ac:dyDescent="0.25">
      <c r="A954" s="54" t="s">
        <v>420</v>
      </c>
      <c r="B954" s="54">
        <v>1</v>
      </c>
      <c r="C954" s="54" t="s">
        <v>577</v>
      </c>
      <c r="D954" s="54" t="s">
        <v>38</v>
      </c>
      <c r="E954" s="54">
        <v>19</v>
      </c>
      <c r="F954" s="54">
        <v>0.35672958116699999</v>
      </c>
      <c r="G954" s="54">
        <v>0.38669259796889999</v>
      </c>
      <c r="H954" s="54">
        <v>0.39912062742560001</v>
      </c>
      <c r="I954" s="54">
        <v>0.38681384936739999</v>
      </c>
      <c r="J954" s="54">
        <v>0.40748481242419998</v>
      </c>
      <c r="K954" s="54">
        <v>0.40642886159640002</v>
      </c>
      <c r="L954" s="54">
        <v>0.35768857326769998</v>
      </c>
      <c r="M954" s="54">
        <v>0.35832660943729999</v>
      </c>
      <c r="N954" s="54">
        <v>0.3616685640258</v>
      </c>
      <c r="O954" s="54">
        <v>0.38144977091420001</v>
      </c>
      <c r="P954" s="54">
        <v>0.36431006695630003</v>
      </c>
      <c r="Q954" s="54">
        <v>0.33095042228650001</v>
      </c>
      <c r="R954" s="54">
        <v>0.31973458814540001</v>
      </c>
      <c r="S954" s="54">
        <v>0.27538125208600001</v>
      </c>
      <c r="T954" s="54">
        <v>0.34953629390539998</v>
      </c>
      <c r="U954" s="54">
        <v>0.34593603809380002</v>
      </c>
      <c r="V954" s="54">
        <v>0.37394664503410002</v>
      </c>
      <c r="W954" s="54">
        <v>0.38532322274109998</v>
      </c>
      <c r="X954" s="54">
        <v>0.34218790041989999</v>
      </c>
      <c r="Y954" s="54">
        <v>0.34498607957420002</v>
      </c>
      <c r="Z954" s="54">
        <v>0.40043328479599999</v>
      </c>
      <c r="AA954" s="54">
        <v>0.38301652158470001</v>
      </c>
      <c r="AB954" s="54">
        <v>0.37926989656280002</v>
      </c>
      <c r="AC954" s="54">
        <v>0.38138757512179999</v>
      </c>
      <c r="AD954" s="54">
        <v>0.36990662898440002</v>
      </c>
      <c r="AE954" s="54">
        <v>0.38890452402730002</v>
      </c>
      <c r="AF954" s="54">
        <v>0.37923028213609999</v>
      </c>
      <c r="AG954" s="54">
        <v>0.37675103606530003</v>
      </c>
      <c r="AH954" s="54">
        <v>0.3460577952194</v>
      </c>
      <c r="AI954" s="54">
        <v>0.34157391017369998</v>
      </c>
      <c r="AJ954" s="54">
        <v>0.31863088074779999</v>
      </c>
      <c r="AK954" s="54">
        <v>0</v>
      </c>
      <c r="AL954" s="54">
        <v>0</v>
      </c>
    </row>
    <row r="955" spans="1:38" x14ac:dyDescent="0.25">
      <c r="A955" s="54" t="s">
        <v>420</v>
      </c>
      <c r="B955" s="54">
        <v>1</v>
      </c>
      <c r="C955" s="54" t="s">
        <v>577</v>
      </c>
      <c r="D955" s="54" t="s">
        <v>40</v>
      </c>
      <c r="E955" s="54">
        <v>19</v>
      </c>
      <c r="F955" s="54">
        <v>0</v>
      </c>
      <c r="G955" s="54">
        <v>0</v>
      </c>
      <c r="H955" s="54">
        <v>0</v>
      </c>
      <c r="I955" s="54">
        <v>0</v>
      </c>
      <c r="J955" s="54">
        <v>0</v>
      </c>
      <c r="K955" s="54">
        <v>0</v>
      </c>
      <c r="L955" s="54">
        <v>0</v>
      </c>
      <c r="M955" s="54">
        <v>0</v>
      </c>
      <c r="N955" s="54">
        <v>0</v>
      </c>
      <c r="O955" s="54">
        <v>0</v>
      </c>
      <c r="P955" s="54">
        <v>0</v>
      </c>
      <c r="Q955" s="54">
        <v>0</v>
      </c>
      <c r="R955" s="54">
        <v>0</v>
      </c>
      <c r="S955" s="54">
        <v>0</v>
      </c>
      <c r="T955" s="54">
        <v>0</v>
      </c>
      <c r="U955" s="54">
        <v>0</v>
      </c>
      <c r="V955" s="54">
        <v>0</v>
      </c>
      <c r="W955" s="54">
        <v>0</v>
      </c>
      <c r="X955" s="54">
        <v>0</v>
      </c>
      <c r="Y955" s="54">
        <v>0</v>
      </c>
      <c r="Z955" s="54">
        <v>0</v>
      </c>
      <c r="AA955" s="54">
        <v>0</v>
      </c>
      <c r="AB955" s="54">
        <v>0</v>
      </c>
      <c r="AC955" s="54">
        <v>0</v>
      </c>
      <c r="AD955" s="54">
        <v>0</v>
      </c>
      <c r="AE955" s="54">
        <v>0</v>
      </c>
      <c r="AF955" s="54">
        <v>0</v>
      </c>
      <c r="AG955" s="54">
        <v>0</v>
      </c>
      <c r="AH955" s="54">
        <v>0</v>
      </c>
      <c r="AI955" s="54">
        <v>0</v>
      </c>
      <c r="AJ955" s="54">
        <v>0</v>
      </c>
      <c r="AK955" s="54">
        <v>0</v>
      </c>
      <c r="AL955" s="54">
        <v>0</v>
      </c>
    </row>
    <row r="956" spans="1:38" x14ac:dyDescent="0.25">
      <c r="A956" s="54" t="s">
        <v>420</v>
      </c>
      <c r="B956" s="54">
        <v>1</v>
      </c>
      <c r="C956" s="54" t="s">
        <v>577</v>
      </c>
      <c r="D956" s="54" t="s">
        <v>46</v>
      </c>
      <c r="E956" s="54">
        <v>19</v>
      </c>
      <c r="F956" s="54">
        <v>8.0268981267099998E-2</v>
      </c>
      <c r="G956" s="54">
        <v>8.2423956154299996E-2</v>
      </c>
      <c r="H956" s="54">
        <v>8.7526845033799996E-2</v>
      </c>
      <c r="I956" s="54">
        <v>9.13642087701E-2</v>
      </c>
      <c r="J956" s="54">
        <v>9.4292245857799994E-2</v>
      </c>
      <c r="K956" s="54">
        <v>9.4935650827000007E-2</v>
      </c>
      <c r="L956" s="54">
        <v>9.4636848629E-2</v>
      </c>
      <c r="M956" s="54">
        <v>9.7833056209699995E-2</v>
      </c>
      <c r="N956" s="54">
        <v>0.1054573247965</v>
      </c>
      <c r="O956" s="54">
        <v>0.11097290625969999</v>
      </c>
      <c r="P956" s="54">
        <v>0.1129250923092</v>
      </c>
      <c r="Q956" s="54">
        <v>0.1080143324201</v>
      </c>
      <c r="R956" s="54">
        <v>0.1138408237991</v>
      </c>
      <c r="S956" s="54">
        <v>0.1132971192219</v>
      </c>
      <c r="T956" s="54">
        <v>0.12100695437599999</v>
      </c>
      <c r="U956" s="54">
        <v>0.12013532787550001</v>
      </c>
      <c r="V956" s="54">
        <v>0.1122760870574</v>
      </c>
      <c r="W956" s="54">
        <v>0.1171749164405</v>
      </c>
      <c r="X956" s="54">
        <v>0.1047728085243</v>
      </c>
      <c r="Y956" s="54">
        <v>8.7660089499300001E-2</v>
      </c>
      <c r="Z956" s="54">
        <v>0.1079</v>
      </c>
      <c r="AA956" s="54">
        <v>0.1105</v>
      </c>
      <c r="AB956" s="54">
        <v>0.111475</v>
      </c>
      <c r="AC956" s="54">
        <v>0.103675</v>
      </c>
      <c r="AD956" s="54">
        <v>0.10627499999999999</v>
      </c>
      <c r="AE956" s="54">
        <v>0.10595</v>
      </c>
      <c r="AF956" s="54">
        <v>0.1027</v>
      </c>
      <c r="AG956" s="54">
        <v>0.107575</v>
      </c>
      <c r="AH956" s="54">
        <v>0.1118</v>
      </c>
      <c r="AI956" s="54">
        <v>0.10725</v>
      </c>
      <c r="AJ956" s="54">
        <v>8.4824999999999998E-2</v>
      </c>
      <c r="AK956" s="54">
        <v>0</v>
      </c>
      <c r="AL956" s="54">
        <v>0</v>
      </c>
    </row>
    <row r="957" spans="1:38" x14ac:dyDescent="0.25">
      <c r="A957" s="54" t="s">
        <v>420</v>
      </c>
      <c r="B957" s="54">
        <v>1</v>
      </c>
      <c r="C957" s="54" t="s">
        <v>577</v>
      </c>
      <c r="D957" s="54" t="s">
        <v>48</v>
      </c>
      <c r="E957" s="54">
        <v>19</v>
      </c>
      <c r="F957" s="54">
        <v>0.1607680508504</v>
      </c>
      <c r="G957" s="54">
        <v>0.17245776057510001</v>
      </c>
      <c r="H957" s="54">
        <v>0.1793768860429</v>
      </c>
      <c r="I957" s="54">
        <v>0.1818753915121</v>
      </c>
      <c r="J957" s="54">
        <v>0.1968883092715</v>
      </c>
      <c r="K957" s="54">
        <v>0.20045955180239999</v>
      </c>
      <c r="L957" s="54">
        <v>0.2061572934242</v>
      </c>
      <c r="M957" s="54">
        <v>0.21521758513850001</v>
      </c>
      <c r="N957" s="54">
        <v>0.22258721915519999</v>
      </c>
      <c r="O957" s="54">
        <v>0.23430138769450001</v>
      </c>
      <c r="P957" s="54">
        <v>0.23043644290939999</v>
      </c>
      <c r="Q957" s="54">
        <v>0.1641597479927</v>
      </c>
      <c r="R957" s="54">
        <v>0.16507835326949999</v>
      </c>
      <c r="S957" s="54">
        <v>0.15167357203250001</v>
      </c>
      <c r="T957" s="54">
        <v>0.17651702363810001</v>
      </c>
      <c r="U957" s="54">
        <v>0.16295282947299999</v>
      </c>
      <c r="V957" s="54">
        <v>0.16284428809750001</v>
      </c>
      <c r="W957" s="54">
        <v>0.1582767543726</v>
      </c>
      <c r="X957" s="54">
        <v>0.14169315132390001</v>
      </c>
      <c r="Y957" s="54">
        <v>0.141426326972</v>
      </c>
      <c r="Z957" s="54">
        <v>0.1625674040258</v>
      </c>
      <c r="AA957" s="54">
        <v>0.15985335953230001</v>
      </c>
      <c r="AB957" s="54">
        <v>0.15932377782609999</v>
      </c>
      <c r="AC957" s="54">
        <v>0.1624793903424</v>
      </c>
      <c r="AD957" s="54">
        <v>0.1956013771108</v>
      </c>
      <c r="AE957" s="54">
        <v>0.22298883905710001</v>
      </c>
      <c r="AF957" s="54">
        <v>0.22051392634299999</v>
      </c>
      <c r="AG957" s="54">
        <v>0.2173992233367</v>
      </c>
      <c r="AH957" s="54">
        <v>0.20289913413640001</v>
      </c>
      <c r="AI957" s="54">
        <v>0.20385340500179999</v>
      </c>
      <c r="AJ957" s="54">
        <v>0.18947165063390001</v>
      </c>
      <c r="AK957" s="54">
        <v>0</v>
      </c>
      <c r="AL957" s="54">
        <v>0</v>
      </c>
    </row>
    <row r="958" spans="1:38" x14ac:dyDescent="0.25">
      <c r="A958" s="54" t="s">
        <v>420</v>
      </c>
      <c r="B958" s="54">
        <v>1</v>
      </c>
      <c r="C958" s="54" t="s">
        <v>577</v>
      </c>
      <c r="D958" s="54" t="s">
        <v>50</v>
      </c>
      <c r="E958" s="54">
        <v>19</v>
      </c>
      <c r="F958" s="54">
        <v>6.3237998088816001</v>
      </c>
      <c r="G958" s="54">
        <v>6.7202313580656998</v>
      </c>
      <c r="H958" s="54">
        <v>6.890191137245</v>
      </c>
      <c r="I958" s="54">
        <v>6.9237787781042002</v>
      </c>
      <c r="J958" s="54">
        <v>7.7260032014937998</v>
      </c>
      <c r="K958" s="54">
        <v>8.2999532460145993</v>
      </c>
      <c r="L958" s="54">
        <v>8.6366359760207008</v>
      </c>
      <c r="M958" s="54">
        <v>9.0368711255738994</v>
      </c>
      <c r="N958" s="54">
        <v>9.2113519602518004</v>
      </c>
      <c r="O958" s="54">
        <v>9.1339455252158004</v>
      </c>
      <c r="P958" s="54">
        <v>8.7838714272100002</v>
      </c>
      <c r="Q958" s="54">
        <v>7.6298947854753996</v>
      </c>
      <c r="R958" s="54">
        <v>7.4538399338951002</v>
      </c>
      <c r="S958" s="54">
        <v>7.2436585730358001</v>
      </c>
      <c r="T958" s="54">
        <v>8.1433464923233991</v>
      </c>
      <c r="U958" s="54">
        <v>7.4982580332967004</v>
      </c>
      <c r="V958" s="54">
        <v>7.4239291099678004</v>
      </c>
      <c r="W958" s="54">
        <v>7.5125916860492001</v>
      </c>
      <c r="X958" s="54">
        <v>6.6912053352958996</v>
      </c>
      <c r="Y958" s="54">
        <v>6.3904973455179004</v>
      </c>
      <c r="Z958" s="54">
        <v>7.5488732257317999</v>
      </c>
      <c r="AA958" s="54">
        <v>7.3740327493095004</v>
      </c>
      <c r="AB958" s="54">
        <v>7.3234774057434997</v>
      </c>
      <c r="AC958" s="54">
        <v>7.2284025535814997</v>
      </c>
      <c r="AD958" s="54">
        <v>7.2750359184748996</v>
      </c>
      <c r="AE958" s="54">
        <v>8.0644852620219005</v>
      </c>
      <c r="AF958" s="54">
        <v>8.3395819007068006</v>
      </c>
      <c r="AG958" s="54">
        <v>8.4516983423705003</v>
      </c>
      <c r="AH958" s="54">
        <v>8.2243058083415992</v>
      </c>
      <c r="AI958" s="54">
        <v>8.7924022438642009</v>
      </c>
      <c r="AJ958" s="54">
        <v>9.5595215259094992</v>
      </c>
      <c r="AK958" s="54">
        <v>0</v>
      </c>
      <c r="AL958" s="54">
        <v>0</v>
      </c>
    </row>
    <row r="959" spans="1:38" x14ac:dyDescent="0.25">
      <c r="A959" s="54" t="s">
        <v>420</v>
      </c>
      <c r="B959" s="54">
        <v>1</v>
      </c>
      <c r="C959" s="54" t="s">
        <v>577</v>
      </c>
      <c r="D959" s="54" t="s">
        <v>56</v>
      </c>
      <c r="E959" s="54">
        <v>19</v>
      </c>
      <c r="F959" s="54">
        <v>0</v>
      </c>
      <c r="G959" s="54">
        <v>0</v>
      </c>
      <c r="H959" s="54">
        <v>0</v>
      </c>
      <c r="I959" s="54">
        <v>0</v>
      </c>
      <c r="J959" s="54">
        <v>0</v>
      </c>
      <c r="K959" s="54">
        <v>0</v>
      </c>
      <c r="L959" s="54">
        <v>0</v>
      </c>
      <c r="M959" s="54">
        <v>0</v>
      </c>
      <c r="N959" s="54">
        <v>0</v>
      </c>
      <c r="O959" s="54">
        <v>0</v>
      </c>
      <c r="P959" s="54">
        <v>0</v>
      </c>
      <c r="Q959" s="54">
        <v>0</v>
      </c>
      <c r="R959" s="54">
        <v>0</v>
      </c>
      <c r="S959" s="54">
        <v>0</v>
      </c>
      <c r="T959" s="54">
        <v>0</v>
      </c>
      <c r="U959" s="54">
        <v>0</v>
      </c>
      <c r="V959" s="54">
        <v>0</v>
      </c>
      <c r="W959" s="54">
        <v>0</v>
      </c>
      <c r="X959" s="54">
        <v>0</v>
      </c>
      <c r="Y959" s="54">
        <v>0</v>
      </c>
      <c r="Z959" s="54">
        <v>0</v>
      </c>
      <c r="AA959" s="54">
        <v>0</v>
      </c>
      <c r="AB959" s="54">
        <v>0</v>
      </c>
      <c r="AC959" s="54">
        <v>0</v>
      </c>
      <c r="AD959" s="54">
        <v>0</v>
      </c>
      <c r="AE959" s="54">
        <v>0</v>
      </c>
      <c r="AF959" s="54">
        <v>0</v>
      </c>
      <c r="AG959" s="54">
        <v>0</v>
      </c>
      <c r="AH959" s="54">
        <v>0</v>
      </c>
      <c r="AI959" s="54">
        <v>0</v>
      </c>
      <c r="AJ959" s="54">
        <v>0</v>
      </c>
      <c r="AK959" s="54">
        <v>0</v>
      </c>
      <c r="AL959" s="54">
        <v>0</v>
      </c>
    </row>
    <row r="960" spans="1:38" x14ac:dyDescent="0.25">
      <c r="A960" s="54" t="s">
        <v>420</v>
      </c>
      <c r="B960" s="54">
        <v>1</v>
      </c>
      <c r="C960" s="54" t="s">
        <v>577</v>
      </c>
      <c r="D960" s="54" t="s">
        <v>54</v>
      </c>
      <c r="E960" s="54">
        <v>19</v>
      </c>
      <c r="F960" s="54">
        <v>0</v>
      </c>
      <c r="G960" s="54">
        <v>0</v>
      </c>
      <c r="H960" s="54">
        <v>0</v>
      </c>
      <c r="I960" s="54">
        <v>0</v>
      </c>
      <c r="J960" s="54">
        <v>0</v>
      </c>
      <c r="K960" s="54">
        <v>0</v>
      </c>
      <c r="L960" s="54">
        <v>0</v>
      </c>
      <c r="M960" s="54">
        <v>0</v>
      </c>
      <c r="N960" s="54">
        <v>0</v>
      </c>
      <c r="O960" s="54">
        <v>0</v>
      </c>
      <c r="P960" s="54">
        <v>0</v>
      </c>
      <c r="Q960" s="54">
        <v>0</v>
      </c>
      <c r="R960" s="54">
        <v>0</v>
      </c>
      <c r="S960" s="54">
        <v>0</v>
      </c>
      <c r="T960" s="54">
        <v>0</v>
      </c>
      <c r="U960" s="54">
        <v>0</v>
      </c>
      <c r="V960" s="54">
        <v>0</v>
      </c>
      <c r="W960" s="54">
        <v>0</v>
      </c>
      <c r="X960" s="54">
        <v>0</v>
      </c>
      <c r="Y960" s="54">
        <v>0</v>
      </c>
      <c r="Z960" s="54">
        <v>0</v>
      </c>
      <c r="AA960" s="54">
        <v>0</v>
      </c>
      <c r="AB960" s="54">
        <v>0</v>
      </c>
      <c r="AC960" s="54">
        <v>0</v>
      </c>
      <c r="AD960" s="54">
        <v>0</v>
      </c>
      <c r="AE960" s="54">
        <v>0</v>
      </c>
      <c r="AF960" s="54">
        <v>0</v>
      </c>
      <c r="AG960" s="54">
        <v>0</v>
      </c>
      <c r="AH960" s="54">
        <v>0</v>
      </c>
      <c r="AI960" s="54">
        <v>0</v>
      </c>
      <c r="AJ960" s="54">
        <v>0</v>
      </c>
      <c r="AK960" s="54">
        <v>0</v>
      </c>
      <c r="AL960" s="54">
        <v>0</v>
      </c>
    </row>
    <row r="961" spans="1:38" x14ac:dyDescent="0.25">
      <c r="A961" s="54" t="s">
        <v>420</v>
      </c>
      <c r="B961" s="54">
        <v>1</v>
      </c>
      <c r="C961" s="54" t="s">
        <v>577</v>
      </c>
      <c r="D961" s="54" t="s">
        <v>52</v>
      </c>
      <c r="E961" s="54">
        <v>19</v>
      </c>
      <c r="F961" s="54">
        <v>0</v>
      </c>
      <c r="G961" s="54">
        <v>0</v>
      </c>
      <c r="H961" s="54">
        <v>0</v>
      </c>
      <c r="I961" s="54">
        <v>0</v>
      </c>
      <c r="J961" s="54">
        <v>0</v>
      </c>
      <c r="K961" s="54">
        <v>0</v>
      </c>
      <c r="L961" s="54">
        <v>0</v>
      </c>
      <c r="M961" s="54">
        <v>0</v>
      </c>
      <c r="N961" s="54">
        <v>0</v>
      </c>
      <c r="O961" s="54">
        <v>0</v>
      </c>
      <c r="P961" s="54">
        <v>0</v>
      </c>
      <c r="Q961" s="54">
        <v>0</v>
      </c>
      <c r="R961" s="54">
        <v>0</v>
      </c>
      <c r="S961" s="54">
        <v>0</v>
      </c>
      <c r="T961" s="54">
        <v>0</v>
      </c>
      <c r="U961" s="54">
        <v>0</v>
      </c>
      <c r="V961" s="54">
        <v>0</v>
      </c>
      <c r="W961" s="54">
        <v>0</v>
      </c>
      <c r="X961" s="54">
        <v>0</v>
      </c>
      <c r="Y961" s="54">
        <v>0</v>
      </c>
      <c r="Z961" s="54">
        <v>0</v>
      </c>
      <c r="AA961" s="54">
        <v>0</v>
      </c>
      <c r="AB961" s="54">
        <v>0</v>
      </c>
      <c r="AC961" s="54">
        <v>0</v>
      </c>
      <c r="AD961" s="54">
        <v>0</v>
      </c>
      <c r="AE961" s="54">
        <v>0</v>
      </c>
      <c r="AF961" s="54">
        <v>0</v>
      </c>
      <c r="AG961" s="54">
        <v>0</v>
      </c>
      <c r="AH961" s="54">
        <v>0</v>
      </c>
      <c r="AI961" s="54">
        <v>0</v>
      </c>
      <c r="AJ961" s="54">
        <v>0</v>
      </c>
      <c r="AK961" s="54">
        <v>0</v>
      </c>
      <c r="AL961" s="54">
        <v>0</v>
      </c>
    </row>
    <row r="962" spans="1:38" x14ac:dyDescent="0.25">
      <c r="A962" s="54" t="s">
        <v>420</v>
      </c>
      <c r="B962" s="54">
        <v>1</v>
      </c>
      <c r="C962" s="54" t="s">
        <v>577</v>
      </c>
      <c r="D962" s="54" t="s">
        <v>58</v>
      </c>
      <c r="E962" s="54">
        <v>19</v>
      </c>
      <c r="F962" s="54">
        <v>0</v>
      </c>
      <c r="G962" s="54">
        <v>0</v>
      </c>
      <c r="H962" s="54">
        <v>0</v>
      </c>
      <c r="I962" s="54">
        <v>0</v>
      </c>
      <c r="J962" s="54">
        <v>0</v>
      </c>
      <c r="K962" s="54">
        <v>0</v>
      </c>
      <c r="L962" s="54">
        <v>0</v>
      </c>
      <c r="M962" s="54">
        <v>0</v>
      </c>
      <c r="N962" s="54">
        <v>0</v>
      </c>
      <c r="O962" s="54">
        <v>0</v>
      </c>
      <c r="P962" s="54">
        <v>0</v>
      </c>
      <c r="Q962" s="54">
        <v>0</v>
      </c>
      <c r="R962" s="54">
        <v>0</v>
      </c>
      <c r="S962" s="54">
        <v>0</v>
      </c>
      <c r="T962" s="54">
        <v>0</v>
      </c>
      <c r="U962" s="54">
        <v>0</v>
      </c>
      <c r="V962" s="54">
        <v>0</v>
      </c>
      <c r="W962" s="54">
        <v>0</v>
      </c>
      <c r="X962" s="54">
        <v>0</v>
      </c>
      <c r="Y962" s="54">
        <v>0</v>
      </c>
      <c r="Z962" s="54">
        <v>0</v>
      </c>
      <c r="AA962" s="54">
        <v>0</v>
      </c>
      <c r="AB962" s="54">
        <v>0</v>
      </c>
      <c r="AC962" s="54">
        <v>0</v>
      </c>
      <c r="AD962" s="54">
        <v>0</v>
      </c>
      <c r="AE962" s="54">
        <v>0</v>
      </c>
      <c r="AF962" s="54">
        <v>0</v>
      </c>
      <c r="AG962" s="54">
        <v>0</v>
      </c>
      <c r="AH962" s="54">
        <v>0</v>
      </c>
      <c r="AI962" s="54">
        <v>0</v>
      </c>
      <c r="AJ962" s="54">
        <v>0</v>
      </c>
      <c r="AK962" s="54">
        <v>0</v>
      </c>
      <c r="AL962" s="54">
        <v>0</v>
      </c>
    </row>
    <row r="963" spans="1:38" x14ac:dyDescent="0.25">
      <c r="A963" s="54" t="s">
        <v>420</v>
      </c>
      <c r="B963" s="54">
        <v>1</v>
      </c>
      <c r="C963" s="54" t="s">
        <v>577</v>
      </c>
      <c r="D963" s="54" t="s">
        <v>60</v>
      </c>
      <c r="E963" s="54">
        <v>19</v>
      </c>
      <c r="F963" s="54">
        <v>0</v>
      </c>
      <c r="G963" s="54">
        <v>0</v>
      </c>
      <c r="H963" s="54">
        <v>0</v>
      </c>
      <c r="I963" s="54">
        <v>0</v>
      </c>
      <c r="J963" s="54">
        <v>0</v>
      </c>
      <c r="K963" s="54">
        <v>0</v>
      </c>
      <c r="L963" s="54">
        <v>0</v>
      </c>
      <c r="M963" s="54">
        <v>0</v>
      </c>
      <c r="N963" s="54">
        <v>0</v>
      </c>
      <c r="O963" s="54">
        <v>0</v>
      </c>
      <c r="P963" s="54">
        <v>0</v>
      </c>
      <c r="Q963" s="54">
        <v>0</v>
      </c>
      <c r="R963" s="54">
        <v>0</v>
      </c>
      <c r="S963" s="54">
        <v>0</v>
      </c>
      <c r="T963" s="54">
        <v>0</v>
      </c>
      <c r="U963" s="54">
        <v>0</v>
      </c>
      <c r="V963" s="54">
        <v>0</v>
      </c>
      <c r="W963" s="54">
        <v>0</v>
      </c>
      <c r="X963" s="54">
        <v>0</v>
      </c>
      <c r="Y963" s="54">
        <v>0</v>
      </c>
      <c r="Z963" s="54">
        <v>0</v>
      </c>
      <c r="AA963" s="54">
        <v>0</v>
      </c>
      <c r="AB963" s="54">
        <v>0</v>
      </c>
      <c r="AC963" s="54">
        <v>0</v>
      </c>
      <c r="AD963" s="54">
        <v>0</v>
      </c>
      <c r="AE963" s="54">
        <v>0</v>
      </c>
      <c r="AF963" s="54">
        <v>0</v>
      </c>
      <c r="AG963" s="54">
        <v>0</v>
      </c>
      <c r="AH963" s="54">
        <v>0</v>
      </c>
      <c r="AI963" s="54">
        <v>0</v>
      </c>
      <c r="AJ963" s="54">
        <v>0</v>
      </c>
      <c r="AK963" s="54">
        <v>0</v>
      </c>
      <c r="AL963" s="54">
        <v>0</v>
      </c>
    </row>
    <row r="964" spans="1:38" x14ac:dyDescent="0.25">
      <c r="A964" s="54" t="s">
        <v>420</v>
      </c>
      <c r="B964" s="54">
        <v>1</v>
      </c>
      <c r="C964" s="54" t="s">
        <v>577</v>
      </c>
      <c r="D964" s="54" t="s">
        <v>64</v>
      </c>
      <c r="E964" s="54">
        <v>19</v>
      </c>
      <c r="F964" s="54">
        <v>0</v>
      </c>
      <c r="G964" s="54">
        <v>0</v>
      </c>
      <c r="H964" s="54">
        <v>0</v>
      </c>
      <c r="I964" s="54">
        <v>0</v>
      </c>
      <c r="J964" s="54">
        <v>0</v>
      </c>
      <c r="K964" s="54">
        <v>0</v>
      </c>
      <c r="L964" s="54">
        <v>0</v>
      </c>
      <c r="M964" s="54">
        <v>0</v>
      </c>
      <c r="N964" s="54">
        <v>0</v>
      </c>
      <c r="O964" s="54">
        <v>0</v>
      </c>
      <c r="P964" s="54">
        <v>0</v>
      </c>
      <c r="Q964" s="54">
        <v>0</v>
      </c>
      <c r="R964" s="54">
        <v>0</v>
      </c>
      <c r="S964" s="54">
        <v>0</v>
      </c>
      <c r="T964" s="54">
        <v>0</v>
      </c>
      <c r="U964" s="54">
        <v>0</v>
      </c>
      <c r="V964" s="54">
        <v>0</v>
      </c>
      <c r="W964" s="54">
        <v>0</v>
      </c>
      <c r="X964" s="54">
        <v>0</v>
      </c>
      <c r="Y964" s="54">
        <v>0</v>
      </c>
      <c r="Z964" s="54">
        <v>0</v>
      </c>
      <c r="AA964" s="54">
        <v>0</v>
      </c>
      <c r="AB964" s="54">
        <v>0</v>
      </c>
      <c r="AC964" s="54">
        <v>0</v>
      </c>
      <c r="AD964" s="54">
        <v>0</v>
      </c>
      <c r="AE964" s="54">
        <v>0</v>
      </c>
      <c r="AF964" s="54">
        <v>0</v>
      </c>
      <c r="AG964" s="54">
        <v>0</v>
      </c>
      <c r="AH964" s="54">
        <v>0</v>
      </c>
      <c r="AI964" s="54">
        <v>0</v>
      </c>
      <c r="AJ964" s="54">
        <v>0</v>
      </c>
      <c r="AK964" s="54">
        <v>0</v>
      </c>
      <c r="AL964" s="54">
        <v>0</v>
      </c>
    </row>
    <row r="965" spans="1:38" x14ac:dyDescent="0.25">
      <c r="A965" s="54" t="s">
        <v>420</v>
      </c>
      <c r="B965" s="54">
        <v>1</v>
      </c>
      <c r="C965" s="54" t="s">
        <v>577</v>
      </c>
      <c r="D965" s="54" t="s">
        <v>555</v>
      </c>
      <c r="E965" s="54">
        <v>19</v>
      </c>
      <c r="F965" s="54">
        <v>0</v>
      </c>
      <c r="G965" s="54">
        <v>0</v>
      </c>
      <c r="H965" s="54">
        <v>0</v>
      </c>
      <c r="I965" s="54">
        <v>0</v>
      </c>
      <c r="J965" s="54">
        <v>0</v>
      </c>
      <c r="K965" s="54">
        <v>0</v>
      </c>
      <c r="L965" s="54">
        <v>0</v>
      </c>
      <c r="M965" s="54">
        <v>0</v>
      </c>
      <c r="N965" s="54">
        <v>0</v>
      </c>
      <c r="O965" s="54">
        <v>0</v>
      </c>
      <c r="P965" s="54">
        <v>0</v>
      </c>
      <c r="Q965" s="54">
        <v>0</v>
      </c>
      <c r="R965" s="54">
        <v>0</v>
      </c>
      <c r="S965" s="54">
        <v>0</v>
      </c>
      <c r="T965" s="54">
        <v>0</v>
      </c>
      <c r="U965" s="54">
        <v>0</v>
      </c>
      <c r="V965" s="54">
        <v>0</v>
      </c>
      <c r="W965" s="54">
        <v>0</v>
      </c>
      <c r="X965" s="54">
        <v>0</v>
      </c>
      <c r="Y965" s="54">
        <v>0</v>
      </c>
      <c r="Z965" s="54">
        <v>0</v>
      </c>
      <c r="AA965" s="54">
        <v>0</v>
      </c>
      <c r="AB965" s="54">
        <v>0</v>
      </c>
      <c r="AC965" s="54">
        <v>0</v>
      </c>
      <c r="AD965" s="54">
        <v>0</v>
      </c>
      <c r="AE965" s="54">
        <v>0</v>
      </c>
      <c r="AF965" s="54">
        <v>0</v>
      </c>
      <c r="AG965" s="54">
        <v>0</v>
      </c>
      <c r="AH965" s="54">
        <v>0</v>
      </c>
      <c r="AI965" s="54">
        <v>0</v>
      </c>
      <c r="AJ965" s="54">
        <v>0</v>
      </c>
      <c r="AK965" s="54">
        <v>0</v>
      </c>
      <c r="AL965" s="54">
        <v>0</v>
      </c>
    </row>
    <row r="966" spans="1:38" x14ac:dyDescent="0.25">
      <c r="A966" s="54" t="s">
        <v>420</v>
      </c>
      <c r="B966" s="54">
        <v>1</v>
      </c>
      <c r="C966" s="54" t="s">
        <v>577</v>
      </c>
      <c r="D966" s="54" t="s">
        <v>62</v>
      </c>
      <c r="E966" s="54">
        <v>19</v>
      </c>
      <c r="F966" s="54">
        <v>0</v>
      </c>
      <c r="G966" s="54">
        <v>0</v>
      </c>
      <c r="H966" s="54">
        <v>0</v>
      </c>
      <c r="I966" s="54">
        <v>0</v>
      </c>
      <c r="J966" s="54">
        <v>0</v>
      </c>
      <c r="K966" s="54">
        <v>0</v>
      </c>
      <c r="L966" s="54">
        <v>0</v>
      </c>
      <c r="M966" s="54">
        <v>0</v>
      </c>
      <c r="N966" s="54">
        <v>0</v>
      </c>
      <c r="O966" s="54">
        <v>0</v>
      </c>
      <c r="P966" s="54">
        <v>0</v>
      </c>
      <c r="Q966" s="54">
        <v>0</v>
      </c>
      <c r="R966" s="54">
        <v>0</v>
      </c>
      <c r="S966" s="54">
        <v>0</v>
      </c>
      <c r="T966" s="54">
        <v>0</v>
      </c>
      <c r="U966" s="54">
        <v>0</v>
      </c>
      <c r="V966" s="54">
        <v>0</v>
      </c>
      <c r="W966" s="54">
        <v>0</v>
      </c>
      <c r="X966" s="54">
        <v>0</v>
      </c>
      <c r="Y966" s="54">
        <v>0</v>
      </c>
      <c r="Z966" s="54">
        <v>0</v>
      </c>
      <c r="AA966" s="54">
        <v>0</v>
      </c>
      <c r="AB966" s="54">
        <v>0</v>
      </c>
      <c r="AC966" s="54">
        <v>0</v>
      </c>
      <c r="AD966" s="54">
        <v>0</v>
      </c>
      <c r="AE966" s="54">
        <v>0</v>
      </c>
      <c r="AF966" s="54">
        <v>0</v>
      </c>
      <c r="AG966" s="54">
        <v>0</v>
      </c>
      <c r="AH966" s="54">
        <v>0</v>
      </c>
      <c r="AI966" s="54">
        <v>0</v>
      </c>
      <c r="AJ966" s="54">
        <v>0</v>
      </c>
      <c r="AK966" s="54">
        <v>0</v>
      </c>
      <c r="AL966" s="54">
        <v>0</v>
      </c>
    </row>
    <row r="967" spans="1:38" x14ac:dyDescent="0.25">
      <c r="A967" s="54" t="s">
        <v>420</v>
      </c>
      <c r="B967" s="54">
        <v>1</v>
      </c>
      <c r="C967" s="54" t="s">
        <v>577</v>
      </c>
      <c r="D967" s="54" t="s">
        <v>66</v>
      </c>
      <c r="E967" s="54">
        <v>19</v>
      </c>
      <c r="F967" s="54">
        <v>0</v>
      </c>
      <c r="G967" s="54">
        <v>0</v>
      </c>
      <c r="H967" s="54">
        <v>0</v>
      </c>
      <c r="I967" s="54">
        <v>0</v>
      </c>
      <c r="J967" s="54">
        <v>0</v>
      </c>
      <c r="K967" s="54">
        <v>0</v>
      </c>
      <c r="L967" s="54">
        <v>0</v>
      </c>
      <c r="M967" s="54">
        <v>0</v>
      </c>
      <c r="N967" s="54">
        <v>0</v>
      </c>
      <c r="O967" s="54">
        <v>0</v>
      </c>
      <c r="P967" s="54">
        <v>0</v>
      </c>
      <c r="Q967" s="54">
        <v>0</v>
      </c>
      <c r="R967" s="54">
        <v>0</v>
      </c>
      <c r="S967" s="54">
        <v>0</v>
      </c>
      <c r="T967" s="54">
        <v>0</v>
      </c>
      <c r="U967" s="54">
        <v>0</v>
      </c>
      <c r="V967" s="54">
        <v>0</v>
      </c>
      <c r="W967" s="54">
        <v>0</v>
      </c>
      <c r="X967" s="54">
        <v>0</v>
      </c>
      <c r="Y967" s="54">
        <v>0</v>
      </c>
      <c r="Z967" s="54">
        <v>0</v>
      </c>
      <c r="AA967" s="54">
        <v>0</v>
      </c>
      <c r="AB967" s="54">
        <v>0</v>
      </c>
      <c r="AC967" s="54">
        <v>0</v>
      </c>
      <c r="AD967" s="54">
        <v>0</v>
      </c>
      <c r="AE967" s="54">
        <v>0</v>
      </c>
      <c r="AF967" s="54">
        <v>0</v>
      </c>
      <c r="AG967" s="54">
        <v>0</v>
      </c>
      <c r="AH967" s="54">
        <v>0</v>
      </c>
      <c r="AI967" s="54">
        <v>0</v>
      </c>
      <c r="AJ967" s="54">
        <v>0</v>
      </c>
      <c r="AK967" s="54">
        <v>0</v>
      </c>
      <c r="AL967" s="54">
        <v>0</v>
      </c>
    </row>
    <row r="968" spans="1:38" x14ac:dyDescent="0.25">
      <c r="A968" s="54" t="s">
        <v>420</v>
      </c>
      <c r="B968" s="54">
        <v>1</v>
      </c>
      <c r="C968" s="54" t="s">
        <v>577</v>
      </c>
      <c r="D968" s="54" t="s">
        <v>80</v>
      </c>
      <c r="E968" s="54">
        <v>19</v>
      </c>
      <c r="F968" s="54">
        <v>0</v>
      </c>
      <c r="G968" s="54">
        <v>0</v>
      </c>
      <c r="H968" s="54">
        <v>0</v>
      </c>
      <c r="I968" s="54">
        <v>0</v>
      </c>
      <c r="J968" s="54">
        <v>0</v>
      </c>
      <c r="K968" s="54">
        <v>0</v>
      </c>
      <c r="L968" s="54">
        <v>0</v>
      </c>
      <c r="M968" s="54">
        <v>0</v>
      </c>
      <c r="N968" s="54">
        <v>0</v>
      </c>
      <c r="O968" s="54">
        <v>0</v>
      </c>
      <c r="P968" s="54">
        <v>0</v>
      </c>
      <c r="Q968" s="54">
        <v>0</v>
      </c>
      <c r="R968" s="54">
        <v>0</v>
      </c>
      <c r="S968" s="54">
        <v>0</v>
      </c>
      <c r="T968" s="54">
        <v>0</v>
      </c>
      <c r="U968" s="54">
        <v>0</v>
      </c>
      <c r="V968" s="54">
        <v>0</v>
      </c>
      <c r="W968" s="54">
        <v>0</v>
      </c>
      <c r="X968" s="54">
        <v>0</v>
      </c>
      <c r="Y968" s="54">
        <v>0</v>
      </c>
      <c r="Z968" s="54">
        <v>0</v>
      </c>
      <c r="AA968" s="54">
        <v>0</v>
      </c>
      <c r="AB968" s="54">
        <v>0</v>
      </c>
      <c r="AC968" s="54">
        <v>0</v>
      </c>
      <c r="AD968" s="54">
        <v>0</v>
      </c>
      <c r="AE968" s="54">
        <v>0</v>
      </c>
      <c r="AF968" s="54">
        <v>0</v>
      </c>
      <c r="AG968" s="54">
        <v>0</v>
      </c>
      <c r="AH968" s="54">
        <v>0</v>
      </c>
      <c r="AI968" s="54">
        <v>0</v>
      </c>
      <c r="AJ968" s="54">
        <v>0</v>
      </c>
      <c r="AK968" s="54">
        <v>0</v>
      </c>
      <c r="AL968" s="54">
        <v>0</v>
      </c>
    </row>
    <row r="969" spans="1:38" x14ac:dyDescent="0.25">
      <c r="A969" s="54" t="s">
        <v>420</v>
      </c>
      <c r="B969" s="54">
        <v>1</v>
      </c>
      <c r="C969" s="54" t="s">
        <v>577</v>
      </c>
      <c r="D969" s="54" t="s">
        <v>83</v>
      </c>
      <c r="E969" s="54">
        <v>19</v>
      </c>
      <c r="F969" s="54">
        <v>0</v>
      </c>
      <c r="G969" s="54">
        <v>0</v>
      </c>
      <c r="H969" s="54">
        <v>0</v>
      </c>
      <c r="I969" s="54">
        <v>0</v>
      </c>
      <c r="J969" s="54">
        <v>0</v>
      </c>
      <c r="K969" s="54">
        <v>0</v>
      </c>
      <c r="L969" s="54">
        <v>0</v>
      </c>
      <c r="M969" s="54">
        <v>0</v>
      </c>
      <c r="N969" s="54">
        <v>0</v>
      </c>
      <c r="O969" s="54">
        <v>0</v>
      </c>
      <c r="P969" s="54">
        <v>0</v>
      </c>
      <c r="Q969" s="54">
        <v>0</v>
      </c>
      <c r="R969" s="54">
        <v>0</v>
      </c>
      <c r="S969" s="54">
        <v>0</v>
      </c>
      <c r="T969" s="54">
        <v>0</v>
      </c>
      <c r="U969" s="54">
        <v>0</v>
      </c>
      <c r="V969" s="54">
        <v>0</v>
      </c>
      <c r="W969" s="54">
        <v>0</v>
      </c>
      <c r="X969" s="54">
        <v>0</v>
      </c>
      <c r="Y969" s="54">
        <v>0</v>
      </c>
      <c r="Z969" s="54">
        <v>0</v>
      </c>
      <c r="AA969" s="54">
        <v>0</v>
      </c>
      <c r="AB969" s="54">
        <v>0</v>
      </c>
      <c r="AC969" s="54">
        <v>0</v>
      </c>
      <c r="AD969" s="54">
        <v>0</v>
      </c>
      <c r="AE969" s="54">
        <v>0</v>
      </c>
      <c r="AF969" s="54">
        <v>0</v>
      </c>
      <c r="AG969" s="54">
        <v>0</v>
      </c>
      <c r="AH969" s="54">
        <v>0</v>
      </c>
      <c r="AI969" s="54">
        <v>0</v>
      </c>
      <c r="AJ969" s="54">
        <v>0</v>
      </c>
      <c r="AK969" s="54">
        <v>0</v>
      </c>
      <c r="AL969" s="54">
        <v>0</v>
      </c>
    </row>
    <row r="970" spans="1:38" x14ac:dyDescent="0.25">
      <c r="A970" s="54" t="s">
        <v>420</v>
      </c>
      <c r="B970" s="54">
        <v>1</v>
      </c>
      <c r="C970" s="54" t="s">
        <v>577</v>
      </c>
      <c r="D970" s="54" t="s">
        <v>68</v>
      </c>
      <c r="E970" s="54">
        <v>19</v>
      </c>
      <c r="F970" s="54">
        <v>0</v>
      </c>
      <c r="G970" s="54">
        <v>0</v>
      </c>
      <c r="H970" s="54">
        <v>0</v>
      </c>
      <c r="I970" s="54">
        <v>0</v>
      </c>
      <c r="J970" s="54">
        <v>0</v>
      </c>
      <c r="K970" s="54">
        <v>0</v>
      </c>
      <c r="L970" s="54">
        <v>0</v>
      </c>
      <c r="M970" s="54">
        <v>0</v>
      </c>
      <c r="N970" s="54">
        <v>0</v>
      </c>
      <c r="O970" s="54">
        <v>0</v>
      </c>
      <c r="P970" s="54">
        <v>0</v>
      </c>
      <c r="Q970" s="54">
        <v>0</v>
      </c>
      <c r="R970" s="54">
        <v>0</v>
      </c>
      <c r="S970" s="54">
        <v>0</v>
      </c>
      <c r="T970" s="54">
        <v>0</v>
      </c>
      <c r="U970" s="54">
        <v>0</v>
      </c>
      <c r="V970" s="54">
        <v>0</v>
      </c>
      <c r="W970" s="54">
        <v>0</v>
      </c>
      <c r="X970" s="54">
        <v>0</v>
      </c>
      <c r="Y970" s="54">
        <v>0</v>
      </c>
      <c r="Z970" s="54">
        <v>0</v>
      </c>
      <c r="AA970" s="54">
        <v>0</v>
      </c>
      <c r="AB970" s="54">
        <v>0</v>
      </c>
      <c r="AC970" s="54">
        <v>0</v>
      </c>
      <c r="AD970" s="54">
        <v>0</v>
      </c>
      <c r="AE970" s="54">
        <v>0</v>
      </c>
      <c r="AF970" s="54">
        <v>0</v>
      </c>
      <c r="AG970" s="54">
        <v>0</v>
      </c>
      <c r="AH970" s="54">
        <v>0</v>
      </c>
      <c r="AI970" s="54">
        <v>0</v>
      </c>
      <c r="AJ970" s="54">
        <v>0</v>
      </c>
      <c r="AK970" s="54">
        <v>0</v>
      </c>
      <c r="AL970" s="54">
        <v>0</v>
      </c>
    </row>
    <row r="971" spans="1:38" x14ac:dyDescent="0.25">
      <c r="A971" s="54" t="s">
        <v>420</v>
      </c>
      <c r="B971" s="54">
        <v>1</v>
      </c>
      <c r="C971" s="54" t="s">
        <v>577</v>
      </c>
      <c r="D971" s="54" t="s">
        <v>72</v>
      </c>
      <c r="E971" s="54">
        <v>19</v>
      </c>
      <c r="F971" s="54">
        <v>0</v>
      </c>
      <c r="G971" s="54">
        <v>0</v>
      </c>
      <c r="H971" s="54">
        <v>0</v>
      </c>
      <c r="I971" s="54">
        <v>0</v>
      </c>
      <c r="J971" s="54">
        <v>0</v>
      </c>
      <c r="K971" s="54">
        <v>0</v>
      </c>
      <c r="L971" s="54">
        <v>0</v>
      </c>
      <c r="M971" s="54">
        <v>0</v>
      </c>
      <c r="N971" s="54">
        <v>0</v>
      </c>
      <c r="O971" s="54">
        <v>0</v>
      </c>
      <c r="P971" s="54">
        <v>0</v>
      </c>
      <c r="Q971" s="54">
        <v>0</v>
      </c>
      <c r="R971" s="54">
        <v>0</v>
      </c>
      <c r="S971" s="54">
        <v>0</v>
      </c>
      <c r="T971" s="54">
        <v>0</v>
      </c>
      <c r="U971" s="54">
        <v>0</v>
      </c>
      <c r="V971" s="54">
        <v>0</v>
      </c>
      <c r="W971" s="54">
        <v>0</v>
      </c>
      <c r="X971" s="54">
        <v>0</v>
      </c>
      <c r="Y971" s="54">
        <v>0</v>
      </c>
      <c r="Z971" s="54">
        <v>0</v>
      </c>
      <c r="AA971" s="54">
        <v>0</v>
      </c>
      <c r="AB971" s="54">
        <v>0</v>
      </c>
      <c r="AC971" s="54">
        <v>0</v>
      </c>
      <c r="AD971" s="54">
        <v>0</v>
      </c>
      <c r="AE971" s="54">
        <v>0</v>
      </c>
      <c r="AF971" s="54">
        <v>0</v>
      </c>
      <c r="AG971" s="54">
        <v>0</v>
      </c>
      <c r="AH971" s="54">
        <v>0</v>
      </c>
      <c r="AI971" s="54">
        <v>0</v>
      </c>
      <c r="AJ971" s="54">
        <v>0</v>
      </c>
      <c r="AK971" s="54">
        <v>0</v>
      </c>
      <c r="AL971" s="54">
        <v>0</v>
      </c>
    </row>
    <row r="972" spans="1:38" x14ac:dyDescent="0.25">
      <c r="A972" s="54" t="s">
        <v>420</v>
      </c>
      <c r="B972" s="54">
        <v>1</v>
      </c>
      <c r="C972" s="54" t="s">
        <v>577</v>
      </c>
      <c r="D972" s="54" t="s">
        <v>74</v>
      </c>
      <c r="E972" s="54">
        <v>19</v>
      </c>
      <c r="F972" s="54">
        <v>0</v>
      </c>
      <c r="G972" s="54">
        <v>0</v>
      </c>
      <c r="H972" s="54">
        <v>0</v>
      </c>
      <c r="I972" s="54">
        <v>0</v>
      </c>
      <c r="J972" s="54">
        <v>0</v>
      </c>
      <c r="K972" s="54">
        <v>0</v>
      </c>
      <c r="L972" s="54">
        <v>0</v>
      </c>
      <c r="M972" s="54">
        <v>0</v>
      </c>
      <c r="N972" s="54">
        <v>0</v>
      </c>
      <c r="O972" s="54">
        <v>0</v>
      </c>
      <c r="P972" s="54">
        <v>0</v>
      </c>
      <c r="Q972" s="54">
        <v>0</v>
      </c>
      <c r="R972" s="54">
        <v>0</v>
      </c>
      <c r="S972" s="54">
        <v>0</v>
      </c>
      <c r="T972" s="54">
        <v>0</v>
      </c>
      <c r="U972" s="54">
        <v>0</v>
      </c>
      <c r="V972" s="54">
        <v>0</v>
      </c>
      <c r="W972" s="54">
        <v>0</v>
      </c>
      <c r="X972" s="54">
        <v>0</v>
      </c>
      <c r="Y972" s="54">
        <v>0</v>
      </c>
      <c r="Z972" s="54">
        <v>0</v>
      </c>
      <c r="AA972" s="54">
        <v>0</v>
      </c>
      <c r="AB972" s="54">
        <v>0</v>
      </c>
      <c r="AC972" s="54">
        <v>0</v>
      </c>
      <c r="AD972" s="54">
        <v>0</v>
      </c>
      <c r="AE972" s="54">
        <v>0</v>
      </c>
      <c r="AF972" s="54">
        <v>0</v>
      </c>
      <c r="AG972" s="54">
        <v>0</v>
      </c>
      <c r="AH972" s="54">
        <v>0</v>
      </c>
      <c r="AI972" s="54">
        <v>0</v>
      </c>
      <c r="AJ972" s="54">
        <v>0</v>
      </c>
      <c r="AK972" s="54">
        <v>0</v>
      </c>
      <c r="AL972" s="54">
        <v>0</v>
      </c>
    </row>
    <row r="973" spans="1:38" x14ac:dyDescent="0.25">
      <c r="A973" s="54" t="s">
        <v>420</v>
      </c>
      <c r="B973" s="54">
        <v>1</v>
      </c>
      <c r="C973" s="54" t="s">
        <v>577</v>
      </c>
      <c r="D973" s="54" t="s">
        <v>76</v>
      </c>
      <c r="E973" s="54">
        <v>19</v>
      </c>
      <c r="F973" s="54">
        <v>0</v>
      </c>
      <c r="G973" s="54">
        <v>0</v>
      </c>
      <c r="H973" s="54">
        <v>0</v>
      </c>
      <c r="I973" s="54">
        <v>0</v>
      </c>
      <c r="J973" s="54">
        <v>0</v>
      </c>
      <c r="K973" s="54">
        <v>0</v>
      </c>
      <c r="L973" s="54">
        <v>0</v>
      </c>
      <c r="M973" s="54">
        <v>0</v>
      </c>
      <c r="N973" s="54">
        <v>0</v>
      </c>
      <c r="O973" s="54">
        <v>0</v>
      </c>
      <c r="P973" s="54">
        <v>0</v>
      </c>
      <c r="Q973" s="54">
        <v>0</v>
      </c>
      <c r="R973" s="54">
        <v>0</v>
      </c>
      <c r="S973" s="54">
        <v>0</v>
      </c>
      <c r="T973" s="54">
        <v>0</v>
      </c>
      <c r="U973" s="54">
        <v>0</v>
      </c>
      <c r="V973" s="54">
        <v>0</v>
      </c>
      <c r="W973" s="54">
        <v>0</v>
      </c>
      <c r="X973" s="54">
        <v>0</v>
      </c>
      <c r="Y973" s="54">
        <v>0</v>
      </c>
      <c r="Z973" s="54">
        <v>0</v>
      </c>
      <c r="AA973" s="54">
        <v>0</v>
      </c>
      <c r="AB973" s="54">
        <v>0</v>
      </c>
      <c r="AC973" s="54">
        <v>0</v>
      </c>
      <c r="AD973" s="54">
        <v>0</v>
      </c>
      <c r="AE973" s="54">
        <v>0</v>
      </c>
      <c r="AF973" s="54">
        <v>0</v>
      </c>
      <c r="AG973" s="54">
        <v>0</v>
      </c>
      <c r="AH973" s="54">
        <v>0</v>
      </c>
      <c r="AI973" s="54">
        <v>0</v>
      </c>
      <c r="AJ973" s="54">
        <v>0</v>
      </c>
      <c r="AK973" s="54">
        <v>0</v>
      </c>
      <c r="AL973" s="54">
        <v>0</v>
      </c>
    </row>
    <row r="974" spans="1:38" x14ac:dyDescent="0.25">
      <c r="A974" s="54" t="s">
        <v>420</v>
      </c>
      <c r="B974" s="54">
        <v>1</v>
      </c>
      <c r="C974" s="54" t="s">
        <v>577</v>
      </c>
      <c r="D974" s="54" t="s">
        <v>70</v>
      </c>
      <c r="E974" s="54">
        <v>19</v>
      </c>
      <c r="F974" s="54">
        <v>0</v>
      </c>
      <c r="G974" s="54">
        <v>0</v>
      </c>
      <c r="H974" s="54">
        <v>0</v>
      </c>
      <c r="I974" s="54">
        <v>0</v>
      </c>
      <c r="J974" s="54">
        <v>0</v>
      </c>
      <c r="K974" s="54">
        <v>0</v>
      </c>
      <c r="L974" s="54">
        <v>0</v>
      </c>
      <c r="M974" s="54">
        <v>0</v>
      </c>
      <c r="N974" s="54">
        <v>0</v>
      </c>
      <c r="O974" s="54">
        <v>0</v>
      </c>
      <c r="P974" s="54">
        <v>0</v>
      </c>
      <c r="Q974" s="54">
        <v>0</v>
      </c>
      <c r="R974" s="54">
        <v>0</v>
      </c>
      <c r="S974" s="54">
        <v>0</v>
      </c>
      <c r="T974" s="54">
        <v>0</v>
      </c>
      <c r="U974" s="54">
        <v>0</v>
      </c>
      <c r="V974" s="54">
        <v>0</v>
      </c>
      <c r="W974" s="54">
        <v>0</v>
      </c>
      <c r="X974" s="54">
        <v>0</v>
      </c>
      <c r="Y974" s="54">
        <v>0</v>
      </c>
      <c r="Z974" s="54">
        <v>0</v>
      </c>
      <c r="AA974" s="54">
        <v>0</v>
      </c>
      <c r="AB974" s="54">
        <v>0</v>
      </c>
      <c r="AC974" s="54">
        <v>0</v>
      </c>
      <c r="AD974" s="54">
        <v>0</v>
      </c>
      <c r="AE974" s="54">
        <v>0</v>
      </c>
      <c r="AF974" s="54">
        <v>0</v>
      </c>
      <c r="AG974" s="54">
        <v>0</v>
      </c>
      <c r="AH974" s="54">
        <v>0</v>
      </c>
      <c r="AI974" s="54">
        <v>0</v>
      </c>
      <c r="AJ974" s="54">
        <v>0</v>
      </c>
      <c r="AK974" s="54">
        <v>0</v>
      </c>
      <c r="AL974" s="54">
        <v>0</v>
      </c>
    </row>
    <row r="975" spans="1:38" x14ac:dyDescent="0.25">
      <c r="A975" s="54" t="s">
        <v>420</v>
      </c>
      <c r="B975" s="54">
        <v>1</v>
      </c>
      <c r="C975" s="54" t="s">
        <v>577</v>
      </c>
      <c r="D975" s="54" t="s">
        <v>78</v>
      </c>
      <c r="E975" s="54">
        <v>19</v>
      </c>
      <c r="F975" s="54">
        <v>0</v>
      </c>
      <c r="G975" s="54">
        <v>0</v>
      </c>
      <c r="H975" s="54">
        <v>0</v>
      </c>
      <c r="I975" s="54">
        <v>0</v>
      </c>
      <c r="J975" s="54">
        <v>0</v>
      </c>
      <c r="K975" s="54">
        <v>0</v>
      </c>
      <c r="L975" s="54">
        <v>0</v>
      </c>
      <c r="M975" s="54">
        <v>0</v>
      </c>
      <c r="N975" s="54">
        <v>0</v>
      </c>
      <c r="O975" s="54">
        <v>0</v>
      </c>
      <c r="P975" s="54">
        <v>0</v>
      </c>
      <c r="Q975" s="54">
        <v>0</v>
      </c>
      <c r="R975" s="54">
        <v>0</v>
      </c>
      <c r="S975" s="54">
        <v>0</v>
      </c>
      <c r="T975" s="54">
        <v>0</v>
      </c>
      <c r="U975" s="54">
        <v>0</v>
      </c>
      <c r="V975" s="54">
        <v>0</v>
      </c>
      <c r="W975" s="54">
        <v>0</v>
      </c>
      <c r="X975" s="54">
        <v>0</v>
      </c>
      <c r="Y975" s="54">
        <v>0</v>
      </c>
      <c r="Z975" s="54">
        <v>0</v>
      </c>
      <c r="AA975" s="54">
        <v>0</v>
      </c>
      <c r="AB975" s="54">
        <v>0</v>
      </c>
      <c r="AC975" s="54">
        <v>0</v>
      </c>
      <c r="AD975" s="54">
        <v>0</v>
      </c>
      <c r="AE975" s="54">
        <v>0</v>
      </c>
      <c r="AF975" s="54">
        <v>0</v>
      </c>
      <c r="AG975" s="54">
        <v>0</v>
      </c>
      <c r="AH975" s="54">
        <v>0</v>
      </c>
      <c r="AI975" s="54">
        <v>0</v>
      </c>
      <c r="AJ975" s="54">
        <v>0</v>
      </c>
      <c r="AK975" s="54">
        <v>0</v>
      </c>
      <c r="AL975" s="54">
        <v>0</v>
      </c>
    </row>
    <row r="976" spans="1:38" x14ac:dyDescent="0.25">
      <c r="A976" s="54" t="s">
        <v>420</v>
      </c>
      <c r="B976" s="54">
        <v>1</v>
      </c>
      <c r="C976" s="54" t="s">
        <v>577</v>
      </c>
      <c r="D976" s="54" t="s">
        <v>85</v>
      </c>
      <c r="E976" s="54">
        <v>19</v>
      </c>
      <c r="F976" s="54">
        <v>0.29215514929609998</v>
      </c>
      <c r="G976" s="54">
        <v>0.294302057477</v>
      </c>
      <c r="H976" s="54">
        <v>0.31347768420889999</v>
      </c>
      <c r="I976" s="54">
        <v>0.29635356399930002</v>
      </c>
      <c r="J976" s="54">
        <v>0.32707510421649999</v>
      </c>
      <c r="K976" s="54">
        <v>0.32933731288770002</v>
      </c>
      <c r="L976" s="54">
        <v>0.33179529287039999</v>
      </c>
      <c r="M976" s="54">
        <v>0.31811788761760001</v>
      </c>
      <c r="N976" s="54">
        <v>0.31854819720479999</v>
      </c>
      <c r="O976" s="54">
        <v>0.33082578752050001</v>
      </c>
      <c r="P976" s="54">
        <v>0.35258866714839998</v>
      </c>
      <c r="Q976" s="54">
        <v>0.32408600778379998</v>
      </c>
      <c r="R976" s="54">
        <v>0.33067525536530001</v>
      </c>
      <c r="S976" s="54">
        <v>0.34546063223700002</v>
      </c>
      <c r="T976" s="54">
        <v>0.35436990954199998</v>
      </c>
      <c r="U976" s="54">
        <v>0.35575205670979998</v>
      </c>
      <c r="V976" s="54">
        <v>0.34884762193430002</v>
      </c>
      <c r="W976" s="54">
        <v>0.3582757824185</v>
      </c>
      <c r="X976" s="54">
        <v>0.31238324305260001</v>
      </c>
      <c r="Y976" s="54">
        <v>0.26675103067950001</v>
      </c>
      <c r="Z976" s="54">
        <v>0.33352260869520001</v>
      </c>
      <c r="AA976" s="54">
        <v>0.31622368331139999</v>
      </c>
      <c r="AB976" s="54">
        <v>0.33933840629299999</v>
      </c>
      <c r="AC976" s="54">
        <v>0.29857348242859999</v>
      </c>
      <c r="AD976" s="54">
        <v>0.30521252396210002</v>
      </c>
      <c r="AE976" s="54">
        <v>0.29919968051119999</v>
      </c>
      <c r="AF976" s="54">
        <v>0.28236423322780002</v>
      </c>
      <c r="AG976" s="54">
        <v>0.30060515974320001</v>
      </c>
      <c r="AH976" s="54">
        <v>0.3330400958459</v>
      </c>
      <c r="AI976" s="54">
        <v>0.29398255591069999</v>
      </c>
      <c r="AJ976" s="54">
        <v>0.26336344211599999</v>
      </c>
      <c r="AK976" s="54">
        <v>0</v>
      </c>
      <c r="AL976" s="54">
        <v>0</v>
      </c>
    </row>
    <row r="977" spans="1:38" x14ac:dyDescent="0.25">
      <c r="A977" s="54" t="s">
        <v>420</v>
      </c>
      <c r="B977" s="54">
        <v>1</v>
      </c>
      <c r="C977" s="54" t="s">
        <v>577</v>
      </c>
      <c r="D977" s="54" t="s">
        <v>87</v>
      </c>
      <c r="E977" s="54">
        <v>19</v>
      </c>
      <c r="F977" s="54">
        <v>0.25084056645980002</v>
      </c>
      <c r="G977" s="54">
        <v>0.2575748629822</v>
      </c>
      <c r="H977" s="54">
        <v>0.27352139073050002</v>
      </c>
      <c r="I977" s="54">
        <v>0.28893931023559999</v>
      </c>
      <c r="J977" s="54">
        <v>0.36721018674490002</v>
      </c>
      <c r="K977" s="54">
        <v>0.37534116506710002</v>
      </c>
      <c r="L977" s="54">
        <v>0.38076040811009998</v>
      </c>
      <c r="M977" s="54">
        <v>0.39718880541820001</v>
      </c>
      <c r="N977" s="54">
        <v>0.3949345975197</v>
      </c>
      <c r="O977" s="54">
        <v>0.40376999597649998</v>
      </c>
      <c r="P977" s="54">
        <v>0.38431727825700002</v>
      </c>
      <c r="Q977" s="54">
        <v>0.34466917379770001</v>
      </c>
      <c r="R977" s="54">
        <v>0.35868084519729998</v>
      </c>
      <c r="S977" s="54">
        <v>0.35681306203640001</v>
      </c>
      <c r="T977" s="54">
        <v>0.36218571052800003</v>
      </c>
      <c r="U977" s="54">
        <v>0.36330449421279998</v>
      </c>
      <c r="V977" s="54">
        <v>0.34196118858250002</v>
      </c>
      <c r="W977" s="54">
        <v>0.35892719976800003</v>
      </c>
      <c r="X977" s="54">
        <v>0.3254473292517</v>
      </c>
      <c r="Y977" s="54">
        <v>0.28645387345989998</v>
      </c>
      <c r="Z977" s="54">
        <v>0.26352500000000001</v>
      </c>
      <c r="AA977" s="54">
        <v>0.26987499999999998</v>
      </c>
      <c r="AB977" s="54">
        <v>0.27225624999999998</v>
      </c>
      <c r="AC977" s="54">
        <v>0.25320625000000002</v>
      </c>
      <c r="AD977" s="54">
        <v>0.25955624999999999</v>
      </c>
      <c r="AE977" s="54">
        <v>0.25876250000000001</v>
      </c>
      <c r="AF977" s="54">
        <v>0.25082500000000002</v>
      </c>
      <c r="AG977" s="54">
        <v>0.26273125000000003</v>
      </c>
      <c r="AH977" s="54">
        <v>0.27305000000000001</v>
      </c>
      <c r="AI977" s="54">
        <v>0.26193749999999999</v>
      </c>
      <c r="AJ977" s="54">
        <v>0.20716875000000001</v>
      </c>
      <c r="AK977" s="54">
        <v>0</v>
      </c>
      <c r="AL977" s="54">
        <v>0</v>
      </c>
    </row>
    <row r="978" spans="1:38" x14ac:dyDescent="0.25">
      <c r="A978" s="54" t="s">
        <v>420</v>
      </c>
      <c r="B978" s="54">
        <v>1</v>
      </c>
      <c r="C978" s="54" t="s">
        <v>577</v>
      </c>
      <c r="D978" s="54" t="s">
        <v>89</v>
      </c>
      <c r="E978" s="54">
        <v>19</v>
      </c>
      <c r="F978" s="54">
        <v>0</v>
      </c>
      <c r="G978" s="54">
        <v>0</v>
      </c>
      <c r="H978" s="54">
        <v>0</v>
      </c>
      <c r="I978" s="54">
        <v>0</v>
      </c>
      <c r="J978" s="54">
        <v>0</v>
      </c>
      <c r="K978" s="54">
        <v>0</v>
      </c>
      <c r="L978" s="54">
        <v>0</v>
      </c>
      <c r="M978" s="54">
        <v>0</v>
      </c>
      <c r="N978" s="54">
        <v>0</v>
      </c>
      <c r="O978" s="54">
        <v>0</v>
      </c>
      <c r="P978" s="54">
        <v>0</v>
      </c>
      <c r="Q978" s="54">
        <v>0</v>
      </c>
      <c r="R978" s="54">
        <v>0</v>
      </c>
      <c r="S978" s="54">
        <v>0</v>
      </c>
      <c r="T978" s="54">
        <v>0</v>
      </c>
      <c r="U978" s="54">
        <v>0</v>
      </c>
      <c r="V978" s="54">
        <v>0</v>
      </c>
      <c r="W978" s="54">
        <v>0</v>
      </c>
      <c r="X978" s="54">
        <v>0</v>
      </c>
      <c r="Y978" s="54">
        <v>0</v>
      </c>
      <c r="Z978" s="54">
        <v>0</v>
      </c>
      <c r="AA978" s="54">
        <v>0</v>
      </c>
      <c r="AB978" s="54">
        <v>0</v>
      </c>
      <c r="AC978" s="54">
        <v>0</v>
      </c>
      <c r="AD978" s="54">
        <v>0</v>
      </c>
      <c r="AE978" s="54">
        <v>0</v>
      </c>
      <c r="AF978" s="54">
        <v>0</v>
      </c>
      <c r="AG978" s="54">
        <v>0</v>
      </c>
      <c r="AH978" s="54">
        <v>0</v>
      </c>
      <c r="AI978" s="54">
        <v>0</v>
      </c>
      <c r="AJ978" s="54">
        <v>0</v>
      </c>
      <c r="AK978" s="54">
        <v>0</v>
      </c>
      <c r="AL978" s="54">
        <v>0</v>
      </c>
    </row>
    <row r="979" spans="1:38" x14ac:dyDescent="0.25">
      <c r="A979" s="54" t="s">
        <v>420</v>
      </c>
      <c r="B979" s="54">
        <v>1</v>
      </c>
      <c r="C979" s="54" t="s">
        <v>577</v>
      </c>
      <c r="D979" s="54" t="s">
        <v>91</v>
      </c>
      <c r="E979" s="54">
        <v>19</v>
      </c>
      <c r="F979" s="54">
        <v>0</v>
      </c>
      <c r="G979" s="54">
        <v>0</v>
      </c>
      <c r="H979" s="54">
        <v>0</v>
      </c>
      <c r="I979" s="54">
        <v>0</v>
      </c>
      <c r="J979" s="54">
        <v>0</v>
      </c>
      <c r="K979" s="54">
        <v>0</v>
      </c>
      <c r="L979" s="54">
        <v>0</v>
      </c>
      <c r="M979" s="54">
        <v>0</v>
      </c>
      <c r="N979" s="54">
        <v>0</v>
      </c>
      <c r="O979" s="54">
        <v>0</v>
      </c>
      <c r="P979" s="54">
        <v>0</v>
      </c>
      <c r="Q979" s="54">
        <v>0</v>
      </c>
      <c r="R979" s="54">
        <v>0</v>
      </c>
      <c r="S979" s="54">
        <v>0</v>
      </c>
      <c r="T979" s="54">
        <v>0</v>
      </c>
      <c r="U979" s="54">
        <v>0</v>
      </c>
      <c r="V979" s="54">
        <v>0</v>
      </c>
      <c r="W979" s="54">
        <v>0</v>
      </c>
      <c r="X979" s="54">
        <v>0</v>
      </c>
      <c r="Y979" s="54">
        <v>0</v>
      </c>
      <c r="Z979" s="54">
        <v>0</v>
      </c>
      <c r="AA979" s="54">
        <v>0</v>
      </c>
      <c r="AB979" s="54">
        <v>0</v>
      </c>
      <c r="AC979" s="54">
        <v>0</v>
      </c>
      <c r="AD979" s="54">
        <v>0</v>
      </c>
      <c r="AE979" s="54">
        <v>0</v>
      </c>
      <c r="AF979" s="54">
        <v>0</v>
      </c>
      <c r="AG979" s="54">
        <v>0</v>
      </c>
      <c r="AH979" s="54">
        <v>0</v>
      </c>
      <c r="AI979" s="54">
        <v>0</v>
      </c>
      <c r="AJ979" s="54">
        <v>0</v>
      </c>
      <c r="AK979" s="54">
        <v>0</v>
      </c>
      <c r="AL979" s="54">
        <v>0</v>
      </c>
    </row>
    <row r="980" spans="1:38" x14ac:dyDescent="0.25">
      <c r="A980" s="54" t="s">
        <v>420</v>
      </c>
      <c r="B980" s="54">
        <v>1</v>
      </c>
      <c r="C980" s="54" t="s">
        <v>577</v>
      </c>
      <c r="D980" s="54" t="s">
        <v>556</v>
      </c>
      <c r="E980" s="54">
        <v>19</v>
      </c>
      <c r="F980" s="54">
        <v>0</v>
      </c>
      <c r="G980" s="54">
        <v>0</v>
      </c>
      <c r="H980" s="54">
        <v>0</v>
      </c>
      <c r="I980" s="54">
        <v>0</v>
      </c>
      <c r="J980" s="54">
        <v>0</v>
      </c>
      <c r="K980" s="54">
        <v>0</v>
      </c>
      <c r="L980" s="54">
        <v>0</v>
      </c>
      <c r="M980" s="54">
        <v>0</v>
      </c>
      <c r="N980" s="54">
        <v>0</v>
      </c>
      <c r="O980" s="54">
        <v>0</v>
      </c>
      <c r="P980" s="54">
        <v>0</v>
      </c>
      <c r="Q980" s="54">
        <v>0</v>
      </c>
      <c r="R980" s="54">
        <v>0</v>
      </c>
      <c r="S980" s="54">
        <v>0</v>
      </c>
      <c r="T980" s="54">
        <v>0</v>
      </c>
      <c r="U980" s="54">
        <v>0</v>
      </c>
      <c r="V980" s="54">
        <v>0</v>
      </c>
      <c r="W980" s="54">
        <v>0</v>
      </c>
      <c r="X980" s="54">
        <v>0</v>
      </c>
      <c r="Y980" s="54">
        <v>0</v>
      </c>
      <c r="Z980" s="54">
        <v>0</v>
      </c>
      <c r="AA980" s="54">
        <v>0</v>
      </c>
      <c r="AB980" s="54">
        <v>0</v>
      </c>
      <c r="AC980" s="54">
        <v>0</v>
      </c>
      <c r="AD980" s="54">
        <v>0</v>
      </c>
      <c r="AE980" s="54">
        <v>0</v>
      </c>
      <c r="AF980" s="54">
        <v>0</v>
      </c>
      <c r="AG980" s="54">
        <v>0</v>
      </c>
      <c r="AH980" s="54">
        <v>0</v>
      </c>
      <c r="AI980" s="54">
        <v>0</v>
      </c>
      <c r="AJ980" s="54">
        <v>0</v>
      </c>
      <c r="AK980" s="54">
        <v>0</v>
      </c>
      <c r="AL980" s="54">
        <v>0</v>
      </c>
    </row>
    <row r="981" spans="1:38" x14ac:dyDescent="0.25">
      <c r="A981" s="54" t="s">
        <v>420</v>
      </c>
      <c r="B981" s="54">
        <v>1</v>
      </c>
      <c r="C981" s="54" t="s">
        <v>577</v>
      </c>
      <c r="D981" s="54" t="s">
        <v>94</v>
      </c>
      <c r="E981" s="54">
        <v>19</v>
      </c>
      <c r="F981" s="54">
        <v>0</v>
      </c>
      <c r="G981" s="54">
        <v>0</v>
      </c>
      <c r="H981" s="54">
        <v>0</v>
      </c>
      <c r="I981" s="54">
        <v>0</v>
      </c>
      <c r="J981" s="54">
        <v>0</v>
      </c>
      <c r="K981" s="54">
        <v>0</v>
      </c>
      <c r="L981" s="54">
        <v>0</v>
      </c>
      <c r="M981" s="54">
        <v>0</v>
      </c>
      <c r="N981" s="54">
        <v>0</v>
      </c>
      <c r="O981" s="54">
        <v>0</v>
      </c>
      <c r="P981" s="54">
        <v>0</v>
      </c>
      <c r="Q981" s="54">
        <v>0</v>
      </c>
      <c r="R981" s="54">
        <v>0</v>
      </c>
      <c r="S981" s="54">
        <v>0</v>
      </c>
      <c r="T981" s="54">
        <v>0</v>
      </c>
      <c r="U981" s="54">
        <v>0</v>
      </c>
      <c r="V981" s="54">
        <v>0</v>
      </c>
      <c r="W981" s="54">
        <v>0</v>
      </c>
      <c r="X981" s="54">
        <v>0</v>
      </c>
      <c r="Y981" s="54">
        <v>0</v>
      </c>
      <c r="Z981" s="54">
        <v>0</v>
      </c>
      <c r="AA981" s="54">
        <v>0</v>
      </c>
      <c r="AB981" s="54">
        <v>0</v>
      </c>
      <c r="AC981" s="54">
        <v>0</v>
      </c>
      <c r="AD981" s="54">
        <v>0</v>
      </c>
      <c r="AE981" s="54">
        <v>0</v>
      </c>
      <c r="AF981" s="54">
        <v>0</v>
      </c>
      <c r="AG981" s="54">
        <v>0</v>
      </c>
      <c r="AH981" s="54">
        <v>0</v>
      </c>
      <c r="AI981" s="54">
        <v>0</v>
      </c>
      <c r="AJ981" s="54">
        <v>0</v>
      </c>
      <c r="AK981" s="54">
        <v>0</v>
      </c>
      <c r="AL981" s="54">
        <v>0</v>
      </c>
    </row>
    <row r="982" spans="1:38" x14ac:dyDescent="0.25">
      <c r="A982" s="54" t="s">
        <v>420</v>
      </c>
      <c r="B982" s="54">
        <v>1</v>
      </c>
      <c r="C982" s="54" t="s">
        <v>577</v>
      </c>
      <c r="D982" s="54" t="s">
        <v>97</v>
      </c>
      <c r="E982" s="54">
        <v>19</v>
      </c>
      <c r="F982" s="54">
        <v>0</v>
      </c>
      <c r="G982" s="54">
        <v>0</v>
      </c>
      <c r="H982" s="54">
        <v>0</v>
      </c>
      <c r="I982" s="54">
        <v>0</v>
      </c>
      <c r="J982" s="54">
        <v>0</v>
      </c>
      <c r="K982" s="54">
        <v>0</v>
      </c>
      <c r="L982" s="54">
        <v>0</v>
      </c>
      <c r="M982" s="54">
        <v>0</v>
      </c>
      <c r="N982" s="54">
        <v>0</v>
      </c>
      <c r="O982" s="54">
        <v>0</v>
      </c>
      <c r="P982" s="54">
        <v>0</v>
      </c>
      <c r="Q982" s="54">
        <v>0</v>
      </c>
      <c r="R982" s="54">
        <v>0</v>
      </c>
      <c r="S982" s="54">
        <v>0</v>
      </c>
      <c r="T982" s="54">
        <v>0</v>
      </c>
      <c r="U982" s="54">
        <v>0</v>
      </c>
      <c r="V982" s="54">
        <v>0</v>
      </c>
      <c r="W982" s="54">
        <v>0</v>
      </c>
      <c r="X982" s="54">
        <v>0</v>
      </c>
      <c r="Y982" s="54">
        <v>0</v>
      </c>
      <c r="Z982" s="54">
        <v>0</v>
      </c>
      <c r="AA982" s="54">
        <v>0</v>
      </c>
      <c r="AB982" s="54">
        <v>0</v>
      </c>
      <c r="AC982" s="54">
        <v>0</v>
      </c>
      <c r="AD982" s="54">
        <v>0</v>
      </c>
      <c r="AE982" s="54">
        <v>0</v>
      </c>
      <c r="AF982" s="54">
        <v>0</v>
      </c>
      <c r="AG982" s="54">
        <v>0</v>
      </c>
      <c r="AH982" s="54">
        <v>0</v>
      </c>
      <c r="AI982" s="54">
        <v>0</v>
      </c>
      <c r="AJ982" s="54">
        <v>0</v>
      </c>
      <c r="AK982" s="54">
        <v>0</v>
      </c>
      <c r="AL982" s="54">
        <v>0</v>
      </c>
    </row>
    <row r="983" spans="1:38" x14ac:dyDescent="0.25">
      <c r="A983" s="54" t="s">
        <v>420</v>
      </c>
      <c r="B983" s="54">
        <v>1</v>
      </c>
      <c r="C983" s="54" t="s">
        <v>577</v>
      </c>
      <c r="D983" s="54" t="s">
        <v>99</v>
      </c>
      <c r="E983" s="54">
        <v>19</v>
      </c>
      <c r="F983" s="54">
        <v>0</v>
      </c>
      <c r="G983" s="54">
        <v>0</v>
      </c>
      <c r="H983" s="54">
        <v>0</v>
      </c>
      <c r="I983" s="54">
        <v>0</v>
      </c>
      <c r="J983" s="54">
        <v>0</v>
      </c>
      <c r="K983" s="54">
        <v>0</v>
      </c>
      <c r="L983" s="54">
        <v>0</v>
      </c>
      <c r="M983" s="54">
        <v>0</v>
      </c>
      <c r="N983" s="54">
        <v>0</v>
      </c>
      <c r="O983" s="54">
        <v>0</v>
      </c>
      <c r="P983" s="54">
        <v>0</v>
      </c>
      <c r="Q983" s="54">
        <v>0</v>
      </c>
      <c r="R983" s="54">
        <v>0</v>
      </c>
      <c r="S983" s="54">
        <v>0</v>
      </c>
      <c r="T983" s="54">
        <v>0</v>
      </c>
      <c r="U983" s="54">
        <v>0</v>
      </c>
      <c r="V983" s="54">
        <v>0</v>
      </c>
      <c r="W983" s="54">
        <v>0</v>
      </c>
      <c r="X983" s="54">
        <v>0</v>
      </c>
      <c r="Y983" s="54">
        <v>0</v>
      </c>
      <c r="Z983" s="54">
        <v>0</v>
      </c>
      <c r="AA983" s="54">
        <v>0</v>
      </c>
      <c r="AB983" s="54">
        <v>0</v>
      </c>
      <c r="AC983" s="54">
        <v>0</v>
      </c>
      <c r="AD983" s="54">
        <v>0</v>
      </c>
      <c r="AE983" s="54">
        <v>0</v>
      </c>
      <c r="AF983" s="54">
        <v>0</v>
      </c>
      <c r="AG983" s="54">
        <v>0</v>
      </c>
      <c r="AH983" s="54">
        <v>0</v>
      </c>
      <c r="AI983" s="54">
        <v>0</v>
      </c>
      <c r="AJ983" s="54">
        <v>0</v>
      </c>
      <c r="AK983" s="54">
        <v>0</v>
      </c>
      <c r="AL983" s="54">
        <v>0</v>
      </c>
    </row>
    <row r="984" spans="1:38" x14ac:dyDescent="0.25">
      <c r="A984" s="54" t="s">
        <v>420</v>
      </c>
      <c r="B984" s="54">
        <v>1</v>
      </c>
      <c r="C984" s="54" t="s">
        <v>577</v>
      </c>
      <c r="D984" s="54" t="s">
        <v>101</v>
      </c>
      <c r="E984" s="54">
        <v>19</v>
      </c>
      <c r="F984" s="54">
        <v>0.1064162234039</v>
      </c>
      <c r="G984" s="54">
        <v>0.11209175531850001</v>
      </c>
      <c r="H984" s="54">
        <v>0.10414601063709999</v>
      </c>
      <c r="I984" s="54">
        <v>9.4385922029099997E-2</v>
      </c>
      <c r="J984" s="54">
        <v>9.0028125000000001E-2</v>
      </c>
      <c r="K984" s="54">
        <v>9.3482118832799999E-2</v>
      </c>
      <c r="L984" s="54">
        <v>9.7384002168100003E-2</v>
      </c>
      <c r="M984" s="54">
        <v>0.1005356092433</v>
      </c>
      <c r="N984" s="54">
        <v>9.6356632654000005E-2</v>
      </c>
      <c r="O984" s="54">
        <v>0.1152765189882</v>
      </c>
      <c r="P984" s="54">
        <v>0.1364405660386</v>
      </c>
      <c r="Q984" s="54">
        <v>0.118356724138</v>
      </c>
      <c r="R984" s="54">
        <v>0.1426305776904</v>
      </c>
      <c r="S984" s="54">
        <v>0.14118231707330001</v>
      </c>
      <c r="T984" s="54">
        <v>0.1171689024388</v>
      </c>
      <c r="U984" s="54">
        <v>0.12231985294180001</v>
      </c>
      <c r="V984" s="54">
        <v>0.11855976562499999</v>
      </c>
      <c r="W984" s="54">
        <v>0.1273125</v>
      </c>
      <c r="X984" s="54">
        <v>0.1246281417116</v>
      </c>
      <c r="Y984" s="54">
        <v>0.12964672459779999</v>
      </c>
      <c r="Z984" s="54">
        <v>0.1400995398781</v>
      </c>
      <c r="AA984" s="54">
        <v>0.13434202454040001</v>
      </c>
      <c r="AB984" s="54">
        <v>0.1007316747574</v>
      </c>
      <c r="AC984" s="54">
        <v>0.12502876213649999</v>
      </c>
      <c r="AD984" s="54">
        <v>0.1434008329707</v>
      </c>
      <c r="AE984" s="54">
        <v>0.12821725394540001</v>
      </c>
      <c r="AF984" s="54">
        <v>0.114454739152</v>
      </c>
      <c r="AG984" s="54">
        <v>0.1156267964705</v>
      </c>
      <c r="AH984" s="54">
        <v>0.1212138599104</v>
      </c>
      <c r="AI984" s="54">
        <v>0.11777182982910001</v>
      </c>
      <c r="AJ984" s="54">
        <v>0.1111378929273</v>
      </c>
      <c r="AK984" s="54">
        <v>0</v>
      </c>
      <c r="AL984" s="54">
        <v>0</v>
      </c>
    </row>
    <row r="985" spans="1:38" x14ac:dyDescent="0.25">
      <c r="A985" s="54" t="s">
        <v>420</v>
      </c>
      <c r="B985" s="54">
        <v>1</v>
      </c>
      <c r="C985" s="54" t="s">
        <v>577</v>
      </c>
      <c r="D985" s="54" t="s">
        <v>103</v>
      </c>
      <c r="E985" s="54">
        <v>19</v>
      </c>
      <c r="F985" s="54">
        <v>13.3541681372286</v>
      </c>
      <c r="G985" s="54">
        <v>14.3042508203858</v>
      </c>
      <c r="H985" s="54">
        <v>14.6286140407106</v>
      </c>
      <c r="I985" s="54">
        <v>15.470295091154201</v>
      </c>
      <c r="J985" s="54">
        <v>16.562656299282501</v>
      </c>
      <c r="K985" s="54">
        <v>17.2606362898265</v>
      </c>
      <c r="L985" s="54">
        <v>18.104891162726599</v>
      </c>
      <c r="M985" s="54">
        <v>19.0531195426863</v>
      </c>
      <c r="N985" s="54">
        <v>19.068991649826799</v>
      </c>
      <c r="O985" s="54">
        <v>20.4769255975772</v>
      </c>
      <c r="P985" s="54">
        <v>20.095161219102099</v>
      </c>
      <c r="Q985" s="54">
        <v>17.525393379250801</v>
      </c>
      <c r="R985" s="54">
        <v>18.815503564360998</v>
      </c>
      <c r="S985" s="54">
        <v>18.9827869833134</v>
      </c>
      <c r="T985" s="54">
        <v>20.078574941788499</v>
      </c>
      <c r="U985" s="54">
        <v>17.429458840994702</v>
      </c>
      <c r="V985" s="54">
        <v>17.8289712647797</v>
      </c>
      <c r="W985" s="54">
        <v>18.130449264223198</v>
      </c>
      <c r="X985" s="54">
        <v>15.9471814284232</v>
      </c>
      <c r="Y985" s="54">
        <v>15.702951333141399</v>
      </c>
      <c r="Z985" s="54">
        <v>17.816992130392599</v>
      </c>
      <c r="AA985" s="54">
        <v>17.110295772132201</v>
      </c>
      <c r="AB985" s="54">
        <v>17.3541579828827</v>
      </c>
      <c r="AC985" s="54">
        <v>17.4070421259201</v>
      </c>
      <c r="AD985" s="54">
        <v>17.4612078450489</v>
      </c>
      <c r="AE985" s="54">
        <v>18.252012752369801</v>
      </c>
      <c r="AF985" s="54">
        <v>18.160570846985699</v>
      </c>
      <c r="AG985" s="54">
        <v>18.794588545341298</v>
      </c>
      <c r="AH985" s="54">
        <v>19.511111014681099</v>
      </c>
      <c r="AI985" s="54">
        <v>20.433954362051999</v>
      </c>
      <c r="AJ985" s="54">
        <v>19.168549063600199</v>
      </c>
      <c r="AK985" s="54">
        <v>0</v>
      </c>
      <c r="AL985" s="54">
        <v>0</v>
      </c>
    </row>
    <row r="986" spans="1:38" x14ac:dyDescent="0.25">
      <c r="A986" s="54" t="s">
        <v>420</v>
      </c>
      <c r="B986" s="54">
        <v>1</v>
      </c>
      <c r="C986" s="54" t="s">
        <v>577</v>
      </c>
      <c r="D986" s="54" t="s">
        <v>557</v>
      </c>
      <c r="E986" s="54">
        <v>19</v>
      </c>
      <c r="F986" s="54">
        <v>0</v>
      </c>
      <c r="G986" s="54">
        <v>0</v>
      </c>
      <c r="H986" s="54">
        <v>0</v>
      </c>
      <c r="I986" s="54">
        <v>0</v>
      </c>
      <c r="J986" s="54">
        <v>0</v>
      </c>
      <c r="K986" s="54">
        <v>0</v>
      </c>
      <c r="L986" s="54">
        <v>0</v>
      </c>
      <c r="M986" s="54">
        <v>0</v>
      </c>
      <c r="N986" s="54">
        <v>0</v>
      </c>
      <c r="O986" s="54">
        <v>0</v>
      </c>
      <c r="P986" s="54">
        <v>0</v>
      </c>
      <c r="Q986" s="54">
        <v>0</v>
      </c>
      <c r="R986" s="54">
        <v>0</v>
      </c>
      <c r="S986" s="54">
        <v>0</v>
      </c>
      <c r="T986" s="54">
        <v>0</v>
      </c>
      <c r="U986" s="54">
        <v>0</v>
      </c>
      <c r="V986" s="54">
        <v>0</v>
      </c>
      <c r="W986" s="54">
        <v>0</v>
      </c>
      <c r="X986" s="54">
        <v>0</v>
      </c>
      <c r="Y986" s="54">
        <v>0</v>
      </c>
      <c r="Z986" s="54">
        <v>0</v>
      </c>
      <c r="AA986" s="54">
        <v>0</v>
      </c>
      <c r="AB986" s="54">
        <v>0</v>
      </c>
      <c r="AC986" s="54">
        <v>0</v>
      </c>
      <c r="AD986" s="54">
        <v>0</v>
      </c>
      <c r="AE986" s="54">
        <v>0</v>
      </c>
      <c r="AF986" s="54">
        <v>0</v>
      </c>
      <c r="AG986" s="54">
        <v>0</v>
      </c>
      <c r="AH986" s="54">
        <v>0</v>
      </c>
      <c r="AI986" s="54">
        <v>0</v>
      </c>
      <c r="AJ986" s="54">
        <v>0</v>
      </c>
      <c r="AK986" s="54">
        <v>0</v>
      </c>
      <c r="AL986" s="54">
        <v>0</v>
      </c>
    </row>
    <row r="987" spans="1:38" x14ac:dyDescent="0.25">
      <c r="A987" s="54" t="s">
        <v>420</v>
      </c>
      <c r="B987" s="54">
        <v>1</v>
      </c>
      <c r="C987" s="54" t="s">
        <v>577</v>
      </c>
      <c r="D987" s="54" t="s">
        <v>105</v>
      </c>
      <c r="E987" s="54">
        <v>19</v>
      </c>
      <c r="F987" s="54">
        <v>0</v>
      </c>
      <c r="G987" s="54">
        <v>0</v>
      </c>
      <c r="H987" s="54">
        <v>0</v>
      </c>
      <c r="I987" s="54">
        <v>0</v>
      </c>
      <c r="J987" s="54">
        <v>0</v>
      </c>
      <c r="K987" s="54">
        <v>0</v>
      </c>
      <c r="L987" s="54">
        <v>0</v>
      </c>
      <c r="M987" s="54">
        <v>0</v>
      </c>
      <c r="N987" s="54">
        <v>0</v>
      </c>
      <c r="O987" s="54">
        <v>0</v>
      </c>
      <c r="P987" s="54">
        <v>0</v>
      </c>
      <c r="Q987" s="54">
        <v>0</v>
      </c>
      <c r="R987" s="54">
        <v>0</v>
      </c>
      <c r="S987" s="54">
        <v>0</v>
      </c>
      <c r="T987" s="54">
        <v>0</v>
      </c>
      <c r="U987" s="54">
        <v>0</v>
      </c>
      <c r="V987" s="54">
        <v>0</v>
      </c>
      <c r="W987" s="54">
        <v>0</v>
      </c>
      <c r="X987" s="54">
        <v>0</v>
      </c>
      <c r="Y987" s="54">
        <v>0</v>
      </c>
      <c r="Z987" s="54">
        <v>0</v>
      </c>
      <c r="AA987" s="54">
        <v>0</v>
      </c>
      <c r="AB987" s="54">
        <v>0</v>
      </c>
      <c r="AC987" s="54">
        <v>0</v>
      </c>
      <c r="AD987" s="54">
        <v>0</v>
      </c>
      <c r="AE987" s="54">
        <v>0</v>
      </c>
      <c r="AF987" s="54">
        <v>0</v>
      </c>
      <c r="AG987" s="54">
        <v>0</v>
      </c>
      <c r="AH987" s="54">
        <v>0</v>
      </c>
      <c r="AI987" s="54">
        <v>0</v>
      </c>
      <c r="AJ987" s="54">
        <v>0</v>
      </c>
      <c r="AK987" s="54">
        <v>0</v>
      </c>
      <c r="AL987" s="54">
        <v>0</v>
      </c>
    </row>
    <row r="988" spans="1:38" x14ac:dyDescent="0.25">
      <c r="A988" s="54" t="s">
        <v>420</v>
      </c>
      <c r="B988" s="54">
        <v>1</v>
      </c>
      <c r="C988" s="54" t="s">
        <v>577</v>
      </c>
      <c r="D988" s="54" t="s">
        <v>109</v>
      </c>
      <c r="E988" s="54">
        <v>19</v>
      </c>
      <c r="F988" s="54">
        <v>0</v>
      </c>
      <c r="G988" s="54">
        <v>0</v>
      </c>
      <c r="H988" s="54">
        <v>0</v>
      </c>
      <c r="I988" s="54">
        <v>0</v>
      </c>
      <c r="J988" s="54">
        <v>0</v>
      </c>
      <c r="K988" s="54">
        <v>0</v>
      </c>
      <c r="L988" s="54">
        <v>0</v>
      </c>
      <c r="M988" s="54">
        <v>0</v>
      </c>
      <c r="N988" s="54">
        <v>0</v>
      </c>
      <c r="O988" s="54">
        <v>0</v>
      </c>
      <c r="P988" s="54">
        <v>0</v>
      </c>
      <c r="Q988" s="54">
        <v>0</v>
      </c>
      <c r="R988" s="54">
        <v>0</v>
      </c>
      <c r="S988" s="54">
        <v>0</v>
      </c>
      <c r="T988" s="54">
        <v>0</v>
      </c>
      <c r="U988" s="54">
        <v>0</v>
      </c>
      <c r="V988" s="54">
        <v>0</v>
      </c>
      <c r="W988" s="54">
        <v>0</v>
      </c>
      <c r="X988" s="54">
        <v>0</v>
      </c>
      <c r="Y988" s="54">
        <v>0</v>
      </c>
      <c r="Z988" s="54">
        <v>0</v>
      </c>
      <c r="AA988" s="54">
        <v>0</v>
      </c>
      <c r="AB988" s="54">
        <v>0</v>
      </c>
      <c r="AC988" s="54">
        <v>0</v>
      </c>
      <c r="AD988" s="54">
        <v>0</v>
      </c>
      <c r="AE988" s="54">
        <v>0</v>
      </c>
      <c r="AF988" s="54">
        <v>0</v>
      </c>
      <c r="AG988" s="54">
        <v>0</v>
      </c>
      <c r="AH988" s="54">
        <v>0</v>
      </c>
      <c r="AI988" s="54">
        <v>0</v>
      </c>
      <c r="AJ988" s="54">
        <v>0</v>
      </c>
      <c r="AK988" s="54">
        <v>0</v>
      </c>
      <c r="AL988" s="54">
        <v>0</v>
      </c>
    </row>
    <row r="989" spans="1:38" x14ac:dyDescent="0.25">
      <c r="A989" s="54" t="s">
        <v>420</v>
      </c>
      <c r="B989" s="54">
        <v>1</v>
      </c>
      <c r="C989" s="54" t="s">
        <v>577</v>
      </c>
      <c r="D989" s="54" t="s">
        <v>558</v>
      </c>
      <c r="E989" s="54">
        <v>19</v>
      </c>
      <c r="F989" s="54">
        <v>0</v>
      </c>
      <c r="G989" s="54">
        <v>0</v>
      </c>
      <c r="H989" s="54">
        <v>0</v>
      </c>
      <c r="I989" s="54">
        <v>0</v>
      </c>
      <c r="J989" s="54">
        <v>0</v>
      </c>
      <c r="K989" s="54">
        <v>0</v>
      </c>
      <c r="L989" s="54">
        <v>0</v>
      </c>
      <c r="M989" s="54">
        <v>0</v>
      </c>
      <c r="N989" s="54">
        <v>0</v>
      </c>
      <c r="O989" s="54">
        <v>0</v>
      </c>
      <c r="P989" s="54">
        <v>0</v>
      </c>
      <c r="Q989" s="54">
        <v>0</v>
      </c>
      <c r="R989" s="54">
        <v>0</v>
      </c>
      <c r="S989" s="54">
        <v>0</v>
      </c>
      <c r="T989" s="54">
        <v>0</v>
      </c>
      <c r="U989" s="54">
        <v>0</v>
      </c>
      <c r="V989" s="54">
        <v>0</v>
      </c>
      <c r="W989" s="54">
        <v>0</v>
      </c>
      <c r="X989" s="54">
        <v>0</v>
      </c>
      <c r="Y989" s="54">
        <v>0</v>
      </c>
      <c r="Z989" s="54">
        <v>0</v>
      </c>
      <c r="AA989" s="54">
        <v>0</v>
      </c>
      <c r="AB989" s="54">
        <v>0</v>
      </c>
      <c r="AC989" s="54">
        <v>0</v>
      </c>
      <c r="AD989" s="54">
        <v>0</v>
      </c>
      <c r="AE989" s="54">
        <v>0</v>
      </c>
      <c r="AF989" s="54">
        <v>0</v>
      </c>
      <c r="AG989" s="54">
        <v>0</v>
      </c>
      <c r="AH989" s="54">
        <v>0</v>
      </c>
      <c r="AI989" s="54">
        <v>0</v>
      </c>
      <c r="AJ989" s="54">
        <v>0</v>
      </c>
      <c r="AK989" s="54">
        <v>0</v>
      </c>
      <c r="AL989" s="54">
        <v>0</v>
      </c>
    </row>
    <row r="990" spans="1:38" x14ac:dyDescent="0.25">
      <c r="A990" s="54" t="s">
        <v>420</v>
      </c>
      <c r="B990" s="54">
        <v>1</v>
      </c>
      <c r="C990" s="54" t="s">
        <v>577</v>
      </c>
      <c r="D990" s="54" t="s">
        <v>107</v>
      </c>
      <c r="E990" s="54">
        <v>19</v>
      </c>
      <c r="F990" s="54">
        <v>0</v>
      </c>
      <c r="G990" s="54">
        <v>0</v>
      </c>
      <c r="H990" s="54">
        <v>0</v>
      </c>
      <c r="I990" s="54">
        <v>0</v>
      </c>
      <c r="J990" s="54">
        <v>0</v>
      </c>
      <c r="K990" s="54">
        <v>0</v>
      </c>
      <c r="L990" s="54">
        <v>0</v>
      </c>
      <c r="M990" s="54">
        <v>0</v>
      </c>
      <c r="N990" s="54">
        <v>0</v>
      </c>
      <c r="O990" s="54">
        <v>0</v>
      </c>
      <c r="P990" s="54">
        <v>0</v>
      </c>
      <c r="Q990" s="54">
        <v>0</v>
      </c>
      <c r="R990" s="54">
        <v>0</v>
      </c>
      <c r="S990" s="54">
        <v>0</v>
      </c>
      <c r="T990" s="54">
        <v>0</v>
      </c>
      <c r="U990" s="54">
        <v>0</v>
      </c>
      <c r="V990" s="54">
        <v>0</v>
      </c>
      <c r="W990" s="54">
        <v>0</v>
      </c>
      <c r="X990" s="54">
        <v>0</v>
      </c>
      <c r="Y990" s="54">
        <v>0</v>
      </c>
      <c r="Z990" s="54">
        <v>0</v>
      </c>
      <c r="AA990" s="54">
        <v>0</v>
      </c>
      <c r="AB990" s="54">
        <v>0</v>
      </c>
      <c r="AC990" s="54">
        <v>0</v>
      </c>
      <c r="AD990" s="54">
        <v>0</v>
      </c>
      <c r="AE990" s="54">
        <v>0</v>
      </c>
      <c r="AF990" s="54">
        <v>0</v>
      </c>
      <c r="AG990" s="54">
        <v>0</v>
      </c>
      <c r="AH990" s="54">
        <v>0</v>
      </c>
      <c r="AI990" s="54">
        <v>0</v>
      </c>
      <c r="AJ990" s="54">
        <v>0</v>
      </c>
      <c r="AK990" s="54">
        <v>0</v>
      </c>
      <c r="AL990" s="54">
        <v>0</v>
      </c>
    </row>
    <row r="991" spans="1:38" x14ac:dyDescent="0.25">
      <c r="A991" s="54" t="s">
        <v>420</v>
      </c>
      <c r="B991" s="54">
        <v>1</v>
      </c>
      <c r="C991" s="54" t="s">
        <v>577</v>
      </c>
      <c r="D991" s="54" t="s">
        <v>111</v>
      </c>
      <c r="E991" s="54">
        <v>19</v>
      </c>
      <c r="F991" s="54">
        <v>0</v>
      </c>
      <c r="G991" s="54">
        <v>0</v>
      </c>
      <c r="H991" s="54">
        <v>0</v>
      </c>
      <c r="I991" s="54">
        <v>0</v>
      </c>
      <c r="J991" s="54">
        <v>0</v>
      </c>
      <c r="K991" s="54">
        <v>0</v>
      </c>
      <c r="L991" s="54">
        <v>0</v>
      </c>
      <c r="M991" s="54">
        <v>0</v>
      </c>
      <c r="N991" s="54">
        <v>0</v>
      </c>
      <c r="O991" s="54">
        <v>0</v>
      </c>
      <c r="P991" s="54">
        <v>0</v>
      </c>
      <c r="Q991" s="54">
        <v>0</v>
      </c>
      <c r="R991" s="54">
        <v>0</v>
      </c>
      <c r="S991" s="54">
        <v>0</v>
      </c>
      <c r="T991" s="54">
        <v>0</v>
      </c>
      <c r="U991" s="54">
        <v>0</v>
      </c>
      <c r="V991" s="54">
        <v>0</v>
      </c>
      <c r="W991" s="54">
        <v>0</v>
      </c>
      <c r="X991" s="54">
        <v>0</v>
      </c>
      <c r="Y991" s="54">
        <v>0</v>
      </c>
      <c r="Z991" s="54">
        <v>0</v>
      </c>
      <c r="AA991" s="54">
        <v>0</v>
      </c>
      <c r="AB991" s="54">
        <v>0</v>
      </c>
      <c r="AC991" s="54">
        <v>0</v>
      </c>
      <c r="AD991" s="54">
        <v>0</v>
      </c>
      <c r="AE991" s="54">
        <v>0</v>
      </c>
      <c r="AF991" s="54">
        <v>0</v>
      </c>
      <c r="AG991" s="54">
        <v>0</v>
      </c>
      <c r="AH991" s="54">
        <v>0</v>
      </c>
      <c r="AI991" s="54">
        <v>0</v>
      </c>
      <c r="AJ991" s="54">
        <v>0</v>
      </c>
      <c r="AK991" s="54">
        <v>0</v>
      </c>
      <c r="AL991" s="54">
        <v>0</v>
      </c>
    </row>
    <row r="992" spans="1:38" x14ac:dyDescent="0.25">
      <c r="A992" s="54" t="s">
        <v>420</v>
      </c>
      <c r="B992" s="54">
        <v>1</v>
      </c>
      <c r="C992" s="54" t="s">
        <v>577</v>
      </c>
      <c r="D992" s="54" t="s">
        <v>114</v>
      </c>
      <c r="E992" s="54">
        <v>19</v>
      </c>
      <c r="F992" s="54">
        <v>0</v>
      </c>
      <c r="G992" s="54">
        <v>0</v>
      </c>
      <c r="H992" s="54">
        <v>0</v>
      </c>
      <c r="I992" s="54">
        <v>0</v>
      </c>
      <c r="J992" s="54">
        <v>0</v>
      </c>
      <c r="K992" s="54">
        <v>0</v>
      </c>
      <c r="L992" s="54">
        <v>0</v>
      </c>
      <c r="M992" s="54">
        <v>0</v>
      </c>
      <c r="N992" s="54">
        <v>0</v>
      </c>
      <c r="O992" s="54">
        <v>0</v>
      </c>
      <c r="P992" s="54">
        <v>0</v>
      </c>
      <c r="Q992" s="54">
        <v>0</v>
      </c>
      <c r="R992" s="54">
        <v>0</v>
      </c>
      <c r="S992" s="54">
        <v>0</v>
      </c>
      <c r="T992" s="54">
        <v>0</v>
      </c>
      <c r="U992" s="54">
        <v>0</v>
      </c>
      <c r="V992" s="54">
        <v>0</v>
      </c>
      <c r="W992" s="54">
        <v>0</v>
      </c>
      <c r="X992" s="54">
        <v>0</v>
      </c>
      <c r="Y992" s="54">
        <v>0</v>
      </c>
      <c r="Z992" s="54">
        <v>0</v>
      </c>
      <c r="AA992" s="54">
        <v>0</v>
      </c>
      <c r="AB992" s="54">
        <v>0</v>
      </c>
      <c r="AC992" s="54">
        <v>0</v>
      </c>
      <c r="AD992" s="54">
        <v>0</v>
      </c>
      <c r="AE992" s="54">
        <v>0</v>
      </c>
      <c r="AF992" s="54">
        <v>0</v>
      </c>
      <c r="AG992" s="54">
        <v>0</v>
      </c>
      <c r="AH992" s="54">
        <v>0</v>
      </c>
      <c r="AI992" s="54">
        <v>0</v>
      </c>
      <c r="AJ992" s="54">
        <v>0</v>
      </c>
      <c r="AK992" s="54">
        <v>0</v>
      </c>
      <c r="AL992" s="54">
        <v>0</v>
      </c>
    </row>
    <row r="993" spans="1:38" x14ac:dyDescent="0.25">
      <c r="A993" s="54" t="s">
        <v>420</v>
      </c>
      <c r="B993" s="54">
        <v>1</v>
      </c>
      <c r="C993" s="54" t="s">
        <v>577</v>
      </c>
      <c r="D993" s="54" t="s">
        <v>113</v>
      </c>
      <c r="E993" s="54">
        <v>19</v>
      </c>
      <c r="F993" s="54">
        <v>0.35117679304369998</v>
      </c>
      <c r="G993" s="54">
        <v>0.36060480817509999</v>
      </c>
      <c r="H993" s="54">
        <v>0.3829299470227</v>
      </c>
      <c r="I993" s="54">
        <v>0.409996886856</v>
      </c>
      <c r="J993" s="54">
        <v>0.43374433094580001</v>
      </c>
      <c r="K993" s="54">
        <v>0.44738425452199998</v>
      </c>
      <c r="L993" s="54">
        <v>0.45662279463490002</v>
      </c>
      <c r="M993" s="54">
        <v>0.48305071503539998</v>
      </c>
      <c r="N993" s="54">
        <v>0.48486126343210001</v>
      </c>
      <c r="O993" s="54">
        <v>0.47812794718270002</v>
      </c>
      <c r="P993" s="54">
        <v>0.45840879056229999</v>
      </c>
      <c r="Q993" s="54">
        <v>0.41505507365150002</v>
      </c>
      <c r="R993" s="54">
        <v>0.41576648691849999</v>
      </c>
      <c r="S993" s="54">
        <v>0.41456855208600002</v>
      </c>
      <c r="T993" s="54">
        <v>0.44362295303190002</v>
      </c>
      <c r="U993" s="54">
        <v>0.44126630046580001</v>
      </c>
      <c r="V993" s="54">
        <v>0.34042685370609999</v>
      </c>
      <c r="W993" s="54">
        <v>0.28016822969420002</v>
      </c>
      <c r="X993" s="54">
        <v>0.18335241491750001</v>
      </c>
      <c r="Y993" s="54">
        <v>0</v>
      </c>
      <c r="Z993" s="54">
        <v>0</v>
      </c>
      <c r="AA993" s="54">
        <v>0</v>
      </c>
      <c r="AB993" s="54">
        <v>0</v>
      </c>
      <c r="AC993" s="54">
        <v>0</v>
      </c>
      <c r="AD993" s="54">
        <v>0</v>
      </c>
      <c r="AE993" s="54">
        <v>0</v>
      </c>
      <c r="AF993" s="54">
        <v>0</v>
      </c>
      <c r="AG993" s="54">
        <v>0</v>
      </c>
      <c r="AH993" s="54">
        <v>0</v>
      </c>
      <c r="AI993" s="54">
        <v>0</v>
      </c>
      <c r="AJ993" s="54">
        <v>0</v>
      </c>
      <c r="AK993" s="54">
        <v>0</v>
      </c>
      <c r="AL993" s="54">
        <v>0</v>
      </c>
    </row>
    <row r="994" spans="1:38" x14ac:dyDescent="0.25">
      <c r="A994" s="54" t="s">
        <v>420</v>
      </c>
      <c r="B994" s="54">
        <v>1</v>
      </c>
      <c r="C994" s="54" t="s">
        <v>577</v>
      </c>
      <c r="D994" s="54" t="s">
        <v>116</v>
      </c>
      <c r="E994" s="54">
        <v>19</v>
      </c>
      <c r="F994" s="54">
        <v>0</v>
      </c>
      <c r="G994" s="54">
        <v>0</v>
      </c>
      <c r="H994" s="54">
        <v>0</v>
      </c>
      <c r="I994" s="54">
        <v>0</v>
      </c>
      <c r="J994" s="54">
        <v>0</v>
      </c>
      <c r="K994" s="54">
        <v>4.2491872196699997E-2</v>
      </c>
      <c r="L994" s="54">
        <v>4.4265455532299998E-2</v>
      </c>
      <c r="M994" s="54">
        <v>4.5698004201299998E-2</v>
      </c>
      <c r="N994" s="54">
        <v>4.3798469388900002E-2</v>
      </c>
      <c r="O994" s="54">
        <v>5.2398417720300003E-2</v>
      </c>
      <c r="P994" s="54">
        <v>4.8728773585600002E-2</v>
      </c>
      <c r="Q994" s="54">
        <v>4.2270258619800001E-2</v>
      </c>
      <c r="R994" s="54">
        <v>5.0939492030999997E-2</v>
      </c>
      <c r="S994" s="54">
        <v>0</v>
      </c>
      <c r="T994" s="54">
        <v>0</v>
      </c>
      <c r="U994" s="54">
        <v>0</v>
      </c>
      <c r="V994" s="54">
        <v>0</v>
      </c>
      <c r="W994" s="54">
        <v>0</v>
      </c>
      <c r="X994" s="54">
        <v>0</v>
      </c>
      <c r="Y994" s="54">
        <v>0</v>
      </c>
      <c r="Z994" s="54">
        <v>0</v>
      </c>
      <c r="AA994" s="54">
        <v>0</v>
      </c>
      <c r="AB994" s="54">
        <v>0</v>
      </c>
      <c r="AC994" s="54">
        <v>0</v>
      </c>
      <c r="AD994" s="54">
        <v>0</v>
      </c>
      <c r="AE994" s="54">
        <v>0</v>
      </c>
      <c r="AF994" s="54">
        <v>0</v>
      </c>
      <c r="AG994" s="54">
        <v>0</v>
      </c>
      <c r="AH994" s="54">
        <v>0</v>
      </c>
      <c r="AI994" s="54">
        <v>0</v>
      </c>
      <c r="AJ994" s="54">
        <v>0</v>
      </c>
      <c r="AK994" s="54">
        <v>0</v>
      </c>
      <c r="AL994" s="54">
        <v>0</v>
      </c>
    </row>
    <row r="995" spans="1:38" x14ac:dyDescent="0.25">
      <c r="A995" s="54" t="s">
        <v>422</v>
      </c>
      <c r="B995" s="54">
        <v>1</v>
      </c>
      <c r="C995" s="54" t="s">
        <v>578</v>
      </c>
      <c r="D995" s="54" t="s">
        <v>8</v>
      </c>
      <c r="E995" s="54">
        <v>20</v>
      </c>
      <c r="F995" s="54">
        <v>0.89947172836949996</v>
      </c>
      <c r="G995" s="54">
        <v>0.89965343902439998</v>
      </c>
      <c r="H995" s="54">
        <v>0.96135727269140003</v>
      </c>
      <c r="I995" s="54">
        <v>0.94347736808009997</v>
      </c>
      <c r="J995" s="54">
        <v>0.99493239508459996</v>
      </c>
      <c r="K995" s="54">
        <v>0.92919365525789999</v>
      </c>
      <c r="L995" s="54">
        <v>0.97732117411550001</v>
      </c>
      <c r="M995" s="54">
        <v>0.94796101713430003</v>
      </c>
      <c r="N995" s="54">
        <v>0.94288785333330005</v>
      </c>
      <c r="O995" s="54">
        <v>0.90758333414909997</v>
      </c>
      <c r="P995" s="54">
        <v>0.83035278813400004</v>
      </c>
      <c r="Q995" s="54">
        <v>0.66703933492529999</v>
      </c>
      <c r="R995" s="54">
        <v>0.79308564873859999</v>
      </c>
      <c r="S995" s="54">
        <v>0.71590481918149995</v>
      </c>
      <c r="T995" s="54">
        <v>0.80072539198070003</v>
      </c>
      <c r="U995" s="54">
        <v>0.89746307627910005</v>
      </c>
      <c r="V995" s="54">
        <v>0.20775534741080001</v>
      </c>
      <c r="W995" s="54">
        <v>0.2409699893966</v>
      </c>
      <c r="X995" s="54">
        <v>0</v>
      </c>
      <c r="Y995" s="54">
        <v>0</v>
      </c>
      <c r="Z995" s="54">
        <v>0</v>
      </c>
      <c r="AA995" s="54">
        <v>0</v>
      </c>
      <c r="AB995" s="54">
        <v>0</v>
      </c>
      <c r="AC995" s="54">
        <v>0</v>
      </c>
      <c r="AD995" s="54">
        <v>0</v>
      </c>
      <c r="AE995" s="54">
        <v>0</v>
      </c>
      <c r="AF995" s="54">
        <v>0</v>
      </c>
      <c r="AG995" s="54">
        <v>0</v>
      </c>
      <c r="AH995" s="54">
        <v>0</v>
      </c>
      <c r="AI995" s="54">
        <v>0</v>
      </c>
      <c r="AJ995" s="54">
        <v>0</v>
      </c>
      <c r="AK995" s="54">
        <v>0</v>
      </c>
      <c r="AL995" s="54">
        <v>0</v>
      </c>
    </row>
    <row r="996" spans="1:38" x14ac:dyDescent="0.25">
      <c r="A996" s="54" t="s">
        <v>422</v>
      </c>
      <c r="B996" s="54">
        <v>1</v>
      </c>
      <c r="C996" s="54" t="s">
        <v>578</v>
      </c>
      <c r="D996" s="54" t="s">
        <v>4</v>
      </c>
      <c r="E996" s="54">
        <v>20</v>
      </c>
      <c r="F996" s="54">
        <v>0.1311729603872</v>
      </c>
      <c r="G996" s="54">
        <v>0.13119945985770001</v>
      </c>
      <c r="H996" s="54">
        <v>0.1347934800335</v>
      </c>
      <c r="I996" s="54">
        <v>0.1322865092811</v>
      </c>
      <c r="J996" s="54">
        <v>0.1399949122287</v>
      </c>
      <c r="K996" s="54">
        <v>0.12959806244389999</v>
      </c>
      <c r="L996" s="54">
        <v>0.1316898870207</v>
      </c>
      <c r="M996" s="54">
        <v>0.12773373027490001</v>
      </c>
      <c r="N996" s="54">
        <v>0.1270501429492</v>
      </c>
      <c r="O996" s="54">
        <v>0.1222930085845</v>
      </c>
      <c r="P996" s="54">
        <v>0.10911247381270001</v>
      </c>
      <c r="Q996" s="54">
        <v>9.3385506889499995E-2</v>
      </c>
      <c r="R996" s="54">
        <v>0.1110319908234</v>
      </c>
      <c r="S996" s="54">
        <v>0.1002266746854</v>
      </c>
      <c r="T996" s="54">
        <v>0.1121015548773</v>
      </c>
      <c r="U996" s="54">
        <v>0.12564483067910001</v>
      </c>
      <c r="V996" s="54">
        <v>0.12984709213170001</v>
      </c>
      <c r="W996" s="54">
        <v>0.13683652969310001</v>
      </c>
      <c r="X996" s="54">
        <v>0.1303001521247</v>
      </c>
      <c r="Y996" s="54">
        <v>0.12531744817259999</v>
      </c>
      <c r="Z996" s="54">
        <v>0.13207794004019999</v>
      </c>
      <c r="AA996" s="54">
        <v>0.1143274765798</v>
      </c>
      <c r="AB996" s="54">
        <v>0.1058390220373</v>
      </c>
      <c r="AC996" s="54">
        <v>8.7643687317399993E-2</v>
      </c>
      <c r="AD996" s="54">
        <v>9.8384565977199995E-2</v>
      </c>
      <c r="AE996" s="54">
        <v>0.1465417326106</v>
      </c>
      <c r="AF996" s="54">
        <v>0.12655860311350001</v>
      </c>
      <c r="AG996" s="54">
        <v>0.1171379716393</v>
      </c>
      <c r="AH996" s="54">
        <v>9.6456742947900007E-2</v>
      </c>
      <c r="AI996" s="54">
        <v>0.1140594947903</v>
      </c>
      <c r="AJ996" s="54">
        <v>0.1218349775973</v>
      </c>
      <c r="AK996" s="54">
        <v>0</v>
      </c>
      <c r="AL996" s="54">
        <v>0</v>
      </c>
    </row>
    <row r="997" spans="1:38" x14ac:dyDescent="0.25">
      <c r="A997" s="54" t="s">
        <v>422</v>
      </c>
      <c r="B997" s="54">
        <v>1</v>
      </c>
      <c r="C997" s="54" t="s">
        <v>578</v>
      </c>
      <c r="D997" s="54" t="s">
        <v>13</v>
      </c>
      <c r="E997" s="54">
        <v>20</v>
      </c>
      <c r="F997" s="54">
        <v>0.44973586418479999</v>
      </c>
      <c r="G997" s="54">
        <v>0.4573238315041</v>
      </c>
      <c r="H997" s="54">
        <v>0.46965778577700001</v>
      </c>
      <c r="I997" s="54">
        <v>0.30201259666059999</v>
      </c>
      <c r="J997" s="54">
        <v>0.31961102603160002</v>
      </c>
      <c r="K997" s="54">
        <v>0.29668990395950001</v>
      </c>
      <c r="L997" s="54">
        <v>0.30147873506610001</v>
      </c>
      <c r="M997" s="54">
        <v>0.31330914973079999</v>
      </c>
      <c r="N997" s="54">
        <v>0.3116324261017</v>
      </c>
      <c r="O997" s="54">
        <v>0.29996398332050001</v>
      </c>
      <c r="P997" s="54">
        <v>0.26145819196620002</v>
      </c>
      <c r="Q997" s="54">
        <v>0.20331358928519999</v>
      </c>
      <c r="R997" s="54">
        <v>0.24173250573550001</v>
      </c>
      <c r="S997" s="54">
        <v>0.2182077888865</v>
      </c>
      <c r="T997" s="54">
        <v>0.24854516167080001</v>
      </c>
      <c r="U997" s="54">
        <v>0</v>
      </c>
      <c r="V997" s="54">
        <v>0</v>
      </c>
      <c r="W997" s="54">
        <v>0</v>
      </c>
      <c r="X997" s="54">
        <v>0</v>
      </c>
      <c r="Y997" s="54">
        <v>0</v>
      </c>
      <c r="Z997" s="54">
        <v>0</v>
      </c>
      <c r="AA997" s="54">
        <v>0</v>
      </c>
      <c r="AB997" s="54">
        <v>0</v>
      </c>
      <c r="AC997" s="54">
        <v>0</v>
      </c>
      <c r="AD997" s="54">
        <v>0</v>
      </c>
      <c r="AE997" s="54">
        <v>0</v>
      </c>
      <c r="AF997" s="54">
        <v>0.1550664378062</v>
      </c>
      <c r="AG997" s="54">
        <v>0.26688833713339999</v>
      </c>
      <c r="AH997" s="54">
        <v>0.29718569742110001</v>
      </c>
      <c r="AI997" s="54">
        <v>0.25410254384629999</v>
      </c>
      <c r="AJ997" s="54">
        <v>0.32536011349549998</v>
      </c>
      <c r="AK997" s="54">
        <v>0</v>
      </c>
      <c r="AL997" s="54">
        <v>0</v>
      </c>
    </row>
    <row r="998" spans="1:38" x14ac:dyDescent="0.25">
      <c r="A998" s="54" t="s">
        <v>422</v>
      </c>
      <c r="B998" s="54">
        <v>1</v>
      </c>
      <c r="C998" s="54" t="s">
        <v>578</v>
      </c>
      <c r="D998" s="54" t="s">
        <v>553</v>
      </c>
      <c r="E998" s="54">
        <v>20</v>
      </c>
      <c r="F998" s="54">
        <v>0</v>
      </c>
      <c r="G998" s="54">
        <v>0</v>
      </c>
      <c r="H998" s="54">
        <v>0</v>
      </c>
      <c r="I998" s="54">
        <v>0</v>
      </c>
      <c r="J998" s="54">
        <v>0</v>
      </c>
      <c r="K998" s="54">
        <v>0</v>
      </c>
      <c r="L998" s="54">
        <v>0</v>
      </c>
      <c r="M998" s="54">
        <v>0</v>
      </c>
      <c r="N998" s="54">
        <v>0</v>
      </c>
      <c r="O998" s="54">
        <v>0</v>
      </c>
      <c r="P998" s="54">
        <v>0</v>
      </c>
      <c r="Q998" s="54">
        <v>0</v>
      </c>
      <c r="R998" s="54">
        <v>0</v>
      </c>
      <c r="S998" s="54">
        <v>0</v>
      </c>
      <c r="T998" s="54">
        <v>0</v>
      </c>
      <c r="U998" s="54">
        <v>0</v>
      </c>
      <c r="V998" s="54">
        <v>0</v>
      </c>
      <c r="W998" s="54">
        <v>0</v>
      </c>
      <c r="X998" s="54">
        <v>0</v>
      </c>
      <c r="Y998" s="54">
        <v>0</v>
      </c>
      <c r="Z998" s="54">
        <v>0</v>
      </c>
      <c r="AA998" s="54">
        <v>0</v>
      </c>
      <c r="AB998" s="54">
        <v>0</v>
      </c>
      <c r="AC998" s="54">
        <v>0</v>
      </c>
      <c r="AD998" s="54">
        <v>0</v>
      </c>
      <c r="AE998" s="54">
        <v>0</v>
      </c>
      <c r="AF998" s="54">
        <v>0</v>
      </c>
      <c r="AG998" s="54">
        <v>0</v>
      </c>
      <c r="AH998" s="54">
        <v>0</v>
      </c>
      <c r="AI998" s="54">
        <v>0</v>
      </c>
      <c r="AJ998" s="54">
        <v>0</v>
      </c>
      <c r="AK998" s="54">
        <v>0</v>
      </c>
      <c r="AL998" s="54">
        <v>0</v>
      </c>
    </row>
    <row r="999" spans="1:38" x14ac:dyDescent="0.25">
      <c r="A999" s="54" t="s">
        <v>422</v>
      </c>
      <c r="B999" s="54">
        <v>1</v>
      </c>
      <c r="C999" s="54" t="s">
        <v>578</v>
      </c>
      <c r="D999" s="54" t="s">
        <v>11</v>
      </c>
      <c r="E999" s="54">
        <v>20</v>
      </c>
      <c r="F999" s="54">
        <v>0</v>
      </c>
      <c r="G999" s="54">
        <v>0</v>
      </c>
      <c r="H999" s="54">
        <v>0</v>
      </c>
      <c r="I999" s="54">
        <v>0</v>
      </c>
      <c r="J999" s="54">
        <v>0</v>
      </c>
      <c r="K999" s="54">
        <v>0</v>
      </c>
      <c r="L999" s="54">
        <v>0</v>
      </c>
      <c r="M999" s="54">
        <v>0</v>
      </c>
      <c r="N999" s="54">
        <v>0</v>
      </c>
      <c r="O999" s="54">
        <v>0</v>
      </c>
      <c r="P999" s="54">
        <v>0</v>
      </c>
      <c r="Q999" s="54">
        <v>0</v>
      </c>
      <c r="R999" s="54">
        <v>0</v>
      </c>
      <c r="S999" s="54">
        <v>0</v>
      </c>
      <c r="T999" s="54">
        <v>0</v>
      </c>
      <c r="U999" s="54">
        <v>0</v>
      </c>
      <c r="V999" s="54">
        <v>0</v>
      </c>
      <c r="W999" s="54">
        <v>0</v>
      </c>
      <c r="X999" s="54">
        <v>0</v>
      </c>
      <c r="Y999" s="54">
        <v>0</v>
      </c>
      <c r="Z999" s="54">
        <v>0</v>
      </c>
      <c r="AA999" s="54">
        <v>0</v>
      </c>
      <c r="AB999" s="54">
        <v>0</v>
      </c>
      <c r="AC999" s="54">
        <v>0</v>
      </c>
      <c r="AD999" s="54">
        <v>0</v>
      </c>
      <c r="AE999" s="54">
        <v>0</v>
      </c>
      <c r="AF999" s="54">
        <v>0</v>
      </c>
      <c r="AG999" s="54">
        <v>0</v>
      </c>
      <c r="AH999" s="54">
        <v>0</v>
      </c>
      <c r="AI999" s="54">
        <v>0</v>
      </c>
      <c r="AJ999" s="54">
        <v>0</v>
      </c>
      <c r="AK999" s="54">
        <v>0</v>
      </c>
      <c r="AL999" s="54">
        <v>0</v>
      </c>
    </row>
    <row r="1000" spans="1:38" x14ac:dyDescent="0.25">
      <c r="A1000" s="54" t="s">
        <v>422</v>
      </c>
      <c r="B1000" s="54">
        <v>1</v>
      </c>
      <c r="C1000" s="54" t="s">
        <v>578</v>
      </c>
      <c r="D1000" s="54" t="s">
        <v>16</v>
      </c>
      <c r="E1000" s="54">
        <v>20</v>
      </c>
      <c r="F1000" s="54">
        <v>1.4991195472799999E-2</v>
      </c>
      <c r="G1000" s="54">
        <v>1.4994223983699999E-2</v>
      </c>
      <c r="H1000" s="54">
        <v>1.5259639249099999E-2</v>
      </c>
      <c r="I1000" s="54">
        <v>1.49758312394E-2</v>
      </c>
      <c r="J1000" s="54">
        <v>1.5848480629699999E-2</v>
      </c>
      <c r="K1000" s="54">
        <v>1.5486560921E-2</v>
      </c>
      <c r="L1000" s="54">
        <v>0</v>
      </c>
      <c r="M1000" s="54">
        <v>0</v>
      </c>
      <c r="N1000" s="54">
        <v>0</v>
      </c>
      <c r="O1000" s="54">
        <v>0</v>
      </c>
      <c r="P1000" s="54">
        <v>0</v>
      </c>
      <c r="Q1000" s="54">
        <v>0</v>
      </c>
      <c r="R1000" s="54">
        <v>0</v>
      </c>
      <c r="S1000" s="54">
        <v>0</v>
      </c>
      <c r="T1000" s="54">
        <v>0</v>
      </c>
      <c r="U1000" s="54">
        <v>0</v>
      </c>
      <c r="V1000" s="54">
        <v>0</v>
      </c>
      <c r="W1000" s="54">
        <v>0</v>
      </c>
      <c r="X1000" s="54">
        <v>0</v>
      </c>
      <c r="Y1000" s="54">
        <v>0</v>
      </c>
      <c r="Z1000" s="54">
        <v>0</v>
      </c>
      <c r="AA1000" s="54">
        <v>0</v>
      </c>
      <c r="AB1000" s="54">
        <v>0</v>
      </c>
      <c r="AC1000" s="54">
        <v>0</v>
      </c>
      <c r="AD1000" s="54">
        <v>0</v>
      </c>
      <c r="AE1000" s="54">
        <v>0</v>
      </c>
      <c r="AF1000" s="54">
        <v>0</v>
      </c>
      <c r="AG1000" s="54">
        <v>0</v>
      </c>
      <c r="AH1000" s="54">
        <v>0</v>
      </c>
      <c r="AI1000" s="54">
        <v>0</v>
      </c>
      <c r="AJ1000" s="54">
        <v>0</v>
      </c>
      <c r="AK1000" s="54">
        <v>0</v>
      </c>
      <c r="AL1000" s="54">
        <v>0</v>
      </c>
    </row>
    <row r="1001" spans="1:38" x14ac:dyDescent="0.25">
      <c r="A1001" s="54" t="s">
        <v>422</v>
      </c>
      <c r="B1001" s="54">
        <v>1</v>
      </c>
      <c r="C1001" s="54" t="s">
        <v>578</v>
      </c>
      <c r="D1001" s="54" t="s">
        <v>19</v>
      </c>
      <c r="E1001" s="54">
        <v>20</v>
      </c>
      <c r="F1001" s="54">
        <v>0</v>
      </c>
      <c r="G1001" s="54">
        <v>0</v>
      </c>
      <c r="H1001" s="54">
        <v>0</v>
      </c>
      <c r="I1001" s="54">
        <v>0</v>
      </c>
      <c r="J1001" s="54">
        <v>0</v>
      </c>
      <c r="K1001" s="54">
        <v>0</v>
      </c>
      <c r="L1001" s="54">
        <v>0</v>
      </c>
      <c r="M1001" s="54">
        <v>0</v>
      </c>
      <c r="N1001" s="54">
        <v>0</v>
      </c>
      <c r="O1001" s="54">
        <v>0</v>
      </c>
      <c r="P1001" s="54">
        <v>0</v>
      </c>
      <c r="Q1001" s="54">
        <v>0</v>
      </c>
      <c r="R1001" s="54">
        <v>0</v>
      </c>
      <c r="S1001" s="54">
        <v>0</v>
      </c>
      <c r="T1001" s="54">
        <v>0</v>
      </c>
      <c r="U1001" s="54">
        <v>0</v>
      </c>
      <c r="V1001" s="54">
        <v>0</v>
      </c>
      <c r="W1001" s="54">
        <v>0</v>
      </c>
      <c r="X1001" s="54">
        <v>0</v>
      </c>
      <c r="Y1001" s="54">
        <v>0</v>
      </c>
      <c r="Z1001" s="54">
        <v>0</v>
      </c>
      <c r="AA1001" s="54">
        <v>0</v>
      </c>
      <c r="AB1001" s="54">
        <v>0</v>
      </c>
      <c r="AC1001" s="54">
        <v>0</v>
      </c>
      <c r="AD1001" s="54">
        <v>0</v>
      </c>
      <c r="AE1001" s="54">
        <v>0</v>
      </c>
      <c r="AF1001" s="54">
        <v>0</v>
      </c>
      <c r="AG1001" s="54">
        <v>0</v>
      </c>
      <c r="AH1001" s="54">
        <v>0</v>
      </c>
      <c r="AI1001" s="54">
        <v>0</v>
      </c>
      <c r="AJ1001" s="54">
        <v>0</v>
      </c>
      <c r="AK1001" s="54">
        <v>0</v>
      </c>
      <c r="AL1001" s="54">
        <v>0</v>
      </c>
    </row>
    <row r="1002" spans="1:38" x14ac:dyDescent="0.25">
      <c r="A1002" s="54" t="s">
        <v>422</v>
      </c>
      <c r="B1002" s="54">
        <v>1</v>
      </c>
      <c r="C1002" s="54" t="s">
        <v>578</v>
      </c>
      <c r="D1002" s="54" t="s">
        <v>22</v>
      </c>
      <c r="E1002" s="54">
        <v>20</v>
      </c>
      <c r="F1002" s="54">
        <v>0</v>
      </c>
      <c r="G1002" s="54">
        <v>0</v>
      </c>
      <c r="H1002" s="54">
        <v>0</v>
      </c>
      <c r="I1002" s="54">
        <v>0</v>
      </c>
      <c r="J1002" s="54">
        <v>0</v>
      </c>
      <c r="K1002" s="54">
        <v>0</v>
      </c>
      <c r="L1002" s="54">
        <v>0</v>
      </c>
      <c r="M1002" s="54">
        <v>0</v>
      </c>
      <c r="N1002" s="54">
        <v>0</v>
      </c>
      <c r="O1002" s="54">
        <v>0</v>
      </c>
      <c r="P1002" s="54">
        <v>0</v>
      </c>
      <c r="Q1002" s="54">
        <v>0</v>
      </c>
      <c r="R1002" s="54">
        <v>0</v>
      </c>
      <c r="S1002" s="54">
        <v>0</v>
      </c>
      <c r="T1002" s="54">
        <v>0</v>
      </c>
      <c r="U1002" s="54">
        <v>0</v>
      </c>
      <c r="V1002" s="54">
        <v>0</v>
      </c>
      <c r="W1002" s="54">
        <v>0</v>
      </c>
      <c r="X1002" s="54">
        <v>0</v>
      </c>
      <c r="Y1002" s="54">
        <v>0</v>
      </c>
      <c r="Z1002" s="54">
        <v>0</v>
      </c>
      <c r="AA1002" s="54">
        <v>0</v>
      </c>
      <c r="AB1002" s="54">
        <v>0</v>
      </c>
      <c r="AC1002" s="54">
        <v>0</v>
      </c>
      <c r="AD1002" s="54">
        <v>0</v>
      </c>
      <c r="AE1002" s="54">
        <v>0</v>
      </c>
      <c r="AF1002" s="54">
        <v>0</v>
      </c>
      <c r="AG1002" s="54">
        <v>0</v>
      </c>
      <c r="AH1002" s="54">
        <v>0</v>
      </c>
      <c r="AI1002" s="54">
        <v>0</v>
      </c>
      <c r="AJ1002" s="54">
        <v>0</v>
      </c>
      <c r="AK1002" s="54">
        <v>0</v>
      </c>
      <c r="AL1002" s="54">
        <v>0</v>
      </c>
    </row>
    <row r="1003" spans="1:38" x14ac:dyDescent="0.25">
      <c r="A1003" s="54" t="s">
        <v>422</v>
      </c>
      <c r="B1003" s="54">
        <v>1</v>
      </c>
      <c r="C1003" s="54" t="s">
        <v>578</v>
      </c>
      <c r="D1003" s="54" t="s">
        <v>373</v>
      </c>
      <c r="E1003" s="54">
        <v>20</v>
      </c>
      <c r="F1003" s="54">
        <v>0</v>
      </c>
      <c r="G1003" s="54">
        <v>0</v>
      </c>
      <c r="H1003" s="54">
        <v>0</v>
      </c>
      <c r="I1003" s="54">
        <v>0</v>
      </c>
      <c r="J1003" s="54">
        <v>0</v>
      </c>
      <c r="K1003" s="54">
        <v>0</v>
      </c>
      <c r="L1003" s="54">
        <v>0</v>
      </c>
      <c r="M1003" s="54">
        <v>0</v>
      </c>
      <c r="N1003" s="54">
        <v>0</v>
      </c>
      <c r="O1003" s="54">
        <v>0</v>
      </c>
      <c r="P1003" s="54">
        <v>0</v>
      </c>
      <c r="Q1003" s="54">
        <v>0</v>
      </c>
      <c r="R1003" s="54">
        <v>0</v>
      </c>
      <c r="S1003" s="54">
        <v>0</v>
      </c>
      <c r="T1003" s="54">
        <v>0</v>
      </c>
      <c r="U1003" s="54">
        <v>0</v>
      </c>
      <c r="V1003" s="54">
        <v>0</v>
      </c>
      <c r="W1003" s="54">
        <v>0</v>
      </c>
      <c r="X1003" s="54">
        <v>0</v>
      </c>
      <c r="Y1003" s="54">
        <v>0</v>
      </c>
      <c r="Z1003" s="54">
        <v>0</v>
      </c>
      <c r="AA1003" s="54">
        <v>0</v>
      </c>
      <c r="AB1003" s="54">
        <v>0</v>
      </c>
      <c r="AC1003" s="54">
        <v>0</v>
      </c>
      <c r="AD1003" s="54">
        <v>0</v>
      </c>
      <c r="AE1003" s="54">
        <v>0</v>
      </c>
      <c r="AF1003" s="54">
        <v>0</v>
      </c>
      <c r="AG1003" s="54">
        <v>0</v>
      </c>
      <c r="AH1003" s="54">
        <v>0</v>
      </c>
      <c r="AI1003" s="54">
        <v>0</v>
      </c>
      <c r="AJ1003" s="54">
        <v>0</v>
      </c>
      <c r="AK1003" s="54">
        <v>0</v>
      </c>
      <c r="AL1003" s="54">
        <v>0</v>
      </c>
    </row>
    <row r="1004" spans="1:38" x14ac:dyDescent="0.25">
      <c r="A1004" s="54" t="s">
        <v>422</v>
      </c>
      <c r="B1004" s="54">
        <v>1</v>
      </c>
      <c r="C1004" s="54" t="s">
        <v>578</v>
      </c>
      <c r="D1004" s="54" t="s">
        <v>24</v>
      </c>
      <c r="E1004" s="54">
        <v>20</v>
      </c>
      <c r="F1004" s="54">
        <v>0</v>
      </c>
      <c r="G1004" s="54">
        <v>0</v>
      </c>
      <c r="H1004" s="54">
        <v>0</v>
      </c>
      <c r="I1004" s="54">
        <v>0</v>
      </c>
      <c r="J1004" s="54">
        <v>0</v>
      </c>
      <c r="K1004" s="54">
        <v>0</v>
      </c>
      <c r="L1004" s="54">
        <v>0</v>
      </c>
      <c r="M1004" s="54">
        <v>0</v>
      </c>
      <c r="N1004" s="54">
        <v>0</v>
      </c>
      <c r="O1004" s="54">
        <v>0</v>
      </c>
      <c r="P1004" s="54">
        <v>0</v>
      </c>
      <c r="Q1004" s="54">
        <v>0</v>
      </c>
      <c r="R1004" s="54">
        <v>0</v>
      </c>
      <c r="S1004" s="54">
        <v>0</v>
      </c>
      <c r="T1004" s="54">
        <v>0</v>
      </c>
      <c r="U1004" s="54">
        <v>0</v>
      </c>
      <c r="V1004" s="54">
        <v>0</v>
      </c>
      <c r="W1004" s="54">
        <v>0</v>
      </c>
      <c r="X1004" s="54">
        <v>0</v>
      </c>
      <c r="Y1004" s="54">
        <v>0</v>
      </c>
      <c r="Z1004" s="54">
        <v>0</v>
      </c>
      <c r="AA1004" s="54">
        <v>0</v>
      </c>
      <c r="AB1004" s="54">
        <v>0</v>
      </c>
      <c r="AC1004" s="54">
        <v>0</v>
      </c>
      <c r="AD1004" s="54">
        <v>0</v>
      </c>
      <c r="AE1004" s="54">
        <v>0</v>
      </c>
      <c r="AF1004" s="54">
        <v>0</v>
      </c>
      <c r="AG1004" s="54">
        <v>0</v>
      </c>
      <c r="AH1004" s="54">
        <v>0</v>
      </c>
      <c r="AI1004" s="54">
        <v>0</v>
      </c>
      <c r="AJ1004" s="54">
        <v>0</v>
      </c>
      <c r="AK1004" s="54">
        <v>0</v>
      </c>
      <c r="AL1004" s="54">
        <v>0</v>
      </c>
    </row>
    <row r="1005" spans="1:38" x14ac:dyDescent="0.25">
      <c r="A1005" s="54" t="s">
        <v>422</v>
      </c>
      <c r="B1005" s="54">
        <v>1</v>
      </c>
      <c r="C1005" s="54" t="s">
        <v>578</v>
      </c>
      <c r="D1005" s="54" t="s">
        <v>27</v>
      </c>
      <c r="E1005" s="54">
        <v>20</v>
      </c>
      <c r="F1005" s="54">
        <v>7.4955977364099993E-2</v>
      </c>
      <c r="G1005" s="54">
        <v>7.4971119918699994E-2</v>
      </c>
      <c r="H1005" s="54">
        <v>7.7145953981400006E-2</v>
      </c>
      <c r="I1005" s="54">
        <v>7.5711146821200004E-2</v>
      </c>
      <c r="J1005" s="54">
        <v>3.9621201574200002E-2</v>
      </c>
      <c r="K1005" s="54">
        <v>3.7493779071800001E-2</v>
      </c>
      <c r="L1005" s="54">
        <v>3.8098961024800003E-2</v>
      </c>
      <c r="M1005" s="54">
        <v>3.6954412532399998E-2</v>
      </c>
      <c r="N1005" s="54">
        <v>5.6733082700599999E-2</v>
      </c>
      <c r="O1005" s="54">
        <v>5.4608827732699997E-2</v>
      </c>
      <c r="P1005" s="54">
        <v>4.8723180130200001E-2</v>
      </c>
      <c r="Q1005" s="54">
        <v>3.7887834223800002E-2</v>
      </c>
      <c r="R1005" s="54">
        <v>4.50472648484E-2</v>
      </c>
      <c r="S1005" s="54">
        <v>4.4672460716900002E-2</v>
      </c>
      <c r="T1005" s="54">
        <v>4.9965264459599999E-2</v>
      </c>
      <c r="U1005" s="54">
        <v>0</v>
      </c>
      <c r="V1005" s="54">
        <v>0</v>
      </c>
      <c r="W1005" s="54">
        <v>0</v>
      </c>
      <c r="X1005" s="54">
        <v>0</v>
      </c>
      <c r="Y1005" s="54">
        <v>0</v>
      </c>
      <c r="Z1005" s="54">
        <v>0</v>
      </c>
      <c r="AA1005" s="54">
        <v>0</v>
      </c>
      <c r="AB1005" s="54">
        <v>0</v>
      </c>
      <c r="AC1005" s="54">
        <v>0</v>
      </c>
      <c r="AD1005" s="54">
        <v>0</v>
      </c>
      <c r="AE1005" s="54">
        <v>0</v>
      </c>
      <c r="AF1005" s="54">
        <v>0</v>
      </c>
      <c r="AG1005" s="54">
        <v>0</v>
      </c>
      <c r="AH1005" s="54">
        <v>0</v>
      </c>
      <c r="AI1005" s="54">
        <v>0</v>
      </c>
      <c r="AJ1005" s="54">
        <v>0</v>
      </c>
      <c r="AK1005" s="54">
        <v>0</v>
      </c>
      <c r="AL1005" s="54">
        <v>0</v>
      </c>
    </row>
    <row r="1006" spans="1:38" x14ac:dyDescent="0.25">
      <c r="A1006" s="54" t="s">
        <v>422</v>
      </c>
      <c r="B1006" s="54">
        <v>1</v>
      </c>
      <c r="C1006" s="54" t="s">
        <v>578</v>
      </c>
      <c r="D1006" s="54" t="s">
        <v>30</v>
      </c>
      <c r="E1006" s="54">
        <v>20</v>
      </c>
      <c r="F1006" s="54">
        <v>0.40851007663450001</v>
      </c>
      <c r="G1006" s="54">
        <v>0.40859260355690002</v>
      </c>
      <c r="H1006" s="54">
        <v>0.41879232161340002</v>
      </c>
      <c r="I1006" s="54">
        <v>0.41516332158019997</v>
      </c>
      <c r="J1006" s="54">
        <v>0.4596059382603</v>
      </c>
      <c r="K1006" s="54">
        <v>0.45644600609160002</v>
      </c>
      <c r="L1006" s="54">
        <v>0.50274063787129997</v>
      </c>
      <c r="M1006" s="54">
        <v>0.52459198660060002</v>
      </c>
      <c r="N1006" s="54">
        <v>0.52178454934459995</v>
      </c>
      <c r="O1006" s="54">
        <v>0.50224738745709996</v>
      </c>
      <c r="P1006" s="54">
        <v>0.46938950998649998</v>
      </c>
      <c r="Q1006" s="54">
        <v>0.36393666113529999</v>
      </c>
      <c r="R1006" s="54">
        <v>0.49551991333189999</v>
      </c>
      <c r="S1006" s="54">
        <v>0.4072066611504</v>
      </c>
      <c r="T1006" s="54">
        <v>0.4605772454673</v>
      </c>
      <c r="U1006" s="54">
        <v>0.51622076147579998</v>
      </c>
      <c r="V1006" s="54">
        <v>0.53348605281549999</v>
      </c>
      <c r="W1006" s="54">
        <v>0.59209768823169995</v>
      </c>
      <c r="X1006" s="54">
        <v>0.5638144947282</v>
      </c>
      <c r="Y1006" s="54">
        <v>0.54225411536330004</v>
      </c>
      <c r="Z1006" s="54">
        <v>0.69075496875419995</v>
      </c>
      <c r="AA1006" s="54">
        <v>0.63446840219610001</v>
      </c>
      <c r="AB1006" s="54">
        <v>0.59217703133160005</v>
      </c>
      <c r="AC1006" s="54">
        <v>0.7042337223449</v>
      </c>
      <c r="AD1006" s="54">
        <v>0.75858320112550004</v>
      </c>
      <c r="AE1006" s="54">
        <v>0.84896722789379997</v>
      </c>
      <c r="AF1006" s="54">
        <v>0.67432999253850001</v>
      </c>
      <c r="AG1006" s="54">
        <v>0.50803559807690002</v>
      </c>
      <c r="AH1006" s="54">
        <v>0.61813129672720002</v>
      </c>
      <c r="AI1006" s="54">
        <v>0.60153849784299995</v>
      </c>
      <c r="AJ1006" s="54">
        <v>0.57432769958090002</v>
      </c>
      <c r="AK1006" s="54">
        <v>0</v>
      </c>
      <c r="AL1006" s="54">
        <v>0</v>
      </c>
    </row>
    <row r="1007" spans="1:38" x14ac:dyDescent="0.25">
      <c r="A1007" s="54" t="s">
        <v>422</v>
      </c>
      <c r="B1007" s="54">
        <v>1</v>
      </c>
      <c r="C1007" s="54" t="s">
        <v>578</v>
      </c>
      <c r="D1007" s="54" t="s">
        <v>554</v>
      </c>
      <c r="E1007" s="54">
        <v>20</v>
      </c>
      <c r="F1007" s="54">
        <v>0</v>
      </c>
      <c r="G1007" s="54">
        <v>0</v>
      </c>
      <c r="H1007" s="54">
        <v>0</v>
      </c>
      <c r="I1007" s="54">
        <v>0</v>
      </c>
      <c r="J1007" s="54">
        <v>0</v>
      </c>
      <c r="K1007" s="54">
        <v>0</v>
      </c>
      <c r="L1007" s="54">
        <v>0</v>
      </c>
      <c r="M1007" s="54">
        <v>0</v>
      </c>
      <c r="N1007" s="54">
        <v>0</v>
      </c>
      <c r="O1007" s="54">
        <v>0</v>
      </c>
      <c r="P1007" s="54">
        <v>0</v>
      </c>
      <c r="Q1007" s="54">
        <v>0</v>
      </c>
      <c r="R1007" s="54">
        <v>0</v>
      </c>
      <c r="S1007" s="54">
        <v>0</v>
      </c>
      <c r="T1007" s="54">
        <v>0</v>
      </c>
      <c r="U1007" s="54">
        <v>0</v>
      </c>
      <c r="V1007" s="54">
        <v>0</v>
      </c>
      <c r="W1007" s="54">
        <v>0</v>
      </c>
      <c r="X1007" s="54">
        <v>0</v>
      </c>
      <c r="Y1007" s="54">
        <v>0</v>
      </c>
      <c r="Z1007" s="54">
        <v>0</v>
      </c>
      <c r="AA1007" s="54">
        <v>0</v>
      </c>
      <c r="AB1007" s="54">
        <v>0</v>
      </c>
      <c r="AC1007" s="54">
        <v>0</v>
      </c>
      <c r="AD1007" s="54">
        <v>0</v>
      </c>
      <c r="AE1007" s="54">
        <v>0</v>
      </c>
      <c r="AF1007" s="54">
        <v>0</v>
      </c>
      <c r="AG1007" s="54">
        <v>0</v>
      </c>
      <c r="AH1007" s="54">
        <v>0</v>
      </c>
      <c r="AI1007" s="54">
        <v>0</v>
      </c>
      <c r="AJ1007" s="54">
        <v>0</v>
      </c>
      <c r="AK1007" s="54">
        <v>0</v>
      </c>
      <c r="AL1007" s="54">
        <v>0</v>
      </c>
    </row>
    <row r="1008" spans="1:38" x14ac:dyDescent="0.25">
      <c r="A1008" s="54" t="s">
        <v>422</v>
      </c>
      <c r="B1008" s="54">
        <v>1</v>
      </c>
      <c r="C1008" s="54" t="s">
        <v>578</v>
      </c>
      <c r="D1008" s="54" t="s">
        <v>32</v>
      </c>
      <c r="E1008" s="54">
        <v>20</v>
      </c>
      <c r="F1008" s="54">
        <v>0</v>
      </c>
      <c r="G1008" s="54">
        <v>0</v>
      </c>
      <c r="H1008" s="54">
        <v>0</v>
      </c>
      <c r="I1008" s="54">
        <v>0</v>
      </c>
      <c r="J1008" s="54">
        <v>0</v>
      </c>
      <c r="K1008" s="54">
        <v>0</v>
      </c>
      <c r="L1008" s="54">
        <v>0</v>
      </c>
      <c r="M1008" s="54">
        <v>0</v>
      </c>
      <c r="N1008" s="54">
        <v>0</v>
      </c>
      <c r="O1008" s="54">
        <v>0</v>
      </c>
      <c r="P1008" s="54">
        <v>0</v>
      </c>
      <c r="Q1008" s="54">
        <v>0</v>
      </c>
      <c r="R1008" s="54">
        <v>0</v>
      </c>
      <c r="S1008" s="54">
        <v>0</v>
      </c>
      <c r="T1008" s="54">
        <v>0</v>
      </c>
      <c r="U1008" s="54">
        <v>0</v>
      </c>
      <c r="V1008" s="54">
        <v>0</v>
      </c>
      <c r="W1008" s="54">
        <v>0</v>
      </c>
      <c r="X1008" s="54">
        <v>0</v>
      </c>
      <c r="Y1008" s="54">
        <v>0</v>
      </c>
      <c r="Z1008" s="54">
        <v>0</v>
      </c>
      <c r="AA1008" s="54">
        <v>0</v>
      </c>
      <c r="AB1008" s="54">
        <v>0</v>
      </c>
      <c r="AC1008" s="54">
        <v>0</v>
      </c>
      <c r="AD1008" s="54">
        <v>0</v>
      </c>
      <c r="AE1008" s="54">
        <v>0</v>
      </c>
      <c r="AF1008" s="54">
        <v>0</v>
      </c>
      <c r="AG1008" s="54">
        <v>0</v>
      </c>
      <c r="AH1008" s="54">
        <v>0</v>
      </c>
      <c r="AI1008" s="54">
        <v>0</v>
      </c>
      <c r="AJ1008" s="54">
        <v>0</v>
      </c>
      <c r="AK1008" s="54">
        <v>0</v>
      </c>
      <c r="AL1008" s="54">
        <v>0</v>
      </c>
    </row>
    <row r="1009" spans="1:38" x14ac:dyDescent="0.25">
      <c r="A1009" s="54" t="s">
        <v>422</v>
      </c>
      <c r="B1009" s="54">
        <v>1</v>
      </c>
      <c r="C1009" s="54" t="s">
        <v>578</v>
      </c>
      <c r="D1009" s="54" t="s">
        <v>43</v>
      </c>
      <c r="E1009" s="54">
        <v>20</v>
      </c>
      <c r="F1009" s="54">
        <v>0.54792819453179997</v>
      </c>
      <c r="G1009" s="54">
        <v>0.55103773140239998</v>
      </c>
      <c r="H1009" s="54">
        <v>0.60021247713009995</v>
      </c>
      <c r="I1009" s="54">
        <v>0.64562472454160003</v>
      </c>
      <c r="J1009" s="54">
        <v>0.70085503228970003</v>
      </c>
      <c r="K1009" s="54">
        <v>0.67570310544629997</v>
      </c>
      <c r="L1009" s="54">
        <v>0.68660953673030001</v>
      </c>
      <c r="M1009" s="54">
        <v>0.74953188897150003</v>
      </c>
      <c r="N1009" s="54">
        <v>0.74072630511860005</v>
      </c>
      <c r="O1009" s="54">
        <v>0.53070550895159996</v>
      </c>
      <c r="P1009" s="54">
        <v>0.48517307538080001</v>
      </c>
      <c r="Q1009" s="54">
        <v>0.37727744783380002</v>
      </c>
      <c r="R1009" s="54">
        <v>0.44856924292650002</v>
      </c>
      <c r="S1009" s="54">
        <v>0.40491576572900001</v>
      </c>
      <c r="T1009" s="54">
        <v>0.48363813675630002</v>
      </c>
      <c r="U1009" s="54">
        <v>0.51550279101469998</v>
      </c>
      <c r="V1009" s="54">
        <v>0.5327440694319</v>
      </c>
      <c r="W1009" s="54">
        <v>0.61791590138130004</v>
      </c>
      <c r="X1009" s="54">
        <v>0.58839942909139997</v>
      </c>
      <c r="Y1009" s="54">
        <v>0.56589891690530003</v>
      </c>
      <c r="Z1009" s="54">
        <v>0.54894868494990001</v>
      </c>
      <c r="AA1009" s="54">
        <v>0.44087797597279998</v>
      </c>
      <c r="AB1009" s="54">
        <v>0.53189712020699997</v>
      </c>
      <c r="AC1009" s="54">
        <v>0.57433764916550001</v>
      </c>
      <c r="AD1009" s="54">
        <v>0.55168815335900001</v>
      </c>
      <c r="AE1009" s="54">
        <v>0.59920579774570004</v>
      </c>
      <c r="AF1009" s="54">
        <v>0.60661524876149997</v>
      </c>
      <c r="AG1009" s="54">
        <v>1.5116501569447001</v>
      </c>
      <c r="AH1009" s="54">
        <v>1.9298894906776001</v>
      </c>
      <c r="AI1009" s="54">
        <v>1.8593432769761999</v>
      </c>
      <c r="AJ1009" s="54">
        <v>1.992423965727</v>
      </c>
      <c r="AK1009" s="54">
        <v>0</v>
      </c>
      <c r="AL1009" s="54">
        <v>0</v>
      </c>
    </row>
    <row r="1010" spans="1:38" x14ac:dyDescent="0.25">
      <c r="A1010" s="54" t="s">
        <v>422</v>
      </c>
      <c r="B1010" s="54">
        <v>1</v>
      </c>
      <c r="C1010" s="54" t="s">
        <v>578</v>
      </c>
      <c r="D1010" s="54" t="s">
        <v>35</v>
      </c>
      <c r="E1010" s="54">
        <v>20</v>
      </c>
      <c r="F1010" s="54">
        <v>8.0952455553299996E-2</v>
      </c>
      <c r="G1010" s="54">
        <v>8.0968809512199993E-2</v>
      </c>
      <c r="H1010" s="54">
        <v>8.3080258133800003E-2</v>
      </c>
      <c r="I1010" s="54">
        <v>7.7375128070099997E-2</v>
      </c>
      <c r="J1010" s="54">
        <v>8.1883816586600003E-2</v>
      </c>
      <c r="K1010" s="54">
        <v>7.5802640297399998E-2</v>
      </c>
      <c r="L1010" s="54">
        <v>7.7026160332800006E-2</v>
      </c>
      <c r="M1010" s="54">
        <v>7.4712181858899995E-2</v>
      </c>
      <c r="N1010" s="54">
        <v>7.4312347762700001E-2</v>
      </c>
      <c r="O1010" s="54">
        <v>7.1529872945599995E-2</v>
      </c>
      <c r="P1010" s="54">
        <v>6.3820503550800003E-2</v>
      </c>
      <c r="Q1010" s="54">
        <v>4.96277265184E-2</v>
      </c>
      <c r="R1010" s="54">
        <v>5.9005572266199999E-2</v>
      </c>
      <c r="S1010" s="54">
        <v>0</v>
      </c>
      <c r="T1010" s="54">
        <v>0</v>
      </c>
      <c r="U1010" s="54">
        <v>0</v>
      </c>
      <c r="V1010" s="54">
        <v>0</v>
      </c>
      <c r="W1010" s="54">
        <v>0</v>
      </c>
      <c r="X1010" s="54">
        <v>0</v>
      </c>
      <c r="Y1010" s="54">
        <v>0</v>
      </c>
      <c r="Z1010" s="54">
        <v>0</v>
      </c>
      <c r="AA1010" s="54">
        <v>0</v>
      </c>
      <c r="AB1010" s="54">
        <v>0</v>
      </c>
      <c r="AC1010" s="54">
        <v>0</v>
      </c>
      <c r="AD1010" s="54">
        <v>0</v>
      </c>
      <c r="AE1010" s="54">
        <v>0</v>
      </c>
      <c r="AF1010" s="54">
        <v>0</v>
      </c>
      <c r="AG1010" s="54">
        <v>0</v>
      </c>
      <c r="AH1010" s="54">
        <v>0</v>
      </c>
      <c r="AI1010" s="54">
        <v>0</v>
      </c>
      <c r="AJ1010" s="54">
        <v>0</v>
      </c>
      <c r="AK1010" s="54">
        <v>0</v>
      </c>
      <c r="AL1010" s="54">
        <v>0</v>
      </c>
    </row>
    <row r="1011" spans="1:38" x14ac:dyDescent="0.25">
      <c r="A1011" s="54" t="s">
        <v>422</v>
      </c>
      <c r="B1011" s="54">
        <v>1</v>
      </c>
      <c r="C1011" s="54" t="s">
        <v>578</v>
      </c>
      <c r="D1011" s="54" t="s">
        <v>38</v>
      </c>
      <c r="E1011" s="54">
        <v>20</v>
      </c>
      <c r="F1011" s="54">
        <v>0.1783952261266</v>
      </c>
      <c r="G1011" s="54">
        <v>0.17843126540650001</v>
      </c>
      <c r="H1011" s="54">
        <v>0.18311567098879999</v>
      </c>
      <c r="I1011" s="54">
        <v>0.20383770298029999</v>
      </c>
      <c r="J1011" s="54">
        <v>0.2289224979841</v>
      </c>
      <c r="K1011" s="54">
        <v>0.2192570993547</v>
      </c>
      <c r="L1011" s="54">
        <v>0.222796098167</v>
      </c>
      <c r="M1011" s="54">
        <v>0.2161029776349</v>
      </c>
      <c r="N1011" s="54">
        <v>0.23332479082490001</v>
      </c>
      <c r="O1011" s="54">
        <v>0.22458841828100001</v>
      </c>
      <c r="P1011" s="54">
        <v>0.20038265630999999</v>
      </c>
      <c r="Q1011" s="54">
        <v>0.1483495480874</v>
      </c>
      <c r="R1011" s="54">
        <v>0.1763822482795</v>
      </c>
      <c r="S1011" s="54">
        <v>0.159217231786</v>
      </c>
      <c r="T1011" s="54">
        <v>0.17808132717649999</v>
      </c>
      <c r="U1011" s="54">
        <v>0.19959578816449999</v>
      </c>
      <c r="V1011" s="54">
        <v>0.20627138064350001</v>
      </c>
      <c r="W1011" s="54">
        <v>0.23924877518660001</v>
      </c>
      <c r="X1011" s="54">
        <v>0.2278203917652</v>
      </c>
      <c r="Y1011" s="54">
        <v>0.21910849428929999</v>
      </c>
      <c r="Z1011" s="54">
        <v>0.22796407674999999</v>
      </c>
      <c r="AA1011" s="54">
        <v>0.17656775310369999</v>
      </c>
      <c r="AB1011" s="54">
        <v>0.20633956840090001</v>
      </c>
      <c r="AC1011" s="54">
        <v>0.1823037741962</v>
      </c>
      <c r="AD1011" s="54">
        <v>0.2363601288236</v>
      </c>
      <c r="AE1011" s="54">
        <v>0.29058126009590002</v>
      </c>
      <c r="AF1011" s="54">
        <v>0.25438905900690001</v>
      </c>
      <c r="AG1011" s="54">
        <v>0.2326313339653</v>
      </c>
      <c r="AH1011" s="54">
        <v>0.245499145616</v>
      </c>
      <c r="AI1011" s="54">
        <v>0.2114802056116</v>
      </c>
      <c r="AJ1011" s="54">
        <v>0.26954672847490002</v>
      </c>
      <c r="AK1011" s="54">
        <v>0</v>
      </c>
      <c r="AL1011" s="54">
        <v>0</v>
      </c>
    </row>
    <row r="1012" spans="1:38" x14ac:dyDescent="0.25">
      <c r="A1012" s="54" t="s">
        <v>422</v>
      </c>
      <c r="B1012" s="54">
        <v>1</v>
      </c>
      <c r="C1012" s="54" t="s">
        <v>578</v>
      </c>
      <c r="D1012" s="54" t="s">
        <v>40</v>
      </c>
      <c r="E1012" s="54">
        <v>20</v>
      </c>
      <c r="F1012" s="54">
        <v>0</v>
      </c>
      <c r="G1012" s="54">
        <v>0</v>
      </c>
      <c r="H1012" s="54">
        <v>0</v>
      </c>
      <c r="I1012" s="54">
        <v>0</v>
      </c>
      <c r="J1012" s="54">
        <v>0</v>
      </c>
      <c r="K1012" s="54">
        <v>0</v>
      </c>
      <c r="L1012" s="54">
        <v>0</v>
      </c>
      <c r="M1012" s="54">
        <v>0</v>
      </c>
      <c r="N1012" s="54">
        <v>0</v>
      </c>
      <c r="O1012" s="54">
        <v>0</v>
      </c>
      <c r="P1012" s="54">
        <v>0</v>
      </c>
      <c r="Q1012" s="54">
        <v>0</v>
      </c>
      <c r="R1012" s="54">
        <v>0</v>
      </c>
      <c r="S1012" s="54">
        <v>0</v>
      </c>
      <c r="T1012" s="54">
        <v>0</v>
      </c>
      <c r="U1012" s="54">
        <v>0</v>
      </c>
      <c r="V1012" s="54">
        <v>0</v>
      </c>
      <c r="W1012" s="54">
        <v>0</v>
      </c>
      <c r="X1012" s="54">
        <v>0</v>
      </c>
      <c r="Y1012" s="54">
        <v>0</v>
      </c>
      <c r="Z1012" s="54">
        <v>0</v>
      </c>
      <c r="AA1012" s="54">
        <v>0</v>
      </c>
      <c r="AB1012" s="54">
        <v>0</v>
      </c>
      <c r="AC1012" s="54">
        <v>0</v>
      </c>
      <c r="AD1012" s="54">
        <v>0</v>
      </c>
      <c r="AE1012" s="54">
        <v>0</v>
      </c>
      <c r="AF1012" s="54">
        <v>0</v>
      </c>
      <c r="AG1012" s="54">
        <v>0</v>
      </c>
      <c r="AH1012" s="54">
        <v>0</v>
      </c>
      <c r="AI1012" s="54">
        <v>0</v>
      </c>
      <c r="AJ1012" s="54">
        <v>0</v>
      </c>
      <c r="AK1012" s="54">
        <v>0</v>
      </c>
      <c r="AL1012" s="54">
        <v>0</v>
      </c>
    </row>
    <row r="1013" spans="1:38" x14ac:dyDescent="0.25">
      <c r="A1013" s="54" t="s">
        <v>422</v>
      </c>
      <c r="B1013" s="54">
        <v>1</v>
      </c>
      <c r="C1013" s="54" t="s">
        <v>578</v>
      </c>
      <c r="D1013" s="54" t="s">
        <v>46</v>
      </c>
      <c r="E1013" s="54">
        <v>20</v>
      </c>
      <c r="F1013" s="54">
        <v>0.45723146192120001</v>
      </c>
      <c r="G1013" s="54">
        <v>0.49480939146339997</v>
      </c>
      <c r="H1013" s="54">
        <v>0.50780688389960005</v>
      </c>
      <c r="I1013" s="54">
        <v>0.51333821526050005</v>
      </c>
      <c r="J1013" s="54">
        <v>0.5661429469375</v>
      </c>
      <c r="K1013" s="54">
        <v>0.5412145500801</v>
      </c>
      <c r="L1013" s="54">
        <v>0.54995022001079996</v>
      </c>
      <c r="M1013" s="54">
        <v>0.53342891133659998</v>
      </c>
      <c r="N1013" s="54">
        <v>0.53696664189830001</v>
      </c>
      <c r="O1013" s="54">
        <v>0.51686101741370005</v>
      </c>
      <c r="P1013" s="54">
        <v>0.71300541063739997</v>
      </c>
      <c r="Q1013" s="54">
        <v>0.56084667280519995</v>
      </c>
      <c r="R1013" s="54">
        <v>0.66682641345939997</v>
      </c>
      <c r="S1013" s="54">
        <v>0.36138875272280002</v>
      </c>
      <c r="T1013" s="54">
        <v>0.40356559755830002</v>
      </c>
      <c r="U1013" s="54">
        <v>0.47027065197029999</v>
      </c>
      <c r="V1013" s="54">
        <v>0.48599911626449999</v>
      </c>
      <c r="W1013" s="54">
        <v>0.56369765376710002</v>
      </c>
      <c r="X1013" s="54">
        <v>0.53677106692879994</v>
      </c>
      <c r="Y1013" s="54">
        <v>0.51624483366709994</v>
      </c>
      <c r="Z1013" s="54">
        <v>0.91689011687650002</v>
      </c>
      <c r="AA1013" s="54">
        <v>0.96227187158079996</v>
      </c>
      <c r="AB1013" s="54">
        <v>0.99036602884489999</v>
      </c>
      <c r="AC1013" s="54">
        <v>1.0395771036113</v>
      </c>
      <c r="AD1013" s="54">
        <v>1.0439495880992</v>
      </c>
      <c r="AE1013" s="54">
        <v>1.1075182894208999</v>
      </c>
      <c r="AF1013" s="54">
        <v>1.0601926334063001</v>
      </c>
      <c r="AG1013" s="54">
        <v>0.92494635665030001</v>
      </c>
      <c r="AH1013" s="54">
        <v>0.90049777963459998</v>
      </c>
      <c r="AI1013" s="54">
        <v>1.0075115023929999</v>
      </c>
      <c r="AJ1013" s="54">
        <v>1.0202559440268999</v>
      </c>
      <c r="AK1013" s="54">
        <v>0</v>
      </c>
      <c r="AL1013" s="54">
        <v>0</v>
      </c>
    </row>
    <row r="1014" spans="1:38" x14ac:dyDescent="0.25">
      <c r="A1014" s="54" t="s">
        <v>422</v>
      </c>
      <c r="B1014" s="54">
        <v>1</v>
      </c>
      <c r="C1014" s="54" t="s">
        <v>578</v>
      </c>
      <c r="D1014" s="54" t="s">
        <v>48</v>
      </c>
      <c r="E1014" s="54">
        <v>20</v>
      </c>
      <c r="F1014" s="54">
        <v>0</v>
      </c>
      <c r="G1014" s="54">
        <v>0</v>
      </c>
      <c r="H1014" s="54">
        <v>0</v>
      </c>
      <c r="I1014" s="54">
        <v>0</v>
      </c>
      <c r="J1014" s="54">
        <v>0</v>
      </c>
      <c r="K1014" s="54">
        <v>0</v>
      </c>
      <c r="L1014" s="54">
        <v>0</v>
      </c>
      <c r="M1014" s="54">
        <v>0</v>
      </c>
      <c r="N1014" s="54">
        <v>0</v>
      </c>
      <c r="O1014" s="54">
        <v>0</v>
      </c>
      <c r="P1014" s="54">
        <v>0</v>
      </c>
      <c r="Q1014" s="54">
        <v>0</v>
      </c>
      <c r="R1014" s="54">
        <v>0</v>
      </c>
      <c r="S1014" s="54">
        <v>0</v>
      </c>
      <c r="T1014" s="54">
        <v>0</v>
      </c>
      <c r="U1014" s="54">
        <v>0</v>
      </c>
      <c r="V1014" s="54">
        <v>0</v>
      </c>
      <c r="W1014" s="54">
        <v>0</v>
      </c>
      <c r="X1014" s="54">
        <v>0</v>
      </c>
      <c r="Y1014" s="54">
        <v>0</v>
      </c>
      <c r="Z1014" s="54">
        <v>0</v>
      </c>
      <c r="AA1014" s="54">
        <v>0</v>
      </c>
      <c r="AB1014" s="54">
        <v>0</v>
      </c>
      <c r="AC1014" s="54">
        <v>0</v>
      </c>
      <c r="AD1014" s="54">
        <v>0</v>
      </c>
      <c r="AE1014" s="54">
        <v>0</v>
      </c>
      <c r="AF1014" s="54">
        <v>0</v>
      </c>
      <c r="AG1014" s="54">
        <v>0</v>
      </c>
      <c r="AH1014" s="54">
        <v>0</v>
      </c>
      <c r="AI1014" s="54">
        <v>0</v>
      </c>
      <c r="AJ1014" s="54">
        <v>0</v>
      </c>
      <c r="AK1014" s="54">
        <v>0</v>
      </c>
      <c r="AL1014" s="54">
        <v>0</v>
      </c>
    </row>
    <row r="1015" spans="1:38" x14ac:dyDescent="0.25">
      <c r="A1015" s="54" t="s">
        <v>422</v>
      </c>
      <c r="B1015" s="54">
        <v>1</v>
      </c>
      <c r="C1015" s="54" t="s">
        <v>578</v>
      </c>
      <c r="D1015" s="54" t="s">
        <v>50</v>
      </c>
      <c r="E1015" s="54">
        <v>20</v>
      </c>
      <c r="F1015" s="54">
        <v>5.2446697361680004</v>
      </c>
      <c r="G1015" s="54">
        <v>5.3641836301829002</v>
      </c>
      <c r="H1015" s="54">
        <v>5.5189028617471996</v>
      </c>
      <c r="I1015" s="54">
        <v>5.2165812150462996</v>
      </c>
      <c r="J1015" s="54">
        <v>5.6658318251058004</v>
      </c>
      <c r="K1015" s="54">
        <v>5.2613553023595996</v>
      </c>
      <c r="L1015" s="54">
        <v>5.3090073949835004</v>
      </c>
      <c r="M1015" s="54">
        <v>5.1712076841472996</v>
      </c>
      <c r="N1015" s="54">
        <v>5.1283510531298999</v>
      </c>
      <c r="O1015" s="54">
        <v>4.5932946368968999</v>
      </c>
      <c r="P1015" s="54">
        <v>4.1030407605399004</v>
      </c>
      <c r="Q1015" s="54">
        <v>3.1196095615788</v>
      </c>
      <c r="R1015" s="54">
        <v>3.4369159673734999</v>
      </c>
      <c r="S1015" s="54">
        <v>2.8687737914240001</v>
      </c>
      <c r="T1015" s="54">
        <v>3.2291653607797</v>
      </c>
      <c r="U1015" s="54">
        <v>2.6263359464232998</v>
      </c>
      <c r="V1015" s="54">
        <v>2.7141752172450002</v>
      </c>
      <c r="W1015" s="54">
        <v>2.1928269035093</v>
      </c>
      <c r="X1015" s="54">
        <v>2.0880804252436</v>
      </c>
      <c r="Y1015" s="54">
        <v>2.3660564743034</v>
      </c>
      <c r="Z1015" s="54">
        <v>2.5338307700897</v>
      </c>
      <c r="AA1015" s="54">
        <v>1.9806085838780001</v>
      </c>
      <c r="AB1015" s="54">
        <v>2.5279833225271999</v>
      </c>
      <c r="AC1015" s="54">
        <v>2.8327011234122002</v>
      </c>
      <c r="AD1015" s="54">
        <v>2.8368750161410001</v>
      </c>
      <c r="AE1015" s="54">
        <v>3.3603054129686001</v>
      </c>
      <c r="AF1015" s="54">
        <v>3.4596049075708999</v>
      </c>
      <c r="AG1015" s="54">
        <v>3.7905946416526</v>
      </c>
      <c r="AH1015" s="54">
        <v>3.7333400188749</v>
      </c>
      <c r="AI1015" s="54">
        <v>3.9319191704805001</v>
      </c>
      <c r="AJ1015" s="54">
        <v>3.8605942347814</v>
      </c>
      <c r="AK1015" s="54">
        <v>0</v>
      </c>
      <c r="AL1015" s="54">
        <v>0</v>
      </c>
    </row>
    <row r="1016" spans="1:38" x14ac:dyDescent="0.25">
      <c r="A1016" s="54" t="s">
        <v>422</v>
      </c>
      <c r="B1016" s="54">
        <v>1</v>
      </c>
      <c r="C1016" s="54" t="s">
        <v>578</v>
      </c>
      <c r="D1016" s="54" t="s">
        <v>56</v>
      </c>
      <c r="E1016" s="54">
        <v>20</v>
      </c>
      <c r="F1016" s="54">
        <v>0</v>
      </c>
      <c r="G1016" s="54">
        <v>0</v>
      </c>
      <c r="H1016" s="54">
        <v>0</v>
      </c>
      <c r="I1016" s="54">
        <v>0</v>
      </c>
      <c r="J1016" s="54">
        <v>0</v>
      </c>
      <c r="K1016" s="54">
        <v>0</v>
      </c>
      <c r="L1016" s="54">
        <v>0</v>
      </c>
      <c r="M1016" s="54">
        <v>0</v>
      </c>
      <c r="N1016" s="54">
        <v>0</v>
      </c>
      <c r="O1016" s="54">
        <v>0</v>
      </c>
      <c r="P1016" s="54">
        <v>0</v>
      </c>
      <c r="Q1016" s="54">
        <v>0</v>
      </c>
      <c r="R1016" s="54">
        <v>0</v>
      </c>
      <c r="S1016" s="54">
        <v>0</v>
      </c>
      <c r="T1016" s="54">
        <v>0</v>
      </c>
      <c r="U1016" s="54">
        <v>0</v>
      </c>
      <c r="V1016" s="54">
        <v>0</v>
      </c>
      <c r="W1016" s="54">
        <v>0</v>
      </c>
      <c r="X1016" s="54">
        <v>0</v>
      </c>
      <c r="Y1016" s="54">
        <v>0</v>
      </c>
      <c r="Z1016" s="54">
        <v>0</v>
      </c>
      <c r="AA1016" s="54">
        <v>0</v>
      </c>
      <c r="AB1016" s="54">
        <v>0</v>
      </c>
      <c r="AC1016" s="54">
        <v>0</v>
      </c>
      <c r="AD1016" s="54">
        <v>0</v>
      </c>
      <c r="AE1016" s="54">
        <v>0</v>
      </c>
      <c r="AF1016" s="54">
        <v>0</v>
      </c>
      <c r="AG1016" s="54">
        <v>0</v>
      </c>
      <c r="AH1016" s="54">
        <v>0</v>
      </c>
      <c r="AI1016" s="54">
        <v>0</v>
      </c>
      <c r="AJ1016" s="54">
        <v>0</v>
      </c>
      <c r="AK1016" s="54">
        <v>0</v>
      </c>
      <c r="AL1016" s="54">
        <v>0</v>
      </c>
    </row>
    <row r="1017" spans="1:38" x14ac:dyDescent="0.25">
      <c r="A1017" s="54" t="s">
        <v>422</v>
      </c>
      <c r="B1017" s="54">
        <v>1</v>
      </c>
      <c r="C1017" s="54" t="s">
        <v>578</v>
      </c>
      <c r="D1017" s="54" t="s">
        <v>54</v>
      </c>
      <c r="E1017" s="54">
        <v>20</v>
      </c>
      <c r="F1017" s="54">
        <v>0</v>
      </c>
      <c r="G1017" s="54">
        <v>0</v>
      </c>
      <c r="H1017" s="54">
        <v>0</v>
      </c>
      <c r="I1017" s="54">
        <v>0</v>
      </c>
      <c r="J1017" s="54">
        <v>0</v>
      </c>
      <c r="K1017" s="54">
        <v>0</v>
      </c>
      <c r="L1017" s="54">
        <v>0</v>
      </c>
      <c r="M1017" s="54">
        <v>0</v>
      </c>
      <c r="N1017" s="54">
        <v>0</v>
      </c>
      <c r="O1017" s="54">
        <v>0</v>
      </c>
      <c r="P1017" s="54">
        <v>0</v>
      </c>
      <c r="Q1017" s="54">
        <v>0</v>
      </c>
      <c r="R1017" s="54">
        <v>0</v>
      </c>
      <c r="S1017" s="54">
        <v>0</v>
      </c>
      <c r="T1017" s="54">
        <v>0</v>
      </c>
      <c r="U1017" s="54">
        <v>0</v>
      </c>
      <c r="V1017" s="54">
        <v>0</v>
      </c>
      <c r="W1017" s="54">
        <v>0</v>
      </c>
      <c r="X1017" s="54">
        <v>0</v>
      </c>
      <c r="Y1017" s="54">
        <v>0</v>
      </c>
      <c r="Z1017" s="54">
        <v>0</v>
      </c>
      <c r="AA1017" s="54">
        <v>0</v>
      </c>
      <c r="AB1017" s="54">
        <v>0</v>
      </c>
      <c r="AC1017" s="54">
        <v>0</v>
      </c>
      <c r="AD1017" s="54">
        <v>0</v>
      </c>
      <c r="AE1017" s="54">
        <v>0</v>
      </c>
      <c r="AF1017" s="54">
        <v>0</v>
      </c>
      <c r="AG1017" s="54">
        <v>0</v>
      </c>
      <c r="AH1017" s="54">
        <v>0</v>
      </c>
      <c r="AI1017" s="54">
        <v>0</v>
      </c>
      <c r="AJ1017" s="54">
        <v>0</v>
      </c>
      <c r="AK1017" s="54">
        <v>0</v>
      </c>
      <c r="AL1017" s="54">
        <v>0</v>
      </c>
    </row>
    <row r="1018" spans="1:38" x14ac:dyDescent="0.25">
      <c r="A1018" s="54" t="s">
        <v>422</v>
      </c>
      <c r="B1018" s="54">
        <v>1</v>
      </c>
      <c r="C1018" s="54" t="s">
        <v>578</v>
      </c>
      <c r="D1018" s="54" t="s">
        <v>52</v>
      </c>
      <c r="E1018" s="54">
        <v>20</v>
      </c>
      <c r="F1018" s="54">
        <v>0</v>
      </c>
      <c r="G1018" s="54">
        <v>0</v>
      </c>
      <c r="H1018" s="54">
        <v>0</v>
      </c>
      <c r="I1018" s="54">
        <v>0</v>
      </c>
      <c r="J1018" s="54">
        <v>0</v>
      </c>
      <c r="K1018" s="54">
        <v>0</v>
      </c>
      <c r="L1018" s="54">
        <v>0</v>
      </c>
      <c r="M1018" s="54">
        <v>0</v>
      </c>
      <c r="N1018" s="54">
        <v>0</v>
      </c>
      <c r="O1018" s="54">
        <v>0</v>
      </c>
      <c r="P1018" s="54">
        <v>0</v>
      </c>
      <c r="Q1018" s="54">
        <v>0</v>
      </c>
      <c r="R1018" s="54">
        <v>0</v>
      </c>
      <c r="S1018" s="54">
        <v>0</v>
      </c>
      <c r="T1018" s="54">
        <v>0</v>
      </c>
      <c r="U1018" s="54">
        <v>0</v>
      </c>
      <c r="V1018" s="54">
        <v>0</v>
      </c>
      <c r="W1018" s="54">
        <v>0</v>
      </c>
      <c r="X1018" s="54">
        <v>0</v>
      </c>
      <c r="Y1018" s="54">
        <v>0</v>
      </c>
      <c r="Z1018" s="54">
        <v>0</v>
      </c>
      <c r="AA1018" s="54">
        <v>0</v>
      </c>
      <c r="AB1018" s="54">
        <v>0</v>
      </c>
      <c r="AC1018" s="54">
        <v>0</v>
      </c>
      <c r="AD1018" s="54">
        <v>0</v>
      </c>
      <c r="AE1018" s="54">
        <v>0</v>
      </c>
      <c r="AF1018" s="54">
        <v>0</v>
      </c>
      <c r="AG1018" s="54">
        <v>0</v>
      </c>
      <c r="AH1018" s="54">
        <v>0</v>
      </c>
      <c r="AI1018" s="54">
        <v>0</v>
      </c>
      <c r="AJ1018" s="54">
        <v>0</v>
      </c>
      <c r="AK1018" s="54">
        <v>0</v>
      </c>
      <c r="AL1018" s="54">
        <v>0</v>
      </c>
    </row>
    <row r="1019" spans="1:38" x14ac:dyDescent="0.25">
      <c r="A1019" s="54" t="s">
        <v>422</v>
      </c>
      <c r="B1019" s="54">
        <v>1</v>
      </c>
      <c r="C1019" s="54" t="s">
        <v>578</v>
      </c>
      <c r="D1019" s="54" t="s">
        <v>58</v>
      </c>
      <c r="E1019" s="54">
        <v>20</v>
      </c>
      <c r="F1019" s="54">
        <v>0</v>
      </c>
      <c r="G1019" s="54">
        <v>0</v>
      </c>
      <c r="H1019" s="54">
        <v>0</v>
      </c>
      <c r="I1019" s="54">
        <v>0</v>
      </c>
      <c r="J1019" s="54">
        <v>0</v>
      </c>
      <c r="K1019" s="54">
        <v>0</v>
      </c>
      <c r="L1019" s="54">
        <v>0</v>
      </c>
      <c r="M1019" s="54">
        <v>0</v>
      </c>
      <c r="N1019" s="54">
        <v>0</v>
      </c>
      <c r="O1019" s="54">
        <v>0</v>
      </c>
      <c r="P1019" s="54">
        <v>0</v>
      </c>
      <c r="Q1019" s="54">
        <v>0</v>
      </c>
      <c r="R1019" s="54">
        <v>0</v>
      </c>
      <c r="S1019" s="54">
        <v>0</v>
      </c>
      <c r="T1019" s="54">
        <v>0</v>
      </c>
      <c r="U1019" s="54">
        <v>0</v>
      </c>
      <c r="V1019" s="54">
        <v>0</v>
      </c>
      <c r="W1019" s="54">
        <v>0</v>
      </c>
      <c r="X1019" s="54">
        <v>0</v>
      </c>
      <c r="Y1019" s="54">
        <v>0</v>
      </c>
      <c r="Z1019" s="54">
        <v>0</v>
      </c>
      <c r="AA1019" s="54">
        <v>0</v>
      </c>
      <c r="AB1019" s="54">
        <v>0</v>
      </c>
      <c r="AC1019" s="54">
        <v>0</v>
      </c>
      <c r="AD1019" s="54">
        <v>0</v>
      </c>
      <c r="AE1019" s="54">
        <v>0</v>
      </c>
      <c r="AF1019" s="54">
        <v>0</v>
      </c>
      <c r="AG1019" s="54">
        <v>0</v>
      </c>
      <c r="AH1019" s="54">
        <v>0</v>
      </c>
      <c r="AI1019" s="54">
        <v>0</v>
      </c>
      <c r="AJ1019" s="54">
        <v>0</v>
      </c>
      <c r="AK1019" s="54">
        <v>0</v>
      </c>
      <c r="AL1019" s="54">
        <v>0</v>
      </c>
    </row>
    <row r="1020" spans="1:38" x14ac:dyDescent="0.25">
      <c r="A1020" s="54" t="s">
        <v>422</v>
      </c>
      <c r="B1020" s="54">
        <v>1</v>
      </c>
      <c r="C1020" s="54" t="s">
        <v>578</v>
      </c>
      <c r="D1020" s="54" t="s">
        <v>60</v>
      </c>
      <c r="E1020" s="54">
        <v>20</v>
      </c>
      <c r="F1020" s="54">
        <v>0</v>
      </c>
      <c r="G1020" s="54">
        <v>0</v>
      </c>
      <c r="H1020" s="54">
        <v>0</v>
      </c>
      <c r="I1020" s="54">
        <v>0</v>
      </c>
      <c r="J1020" s="54">
        <v>0</v>
      </c>
      <c r="K1020" s="54">
        <v>0</v>
      </c>
      <c r="L1020" s="54">
        <v>0</v>
      </c>
      <c r="M1020" s="54">
        <v>0</v>
      </c>
      <c r="N1020" s="54">
        <v>0</v>
      </c>
      <c r="O1020" s="54">
        <v>0</v>
      </c>
      <c r="P1020" s="54">
        <v>0</v>
      </c>
      <c r="Q1020" s="54">
        <v>0</v>
      </c>
      <c r="R1020" s="54">
        <v>0</v>
      </c>
      <c r="S1020" s="54">
        <v>0</v>
      </c>
      <c r="T1020" s="54">
        <v>0</v>
      </c>
      <c r="U1020" s="54">
        <v>0</v>
      </c>
      <c r="V1020" s="54">
        <v>0</v>
      </c>
      <c r="W1020" s="54">
        <v>0</v>
      </c>
      <c r="X1020" s="54">
        <v>0</v>
      </c>
      <c r="Y1020" s="54">
        <v>0</v>
      </c>
      <c r="Z1020" s="54">
        <v>0</v>
      </c>
      <c r="AA1020" s="54">
        <v>0</v>
      </c>
      <c r="AB1020" s="54">
        <v>0</v>
      </c>
      <c r="AC1020" s="54">
        <v>0</v>
      </c>
      <c r="AD1020" s="54">
        <v>0</v>
      </c>
      <c r="AE1020" s="54">
        <v>0</v>
      </c>
      <c r="AF1020" s="54">
        <v>0</v>
      </c>
      <c r="AG1020" s="54">
        <v>0</v>
      </c>
      <c r="AH1020" s="54">
        <v>0</v>
      </c>
      <c r="AI1020" s="54">
        <v>0</v>
      </c>
      <c r="AJ1020" s="54">
        <v>0</v>
      </c>
      <c r="AK1020" s="54">
        <v>0</v>
      </c>
      <c r="AL1020" s="54">
        <v>0</v>
      </c>
    </row>
    <row r="1021" spans="1:38" x14ac:dyDescent="0.25">
      <c r="A1021" s="54" t="s">
        <v>422</v>
      </c>
      <c r="B1021" s="54">
        <v>1</v>
      </c>
      <c r="C1021" s="54" t="s">
        <v>578</v>
      </c>
      <c r="D1021" s="54" t="s">
        <v>64</v>
      </c>
      <c r="E1021" s="54">
        <v>20</v>
      </c>
      <c r="F1021" s="54">
        <v>0</v>
      </c>
      <c r="G1021" s="54">
        <v>0</v>
      </c>
      <c r="H1021" s="54">
        <v>0</v>
      </c>
      <c r="I1021" s="54">
        <v>0</v>
      </c>
      <c r="J1021" s="54">
        <v>0</v>
      </c>
      <c r="K1021" s="54">
        <v>0</v>
      </c>
      <c r="L1021" s="54">
        <v>0</v>
      </c>
      <c r="M1021" s="54">
        <v>0</v>
      </c>
      <c r="N1021" s="54">
        <v>0</v>
      </c>
      <c r="O1021" s="54">
        <v>0</v>
      </c>
      <c r="P1021" s="54">
        <v>0</v>
      </c>
      <c r="Q1021" s="54">
        <v>0</v>
      </c>
      <c r="R1021" s="54">
        <v>0</v>
      </c>
      <c r="S1021" s="54">
        <v>0</v>
      </c>
      <c r="T1021" s="54">
        <v>0</v>
      </c>
      <c r="U1021" s="54">
        <v>0</v>
      </c>
      <c r="V1021" s="54">
        <v>0</v>
      </c>
      <c r="W1021" s="54">
        <v>0</v>
      </c>
      <c r="X1021" s="54">
        <v>0</v>
      </c>
      <c r="Y1021" s="54">
        <v>0</v>
      </c>
      <c r="Z1021" s="54">
        <v>0</v>
      </c>
      <c r="AA1021" s="54">
        <v>0</v>
      </c>
      <c r="AB1021" s="54">
        <v>0</v>
      </c>
      <c r="AC1021" s="54">
        <v>0</v>
      </c>
      <c r="AD1021" s="54">
        <v>0</v>
      </c>
      <c r="AE1021" s="54">
        <v>0</v>
      </c>
      <c r="AF1021" s="54">
        <v>0</v>
      </c>
      <c r="AG1021" s="54">
        <v>0</v>
      </c>
      <c r="AH1021" s="54">
        <v>0</v>
      </c>
      <c r="AI1021" s="54">
        <v>0</v>
      </c>
      <c r="AJ1021" s="54">
        <v>0</v>
      </c>
      <c r="AK1021" s="54">
        <v>0</v>
      </c>
      <c r="AL1021" s="54">
        <v>0</v>
      </c>
    </row>
    <row r="1022" spans="1:38" x14ac:dyDescent="0.25">
      <c r="A1022" s="54" t="s">
        <v>422</v>
      </c>
      <c r="B1022" s="54">
        <v>1</v>
      </c>
      <c r="C1022" s="54" t="s">
        <v>578</v>
      </c>
      <c r="D1022" s="54" t="s">
        <v>555</v>
      </c>
      <c r="E1022" s="54">
        <v>20</v>
      </c>
      <c r="F1022" s="54">
        <v>0</v>
      </c>
      <c r="G1022" s="54">
        <v>0</v>
      </c>
      <c r="H1022" s="54">
        <v>0</v>
      </c>
      <c r="I1022" s="54">
        <v>0</v>
      </c>
      <c r="J1022" s="54">
        <v>0</v>
      </c>
      <c r="K1022" s="54">
        <v>0</v>
      </c>
      <c r="L1022" s="54">
        <v>0</v>
      </c>
      <c r="M1022" s="54">
        <v>0</v>
      </c>
      <c r="N1022" s="54">
        <v>0</v>
      </c>
      <c r="O1022" s="54">
        <v>0</v>
      </c>
      <c r="P1022" s="54">
        <v>0</v>
      </c>
      <c r="Q1022" s="54">
        <v>0</v>
      </c>
      <c r="R1022" s="54">
        <v>0</v>
      </c>
      <c r="S1022" s="54">
        <v>0</v>
      </c>
      <c r="T1022" s="54">
        <v>0</v>
      </c>
      <c r="U1022" s="54">
        <v>0</v>
      </c>
      <c r="V1022" s="54">
        <v>0</v>
      </c>
      <c r="W1022" s="54">
        <v>0</v>
      </c>
      <c r="X1022" s="54">
        <v>0</v>
      </c>
      <c r="Y1022" s="54">
        <v>0</v>
      </c>
      <c r="Z1022" s="54">
        <v>0</v>
      </c>
      <c r="AA1022" s="54">
        <v>0</v>
      </c>
      <c r="AB1022" s="54">
        <v>0</v>
      </c>
      <c r="AC1022" s="54">
        <v>0</v>
      </c>
      <c r="AD1022" s="54">
        <v>0</v>
      </c>
      <c r="AE1022" s="54">
        <v>0</v>
      </c>
      <c r="AF1022" s="54">
        <v>0</v>
      </c>
      <c r="AG1022" s="54">
        <v>0</v>
      </c>
      <c r="AH1022" s="54">
        <v>0</v>
      </c>
      <c r="AI1022" s="54">
        <v>0</v>
      </c>
      <c r="AJ1022" s="54">
        <v>0</v>
      </c>
      <c r="AK1022" s="54">
        <v>0</v>
      </c>
      <c r="AL1022" s="54">
        <v>0</v>
      </c>
    </row>
    <row r="1023" spans="1:38" x14ac:dyDescent="0.25">
      <c r="A1023" s="54" t="s">
        <v>422</v>
      </c>
      <c r="B1023" s="54">
        <v>1</v>
      </c>
      <c r="C1023" s="54" t="s">
        <v>578</v>
      </c>
      <c r="D1023" s="54" t="s">
        <v>62</v>
      </c>
      <c r="E1023" s="54">
        <v>20</v>
      </c>
      <c r="F1023" s="54">
        <v>0.37477988682059998</v>
      </c>
      <c r="G1023" s="54">
        <v>0.37485559959350001</v>
      </c>
      <c r="H1023" s="54">
        <v>0.38488201217099999</v>
      </c>
      <c r="I1023" s="54">
        <v>0.37772374348179999</v>
      </c>
      <c r="J1023" s="54">
        <v>0.39973390032599998</v>
      </c>
      <c r="K1023" s="54">
        <v>0.37086237994940002</v>
      </c>
      <c r="L1023" s="54">
        <v>0.37684841883269998</v>
      </c>
      <c r="M1023" s="54">
        <v>0.38641461800139998</v>
      </c>
      <c r="N1023" s="54">
        <v>0.51459303181920002</v>
      </c>
      <c r="O1023" s="54">
        <v>0.49532514168809999</v>
      </c>
      <c r="P1023" s="54">
        <v>0.4261562656456</v>
      </c>
      <c r="Q1023" s="54">
        <v>0.33138514159089999</v>
      </c>
      <c r="R1023" s="54">
        <v>0.39400495029330002</v>
      </c>
      <c r="S1023" s="54">
        <v>0.35566151416940001</v>
      </c>
      <c r="T1023" s="54">
        <v>0.29658868518960002</v>
      </c>
      <c r="U1023" s="54">
        <v>0.32595858930459998</v>
      </c>
      <c r="V1023" s="54">
        <v>0.33686045615889998</v>
      </c>
      <c r="W1023" s="54">
        <v>0.39071562566450002</v>
      </c>
      <c r="X1023" s="54">
        <v>0.37205200669569999</v>
      </c>
      <c r="Y1023" s="54">
        <v>0.35782466333570001</v>
      </c>
      <c r="Z1023" s="54">
        <v>0.4328053666476</v>
      </c>
      <c r="AA1023" s="54">
        <v>0.35615062638299999</v>
      </c>
      <c r="AB1023" s="54">
        <v>0.33581505687489999</v>
      </c>
      <c r="AC1023" s="54">
        <v>0.39136971362470002</v>
      </c>
      <c r="AD1023" s="54">
        <v>0.40990851365609998</v>
      </c>
      <c r="AE1023" s="54">
        <v>0.488980014199</v>
      </c>
      <c r="AF1023" s="54">
        <v>0.38483592025789998</v>
      </c>
      <c r="AG1023" s="54">
        <v>0.37158770384560003</v>
      </c>
      <c r="AH1023" s="54">
        <v>0.37804571034000001</v>
      </c>
      <c r="AI1023" s="54">
        <v>0.36947871558709999</v>
      </c>
      <c r="AJ1023" s="54">
        <v>0.39921095918209998</v>
      </c>
      <c r="AK1023" s="54">
        <v>0</v>
      </c>
      <c r="AL1023" s="54">
        <v>0</v>
      </c>
    </row>
    <row r="1024" spans="1:38" x14ac:dyDescent="0.25">
      <c r="A1024" s="54" t="s">
        <v>422</v>
      </c>
      <c r="B1024" s="54">
        <v>1</v>
      </c>
      <c r="C1024" s="54" t="s">
        <v>578</v>
      </c>
      <c r="D1024" s="54" t="s">
        <v>66</v>
      </c>
      <c r="E1024" s="54">
        <v>20</v>
      </c>
      <c r="F1024" s="54">
        <v>0</v>
      </c>
      <c r="G1024" s="54">
        <v>0</v>
      </c>
      <c r="H1024" s="54">
        <v>0</v>
      </c>
      <c r="I1024" s="54">
        <v>0</v>
      </c>
      <c r="J1024" s="54">
        <v>0</v>
      </c>
      <c r="K1024" s="54">
        <v>0</v>
      </c>
      <c r="L1024" s="54">
        <v>0</v>
      </c>
      <c r="M1024" s="54">
        <v>0</v>
      </c>
      <c r="N1024" s="54">
        <v>0</v>
      </c>
      <c r="O1024" s="54">
        <v>0</v>
      </c>
      <c r="P1024" s="54">
        <v>0</v>
      </c>
      <c r="Q1024" s="54">
        <v>0</v>
      </c>
      <c r="R1024" s="54">
        <v>0</v>
      </c>
      <c r="S1024" s="54">
        <v>0</v>
      </c>
      <c r="T1024" s="54">
        <v>0</v>
      </c>
      <c r="U1024" s="54">
        <v>0</v>
      </c>
      <c r="V1024" s="54">
        <v>0</v>
      </c>
      <c r="W1024" s="54">
        <v>0</v>
      </c>
      <c r="X1024" s="54">
        <v>0</v>
      </c>
      <c r="Y1024" s="54">
        <v>0</v>
      </c>
      <c r="Z1024" s="54">
        <v>0</v>
      </c>
      <c r="AA1024" s="54">
        <v>0</v>
      </c>
      <c r="AB1024" s="54">
        <v>0</v>
      </c>
      <c r="AC1024" s="54">
        <v>0</v>
      </c>
      <c r="AD1024" s="54">
        <v>0</v>
      </c>
      <c r="AE1024" s="54">
        <v>0</v>
      </c>
      <c r="AF1024" s="54">
        <v>0</v>
      </c>
      <c r="AG1024" s="54">
        <v>0</v>
      </c>
      <c r="AH1024" s="54">
        <v>0</v>
      </c>
      <c r="AI1024" s="54">
        <v>0</v>
      </c>
      <c r="AJ1024" s="54">
        <v>0</v>
      </c>
      <c r="AK1024" s="54">
        <v>0</v>
      </c>
      <c r="AL1024" s="54">
        <v>0</v>
      </c>
    </row>
    <row r="1025" spans="1:38" x14ac:dyDescent="0.25">
      <c r="A1025" s="54" t="s">
        <v>422</v>
      </c>
      <c r="B1025" s="54">
        <v>1</v>
      </c>
      <c r="C1025" s="54" t="s">
        <v>578</v>
      </c>
      <c r="D1025" s="54" t="s">
        <v>80</v>
      </c>
      <c r="E1025" s="54">
        <v>20</v>
      </c>
      <c r="F1025" s="54">
        <v>0</v>
      </c>
      <c r="G1025" s="54">
        <v>0</v>
      </c>
      <c r="H1025" s="54">
        <v>0</v>
      </c>
      <c r="I1025" s="54">
        <v>0</v>
      </c>
      <c r="J1025" s="54">
        <v>0</v>
      </c>
      <c r="K1025" s="54">
        <v>0</v>
      </c>
      <c r="L1025" s="54">
        <v>0</v>
      </c>
      <c r="M1025" s="54">
        <v>0</v>
      </c>
      <c r="N1025" s="54">
        <v>0</v>
      </c>
      <c r="O1025" s="54">
        <v>0</v>
      </c>
      <c r="P1025" s="54">
        <v>0</v>
      </c>
      <c r="Q1025" s="54">
        <v>0</v>
      </c>
      <c r="R1025" s="54">
        <v>0</v>
      </c>
      <c r="S1025" s="54">
        <v>0</v>
      </c>
      <c r="T1025" s="54">
        <v>0</v>
      </c>
      <c r="U1025" s="54">
        <v>0</v>
      </c>
      <c r="V1025" s="54">
        <v>0</v>
      </c>
      <c r="W1025" s="54">
        <v>0</v>
      </c>
      <c r="X1025" s="54">
        <v>0</v>
      </c>
      <c r="Y1025" s="54">
        <v>0</v>
      </c>
      <c r="Z1025" s="54">
        <v>0</v>
      </c>
      <c r="AA1025" s="54">
        <v>0</v>
      </c>
      <c r="AB1025" s="54">
        <v>0</v>
      </c>
      <c r="AC1025" s="54">
        <v>0</v>
      </c>
      <c r="AD1025" s="54">
        <v>0</v>
      </c>
      <c r="AE1025" s="54">
        <v>0</v>
      </c>
      <c r="AF1025" s="54">
        <v>0</v>
      </c>
      <c r="AG1025" s="54">
        <v>0</v>
      </c>
      <c r="AH1025" s="54">
        <v>0</v>
      </c>
      <c r="AI1025" s="54">
        <v>0</v>
      </c>
      <c r="AJ1025" s="54">
        <v>0</v>
      </c>
      <c r="AK1025" s="54">
        <v>0</v>
      </c>
      <c r="AL1025" s="54">
        <v>0</v>
      </c>
    </row>
    <row r="1026" spans="1:38" x14ac:dyDescent="0.25">
      <c r="A1026" s="54" t="s">
        <v>422</v>
      </c>
      <c r="B1026" s="54">
        <v>1</v>
      </c>
      <c r="C1026" s="54" t="s">
        <v>578</v>
      </c>
      <c r="D1026" s="54" t="s">
        <v>83</v>
      </c>
      <c r="E1026" s="54">
        <v>20</v>
      </c>
      <c r="F1026" s="54">
        <v>0</v>
      </c>
      <c r="G1026" s="54">
        <v>1.7993068780499999E-2</v>
      </c>
      <c r="H1026" s="54">
        <v>1.8650670193299999E-2</v>
      </c>
      <c r="I1026" s="54">
        <v>1.8303793737000001E-2</v>
      </c>
      <c r="J1026" s="54">
        <v>1.9370365213999999E-2</v>
      </c>
      <c r="K1026" s="54">
        <v>1.7931807382199998E-2</v>
      </c>
      <c r="L1026" s="54">
        <v>7.5369683766499995E-2</v>
      </c>
      <c r="M1026" s="54">
        <v>0.25787753093229998</v>
      </c>
      <c r="N1026" s="54">
        <v>0.26688520594350001</v>
      </c>
      <c r="O1026" s="54">
        <v>0.25689223186929999</v>
      </c>
      <c r="P1026" s="54">
        <v>0.24910583644020001</v>
      </c>
      <c r="Q1026" s="54">
        <v>0.19370822286229999</v>
      </c>
      <c r="R1026" s="54">
        <v>0.2303120723937</v>
      </c>
      <c r="S1026" s="54">
        <v>0.20789875949030001</v>
      </c>
      <c r="T1026" s="54">
        <v>0.2325306538312</v>
      </c>
      <c r="U1026" s="54">
        <v>0.26062327735149998</v>
      </c>
      <c r="V1026" s="54">
        <v>0.26933996825040002</v>
      </c>
      <c r="W1026" s="54">
        <v>0.31240037911059998</v>
      </c>
      <c r="X1026" s="54">
        <v>0.29747770579409999</v>
      </c>
      <c r="Y1026" s="54">
        <v>0.2861020986583</v>
      </c>
      <c r="Z1026" s="54">
        <v>0.10705569406779999</v>
      </c>
      <c r="AA1026" s="54">
        <v>0.1807934213539</v>
      </c>
      <c r="AB1026" s="54">
        <v>0.16511567743149999</v>
      </c>
      <c r="AC1026" s="54">
        <v>0.20045817260599999</v>
      </c>
      <c r="AD1026" s="54">
        <v>0.15938760369960001</v>
      </c>
      <c r="AE1026" s="54">
        <v>0.26782024111820002</v>
      </c>
      <c r="AF1026" s="54">
        <v>0.17279613379680001</v>
      </c>
      <c r="AG1026" s="54">
        <v>0.17854368021129999</v>
      </c>
      <c r="AH1026" s="54">
        <v>0.22965318377400001</v>
      </c>
      <c r="AI1026" s="54">
        <v>0.2120842401935</v>
      </c>
      <c r="AJ1026" s="54">
        <v>0.24158639513669999</v>
      </c>
      <c r="AK1026" s="54">
        <v>0</v>
      </c>
      <c r="AL1026" s="54">
        <v>0</v>
      </c>
    </row>
    <row r="1027" spans="1:38" x14ac:dyDescent="0.25">
      <c r="A1027" s="54" t="s">
        <v>422</v>
      </c>
      <c r="B1027" s="54">
        <v>1</v>
      </c>
      <c r="C1027" s="54" t="s">
        <v>578</v>
      </c>
      <c r="D1027" s="54" t="s">
        <v>68</v>
      </c>
      <c r="E1027" s="54">
        <v>20</v>
      </c>
      <c r="F1027" s="54">
        <v>0.42500039165460002</v>
      </c>
      <c r="G1027" s="54">
        <v>0.32987292764229997</v>
      </c>
      <c r="H1027" s="54">
        <v>0.33825533668770003</v>
      </c>
      <c r="I1027" s="54">
        <v>0.33945217475900002</v>
      </c>
      <c r="J1027" s="54">
        <v>0.36363458333620002</v>
      </c>
      <c r="K1027" s="54">
        <v>0.35619090118219998</v>
      </c>
      <c r="L1027" s="54">
        <v>0.36194012973599998</v>
      </c>
      <c r="M1027" s="54">
        <v>0.35106691905740001</v>
      </c>
      <c r="N1027" s="54">
        <v>0.3491881287345</v>
      </c>
      <c r="O1027" s="54">
        <v>0.19613029678650001</v>
      </c>
      <c r="P1027" s="54">
        <v>0.18665781683669999</v>
      </c>
      <c r="Q1027" s="54">
        <v>0.1451477592798</v>
      </c>
      <c r="R1027" s="54">
        <v>0.1725754371655</v>
      </c>
      <c r="S1027" s="54">
        <v>0.1557808886539</v>
      </c>
      <c r="T1027" s="54">
        <v>0.1697537830999</v>
      </c>
      <c r="U1027" s="54">
        <v>0.19026217217120001</v>
      </c>
      <c r="V1027" s="54">
        <v>0.19662559665660001</v>
      </c>
      <c r="W1027" s="54">
        <v>0.22806088282180001</v>
      </c>
      <c r="X1027" s="54">
        <v>0.21716692020780001</v>
      </c>
      <c r="Y1027" s="54">
        <v>0.2088624136211</v>
      </c>
      <c r="Z1027" s="54">
        <v>0.21972200772770001</v>
      </c>
      <c r="AA1027" s="54">
        <v>0.2133344887584</v>
      </c>
      <c r="AB1027" s="54">
        <v>0.20444907800330001</v>
      </c>
      <c r="AC1027" s="54">
        <v>0.24097528958219999</v>
      </c>
      <c r="AD1027" s="54">
        <v>0.22922026658309999</v>
      </c>
      <c r="AE1027" s="54">
        <v>0.22072130376060001</v>
      </c>
      <c r="AF1027" s="54">
        <v>0.24393656028329999</v>
      </c>
      <c r="AG1027" s="54">
        <v>0.2147720274046</v>
      </c>
      <c r="AH1027" s="54">
        <v>0.22443893885419999</v>
      </c>
      <c r="AI1027" s="54">
        <v>0.25340364030360002</v>
      </c>
      <c r="AJ1027" s="54">
        <v>0.25255663973879999</v>
      </c>
      <c r="AK1027" s="54">
        <v>0</v>
      </c>
      <c r="AL1027" s="54">
        <v>0</v>
      </c>
    </row>
    <row r="1028" spans="1:38" x14ac:dyDescent="0.25">
      <c r="A1028" s="54" t="s">
        <v>422</v>
      </c>
      <c r="B1028" s="54">
        <v>1</v>
      </c>
      <c r="C1028" s="54" t="s">
        <v>578</v>
      </c>
      <c r="D1028" s="54" t="s">
        <v>72</v>
      </c>
      <c r="E1028" s="54">
        <v>20</v>
      </c>
      <c r="F1028" s="54">
        <v>0</v>
      </c>
      <c r="G1028" s="54">
        <v>0</v>
      </c>
      <c r="H1028" s="54">
        <v>0</v>
      </c>
      <c r="I1028" s="54">
        <v>0</v>
      </c>
      <c r="J1028" s="54">
        <v>0</v>
      </c>
      <c r="K1028" s="54">
        <v>0</v>
      </c>
      <c r="L1028" s="54">
        <v>0</v>
      </c>
      <c r="M1028" s="54">
        <v>0</v>
      </c>
      <c r="N1028" s="54">
        <v>0</v>
      </c>
      <c r="O1028" s="54">
        <v>0</v>
      </c>
      <c r="P1028" s="54">
        <v>0</v>
      </c>
      <c r="Q1028" s="54">
        <v>0</v>
      </c>
      <c r="R1028" s="54">
        <v>0</v>
      </c>
      <c r="S1028" s="54">
        <v>0</v>
      </c>
      <c r="T1028" s="54">
        <v>0</v>
      </c>
      <c r="U1028" s="54">
        <v>0</v>
      </c>
      <c r="V1028" s="54">
        <v>0</v>
      </c>
      <c r="W1028" s="54">
        <v>0</v>
      </c>
      <c r="X1028" s="54">
        <v>0</v>
      </c>
      <c r="Y1028" s="54">
        <v>0</v>
      </c>
      <c r="Z1028" s="54">
        <v>0</v>
      </c>
      <c r="AA1028" s="54">
        <v>0</v>
      </c>
      <c r="AB1028" s="54">
        <v>0</v>
      </c>
      <c r="AC1028" s="54">
        <v>0</v>
      </c>
      <c r="AD1028" s="54">
        <v>0</v>
      </c>
      <c r="AE1028" s="54">
        <v>0</v>
      </c>
      <c r="AF1028" s="54">
        <v>0</v>
      </c>
      <c r="AG1028" s="54">
        <v>0</v>
      </c>
      <c r="AH1028" s="54">
        <v>0</v>
      </c>
      <c r="AI1028" s="54">
        <v>0</v>
      </c>
      <c r="AJ1028" s="54">
        <v>0</v>
      </c>
      <c r="AK1028" s="54">
        <v>0</v>
      </c>
      <c r="AL1028" s="54">
        <v>0</v>
      </c>
    </row>
    <row r="1029" spans="1:38" x14ac:dyDescent="0.25">
      <c r="A1029" s="54" t="s">
        <v>422</v>
      </c>
      <c r="B1029" s="54">
        <v>1</v>
      </c>
      <c r="C1029" s="54" t="s">
        <v>578</v>
      </c>
      <c r="D1029" s="54" t="s">
        <v>74</v>
      </c>
      <c r="E1029" s="54">
        <v>20</v>
      </c>
      <c r="F1029" s="54">
        <v>0</v>
      </c>
      <c r="G1029" s="54">
        <v>0</v>
      </c>
      <c r="H1029" s="54">
        <v>0</v>
      </c>
      <c r="I1029" s="54">
        <v>0</v>
      </c>
      <c r="J1029" s="54">
        <v>0</v>
      </c>
      <c r="K1029" s="54">
        <v>0</v>
      </c>
      <c r="L1029" s="54">
        <v>0</v>
      </c>
      <c r="M1029" s="54">
        <v>0</v>
      </c>
      <c r="N1029" s="54">
        <v>0</v>
      </c>
      <c r="O1029" s="54">
        <v>0</v>
      </c>
      <c r="P1029" s="54">
        <v>0</v>
      </c>
      <c r="Q1029" s="54">
        <v>0</v>
      </c>
      <c r="R1029" s="54">
        <v>0</v>
      </c>
      <c r="S1029" s="54">
        <v>0</v>
      </c>
      <c r="T1029" s="54">
        <v>0</v>
      </c>
      <c r="U1029" s="54">
        <v>0</v>
      </c>
      <c r="V1029" s="54">
        <v>0</v>
      </c>
      <c r="W1029" s="54">
        <v>0</v>
      </c>
      <c r="X1029" s="54">
        <v>0</v>
      </c>
      <c r="Y1029" s="54">
        <v>0</v>
      </c>
      <c r="Z1029" s="54">
        <v>0</v>
      </c>
      <c r="AA1029" s="54">
        <v>0</v>
      </c>
      <c r="AB1029" s="54">
        <v>0</v>
      </c>
      <c r="AC1029" s="54">
        <v>0</v>
      </c>
      <c r="AD1029" s="54">
        <v>0</v>
      </c>
      <c r="AE1029" s="54">
        <v>0</v>
      </c>
      <c r="AF1029" s="54">
        <v>0</v>
      </c>
      <c r="AG1029" s="54">
        <v>0</v>
      </c>
      <c r="AH1029" s="54">
        <v>0</v>
      </c>
      <c r="AI1029" s="54">
        <v>0</v>
      </c>
      <c r="AJ1029" s="54">
        <v>0</v>
      </c>
      <c r="AK1029" s="54">
        <v>0</v>
      </c>
      <c r="AL1029" s="54">
        <v>0</v>
      </c>
    </row>
    <row r="1030" spans="1:38" x14ac:dyDescent="0.25">
      <c r="A1030" s="54" t="s">
        <v>422</v>
      </c>
      <c r="B1030" s="54">
        <v>1</v>
      </c>
      <c r="C1030" s="54" t="s">
        <v>578</v>
      </c>
      <c r="D1030" s="54" t="s">
        <v>76</v>
      </c>
      <c r="E1030" s="54">
        <v>20</v>
      </c>
      <c r="F1030" s="54">
        <v>0</v>
      </c>
      <c r="G1030" s="54">
        <v>0</v>
      </c>
      <c r="H1030" s="54">
        <v>0</v>
      </c>
      <c r="I1030" s="54">
        <v>0</v>
      </c>
      <c r="J1030" s="54">
        <v>0</v>
      </c>
      <c r="K1030" s="54">
        <v>0</v>
      </c>
      <c r="L1030" s="54">
        <v>0</v>
      </c>
      <c r="M1030" s="54">
        <v>0</v>
      </c>
      <c r="N1030" s="54">
        <v>0</v>
      </c>
      <c r="O1030" s="54">
        <v>0</v>
      </c>
      <c r="P1030" s="54">
        <v>0</v>
      </c>
      <c r="Q1030" s="54">
        <v>0</v>
      </c>
      <c r="R1030" s="54">
        <v>0</v>
      </c>
      <c r="S1030" s="54">
        <v>0</v>
      </c>
      <c r="T1030" s="54">
        <v>0</v>
      </c>
      <c r="U1030" s="54">
        <v>0</v>
      </c>
      <c r="V1030" s="54">
        <v>0</v>
      </c>
      <c r="W1030" s="54">
        <v>0</v>
      </c>
      <c r="X1030" s="54">
        <v>0</v>
      </c>
      <c r="Y1030" s="54">
        <v>0</v>
      </c>
      <c r="Z1030" s="54">
        <v>0</v>
      </c>
      <c r="AA1030" s="54">
        <v>0</v>
      </c>
      <c r="AB1030" s="54">
        <v>0</v>
      </c>
      <c r="AC1030" s="54">
        <v>0</v>
      </c>
      <c r="AD1030" s="54">
        <v>0</v>
      </c>
      <c r="AE1030" s="54">
        <v>0</v>
      </c>
      <c r="AF1030" s="54">
        <v>0</v>
      </c>
      <c r="AG1030" s="54">
        <v>0</v>
      </c>
      <c r="AH1030" s="54">
        <v>0</v>
      </c>
      <c r="AI1030" s="54">
        <v>0</v>
      </c>
      <c r="AJ1030" s="54">
        <v>0</v>
      </c>
      <c r="AK1030" s="54">
        <v>0</v>
      </c>
      <c r="AL1030" s="54">
        <v>0</v>
      </c>
    </row>
    <row r="1031" spans="1:38" x14ac:dyDescent="0.25">
      <c r="A1031" s="54" t="s">
        <v>422</v>
      </c>
      <c r="B1031" s="54">
        <v>1</v>
      </c>
      <c r="C1031" s="54" t="s">
        <v>578</v>
      </c>
      <c r="D1031" s="54" t="s">
        <v>70</v>
      </c>
      <c r="E1031" s="54">
        <v>20</v>
      </c>
      <c r="F1031" s="54">
        <v>0</v>
      </c>
      <c r="G1031" s="54">
        <v>0</v>
      </c>
      <c r="H1031" s="54">
        <v>0</v>
      </c>
      <c r="I1031" s="54">
        <v>0</v>
      </c>
      <c r="J1031" s="54">
        <v>0</v>
      </c>
      <c r="K1031" s="54">
        <v>0</v>
      </c>
      <c r="L1031" s="54">
        <v>0</v>
      </c>
      <c r="M1031" s="54">
        <v>0</v>
      </c>
      <c r="N1031" s="54">
        <v>0</v>
      </c>
      <c r="O1031" s="54">
        <v>0</v>
      </c>
      <c r="P1031" s="54">
        <v>0</v>
      </c>
      <c r="Q1031" s="54">
        <v>0</v>
      </c>
      <c r="R1031" s="54">
        <v>0</v>
      </c>
      <c r="S1031" s="54">
        <v>0</v>
      </c>
      <c r="T1031" s="54">
        <v>0</v>
      </c>
      <c r="U1031" s="54">
        <v>0</v>
      </c>
      <c r="V1031" s="54">
        <v>0</v>
      </c>
      <c r="W1031" s="54">
        <v>0</v>
      </c>
      <c r="X1031" s="54">
        <v>0</v>
      </c>
      <c r="Y1031" s="54">
        <v>0</v>
      </c>
      <c r="Z1031" s="54">
        <v>0</v>
      </c>
      <c r="AA1031" s="54">
        <v>0</v>
      </c>
      <c r="AB1031" s="54">
        <v>0</v>
      </c>
      <c r="AC1031" s="54">
        <v>0</v>
      </c>
      <c r="AD1031" s="54">
        <v>0</v>
      </c>
      <c r="AE1031" s="54">
        <v>0</v>
      </c>
      <c r="AF1031" s="54">
        <v>0</v>
      </c>
      <c r="AG1031" s="54">
        <v>0</v>
      </c>
      <c r="AH1031" s="54">
        <v>0</v>
      </c>
      <c r="AI1031" s="54">
        <v>0</v>
      </c>
      <c r="AJ1031" s="54">
        <v>0</v>
      </c>
      <c r="AK1031" s="54">
        <v>0</v>
      </c>
      <c r="AL1031" s="54">
        <v>0</v>
      </c>
    </row>
    <row r="1032" spans="1:38" x14ac:dyDescent="0.25">
      <c r="A1032" s="54" t="s">
        <v>422</v>
      </c>
      <c r="B1032" s="54">
        <v>1</v>
      </c>
      <c r="C1032" s="54" t="s">
        <v>578</v>
      </c>
      <c r="D1032" s="54" t="s">
        <v>78</v>
      </c>
      <c r="E1032" s="54">
        <v>20</v>
      </c>
      <c r="F1032" s="54">
        <v>0</v>
      </c>
      <c r="G1032" s="54">
        <v>0</v>
      </c>
      <c r="H1032" s="54">
        <v>0</v>
      </c>
      <c r="I1032" s="54">
        <v>0</v>
      </c>
      <c r="J1032" s="54">
        <v>0</v>
      </c>
      <c r="K1032" s="54">
        <v>0</v>
      </c>
      <c r="L1032" s="54">
        <v>0</v>
      </c>
      <c r="M1032" s="54">
        <v>0</v>
      </c>
      <c r="N1032" s="54">
        <v>0</v>
      </c>
      <c r="O1032" s="54">
        <v>0</v>
      </c>
      <c r="P1032" s="54">
        <v>0</v>
      </c>
      <c r="Q1032" s="54">
        <v>0</v>
      </c>
      <c r="R1032" s="54">
        <v>0</v>
      </c>
      <c r="S1032" s="54">
        <v>0</v>
      </c>
      <c r="T1032" s="54">
        <v>0</v>
      </c>
      <c r="U1032" s="54">
        <v>0</v>
      </c>
      <c r="V1032" s="54">
        <v>0</v>
      </c>
      <c r="W1032" s="54">
        <v>0</v>
      </c>
      <c r="X1032" s="54">
        <v>0</v>
      </c>
      <c r="Y1032" s="54">
        <v>0</v>
      </c>
      <c r="Z1032" s="54">
        <v>0</v>
      </c>
      <c r="AA1032" s="54">
        <v>0</v>
      </c>
      <c r="AB1032" s="54">
        <v>0</v>
      </c>
      <c r="AC1032" s="54">
        <v>0</v>
      </c>
      <c r="AD1032" s="54">
        <v>0</v>
      </c>
      <c r="AE1032" s="54">
        <v>0</v>
      </c>
      <c r="AF1032" s="54">
        <v>0</v>
      </c>
      <c r="AG1032" s="54">
        <v>0</v>
      </c>
      <c r="AH1032" s="54">
        <v>0</v>
      </c>
      <c r="AI1032" s="54">
        <v>0</v>
      </c>
      <c r="AJ1032" s="54">
        <v>0</v>
      </c>
      <c r="AK1032" s="54">
        <v>0</v>
      </c>
      <c r="AL1032" s="54">
        <v>0</v>
      </c>
    </row>
    <row r="1033" spans="1:38" x14ac:dyDescent="0.25">
      <c r="A1033" s="54" t="s">
        <v>422</v>
      </c>
      <c r="B1033" s="54">
        <v>1</v>
      </c>
      <c r="C1033" s="54" t="s">
        <v>578</v>
      </c>
      <c r="D1033" s="54" t="s">
        <v>85</v>
      </c>
      <c r="E1033" s="54">
        <v>20</v>
      </c>
      <c r="F1033" s="54">
        <v>0.39726668002990001</v>
      </c>
      <c r="G1033" s="54">
        <v>0.3973469355691</v>
      </c>
      <c r="H1033" s="54">
        <v>0.40777147104459999</v>
      </c>
      <c r="I1033" s="54">
        <v>0.40018749034090001</v>
      </c>
      <c r="J1033" s="54">
        <v>0.43495274616969998</v>
      </c>
      <c r="K1033" s="54">
        <v>0.4262879664034</v>
      </c>
      <c r="L1033" s="54">
        <v>0.43316862208680001</v>
      </c>
      <c r="M1033" s="54">
        <v>0.4426495935941</v>
      </c>
      <c r="N1033" s="54">
        <v>0.4402806840565</v>
      </c>
      <c r="O1033" s="54">
        <v>0.42379526874250001</v>
      </c>
      <c r="P1033" s="54">
        <v>0.37194314972620002</v>
      </c>
      <c r="Q1033" s="54">
        <v>0.28922825562359999</v>
      </c>
      <c r="R1033" s="54">
        <v>0.36735727249569999</v>
      </c>
      <c r="S1033" s="54">
        <v>0.30068002405619998</v>
      </c>
      <c r="T1033" s="54">
        <v>0.34719452996279998</v>
      </c>
      <c r="U1033" s="54">
        <v>0.38913998987460002</v>
      </c>
      <c r="V1033" s="54">
        <v>0.40215499391659998</v>
      </c>
      <c r="W1033" s="54">
        <v>0.46644905090349997</v>
      </c>
      <c r="X1033" s="54">
        <v>0.44416781416090001</v>
      </c>
      <c r="Y1033" s="54">
        <v>0.42718274785889998</v>
      </c>
      <c r="Z1033" s="54">
        <v>0.41901050763210002</v>
      </c>
      <c r="AA1033" s="54">
        <v>0.43371669934480001</v>
      </c>
      <c r="AB1033" s="54">
        <v>0.42924101800820003</v>
      </c>
      <c r="AC1033" s="54">
        <v>0.47327161476969998</v>
      </c>
      <c r="AD1033" s="54">
        <v>0.40995979998150001</v>
      </c>
      <c r="AE1033" s="54">
        <v>0.43606112543390002</v>
      </c>
      <c r="AF1033" s="54">
        <v>0.51686708594690001</v>
      </c>
      <c r="AG1033" s="54">
        <v>0.44585083342550003</v>
      </c>
      <c r="AH1033" s="54">
        <v>0.47631738733200002</v>
      </c>
      <c r="AI1033" s="54">
        <v>0.48382068537299999</v>
      </c>
      <c r="AJ1033" s="54">
        <v>0.43894150441730001</v>
      </c>
      <c r="AK1033" s="54">
        <v>0</v>
      </c>
      <c r="AL1033" s="54">
        <v>0</v>
      </c>
    </row>
    <row r="1034" spans="1:38" x14ac:dyDescent="0.25">
      <c r="A1034" s="54" t="s">
        <v>422</v>
      </c>
      <c r="B1034" s="54">
        <v>1</v>
      </c>
      <c r="C1034" s="54" t="s">
        <v>578</v>
      </c>
      <c r="D1034" s="54" t="s">
        <v>87</v>
      </c>
      <c r="E1034" s="54">
        <v>20</v>
      </c>
      <c r="F1034" s="54">
        <v>1.7494725116787</v>
      </c>
      <c r="G1034" s="54">
        <v>1.8322941708130001</v>
      </c>
      <c r="H1034" s="54">
        <v>1.8786311431078</v>
      </c>
      <c r="I1034" s="54">
        <v>1.8969386236532</v>
      </c>
      <c r="J1034" s="54">
        <v>2.0453344723731002</v>
      </c>
      <c r="K1034" s="54">
        <v>1.9610876618865001</v>
      </c>
      <c r="L1034" s="54">
        <v>1.9927413092559001</v>
      </c>
      <c r="M1034" s="54">
        <v>2.1313055749638998</v>
      </c>
      <c r="N1034" s="54">
        <v>2.1374788200564998</v>
      </c>
      <c r="O1034" s="54">
        <v>2.0574452702108998</v>
      </c>
      <c r="P1034" s="54">
        <v>1.7787391957383001</v>
      </c>
      <c r="Q1034" s="54">
        <v>1.2054734860770999</v>
      </c>
      <c r="R1034" s="54">
        <v>1.4332643844004</v>
      </c>
      <c r="S1034" s="54">
        <v>1.2937831892248</v>
      </c>
      <c r="T1034" s="54">
        <v>1.5591724832648</v>
      </c>
      <c r="U1034" s="54">
        <v>1.6384085920552001</v>
      </c>
      <c r="V1034" s="54">
        <v>1.6932060813978</v>
      </c>
      <c r="W1034" s="54">
        <v>1.9639054135825</v>
      </c>
      <c r="X1034" s="54">
        <v>1.8700940072236001</v>
      </c>
      <c r="Y1034" s="54">
        <v>1.7985812372951999</v>
      </c>
      <c r="Z1034" s="54">
        <v>1.9743286562202</v>
      </c>
      <c r="AA1034" s="54">
        <v>1.8148868376164</v>
      </c>
      <c r="AB1034" s="54">
        <v>1.8697313539797999</v>
      </c>
      <c r="AC1034" s="54">
        <v>1.7784988463978999</v>
      </c>
      <c r="AD1034" s="54">
        <v>1.6449680243099001</v>
      </c>
      <c r="AE1034" s="54">
        <v>1.8110971592576</v>
      </c>
      <c r="AF1034" s="54">
        <v>1.778523850484</v>
      </c>
      <c r="AG1034" s="54">
        <v>1.7013542968405</v>
      </c>
      <c r="AH1034" s="54">
        <v>1.8098080143827</v>
      </c>
      <c r="AI1034" s="54">
        <v>1.8561502435818</v>
      </c>
      <c r="AJ1034" s="54">
        <v>2.0742198671713998</v>
      </c>
      <c r="AK1034" s="54">
        <v>0</v>
      </c>
      <c r="AL1034" s="54">
        <v>0</v>
      </c>
    </row>
    <row r="1035" spans="1:38" x14ac:dyDescent="0.25">
      <c r="A1035" s="54" t="s">
        <v>422</v>
      </c>
      <c r="B1035" s="54">
        <v>1</v>
      </c>
      <c r="C1035" s="54" t="s">
        <v>578</v>
      </c>
      <c r="D1035" s="54" t="s">
        <v>89</v>
      </c>
      <c r="E1035" s="54">
        <v>20</v>
      </c>
      <c r="F1035" s="54">
        <v>6.59612600804E-2</v>
      </c>
      <c r="G1035" s="54">
        <v>6.5974585528499996E-2</v>
      </c>
      <c r="H1035" s="54">
        <v>6.7820618884799996E-2</v>
      </c>
      <c r="I1035" s="54">
        <v>6.4063278079500005E-2</v>
      </c>
      <c r="J1035" s="54">
        <v>6.7796278249100006E-2</v>
      </c>
      <c r="K1035" s="54">
        <v>6.9281983067499997E-2</v>
      </c>
      <c r="L1035" s="54">
        <v>7.0400254067600004E-2</v>
      </c>
      <c r="M1035" s="54">
        <v>7.0695397888E-2</v>
      </c>
      <c r="N1035" s="54">
        <v>7.0317060248600002E-2</v>
      </c>
      <c r="O1035" s="54">
        <v>6.7684180851800002E-2</v>
      </c>
      <c r="P1035" s="54">
        <v>6.3820503550800003E-2</v>
      </c>
      <c r="Q1035" s="54">
        <v>4.8560463582600001E-2</v>
      </c>
      <c r="R1035" s="54">
        <v>6.4081320418099996E-2</v>
      </c>
      <c r="S1035" s="54">
        <v>5.78451093899E-2</v>
      </c>
      <c r="T1035" s="54">
        <v>6.4698611672E-2</v>
      </c>
      <c r="U1035" s="54">
        <v>7.2515016563399995E-2</v>
      </c>
      <c r="V1035" s="54">
        <v>7.4940321744599997E-2</v>
      </c>
      <c r="W1035" s="54">
        <v>8.6921317603799994E-2</v>
      </c>
      <c r="X1035" s="54">
        <v>8.2769279022600006E-2</v>
      </c>
      <c r="Y1035" s="54">
        <v>7.9604165191399998E-2</v>
      </c>
      <c r="Z1035" s="54">
        <v>7.6101320253399996E-2</v>
      </c>
      <c r="AA1035" s="54">
        <v>7.6125075439999995E-2</v>
      </c>
      <c r="AB1035" s="54">
        <v>7.1945238877799994E-2</v>
      </c>
      <c r="AC1035" s="54">
        <v>8.4727075826999995E-2</v>
      </c>
      <c r="AD1035" s="54">
        <v>8.2899421005299997E-2</v>
      </c>
      <c r="AE1035" s="54">
        <v>8.2613774409599994E-2</v>
      </c>
      <c r="AF1035" s="54">
        <v>7.0072959870899995E-2</v>
      </c>
      <c r="AG1035" s="54">
        <v>6.5314076971400001E-2</v>
      </c>
      <c r="AH1035" s="54">
        <v>5.6303446642400001E-2</v>
      </c>
      <c r="AI1035" s="54">
        <v>6.2820603244400003E-2</v>
      </c>
      <c r="AJ1035" s="54">
        <v>5.6107595937800001E-2</v>
      </c>
      <c r="AK1035" s="54">
        <v>0</v>
      </c>
      <c r="AL1035" s="54">
        <v>0</v>
      </c>
    </row>
    <row r="1036" spans="1:38" x14ac:dyDescent="0.25">
      <c r="A1036" s="54" t="s">
        <v>422</v>
      </c>
      <c r="B1036" s="54">
        <v>1</v>
      </c>
      <c r="C1036" s="54" t="s">
        <v>578</v>
      </c>
      <c r="D1036" s="54" t="s">
        <v>91</v>
      </c>
      <c r="E1036" s="54">
        <v>20</v>
      </c>
      <c r="F1036" s="54">
        <v>2.6234592077400001E-2</v>
      </c>
      <c r="G1036" s="54">
        <v>2.62398919715E-2</v>
      </c>
      <c r="H1036" s="54">
        <v>2.71282475539E-2</v>
      </c>
      <c r="I1036" s="54">
        <v>2.6623699981100001E-2</v>
      </c>
      <c r="J1036" s="54">
        <v>0</v>
      </c>
      <c r="K1036" s="54">
        <v>0</v>
      </c>
      <c r="L1036" s="54">
        <v>0</v>
      </c>
      <c r="M1036" s="54">
        <v>0</v>
      </c>
      <c r="N1036" s="54">
        <v>0</v>
      </c>
      <c r="O1036" s="54">
        <v>0</v>
      </c>
      <c r="P1036" s="54">
        <v>0</v>
      </c>
      <c r="Q1036" s="54">
        <v>0</v>
      </c>
      <c r="R1036" s="54">
        <v>0</v>
      </c>
      <c r="S1036" s="54">
        <v>0</v>
      </c>
      <c r="T1036" s="54">
        <v>0</v>
      </c>
      <c r="U1036" s="54">
        <v>0</v>
      </c>
      <c r="V1036" s="54">
        <v>0</v>
      </c>
      <c r="W1036" s="54">
        <v>0</v>
      </c>
      <c r="X1036" s="54">
        <v>0</v>
      </c>
      <c r="Y1036" s="54">
        <v>0</v>
      </c>
      <c r="Z1036" s="54">
        <v>0</v>
      </c>
      <c r="AA1036" s="54">
        <v>0</v>
      </c>
      <c r="AB1036" s="54">
        <v>0</v>
      </c>
      <c r="AC1036" s="54">
        <v>0</v>
      </c>
      <c r="AD1036" s="54">
        <v>0</v>
      </c>
      <c r="AE1036" s="54">
        <v>0</v>
      </c>
      <c r="AF1036" s="54">
        <v>0</v>
      </c>
      <c r="AG1036" s="54">
        <v>0</v>
      </c>
      <c r="AH1036" s="54">
        <v>0</v>
      </c>
      <c r="AI1036" s="54">
        <v>0</v>
      </c>
      <c r="AJ1036" s="54">
        <v>0</v>
      </c>
      <c r="AK1036" s="54">
        <v>0</v>
      </c>
      <c r="AL1036" s="54">
        <v>0</v>
      </c>
    </row>
    <row r="1037" spans="1:38" x14ac:dyDescent="0.25">
      <c r="A1037" s="54" t="s">
        <v>422</v>
      </c>
      <c r="B1037" s="54">
        <v>1</v>
      </c>
      <c r="C1037" s="54" t="s">
        <v>578</v>
      </c>
      <c r="D1037" s="54" t="s">
        <v>556</v>
      </c>
      <c r="E1037" s="54">
        <v>20</v>
      </c>
      <c r="F1037" s="54">
        <v>0</v>
      </c>
      <c r="G1037" s="54">
        <v>0</v>
      </c>
      <c r="H1037" s="54">
        <v>0</v>
      </c>
      <c r="I1037" s="54">
        <v>0</v>
      </c>
      <c r="J1037" s="54">
        <v>0</v>
      </c>
      <c r="K1037" s="54">
        <v>0</v>
      </c>
      <c r="L1037" s="54">
        <v>0</v>
      </c>
      <c r="M1037" s="54">
        <v>0</v>
      </c>
      <c r="N1037" s="54">
        <v>0</v>
      </c>
      <c r="O1037" s="54">
        <v>0</v>
      </c>
      <c r="P1037" s="54">
        <v>0</v>
      </c>
      <c r="Q1037" s="54">
        <v>0</v>
      </c>
      <c r="R1037" s="54">
        <v>0</v>
      </c>
      <c r="S1037" s="54">
        <v>0</v>
      </c>
      <c r="T1037" s="54">
        <v>0</v>
      </c>
      <c r="U1037" s="54">
        <v>0</v>
      </c>
      <c r="V1037" s="54">
        <v>0</v>
      </c>
      <c r="W1037" s="54">
        <v>0</v>
      </c>
      <c r="X1037" s="54">
        <v>0</v>
      </c>
      <c r="Y1037" s="54">
        <v>0</v>
      </c>
      <c r="Z1037" s="54">
        <v>0</v>
      </c>
      <c r="AA1037" s="54">
        <v>0</v>
      </c>
      <c r="AB1037" s="54">
        <v>0</v>
      </c>
      <c r="AC1037" s="54">
        <v>0</v>
      </c>
      <c r="AD1037" s="54">
        <v>0</v>
      </c>
      <c r="AE1037" s="54">
        <v>0</v>
      </c>
      <c r="AF1037" s="54">
        <v>0</v>
      </c>
      <c r="AG1037" s="54">
        <v>0</v>
      </c>
      <c r="AH1037" s="54">
        <v>0</v>
      </c>
      <c r="AI1037" s="54">
        <v>0</v>
      </c>
      <c r="AJ1037" s="54">
        <v>0</v>
      </c>
      <c r="AK1037" s="54">
        <v>0</v>
      </c>
      <c r="AL1037" s="54">
        <v>0</v>
      </c>
    </row>
    <row r="1038" spans="1:38" x14ac:dyDescent="0.25">
      <c r="A1038" s="54" t="s">
        <v>422</v>
      </c>
      <c r="B1038" s="54">
        <v>1</v>
      </c>
      <c r="C1038" s="54" t="s">
        <v>578</v>
      </c>
      <c r="D1038" s="54" t="s">
        <v>94</v>
      </c>
      <c r="E1038" s="54">
        <v>20</v>
      </c>
      <c r="F1038" s="54">
        <v>0</v>
      </c>
      <c r="G1038" s="54">
        <v>0</v>
      </c>
      <c r="H1038" s="54">
        <v>0</v>
      </c>
      <c r="I1038" s="54">
        <v>0</v>
      </c>
      <c r="J1038" s="54">
        <v>0</v>
      </c>
      <c r="K1038" s="54">
        <v>0</v>
      </c>
      <c r="L1038" s="54">
        <v>0</v>
      </c>
      <c r="M1038" s="54">
        <v>0</v>
      </c>
      <c r="N1038" s="54">
        <v>0</v>
      </c>
      <c r="O1038" s="54">
        <v>0</v>
      </c>
      <c r="P1038" s="54">
        <v>0</v>
      </c>
      <c r="Q1038" s="54">
        <v>0</v>
      </c>
      <c r="R1038" s="54">
        <v>0</v>
      </c>
      <c r="S1038" s="54">
        <v>0</v>
      </c>
      <c r="T1038" s="54">
        <v>0</v>
      </c>
      <c r="U1038" s="54">
        <v>0</v>
      </c>
      <c r="V1038" s="54">
        <v>0</v>
      </c>
      <c r="W1038" s="54">
        <v>0</v>
      </c>
      <c r="X1038" s="54">
        <v>0</v>
      </c>
      <c r="Y1038" s="54">
        <v>0</v>
      </c>
      <c r="Z1038" s="54">
        <v>0</v>
      </c>
      <c r="AA1038" s="54">
        <v>0</v>
      </c>
      <c r="AB1038" s="54">
        <v>0</v>
      </c>
      <c r="AC1038" s="54">
        <v>0</v>
      </c>
      <c r="AD1038" s="54">
        <v>0</v>
      </c>
      <c r="AE1038" s="54">
        <v>0</v>
      </c>
      <c r="AF1038" s="54">
        <v>0</v>
      </c>
      <c r="AG1038" s="54">
        <v>0</v>
      </c>
      <c r="AH1038" s="54">
        <v>0</v>
      </c>
      <c r="AI1038" s="54">
        <v>0</v>
      </c>
      <c r="AJ1038" s="54">
        <v>0</v>
      </c>
      <c r="AK1038" s="54">
        <v>0</v>
      </c>
      <c r="AL1038" s="54">
        <v>0</v>
      </c>
    </row>
    <row r="1039" spans="1:38" x14ac:dyDescent="0.25">
      <c r="A1039" s="54" t="s">
        <v>422</v>
      </c>
      <c r="B1039" s="54">
        <v>1</v>
      </c>
      <c r="C1039" s="54" t="s">
        <v>578</v>
      </c>
      <c r="D1039" s="54" t="s">
        <v>97</v>
      </c>
      <c r="E1039" s="54">
        <v>20</v>
      </c>
      <c r="F1039" s="54">
        <v>0</v>
      </c>
      <c r="G1039" s="54">
        <v>0</v>
      </c>
      <c r="H1039" s="54">
        <v>0</v>
      </c>
      <c r="I1039" s="54">
        <v>0</v>
      </c>
      <c r="J1039" s="54">
        <v>0</v>
      </c>
      <c r="K1039" s="54">
        <v>0</v>
      </c>
      <c r="L1039" s="54">
        <v>0</v>
      </c>
      <c r="M1039" s="54">
        <v>0</v>
      </c>
      <c r="N1039" s="54">
        <v>0</v>
      </c>
      <c r="O1039" s="54">
        <v>0</v>
      </c>
      <c r="P1039" s="54">
        <v>0</v>
      </c>
      <c r="Q1039" s="54">
        <v>0</v>
      </c>
      <c r="R1039" s="54">
        <v>0</v>
      </c>
      <c r="S1039" s="54">
        <v>0</v>
      </c>
      <c r="T1039" s="54">
        <v>0</v>
      </c>
      <c r="U1039" s="54">
        <v>0</v>
      </c>
      <c r="V1039" s="54">
        <v>0</v>
      </c>
      <c r="W1039" s="54">
        <v>0</v>
      </c>
      <c r="X1039" s="54">
        <v>0</v>
      </c>
      <c r="Y1039" s="54">
        <v>0</v>
      </c>
      <c r="Z1039" s="54">
        <v>0</v>
      </c>
      <c r="AA1039" s="54">
        <v>0</v>
      </c>
      <c r="AB1039" s="54">
        <v>0</v>
      </c>
      <c r="AC1039" s="54">
        <v>0</v>
      </c>
      <c r="AD1039" s="54">
        <v>0</v>
      </c>
      <c r="AE1039" s="54">
        <v>0</v>
      </c>
      <c r="AF1039" s="54">
        <v>0</v>
      </c>
      <c r="AG1039" s="54">
        <v>0</v>
      </c>
      <c r="AH1039" s="54">
        <v>0</v>
      </c>
      <c r="AI1039" s="54">
        <v>0</v>
      </c>
      <c r="AJ1039" s="54">
        <v>0</v>
      </c>
      <c r="AK1039" s="54">
        <v>0</v>
      </c>
      <c r="AL1039" s="54">
        <v>0</v>
      </c>
    </row>
    <row r="1040" spans="1:38" x14ac:dyDescent="0.25">
      <c r="A1040" s="54" t="s">
        <v>422</v>
      </c>
      <c r="B1040" s="54">
        <v>1</v>
      </c>
      <c r="C1040" s="54" t="s">
        <v>578</v>
      </c>
      <c r="D1040" s="54" t="s">
        <v>99</v>
      </c>
      <c r="E1040" s="54">
        <v>20</v>
      </c>
      <c r="F1040" s="54">
        <v>0</v>
      </c>
      <c r="G1040" s="54">
        <v>0</v>
      </c>
      <c r="H1040" s="54">
        <v>0</v>
      </c>
      <c r="I1040" s="54">
        <v>0</v>
      </c>
      <c r="J1040" s="54">
        <v>0</v>
      </c>
      <c r="K1040" s="54">
        <v>0</v>
      </c>
      <c r="L1040" s="54">
        <v>0</v>
      </c>
      <c r="M1040" s="54">
        <v>0</v>
      </c>
      <c r="N1040" s="54">
        <v>0</v>
      </c>
      <c r="O1040" s="54">
        <v>0</v>
      </c>
      <c r="P1040" s="54">
        <v>0</v>
      </c>
      <c r="Q1040" s="54">
        <v>0</v>
      </c>
      <c r="R1040" s="54">
        <v>0</v>
      </c>
      <c r="S1040" s="54">
        <v>0</v>
      </c>
      <c r="T1040" s="54">
        <v>0</v>
      </c>
      <c r="U1040" s="54">
        <v>0</v>
      </c>
      <c r="V1040" s="54">
        <v>0</v>
      </c>
      <c r="W1040" s="54">
        <v>0</v>
      </c>
      <c r="X1040" s="54">
        <v>0</v>
      </c>
      <c r="Y1040" s="54">
        <v>0</v>
      </c>
      <c r="Z1040" s="54">
        <v>0</v>
      </c>
      <c r="AA1040" s="54">
        <v>0</v>
      </c>
      <c r="AB1040" s="54">
        <v>0</v>
      </c>
      <c r="AC1040" s="54">
        <v>0</v>
      </c>
      <c r="AD1040" s="54">
        <v>0</v>
      </c>
      <c r="AE1040" s="54">
        <v>0</v>
      </c>
      <c r="AF1040" s="54">
        <v>0</v>
      </c>
      <c r="AG1040" s="54">
        <v>0</v>
      </c>
      <c r="AH1040" s="54">
        <v>0</v>
      </c>
      <c r="AI1040" s="54">
        <v>0</v>
      </c>
      <c r="AJ1040" s="54">
        <v>0</v>
      </c>
      <c r="AK1040" s="54">
        <v>0</v>
      </c>
      <c r="AL1040" s="54">
        <v>0</v>
      </c>
    </row>
    <row r="1041" spans="1:38" x14ac:dyDescent="0.25">
      <c r="A1041" s="54" t="s">
        <v>422</v>
      </c>
      <c r="B1041" s="54">
        <v>1</v>
      </c>
      <c r="C1041" s="54" t="s">
        <v>578</v>
      </c>
      <c r="D1041" s="54" t="s">
        <v>101</v>
      </c>
      <c r="E1041" s="54">
        <v>20</v>
      </c>
      <c r="F1041" s="54">
        <v>0.25485032303799998</v>
      </c>
      <c r="G1041" s="54">
        <v>0.25490180772359999</v>
      </c>
      <c r="H1041" s="54">
        <v>0.26110938270630002</v>
      </c>
      <c r="I1041" s="54">
        <v>0.2562531123181</v>
      </c>
      <c r="J1041" s="54">
        <v>0.2711851129965</v>
      </c>
      <c r="K1041" s="54">
        <v>0.29016924672970001</v>
      </c>
      <c r="L1041" s="54">
        <v>0.294852828801</v>
      </c>
      <c r="M1041" s="54">
        <v>0.28599501872869998</v>
      </c>
      <c r="N1041" s="54">
        <v>0.28446447100560002</v>
      </c>
      <c r="O1041" s="54">
        <v>0.27381327708230002</v>
      </c>
      <c r="P1041" s="54">
        <v>0.25459577222949997</v>
      </c>
      <c r="Q1041" s="54">
        <v>0.21825527038760001</v>
      </c>
      <c r="R1041" s="54">
        <v>0.2594976242673</v>
      </c>
      <c r="S1041" s="54">
        <v>0.2130532741884</v>
      </c>
      <c r="T1041" s="54">
        <v>0</v>
      </c>
      <c r="U1041" s="54">
        <v>0</v>
      </c>
      <c r="V1041" s="54">
        <v>0</v>
      </c>
      <c r="W1041" s="54">
        <v>0</v>
      </c>
      <c r="X1041" s="54">
        <v>0</v>
      </c>
      <c r="Y1041" s="54">
        <v>0</v>
      </c>
      <c r="Z1041" s="54">
        <v>0</v>
      </c>
      <c r="AA1041" s="54">
        <v>0</v>
      </c>
      <c r="AB1041" s="54">
        <v>0</v>
      </c>
      <c r="AC1041" s="54">
        <v>0</v>
      </c>
      <c r="AD1041" s="54">
        <v>0</v>
      </c>
      <c r="AE1041" s="54">
        <v>0</v>
      </c>
      <c r="AF1041" s="54">
        <v>8.1518913142000007E-3</v>
      </c>
      <c r="AG1041" s="54">
        <v>3.34519455903E-2</v>
      </c>
      <c r="AH1041" s="54">
        <v>3.7164115230400002E-2</v>
      </c>
      <c r="AI1041" s="54">
        <v>3.7061015526600002E-2</v>
      </c>
      <c r="AJ1041" s="54">
        <v>3.8204577589599997E-2</v>
      </c>
      <c r="AK1041" s="54">
        <v>0</v>
      </c>
      <c r="AL1041" s="54">
        <v>0</v>
      </c>
    </row>
    <row r="1042" spans="1:38" x14ac:dyDescent="0.25">
      <c r="A1042" s="54" t="s">
        <v>422</v>
      </c>
      <c r="B1042" s="54">
        <v>1</v>
      </c>
      <c r="C1042" s="54" t="s">
        <v>578</v>
      </c>
      <c r="D1042" s="54" t="s">
        <v>103</v>
      </c>
      <c r="E1042" s="54">
        <v>20</v>
      </c>
      <c r="F1042" s="54">
        <v>0.66710819854070003</v>
      </c>
      <c r="G1042" s="54">
        <v>0.72497072961380005</v>
      </c>
      <c r="H1042" s="54">
        <v>0.80791312246470004</v>
      </c>
      <c r="I1042" s="54">
        <v>0.79288706506210005</v>
      </c>
      <c r="J1042" s="54">
        <v>0.84349135795670005</v>
      </c>
      <c r="K1042" s="54">
        <v>0.81508215373500004</v>
      </c>
      <c r="L1042" s="54">
        <v>0.82823828314879999</v>
      </c>
      <c r="M1042" s="54">
        <v>0.81781721647689998</v>
      </c>
      <c r="N1042" s="54">
        <v>0.82063205540109996</v>
      </c>
      <c r="O1042" s="54">
        <v>0.78990515607720002</v>
      </c>
      <c r="P1042" s="54">
        <v>1.0321079283914001</v>
      </c>
      <c r="Q1042" s="54">
        <v>0.82659514383949995</v>
      </c>
      <c r="R1042" s="54">
        <v>0.66809535049739999</v>
      </c>
      <c r="S1042" s="54">
        <v>0.60307821967849995</v>
      </c>
      <c r="T1042" s="54">
        <v>0.54385268623329996</v>
      </c>
      <c r="U1042" s="54">
        <v>0.4437057449124</v>
      </c>
      <c r="V1042" s="54">
        <v>0.45854573107090002</v>
      </c>
      <c r="W1042" s="54">
        <v>0.42169748144410002</v>
      </c>
      <c r="X1042" s="54">
        <v>0.40155392793150002</v>
      </c>
      <c r="Y1042" s="54">
        <v>0.38619842518609998</v>
      </c>
      <c r="Z1042" s="54">
        <v>0.33119470765409997</v>
      </c>
      <c r="AA1042" s="54">
        <v>0.32070090375229998</v>
      </c>
      <c r="AB1042" s="54">
        <v>0.35673212268810001</v>
      </c>
      <c r="AC1042" s="54">
        <v>0.319880146285</v>
      </c>
      <c r="AD1042" s="54">
        <v>0.33330682319670002</v>
      </c>
      <c r="AE1042" s="54">
        <v>0.34081448746530002</v>
      </c>
      <c r="AF1042" s="54">
        <v>0.19117619115519999</v>
      </c>
      <c r="AG1042" s="54">
        <v>0.2341415149503</v>
      </c>
      <c r="AH1042" s="54">
        <v>0.45982374291229999</v>
      </c>
      <c r="AI1042" s="54">
        <v>0.29232218060769999</v>
      </c>
      <c r="AJ1042" s="54">
        <v>0.30970752463119999</v>
      </c>
      <c r="AK1042" s="54">
        <v>0</v>
      </c>
      <c r="AL1042" s="54">
        <v>0</v>
      </c>
    </row>
    <row r="1043" spans="1:38" x14ac:dyDescent="0.25">
      <c r="A1043" s="54" t="s">
        <v>422</v>
      </c>
      <c r="B1043" s="54">
        <v>1</v>
      </c>
      <c r="C1043" s="54" t="s">
        <v>578</v>
      </c>
      <c r="D1043" s="54" t="s">
        <v>557</v>
      </c>
      <c r="E1043" s="54">
        <v>20</v>
      </c>
      <c r="F1043" s="54">
        <v>0</v>
      </c>
      <c r="G1043" s="54">
        <v>0</v>
      </c>
      <c r="H1043" s="54">
        <v>0</v>
      </c>
      <c r="I1043" s="54">
        <v>0</v>
      </c>
      <c r="J1043" s="54">
        <v>0</v>
      </c>
      <c r="K1043" s="54">
        <v>0</v>
      </c>
      <c r="L1043" s="54">
        <v>0</v>
      </c>
      <c r="M1043" s="54">
        <v>0</v>
      </c>
      <c r="N1043" s="54">
        <v>0</v>
      </c>
      <c r="O1043" s="54">
        <v>0</v>
      </c>
      <c r="P1043" s="54">
        <v>0</v>
      </c>
      <c r="Q1043" s="54">
        <v>0</v>
      </c>
      <c r="R1043" s="54">
        <v>0</v>
      </c>
      <c r="S1043" s="54">
        <v>0</v>
      </c>
      <c r="T1043" s="54">
        <v>0</v>
      </c>
      <c r="U1043" s="54">
        <v>0</v>
      </c>
      <c r="V1043" s="54">
        <v>0</v>
      </c>
      <c r="W1043" s="54">
        <v>0</v>
      </c>
      <c r="X1043" s="54">
        <v>0</v>
      </c>
      <c r="Y1043" s="54">
        <v>0</v>
      </c>
      <c r="Z1043" s="54">
        <v>0</v>
      </c>
      <c r="AA1043" s="54">
        <v>0</v>
      </c>
      <c r="AB1043" s="54">
        <v>0</v>
      </c>
      <c r="AC1043" s="54">
        <v>0</v>
      </c>
      <c r="AD1043" s="54">
        <v>0</v>
      </c>
      <c r="AE1043" s="54">
        <v>0</v>
      </c>
      <c r="AF1043" s="54">
        <v>0</v>
      </c>
      <c r="AG1043" s="54">
        <v>0</v>
      </c>
      <c r="AH1043" s="54">
        <v>0</v>
      </c>
      <c r="AI1043" s="54">
        <v>0</v>
      </c>
      <c r="AJ1043" s="54">
        <v>0</v>
      </c>
      <c r="AK1043" s="54">
        <v>0</v>
      </c>
      <c r="AL1043" s="54">
        <v>0</v>
      </c>
    </row>
    <row r="1044" spans="1:38" x14ac:dyDescent="0.25">
      <c r="A1044" s="54" t="s">
        <v>422</v>
      </c>
      <c r="B1044" s="54">
        <v>1</v>
      </c>
      <c r="C1044" s="54" t="s">
        <v>578</v>
      </c>
      <c r="D1044" s="54" t="s">
        <v>105</v>
      </c>
      <c r="E1044" s="54">
        <v>20</v>
      </c>
      <c r="F1044" s="54">
        <v>0</v>
      </c>
      <c r="G1044" s="54">
        <v>0</v>
      </c>
      <c r="H1044" s="54">
        <v>0</v>
      </c>
      <c r="I1044" s="54">
        <v>0</v>
      </c>
      <c r="J1044" s="54">
        <v>0</v>
      </c>
      <c r="K1044" s="54">
        <v>0</v>
      </c>
      <c r="L1044" s="54">
        <v>0</v>
      </c>
      <c r="M1044" s="54">
        <v>0</v>
      </c>
      <c r="N1044" s="54">
        <v>0</v>
      </c>
      <c r="O1044" s="54">
        <v>0</v>
      </c>
      <c r="P1044" s="54">
        <v>0</v>
      </c>
      <c r="Q1044" s="54">
        <v>0</v>
      </c>
      <c r="R1044" s="54">
        <v>0</v>
      </c>
      <c r="S1044" s="54">
        <v>0</v>
      </c>
      <c r="T1044" s="54">
        <v>0</v>
      </c>
      <c r="U1044" s="54">
        <v>0</v>
      </c>
      <c r="V1044" s="54">
        <v>0</v>
      </c>
      <c r="W1044" s="54">
        <v>0</v>
      </c>
      <c r="X1044" s="54">
        <v>0</v>
      </c>
      <c r="Y1044" s="54">
        <v>0</v>
      </c>
      <c r="Z1044" s="54">
        <v>0</v>
      </c>
      <c r="AA1044" s="54">
        <v>0</v>
      </c>
      <c r="AB1044" s="54">
        <v>0</v>
      </c>
      <c r="AC1044" s="54">
        <v>0</v>
      </c>
      <c r="AD1044" s="54">
        <v>0</v>
      </c>
      <c r="AE1044" s="54">
        <v>0</v>
      </c>
      <c r="AF1044" s="54">
        <v>0</v>
      </c>
      <c r="AG1044" s="54">
        <v>0</v>
      </c>
      <c r="AH1044" s="54">
        <v>0</v>
      </c>
      <c r="AI1044" s="54">
        <v>0</v>
      </c>
      <c r="AJ1044" s="54">
        <v>0</v>
      </c>
      <c r="AK1044" s="54">
        <v>0</v>
      </c>
      <c r="AL1044" s="54">
        <v>0</v>
      </c>
    </row>
    <row r="1045" spans="1:38" x14ac:dyDescent="0.25">
      <c r="A1045" s="54" t="s">
        <v>422</v>
      </c>
      <c r="B1045" s="54">
        <v>1</v>
      </c>
      <c r="C1045" s="54" t="s">
        <v>578</v>
      </c>
      <c r="D1045" s="54" t="s">
        <v>109</v>
      </c>
      <c r="E1045" s="54">
        <v>20</v>
      </c>
      <c r="F1045" s="54">
        <v>0.30731950719290002</v>
      </c>
      <c r="G1045" s="54">
        <v>0.30738159166669998</v>
      </c>
      <c r="H1045" s="54">
        <v>0.33062551706319998</v>
      </c>
      <c r="I1045" s="54">
        <v>0.32614032476839999</v>
      </c>
      <c r="J1045" s="54">
        <v>0.3451446892683</v>
      </c>
      <c r="K1045" s="54">
        <v>0.33336860087760001</v>
      </c>
      <c r="L1045" s="54">
        <v>0.33874945780780003</v>
      </c>
      <c r="M1045" s="54">
        <v>0.32857292882029998</v>
      </c>
      <c r="N1045" s="54">
        <v>0.32681451865540001</v>
      </c>
      <c r="O1045" s="54">
        <v>0.31457761327709999</v>
      </c>
      <c r="P1045" s="54">
        <v>0.28067296722879997</v>
      </c>
      <c r="Q1045" s="54">
        <v>0.21825527038760001</v>
      </c>
      <c r="R1045" s="54">
        <v>0.2594976242673</v>
      </c>
      <c r="S1045" s="54">
        <v>0.2342440568362</v>
      </c>
      <c r="T1045" s="54">
        <v>0.26199734825609999</v>
      </c>
      <c r="U1045" s="54">
        <v>0.38052434434240001</v>
      </c>
      <c r="V1045" s="54">
        <v>0.39325119331320002</v>
      </c>
      <c r="W1045" s="54">
        <v>0.45612176564360002</v>
      </c>
      <c r="X1045" s="54">
        <v>0.4343338404157</v>
      </c>
      <c r="Y1045" s="54">
        <v>0.41772482724210003</v>
      </c>
      <c r="Z1045" s="54">
        <v>0.43726810923339998</v>
      </c>
      <c r="AA1045" s="54">
        <v>0.38625272652670001</v>
      </c>
      <c r="AB1045" s="54">
        <v>0.40757358220189999</v>
      </c>
      <c r="AC1045" s="54">
        <v>0.4223411160019</v>
      </c>
      <c r="AD1045" s="54">
        <v>0.4275520967093</v>
      </c>
      <c r="AE1045" s="54">
        <v>0.45292636637560002</v>
      </c>
      <c r="AF1045" s="54">
        <v>0.39143001500270003</v>
      </c>
      <c r="AG1045" s="54">
        <v>0.36323337007189999</v>
      </c>
      <c r="AH1045" s="54">
        <v>0.36176377067870003</v>
      </c>
      <c r="AI1045" s="54">
        <v>0.4146529222732</v>
      </c>
      <c r="AJ1045" s="54">
        <v>0.37501501074179999</v>
      </c>
      <c r="AK1045" s="54">
        <v>0</v>
      </c>
      <c r="AL1045" s="54">
        <v>0</v>
      </c>
    </row>
    <row r="1046" spans="1:38" x14ac:dyDescent="0.25">
      <c r="A1046" s="54" t="s">
        <v>422</v>
      </c>
      <c r="B1046" s="54">
        <v>1</v>
      </c>
      <c r="C1046" s="54" t="s">
        <v>578</v>
      </c>
      <c r="D1046" s="54" t="s">
        <v>558</v>
      </c>
      <c r="E1046" s="54">
        <v>20</v>
      </c>
      <c r="F1046" s="54">
        <v>0</v>
      </c>
      <c r="G1046" s="54">
        <v>0</v>
      </c>
      <c r="H1046" s="54">
        <v>0</v>
      </c>
      <c r="I1046" s="54">
        <v>0</v>
      </c>
      <c r="J1046" s="54">
        <v>0</v>
      </c>
      <c r="K1046" s="54">
        <v>0</v>
      </c>
      <c r="L1046" s="54">
        <v>0</v>
      </c>
      <c r="M1046" s="54">
        <v>0</v>
      </c>
      <c r="N1046" s="54">
        <v>0</v>
      </c>
      <c r="O1046" s="54">
        <v>0</v>
      </c>
      <c r="P1046" s="54">
        <v>0</v>
      </c>
      <c r="Q1046" s="54">
        <v>0</v>
      </c>
      <c r="R1046" s="54">
        <v>0</v>
      </c>
      <c r="S1046" s="54">
        <v>0</v>
      </c>
      <c r="T1046" s="54">
        <v>0</v>
      </c>
      <c r="U1046" s="54">
        <v>0</v>
      </c>
      <c r="V1046" s="54">
        <v>0</v>
      </c>
      <c r="W1046" s="54">
        <v>0</v>
      </c>
      <c r="X1046" s="54">
        <v>0</v>
      </c>
      <c r="Y1046" s="54">
        <v>0</v>
      </c>
      <c r="Z1046" s="54">
        <v>0</v>
      </c>
      <c r="AA1046" s="54">
        <v>0</v>
      </c>
      <c r="AB1046" s="54">
        <v>0</v>
      </c>
      <c r="AC1046" s="54">
        <v>0</v>
      </c>
      <c r="AD1046" s="54">
        <v>0</v>
      </c>
      <c r="AE1046" s="54">
        <v>0</v>
      </c>
      <c r="AF1046" s="54">
        <v>0</v>
      </c>
      <c r="AG1046" s="54">
        <v>0</v>
      </c>
      <c r="AH1046" s="54">
        <v>0</v>
      </c>
      <c r="AI1046" s="54">
        <v>0</v>
      </c>
      <c r="AJ1046" s="54">
        <v>0</v>
      </c>
      <c r="AK1046" s="54">
        <v>0</v>
      </c>
      <c r="AL1046" s="54">
        <v>0</v>
      </c>
    </row>
    <row r="1047" spans="1:38" x14ac:dyDescent="0.25">
      <c r="A1047" s="54" t="s">
        <v>422</v>
      </c>
      <c r="B1047" s="54">
        <v>1</v>
      </c>
      <c r="C1047" s="54" t="s">
        <v>578</v>
      </c>
      <c r="D1047" s="54" t="s">
        <v>107</v>
      </c>
      <c r="E1047" s="54">
        <v>20</v>
      </c>
      <c r="F1047" s="54">
        <v>0</v>
      </c>
      <c r="G1047" s="54">
        <v>0</v>
      </c>
      <c r="H1047" s="54">
        <v>0</v>
      </c>
      <c r="I1047" s="54">
        <v>0</v>
      </c>
      <c r="J1047" s="54">
        <v>0</v>
      </c>
      <c r="K1047" s="54">
        <v>0</v>
      </c>
      <c r="L1047" s="54">
        <v>0</v>
      </c>
      <c r="M1047" s="54">
        <v>0</v>
      </c>
      <c r="N1047" s="54">
        <v>0</v>
      </c>
      <c r="O1047" s="54">
        <v>0</v>
      </c>
      <c r="P1047" s="54">
        <v>0</v>
      </c>
      <c r="Q1047" s="54">
        <v>0</v>
      </c>
      <c r="R1047" s="54">
        <v>0</v>
      </c>
      <c r="S1047" s="54">
        <v>0</v>
      </c>
      <c r="T1047" s="54">
        <v>0</v>
      </c>
      <c r="U1047" s="54">
        <v>0</v>
      </c>
      <c r="V1047" s="54">
        <v>0</v>
      </c>
      <c r="W1047" s="54">
        <v>0</v>
      </c>
      <c r="X1047" s="54">
        <v>0</v>
      </c>
      <c r="Y1047" s="54">
        <v>0</v>
      </c>
      <c r="Z1047" s="54">
        <v>0</v>
      </c>
      <c r="AA1047" s="54">
        <v>0</v>
      </c>
      <c r="AB1047" s="54">
        <v>0</v>
      </c>
      <c r="AC1047" s="54">
        <v>0</v>
      </c>
      <c r="AD1047" s="54">
        <v>0</v>
      </c>
      <c r="AE1047" s="54">
        <v>0</v>
      </c>
      <c r="AF1047" s="54">
        <v>0</v>
      </c>
      <c r="AG1047" s="54">
        <v>0</v>
      </c>
      <c r="AH1047" s="54">
        <v>0</v>
      </c>
      <c r="AI1047" s="54">
        <v>0</v>
      </c>
      <c r="AJ1047" s="54">
        <v>0</v>
      </c>
      <c r="AK1047" s="54">
        <v>0</v>
      </c>
      <c r="AL1047" s="54">
        <v>0</v>
      </c>
    </row>
    <row r="1048" spans="1:38" x14ac:dyDescent="0.25">
      <c r="A1048" s="54" t="s">
        <v>422</v>
      </c>
      <c r="B1048" s="54">
        <v>1</v>
      </c>
      <c r="C1048" s="54" t="s">
        <v>578</v>
      </c>
      <c r="D1048" s="54" t="s">
        <v>111</v>
      </c>
      <c r="E1048" s="54">
        <v>20</v>
      </c>
      <c r="F1048" s="54">
        <v>0.12592604197169999</v>
      </c>
      <c r="G1048" s="54">
        <v>0.12595148146339999</v>
      </c>
      <c r="H1048" s="54">
        <v>2.11939434015E-2</v>
      </c>
      <c r="I1048" s="54">
        <v>0</v>
      </c>
      <c r="J1048" s="54">
        <v>0</v>
      </c>
      <c r="K1048" s="54">
        <v>0.12226232306029999</v>
      </c>
      <c r="L1048" s="54">
        <v>0.1242357424723</v>
      </c>
      <c r="M1048" s="54">
        <v>0.1205035191272</v>
      </c>
      <c r="N1048" s="54">
        <v>0.1198586254237</v>
      </c>
      <c r="O1048" s="54">
        <v>0.11537076281560001</v>
      </c>
      <c r="P1048" s="54">
        <v>0.1235235552596</v>
      </c>
      <c r="Q1048" s="54">
        <v>0</v>
      </c>
      <c r="R1048" s="54">
        <v>0</v>
      </c>
      <c r="S1048" s="54">
        <v>0</v>
      </c>
      <c r="T1048" s="54">
        <v>0</v>
      </c>
      <c r="U1048" s="54">
        <v>0</v>
      </c>
      <c r="V1048" s="54">
        <v>0</v>
      </c>
      <c r="W1048" s="54">
        <v>0</v>
      </c>
      <c r="X1048" s="54">
        <v>0</v>
      </c>
      <c r="Y1048" s="54">
        <v>0</v>
      </c>
      <c r="Z1048" s="54">
        <v>0</v>
      </c>
      <c r="AA1048" s="54">
        <v>0</v>
      </c>
      <c r="AB1048" s="54">
        <v>0</v>
      </c>
      <c r="AC1048" s="54">
        <v>0</v>
      </c>
      <c r="AD1048" s="54">
        <v>0</v>
      </c>
      <c r="AE1048" s="54">
        <v>0</v>
      </c>
      <c r="AF1048" s="54">
        <v>0</v>
      </c>
      <c r="AG1048" s="54">
        <v>0</v>
      </c>
      <c r="AH1048" s="54">
        <v>0</v>
      </c>
      <c r="AI1048" s="54">
        <v>0</v>
      </c>
      <c r="AJ1048" s="54">
        <v>0</v>
      </c>
      <c r="AK1048" s="54">
        <v>0</v>
      </c>
      <c r="AL1048" s="54">
        <v>0</v>
      </c>
    </row>
    <row r="1049" spans="1:38" x14ac:dyDescent="0.25">
      <c r="A1049" s="54" t="s">
        <v>422</v>
      </c>
      <c r="B1049" s="54">
        <v>1</v>
      </c>
      <c r="C1049" s="54" t="s">
        <v>578</v>
      </c>
      <c r="D1049" s="54" t="s">
        <v>114</v>
      </c>
      <c r="E1049" s="54">
        <v>20</v>
      </c>
      <c r="F1049" s="54">
        <v>0</v>
      </c>
      <c r="G1049" s="54">
        <v>0</v>
      </c>
      <c r="H1049" s="54">
        <v>0</v>
      </c>
      <c r="I1049" s="54">
        <v>0</v>
      </c>
      <c r="J1049" s="54">
        <v>0</v>
      </c>
      <c r="K1049" s="54">
        <v>0</v>
      </c>
      <c r="L1049" s="54">
        <v>0</v>
      </c>
      <c r="M1049" s="54">
        <v>0</v>
      </c>
      <c r="N1049" s="54">
        <v>0</v>
      </c>
      <c r="O1049" s="54">
        <v>0</v>
      </c>
      <c r="P1049" s="54">
        <v>0</v>
      </c>
      <c r="Q1049" s="54">
        <v>0</v>
      </c>
      <c r="R1049" s="54">
        <v>0</v>
      </c>
      <c r="S1049" s="54">
        <v>0</v>
      </c>
      <c r="T1049" s="54">
        <v>0</v>
      </c>
      <c r="U1049" s="54">
        <v>0</v>
      </c>
      <c r="V1049" s="54">
        <v>0</v>
      </c>
      <c r="W1049" s="54">
        <v>0</v>
      </c>
      <c r="X1049" s="54">
        <v>0</v>
      </c>
      <c r="Y1049" s="54">
        <v>0</v>
      </c>
      <c r="Z1049" s="54">
        <v>0</v>
      </c>
      <c r="AA1049" s="54">
        <v>0</v>
      </c>
      <c r="AB1049" s="54">
        <v>0</v>
      </c>
      <c r="AC1049" s="54">
        <v>0</v>
      </c>
      <c r="AD1049" s="54">
        <v>0</v>
      </c>
      <c r="AE1049" s="54">
        <v>0</v>
      </c>
      <c r="AF1049" s="54">
        <v>0</v>
      </c>
      <c r="AG1049" s="54">
        <v>0</v>
      </c>
      <c r="AH1049" s="54">
        <v>0</v>
      </c>
      <c r="AI1049" s="54">
        <v>0</v>
      </c>
      <c r="AJ1049" s="54">
        <v>0</v>
      </c>
      <c r="AK1049" s="54">
        <v>0</v>
      </c>
      <c r="AL1049" s="54">
        <v>0</v>
      </c>
    </row>
    <row r="1050" spans="1:38" x14ac:dyDescent="0.25">
      <c r="A1050" s="54" t="s">
        <v>422</v>
      </c>
      <c r="B1050" s="54">
        <v>1</v>
      </c>
      <c r="C1050" s="54" t="s">
        <v>578</v>
      </c>
      <c r="D1050" s="54" t="s">
        <v>113</v>
      </c>
      <c r="E1050" s="54">
        <v>20</v>
      </c>
      <c r="F1050" s="54">
        <v>3.7477988682099998E-2</v>
      </c>
      <c r="G1050" s="54">
        <v>3.7485559959300002E-2</v>
      </c>
      <c r="H1050" s="54">
        <v>3.8149098122700002E-2</v>
      </c>
      <c r="I1050" s="54">
        <v>3.7439578098399998E-2</v>
      </c>
      <c r="J1050" s="54">
        <v>0</v>
      </c>
      <c r="K1050" s="54">
        <v>0</v>
      </c>
      <c r="L1050" s="54">
        <v>0</v>
      </c>
      <c r="M1050" s="54">
        <v>0</v>
      </c>
      <c r="N1050" s="54">
        <v>0</v>
      </c>
      <c r="O1050" s="54">
        <v>0</v>
      </c>
      <c r="P1050" s="54">
        <v>0</v>
      </c>
      <c r="Q1050" s="54">
        <v>0</v>
      </c>
      <c r="R1050" s="54">
        <v>0</v>
      </c>
      <c r="S1050" s="54">
        <v>0</v>
      </c>
      <c r="T1050" s="54">
        <v>0</v>
      </c>
      <c r="U1050" s="54">
        <v>0</v>
      </c>
      <c r="V1050" s="54">
        <v>0</v>
      </c>
      <c r="W1050" s="54">
        <v>0</v>
      </c>
      <c r="X1050" s="54">
        <v>0</v>
      </c>
      <c r="Y1050" s="54">
        <v>0</v>
      </c>
      <c r="Z1050" s="54">
        <v>0</v>
      </c>
      <c r="AA1050" s="54">
        <v>0</v>
      </c>
      <c r="AB1050" s="54">
        <v>0</v>
      </c>
      <c r="AC1050" s="54">
        <v>0</v>
      </c>
      <c r="AD1050" s="54">
        <v>0</v>
      </c>
      <c r="AE1050" s="54">
        <v>0</v>
      </c>
      <c r="AF1050" s="54">
        <v>0</v>
      </c>
      <c r="AG1050" s="54">
        <v>0</v>
      </c>
      <c r="AH1050" s="54">
        <v>0</v>
      </c>
      <c r="AI1050" s="54">
        <v>0</v>
      </c>
      <c r="AJ1050" s="54">
        <v>0</v>
      </c>
      <c r="AK1050" s="54">
        <v>0</v>
      </c>
      <c r="AL1050" s="54">
        <v>0</v>
      </c>
    </row>
    <row r="1051" spans="1:38" x14ac:dyDescent="0.25">
      <c r="A1051" s="54" t="s">
        <v>422</v>
      </c>
      <c r="B1051" s="54">
        <v>1</v>
      </c>
      <c r="C1051" s="54" t="s">
        <v>578</v>
      </c>
      <c r="D1051" s="54" t="s">
        <v>116</v>
      </c>
      <c r="E1051" s="54">
        <v>20</v>
      </c>
      <c r="F1051" s="54">
        <v>0.12742516151899999</v>
      </c>
      <c r="G1051" s="54">
        <v>0.1274509038618</v>
      </c>
      <c r="H1051" s="54">
        <v>0.1305546913532</v>
      </c>
      <c r="I1051" s="54">
        <v>0.12812655615900001</v>
      </c>
      <c r="J1051" s="54">
        <v>0.14703868139750001</v>
      </c>
      <c r="K1051" s="54">
        <v>0.14019413044240001</v>
      </c>
      <c r="L1051" s="54">
        <v>0.14245698470160001</v>
      </c>
      <c r="M1051" s="54">
        <v>0.1397840821876</v>
      </c>
      <c r="N1051" s="54">
        <v>0.1390360054915</v>
      </c>
      <c r="O1051" s="54">
        <v>0.13383008486610001</v>
      </c>
      <c r="P1051" s="54">
        <v>0.1194061034176</v>
      </c>
      <c r="Q1051" s="54">
        <v>0.125403394966</v>
      </c>
      <c r="R1051" s="54">
        <v>0.1643273464186</v>
      </c>
      <c r="S1051" s="54">
        <v>9.9653950830099994E-2</v>
      </c>
      <c r="T1051" s="54">
        <v>0.11146097456369999</v>
      </c>
      <c r="U1051" s="54">
        <v>0.1249268602181</v>
      </c>
      <c r="V1051" s="54">
        <v>0.12910510874809999</v>
      </c>
      <c r="W1051" s="54">
        <v>0.1497456362679</v>
      </c>
      <c r="X1051" s="54">
        <v>0.14259261930629999</v>
      </c>
      <c r="Y1051" s="54">
        <v>0.13713984894360001</v>
      </c>
      <c r="Z1051" s="54">
        <v>0.12246167490319999</v>
      </c>
      <c r="AA1051" s="54">
        <v>0.11949392701229999</v>
      </c>
      <c r="AB1051" s="54">
        <v>0.1362102349515</v>
      </c>
      <c r="AC1051" s="54">
        <v>0.12898249108529999</v>
      </c>
      <c r="AD1051" s="54">
        <v>0.13594943325309999</v>
      </c>
      <c r="AE1051" s="54">
        <v>0.16217644724460001</v>
      </c>
      <c r="AF1051" s="54">
        <v>0.1503218574115</v>
      </c>
      <c r="AG1051" s="54">
        <v>0.15205280689879999</v>
      </c>
      <c r="AH1051" s="54">
        <v>0.30841375659030001</v>
      </c>
      <c r="AI1051" s="54">
        <v>0.3104548250045</v>
      </c>
      <c r="AJ1051" s="54">
        <v>0.36738398904230002</v>
      </c>
      <c r="AK1051" s="54">
        <v>0</v>
      </c>
      <c r="AL1051" s="54">
        <v>0</v>
      </c>
    </row>
    <row r="1052" spans="1:38" x14ac:dyDescent="0.25">
      <c r="A1052" s="54" t="s">
        <v>424</v>
      </c>
      <c r="B1052" s="54">
        <v>1</v>
      </c>
      <c r="C1052" s="54" t="s">
        <v>579</v>
      </c>
      <c r="D1052" s="54" t="s">
        <v>8</v>
      </c>
      <c r="E1052" s="54">
        <v>21</v>
      </c>
      <c r="F1052" s="54">
        <v>0</v>
      </c>
      <c r="G1052" s="54">
        <v>0</v>
      </c>
      <c r="H1052" s="54">
        <v>0</v>
      </c>
      <c r="I1052" s="54">
        <v>0</v>
      </c>
      <c r="J1052" s="54">
        <v>0</v>
      </c>
      <c r="K1052" s="54">
        <v>0</v>
      </c>
      <c r="L1052" s="54">
        <v>0</v>
      </c>
      <c r="M1052" s="54">
        <v>0</v>
      </c>
      <c r="N1052" s="54">
        <v>0</v>
      </c>
      <c r="O1052" s="54">
        <v>0</v>
      </c>
      <c r="P1052" s="54">
        <v>0</v>
      </c>
      <c r="Q1052" s="54">
        <v>0</v>
      </c>
      <c r="R1052" s="54">
        <v>0</v>
      </c>
      <c r="S1052" s="54">
        <v>0</v>
      </c>
      <c r="T1052" s="54">
        <v>0</v>
      </c>
      <c r="U1052" s="54">
        <v>0</v>
      </c>
      <c r="V1052" s="54">
        <v>0</v>
      </c>
      <c r="W1052" s="54">
        <v>0</v>
      </c>
      <c r="X1052" s="54">
        <v>0</v>
      </c>
      <c r="Y1052" s="54">
        <v>0</v>
      </c>
      <c r="Z1052" s="54">
        <v>0</v>
      </c>
      <c r="AA1052" s="54">
        <v>0</v>
      </c>
      <c r="AB1052" s="54">
        <v>0</v>
      </c>
      <c r="AC1052" s="54">
        <v>0</v>
      </c>
      <c r="AD1052" s="54">
        <v>0</v>
      </c>
      <c r="AE1052" s="54">
        <v>0</v>
      </c>
      <c r="AF1052" s="54">
        <v>0</v>
      </c>
      <c r="AG1052" s="54">
        <v>0</v>
      </c>
      <c r="AH1052" s="54">
        <v>0</v>
      </c>
      <c r="AI1052" s="54">
        <v>0</v>
      </c>
      <c r="AJ1052" s="54">
        <v>0</v>
      </c>
      <c r="AK1052" s="54">
        <v>0</v>
      </c>
      <c r="AL1052" s="54">
        <v>0</v>
      </c>
    </row>
    <row r="1053" spans="1:38" x14ac:dyDescent="0.25">
      <c r="A1053" s="54" t="s">
        <v>424</v>
      </c>
      <c r="B1053" s="54">
        <v>1</v>
      </c>
      <c r="C1053" s="54" t="s">
        <v>579</v>
      </c>
      <c r="D1053" s="54" t="s">
        <v>4</v>
      </c>
      <c r="E1053" s="54">
        <v>21</v>
      </c>
      <c r="F1053" s="54">
        <v>0.41220843828420001</v>
      </c>
      <c r="G1053" s="54">
        <v>0.41033341607149998</v>
      </c>
      <c r="H1053" s="54">
        <v>0.42427139880440001</v>
      </c>
      <c r="I1053" s="54">
        <v>0.4411399788789</v>
      </c>
      <c r="J1053" s="54">
        <v>0.4701959555088</v>
      </c>
      <c r="K1053" s="54">
        <v>0.50914798923969995</v>
      </c>
      <c r="L1053" s="54">
        <v>0.53008622830819996</v>
      </c>
      <c r="M1053" s="54">
        <v>0.69126656458860003</v>
      </c>
      <c r="N1053" s="54">
        <v>0.69903440836359998</v>
      </c>
      <c r="O1053" s="54">
        <v>0.67614830711319995</v>
      </c>
      <c r="P1053" s="54">
        <v>0.67639727135549998</v>
      </c>
      <c r="Q1053" s="54">
        <v>0.67453789578430001</v>
      </c>
      <c r="R1053" s="54">
        <v>0.67317307654979996</v>
      </c>
      <c r="S1053" s="54">
        <v>0.73360562435779997</v>
      </c>
      <c r="T1053" s="54">
        <v>0.81226455683550003</v>
      </c>
      <c r="U1053" s="54">
        <v>0.78380392337829996</v>
      </c>
      <c r="V1053" s="54">
        <v>0.84758069891590004</v>
      </c>
      <c r="W1053" s="54">
        <v>0.83724893214789997</v>
      </c>
      <c r="X1053" s="54">
        <v>0.98171186715890002</v>
      </c>
      <c r="Y1053" s="54">
        <v>0.86095804595559999</v>
      </c>
      <c r="Z1053" s="54">
        <v>1.6778000784641001</v>
      </c>
      <c r="AA1053" s="54">
        <v>1.7323412997412</v>
      </c>
      <c r="AB1053" s="54">
        <v>1.7578804432360999</v>
      </c>
      <c r="AC1053" s="54">
        <v>1.7847049767823999</v>
      </c>
      <c r="AD1053" s="54">
        <v>1.7326700656209</v>
      </c>
      <c r="AE1053" s="54">
        <v>1.7140856277251</v>
      </c>
      <c r="AF1053" s="54">
        <v>1.635254227154</v>
      </c>
      <c r="AG1053" s="54">
        <v>1.5946273631171</v>
      </c>
      <c r="AH1053" s="54">
        <v>1.7761696833024001</v>
      </c>
      <c r="AI1053" s="54">
        <v>1.6823342598187001</v>
      </c>
      <c r="AJ1053" s="54">
        <v>1.6047948798495</v>
      </c>
      <c r="AK1053" s="54">
        <v>0</v>
      </c>
      <c r="AL1053" s="54">
        <v>0</v>
      </c>
    </row>
    <row r="1054" spans="1:38" x14ac:dyDescent="0.25">
      <c r="A1054" s="54" t="s">
        <v>424</v>
      </c>
      <c r="B1054" s="54">
        <v>1</v>
      </c>
      <c r="C1054" s="54" t="s">
        <v>579</v>
      </c>
      <c r="D1054" s="54" t="s">
        <v>13</v>
      </c>
      <c r="E1054" s="54">
        <v>21</v>
      </c>
      <c r="F1054" s="54">
        <v>0.1049046015693</v>
      </c>
      <c r="G1054" s="54">
        <v>0.10453385256809999</v>
      </c>
      <c r="H1054" s="54">
        <v>0.10824416791660001</v>
      </c>
      <c r="I1054" s="54">
        <v>0.1129023737319</v>
      </c>
      <c r="J1054" s="54">
        <v>0.1203963668573</v>
      </c>
      <c r="K1054" s="54">
        <v>0.13054326354410001</v>
      </c>
      <c r="L1054" s="54">
        <v>0.13545740096440001</v>
      </c>
      <c r="M1054" s="54">
        <v>0.140916497734</v>
      </c>
      <c r="N1054" s="54">
        <v>0.14268518479629999</v>
      </c>
      <c r="O1054" s="54">
        <v>0.1383847050806</v>
      </c>
      <c r="P1054" s="54">
        <v>0.138597687415</v>
      </c>
      <c r="Q1054" s="54">
        <v>0.13794711470679999</v>
      </c>
      <c r="R1054" s="54">
        <v>0.13748139797879999</v>
      </c>
      <c r="S1054" s="54">
        <v>0.15002289550629999</v>
      </c>
      <c r="T1054" s="54">
        <v>0.16592525724070001</v>
      </c>
      <c r="U1054" s="54">
        <v>0.16035995844260001</v>
      </c>
      <c r="V1054" s="54">
        <v>0.17325369030330001</v>
      </c>
      <c r="W1054" s="54">
        <v>0.171024370318</v>
      </c>
      <c r="X1054" s="54">
        <v>0.16645052732999999</v>
      </c>
      <c r="Y1054" s="54">
        <v>0.14656603039999999</v>
      </c>
      <c r="Z1054" s="54">
        <v>0.26210919720190001</v>
      </c>
      <c r="AA1054" s="54">
        <v>0.2559490140399</v>
      </c>
      <c r="AB1054" s="54">
        <v>0.23860585841920001</v>
      </c>
      <c r="AC1054" s="54">
        <v>0.21533805784230001</v>
      </c>
      <c r="AD1054" s="54">
        <v>0.2622468316971</v>
      </c>
      <c r="AE1054" s="54">
        <v>0.2083255857669</v>
      </c>
      <c r="AF1054" s="54">
        <v>0.21952961059449999</v>
      </c>
      <c r="AG1054" s="54">
        <v>0.2159495965306</v>
      </c>
      <c r="AH1054" s="54">
        <v>0.23328509412029999</v>
      </c>
      <c r="AI1054" s="54">
        <v>0.22971963621309999</v>
      </c>
      <c r="AJ1054" s="54">
        <v>0.2013916255232</v>
      </c>
      <c r="AK1054" s="54">
        <v>0</v>
      </c>
      <c r="AL1054" s="54">
        <v>0</v>
      </c>
    </row>
    <row r="1055" spans="1:38" x14ac:dyDescent="0.25">
      <c r="A1055" s="54" t="s">
        <v>424</v>
      </c>
      <c r="B1055" s="54">
        <v>1</v>
      </c>
      <c r="C1055" s="54" t="s">
        <v>579</v>
      </c>
      <c r="D1055" s="54" t="s">
        <v>553</v>
      </c>
      <c r="E1055" s="54">
        <v>21</v>
      </c>
      <c r="F1055" s="54">
        <v>0</v>
      </c>
      <c r="G1055" s="54">
        <v>0</v>
      </c>
      <c r="H1055" s="54">
        <v>0</v>
      </c>
      <c r="I1055" s="54">
        <v>0</v>
      </c>
      <c r="J1055" s="54">
        <v>0</v>
      </c>
      <c r="K1055" s="54">
        <v>0</v>
      </c>
      <c r="L1055" s="54">
        <v>0</v>
      </c>
      <c r="M1055" s="54">
        <v>0</v>
      </c>
      <c r="N1055" s="54">
        <v>0</v>
      </c>
      <c r="O1055" s="54">
        <v>0</v>
      </c>
      <c r="P1055" s="54">
        <v>0</v>
      </c>
      <c r="Q1055" s="54">
        <v>0</v>
      </c>
      <c r="R1055" s="54">
        <v>0</v>
      </c>
      <c r="S1055" s="54">
        <v>0</v>
      </c>
      <c r="T1055" s="54">
        <v>0</v>
      </c>
      <c r="U1055" s="54">
        <v>0</v>
      </c>
      <c r="V1055" s="54">
        <v>0</v>
      </c>
      <c r="W1055" s="54">
        <v>0</v>
      </c>
      <c r="X1055" s="54">
        <v>0</v>
      </c>
      <c r="Y1055" s="54">
        <v>0</v>
      </c>
      <c r="Z1055" s="54">
        <v>0</v>
      </c>
      <c r="AA1055" s="54">
        <v>0</v>
      </c>
      <c r="AB1055" s="54">
        <v>0</v>
      </c>
      <c r="AC1055" s="54">
        <v>0</v>
      </c>
      <c r="AD1055" s="54">
        <v>0</v>
      </c>
      <c r="AE1055" s="54">
        <v>0</v>
      </c>
      <c r="AF1055" s="54">
        <v>0</v>
      </c>
      <c r="AG1055" s="54">
        <v>0</v>
      </c>
      <c r="AH1055" s="54">
        <v>0</v>
      </c>
      <c r="AI1055" s="54">
        <v>0</v>
      </c>
      <c r="AJ1055" s="54">
        <v>0</v>
      </c>
      <c r="AK1055" s="54">
        <v>0</v>
      </c>
      <c r="AL1055" s="54">
        <v>0</v>
      </c>
    </row>
    <row r="1056" spans="1:38" x14ac:dyDescent="0.25">
      <c r="A1056" s="54" t="s">
        <v>424</v>
      </c>
      <c r="B1056" s="54">
        <v>1</v>
      </c>
      <c r="C1056" s="54" t="s">
        <v>579</v>
      </c>
      <c r="D1056" s="54" t="s">
        <v>11</v>
      </c>
      <c r="E1056" s="54">
        <v>21</v>
      </c>
      <c r="F1056" s="54">
        <v>0.31471380470780003</v>
      </c>
      <c r="G1056" s="54">
        <v>0.31360155770420001</v>
      </c>
      <c r="H1056" s="54">
        <v>0.32473250374969997</v>
      </c>
      <c r="I1056" s="54">
        <v>0.33870712119579999</v>
      </c>
      <c r="J1056" s="54">
        <v>0.36118910057199999</v>
      </c>
      <c r="K1056" s="54">
        <v>0.39162979063230002</v>
      </c>
      <c r="L1056" s="54">
        <v>0.40637220289330001</v>
      </c>
      <c r="M1056" s="54">
        <v>0.28183299546790003</v>
      </c>
      <c r="N1056" s="54">
        <v>0.28537036959250001</v>
      </c>
      <c r="O1056" s="54">
        <v>0.27676941016110002</v>
      </c>
      <c r="P1056" s="54">
        <v>0.27719537482989998</v>
      </c>
      <c r="Q1056" s="54">
        <v>0.27589422941359998</v>
      </c>
      <c r="R1056" s="54">
        <v>0.27496279595759998</v>
      </c>
      <c r="S1056" s="54">
        <v>0.30004579101250001</v>
      </c>
      <c r="T1056" s="54">
        <v>0.33185051448129999</v>
      </c>
      <c r="U1056" s="54">
        <v>0.32071991688509999</v>
      </c>
      <c r="V1056" s="54">
        <v>0.34650738060660002</v>
      </c>
      <c r="W1056" s="54">
        <v>0.34204874063599999</v>
      </c>
      <c r="X1056" s="54">
        <v>0.33290105465999997</v>
      </c>
      <c r="Y1056" s="54">
        <v>0.14656603039999999</v>
      </c>
      <c r="Z1056" s="54">
        <v>0.40651560692249999</v>
      </c>
      <c r="AA1056" s="54">
        <v>0.40258852613770002</v>
      </c>
      <c r="AB1056" s="54">
        <v>0.41550740659219998</v>
      </c>
      <c r="AC1056" s="54">
        <v>0.41639686532089998</v>
      </c>
      <c r="AD1056" s="54">
        <v>0.38062631585759998</v>
      </c>
      <c r="AE1056" s="54">
        <v>0.38082980935760002</v>
      </c>
      <c r="AF1056" s="54">
        <v>0.39379379338789999</v>
      </c>
      <c r="AG1056" s="54">
        <v>0.41197786391629998</v>
      </c>
      <c r="AH1056" s="54">
        <v>0.4131167452349</v>
      </c>
      <c r="AI1056" s="54">
        <v>0.39661940786540001</v>
      </c>
      <c r="AJ1056" s="54">
        <v>0.40275316438210002</v>
      </c>
      <c r="AK1056" s="54">
        <v>0</v>
      </c>
      <c r="AL1056" s="54">
        <v>0</v>
      </c>
    </row>
    <row r="1057" spans="1:38" x14ac:dyDescent="0.25">
      <c r="A1057" s="54" t="s">
        <v>424</v>
      </c>
      <c r="B1057" s="54">
        <v>1</v>
      </c>
      <c r="C1057" s="54" t="s">
        <v>579</v>
      </c>
      <c r="D1057" s="54" t="s">
        <v>16</v>
      </c>
      <c r="E1057" s="54">
        <v>21</v>
      </c>
      <c r="F1057" s="54">
        <v>1.034226079707</v>
      </c>
      <c r="G1057" s="54">
        <v>1.0297345372793001</v>
      </c>
      <c r="H1057" s="54">
        <v>1.0650311334419</v>
      </c>
      <c r="I1057" s="54">
        <v>0.99518233148970003</v>
      </c>
      <c r="J1057" s="54">
        <v>0.81999554416039999</v>
      </c>
      <c r="K1057" s="54">
        <v>0.75720945139130003</v>
      </c>
      <c r="L1057" s="54">
        <v>0.92471505565190004</v>
      </c>
      <c r="M1057" s="54">
        <v>0.81886713824140001</v>
      </c>
      <c r="N1057" s="54">
        <v>0.82732807754219995</v>
      </c>
      <c r="O1057" s="54">
        <v>0.66037308882360002</v>
      </c>
      <c r="P1057" s="54">
        <v>0.65980610563630004</v>
      </c>
      <c r="Q1057" s="54">
        <v>0.52139310332769995</v>
      </c>
      <c r="R1057" s="54">
        <v>0.52145776522679999</v>
      </c>
      <c r="S1057" s="54">
        <v>0.5670738756782</v>
      </c>
      <c r="T1057" s="54">
        <v>0.64633929959479997</v>
      </c>
      <c r="U1057" s="54">
        <v>0.62344396493580001</v>
      </c>
      <c r="V1057" s="54">
        <v>0.50107331830930002</v>
      </c>
      <c r="W1057" s="54">
        <v>0.66622456183000001</v>
      </c>
      <c r="X1057" s="54">
        <v>0.4823602851689</v>
      </c>
      <c r="Y1057" s="54">
        <v>0.42125995475560002</v>
      </c>
      <c r="Z1057" s="54">
        <v>2.97695021995E-2</v>
      </c>
      <c r="AA1057" s="54">
        <v>3.5006569015699998E-2</v>
      </c>
      <c r="AB1057" s="54">
        <v>3.4806201265499999E-2</v>
      </c>
      <c r="AC1057" s="54">
        <v>3.80474176779E-2</v>
      </c>
      <c r="AD1057" s="54">
        <v>4.74046984561E-2</v>
      </c>
      <c r="AE1057" s="54">
        <v>6.5652879565800001E-2</v>
      </c>
      <c r="AF1057" s="54">
        <v>5.25652607358E-2</v>
      </c>
      <c r="AG1057" s="54">
        <v>6.4485032171000004E-2</v>
      </c>
      <c r="AH1057" s="54">
        <v>5.1759475708599997E-2</v>
      </c>
      <c r="AI1057" s="54">
        <v>4.8014068436300003E-2</v>
      </c>
      <c r="AJ1057" s="54">
        <v>3.8559311604200001E-2</v>
      </c>
      <c r="AK1057" s="54">
        <v>0</v>
      </c>
      <c r="AL1057" s="54">
        <v>0</v>
      </c>
    </row>
    <row r="1058" spans="1:38" x14ac:dyDescent="0.25">
      <c r="A1058" s="54" t="s">
        <v>424</v>
      </c>
      <c r="B1058" s="54">
        <v>1</v>
      </c>
      <c r="C1058" s="54" t="s">
        <v>579</v>
      </c>
      <c r="D1058" s="54" t="s">
        <v>19</v>
      </c>
      <c r="E1058" s="54">
        <v>21</v>
      </c>
      <c r="F1058" s="54">
        <v>9.7494633576399994E-2</v>
      </c>
      <c r="G1058" s="54">
        <v>9.67318583673E-2</v>
      </c>
      <c r="H1058" s="54">
        <v>9.9538895054699997E-2</v>
      </c>
      <c r="I1058" s="54">
        <v>0.1024328576831</v>
      </c>
      <c r="J1058" s="54">
        <v>0.1090068549369</v>
      </c>
      <c r="K1058" s="54">
        <v>0.1175181986074</v>
      </c>
      <c r="L1058" s="54">
        <v>0.12371402541489999</v>
      </c>
      <c r="M1058" s="54">
        <v>0.1276005736528</v>
      </c>
      <c r="N1058" s="54">
        <v>0.12829366917859999</v>
      </c>
      <c r="O1058" s="54">
        <v>0.12260948679100001</v>
      </c>
      <c r="P1058" s="54">
        <v>0.1220065216957</v>
      </c>
      <c r="Q1058" s="54">
        <v>0.1227494369571</v>
      </c>
      <c r="R1058" s="54">
        <v>0.1232474846346</v>
      </c>
      <c r="S1058" s="54">
        <v>0.13351404233280001</v>
      </c>
      <c r="T1058" s="54">
        <v>0.1485635278728</v>
      </c>
      <c r="U1058" s="54">
        <v>0.14236408960809999</v>
      </c>
      <c r="V1058" s="54">
        <v>0.32781962800600001</v>
      </c>
      <c r="W1058" s="54">
        <v>0.32417582119400001</v>
      </c>
      <c r="X1058" s="54">
        <v>0.31590975783890002</v>
      </c>
      <c r="Y1058" s="54">
        <v>0.12812789395560001</v>
      </c>
      <c r="Z1058" s="54">
        <v>0</v>
      </c>
      <c r="AA1058" s="54">
        <v>0</v>
      </c>
      <c r="AB1058" s="54">
        <v>0</v>
      </c>
      <c r="AC1058" s="54">
        <v>0</v>
      </c>
      <c r="AD1058" s="54">
        <v>0</v>
      </c>
      <c r="AE1058" s="54">
        <v>0</v>
      </c>
      <c r="AF1058" s="54">
        <v>1.31745845623E-2</v>
      </c>
      <c r="AG1058" s="54">
        <v>1.0978521429799999E-2</v>
      </c>
      <c r="AH1058" s="54">
        <v>0</v>
      </c>
      <c r="AI1058" s="54">
        <v>0</v>
      </c>
      <c r="AJ1058" s="54">
        <v>0</v>
      </c>
      <c r="AK1058" s="54">
        <v>0</v>
      </c>
      <c r="AL1058" s="54">
        <v>0</v>
      </c>
    </row>
    <row r="1059" spans="1:38" x14ac:dyDescent="0.25">
      <c r="A1059" s="54" t="s">
        <v>424</v>
      </c>
      <c r="B1059" s="54">
        <v>1</v>
      </c>
      <c r="C1059" s="54" t="s">
        <v>579</v>
      </c>
      <c r="D1059" s="54" t="s">
        <v>22</v>
      </c>
      <c r="E1059" s="54">
        <v>21</v>
      </c>
      <c r="F1059" s="54">
        <v>0</v>
      </c>
      <c r="G1059" s="54">
        <v>0</v>
      </c>
      <c r="H1059" s="54">
        <v>0</v>
      </c>
      <c r="I1059" s="54">
        <v>0</v>
      </c>
      <c r="J1059" s="54">
        <v>0</v>
      </c>
      <c r="K1059" s="54">
        <v>0</v>
      </c>
      <c r="L1059" s="54">
        <v>0</v>
      </c>
      <c r="M1059" s="54">
        <v>0</v>
      </c>
      <c r="N1059" s="54">
        <v>0</v>
      </c>
      <c r="O1059" s="54">
        <v>0</v>
      </c>
      <c r="P1059" s="54">
        <v>0</v>
      </c>
      <c r="Q1059" s="54">
        <v>0</v>
      </c>
      <c r="R1059" s="54">
        <v>0</v>
      </c>
      <c r="S1059" s="54">
        <v>0</v>
      </c>
      <c r="T1059" s="54">
        <v>0</v>
      </c>
      <c r="U1059" s="54">
        <v>0</v>
      </c>
      <c r="V1059" s="54">
        <v>0</v>
      </c>
      <c r="W1059" s="54">
        <v>0</v>
      </c>
      <c r="X1059" s="54">
        <v>0</v>
      </c>
      <c r="Y1059" s="54">
        <v>0</v>
      </c>
      <c r="Z1059" s="54">
        <v>0</v>
      </c>
      <c r="AA1059" s="54">
        <v>0</v>
      </c>
      <c r="AB1059" s="54">
        <v>0</v>
      </c>
      <c r="AC1059" s="54">
        <v>0</v>
      </c>
      <c r="AD1059" s="54">
        <v>0</v>
      </c>
      <c r="AE1059" s="54">
        <v>0</v>
      </c>
      <c r="AF1059" s="54">
        <v>0</v>
      </c>
      <c r="AG1059" s="54">
        <v>0</v>
      </c>
      <c r="AH1059" s="54">
        <v>0</v>
      </c>
      <c r="AI1059" s="54">
        <v>0</v>
      </c>
      <c r="AJ1059" s="54">
        <v>0</v>
      </c>
      <c r="AK1059" s="54">
        <v>0</v>
      </c>
      <c r="AL1059" s="54">
        <v>0</v>
      </c>
    </row>
    <row r="1060" spans="1:38" x14ac:dyDescent="0.25">
      <c r="A1060" s="54" t="s">
        <v>424</v>
      </c>
      <c r="B1060" s="54">
        <v>1</v>
      </c>
      <c r="C1060" s="54" t="s">
        <v>579</v>
      </c>
      <c r="D1060" s="54" t="s">
        <v>373</v>
      </c>
      <c r="E1060" s="54">
        <v>21</v>
      </c>
      <c r="F1060" s="54">
        <v>0</v>
      </c>
      <c r="G1060" s="54">
        <v>0</v>
      </c>
      <c r="H1060" s="54">
        <v>0</v>
      </c>
      <c r="I1060" s="54">
        <v>0</v>
      </c>
      <c r="J1060" s="54">
        <v>0</v>
      </c>
      <c r="K1060" s="54">
        <v>0</v>
      </c>
      <c r="L1060" s="54">
        <v>0</v>
      </c>
      <c r="M1060" s="54">
        <v>0</v>
      </c>
      <c r="N1060" s="54">
        <v>0</v>
      </c>
      <c r="O1060" s="54">
        <v>0</v>
      </c>
      <c r="P1060" s="54">
        <v>0</v>
      </c>
      <c r="Q1060" s="54">
        <v>0</v>
      </c>
      <c r="R1060" s="54">
        <v>0</v>
      </c>
      <c r="S1060" s="54">
        <v>0</v>
      </c>
      <c r="T1060" s="54">
        <v>0</v>
      </c>
      <c r="U1060" s="54">
        <v>0</v>
      </c>
      <c r="V1060" s="54">
        <v>0</v>
      </c>
      <c r="W1060" s="54">
        <v>0</v>
      </c>
      <c r="X1060" s="54">
        <v>0</v>
      </c>
      <c r="Y1060" s="54">
        <v>0</v>
      </c>
      <c r="Z1060" s="54">
        <v>0</v>
      </c>
      <c r="AA1060" s="54">
        <v>0</v>
      </c>
      <c r="AB1060" s="54">
        <v>0</v>
      </c>
      <c r="AC1060" s="54">
        <v>0</v>
      </c>
      <c r="AD1060" s="54">
        <v>0</v>
      </c>
      <c r="AE1060" s="54">
        <v>0</v>
      </c>
      <c r="AF1060" s="54">
        <v>0</v>
      </c>
      <c r="AG1060" s="54">
        <v>0</v>
      </c>
      <c r="AH1060" s="54">
        <v>0</v>
      </c>
      <c r="AI1060" s="54">
        <v>0</v>
      </c>
      <c r="AJ1060" s="54">
        <v>0</v>
      </c>
      <c r="AK1060" s="54">
        <v>0</v>
      </c>
      <c r="AL1060" s="54">
        <v>0</v>
      </c>
    </row>
    <row r="1061" spans="1:38" x14ac:dyDescent="0.25">
      <c r="A1061" s="54" t="s">
        <v>424</v>
      </c>
      <c r="B1061" s="54">
        <v>1</v>
      </c>
      <c r="C1061" s="54" t="s">
        <v>579</v>
      </c>
      <c r="D1061" s="54" t="s">
        <v>24</v>
      </c>
      <c r="E1061" s="54">
        <v>21</v>
      </c>
      <c r="F1061" s="54">
        <v>0</v>
      </c>
      <c r="G1061" s="54">
        <v>0</v>
      </c>
      <c r="H1061" s="54">
        <v>0</v>
      </c>
      <c r="I1061" s="54">
        <v>0</v>
      </c>
      <c r="J1061" s="54">
        <v>0</v>
      </c>
      <c r="K1061" s="54">
        <v>0</v>
      </c>
      <c r="L1061" s="54">
        <v>0</v>
      </c>
      <c r="M1061" s="54">
        <v>0</v>
      </c>
      <c r="N1061" s="54">
        <v>0</v>
      </c>
      <c r="O1061" s="54">
        <v>0</v>
      </c>
      <c r="P1061" s="54">
        <v>0</v>
      </c>
      <c r="Q1061" s="54">
        <v>0</v>
      </c>
      <c r="R1061" s="54">
        <v>0</v>
      </c>
      <c r="S1061" s="54">
        <v>0</v>
      </c>
      <c r="T1061" s="54">
        <v>0</v>
      </c>
      <c r="U1061" s="54">
        <v>0</v>
      </c>
      <c r="V1061" s="54">
        <v>0</v>
      </c>
      <c r="W1061" s="54">
        <v>0</v>
      </c>
      <c r="X1061" s="54">
        <v>0</v>
      </c>
      <c r="Y1061" s="54">
        <v>0</v>
      </c>
      <c r="Z1061" s="54">
        <v>0</v>
      </c>
      <c r="AA1061" s="54">
        <v>0</v>
      </c>
      <c r="AB1061" s="54">
        <v>0</v>
      </c>
      <c r="AC1061" s="54">
        <v>0</v>
      </c>
      <c r="AD1061" s="54">
        <v>0</v>
      </c>
      <c r="AE1061" s="54">
        <v>0</v>
      </c>
      <c r="AF1061" s="54">
        <v>0</v>
      </c>
      <c r="AG1061" s="54">
        <v>0</v>
      </c>
      <c r="AH1061" s="54">
        <v>0</v>
      </c>
      <c r="AI1061" s="54">
        <v>0</v>
      </c>
      <c r="AJ1061" s="54">
        <v>0</v>
      </c>
      <c r="AK1061" s="54">
        <v>0</v>
      </c>
      <c r="AL1061" s="54">
        <v>0</v>
      </c>
    </row>
    <row r="1062" spans="1:38" x14ac:dyDescent="0.25">
      <c r="A1062" s="54" t="s">
        <v>424</v>
      </c>
      <c r="B1062" s="54">
        <v>1</v>
      </c>
      <c r="C1062" s="54" t="s">
        <v>579</v>
      </c>
      <c r="D1062" s="54" t="s">
        <v>27</v>
      </c>
      <c r="E1062" s="54">
        <v>21</v>
      </c>
      <c r="F1062" s="54">
        <v>0</v>
      </c>
      <c r="G1062" s="54">
        <v>0</v>
      </c>
      <c r="H1062" s="54">
        <v>0</v>
      </c>
      <c r="I1062" s="54">
        <v>0</v>
      </c>
      <c r="J1062" s="54">
        <v>0</v>
      </c>
      <c r="K1062" s="54">
        <v>0</v>
      </c>
      <c r="L1062" s="54">
        <v>0</v>
      </c>
      <c r="M1062" s="54">
        <v>0</v>
      </c>
      <c r="N1062" s="54">
        <v>0</v>
      </c>
      <c r="O1062" s="54">
        <v>0</v>
      </c>
      <c r="P1062" s="54">
        <v>0</v>
      </c>
      <c r="Q1062" s="54">
        <v>0</v>
      </c>
      <c r="R1062" s="54">
        <v>0</v>
      </c>
      <c r="S1062" s="54">
        <v>0.15002289550629999</v>
      </c>
      <c r="T1062" s="54">
        <v>0.16592525724070001</v>
      </c>
      <c r="U1062" s="54">
        <v>0.16035995844260001</v>
      </c>
      <c r="V1062" s="54">
        <v>0.17325369030330001</v>
      </c>
      <c r="W1062" s="54">
        <v>0.171024370318</v>
      </c>
      <c r="X1062" s="54">
        <v>0.16645052732999999</v>
      </c>
      <c r="Y1062" s="54">
        <v>0.14656603039999999</v>
      </c>
      <c r="Z1062" s="54">
        <v>0</v>
      </c>
      <c r="AA1062" s="54">
        <v>0</v>
      </c>
      <c r="AB1062" s="54">
        <v>0</v>
      </c>
      <c r="AC1062" s="54">
        <v>0</v>
      </c>
      <c r="AD1062" s="54">
        <v>0</v>
      </c>
      <c r="AE1062" s="54">
        <v>0</v>
      </c>
      <c r="AF1062" s="54">
        <v>0</v>
      </c>
      <c r="AG1062" s="54">
        <v>0</v>
      </c>
      <c r="AH1062" s="54">
        <v>0</v>
      </c>
      <c r="AI1062" s="54">
        <v>0</v>
      </c>
      <c r="AJ1062" s="54">
        <v>0</v>
      </c>
      <c r="AK1062" s="54">
        <v>0</v>
      </c>
      <c r="AL1062" s="54">
        <v>0</v>
      </c>
    </row>
    <row r="1063" spans="1:38" x14ac:dyDescent="0.25">
      <c r="A1063" s="54" t="s">
        <v>424</v>
      </c>
      <c r="B1063" s="54">
        <v>1</v>
      </c>
      <c r="C1063" s="54" t="s">
        <v>579</v>
      </c>
      <c r="D1063" s="54" t="s">
        <v>30</v>
      </c>
      <c r="E1063" s="54">
        <v>21</v>
      </c>
      <c r="F1063" s="54">
        <v>0</v>
      </c>
      <c r="G1063" s="54">
        <v>0</v>
      </c>
      <c r="H1063" s="54">
        <v>0</v>
      </c>
      <c r="I1063" s="54">
        <v>0</v>
      </c>
      <c r="J1063" s="54">
        <v>0</v>
      </c>
      <c r="K1063" s="54">
        <v>0</v>
      </c>
      <c r="L1063" s="54">
        <v>0</v>
      </c>
      <c r="M1063" s="54">
        <v>0.140916497734</v>
      </c>
      <c r="N1063" s="54">
        <v>0.14268518479629999</v>
      </c>
      <c r="O1063" s="54">
        <v>0.1383847050806</v>
      </c>
      <c r="P1063" s="54">
        <v>0.138597687415</v>
      </c>
      <c r="Q1063" s="54">
        <v>0.13794711470679999</v>
      </c>
      <c r="R1063" s="54">
        <v>0.13748139797879999</v>
      </c>
      <c r="S1063" s="54">
        <v>0.15002289550629999</v>
      </c>
      <c r="T1063" s="54">
        <v>0.16592525724070001</v>
      </c>
      <c r="U1063" s="54">
        <v>0.16035995844260001</v>
      </c>
      <c r="V1063" s="54">
        <v>0.17325369030330001</v>
      </c>
      <c r="W1063" s="54">
        <v>0.171024370318</v>
      </c>
      <c r="X1063" s="54">
        <v>0.16645052732999999</v>
      </c>
      <c r="Y1063" s="54">
        <v>0.14656603039999999</v>
      </c>
      <c r="Z1063" s="54">
        <v>0</v>
      </c>
      <c r="AA1063" s="54">
        <v>0</v>
      </c>
      <c r="AB1063" s="54">
        <v>0</v>
      </c>
      <c r="AC1063" s="54">
        <v>0</v>
      </c>
      <c r="AD1063" s="54">
        <v>0</v>
      </c>
      <c r="AE1063" s="54">
        <v>0</v>
      </c>
      <c r="AF1063" s="54">
        <v>0</v>
      </c>
      <c r="AG1063" s="54">
        <v>0</v>
      </c>
      <c r="AH1063" s="54">
        <v>0</v>
      </c>
      <c r="AI1063" s="54">
        <v>0</v>
      </c>
      <c r="AJ1063" s="54">
        <v>0</v>
      </c>
      <c r="AK1063" s="54">
        <v>0</v>
      </c>
      <c r="AL1063" s="54">
        <v>0</v>
      </c>
    </row>
    <row r="1064" spans="1:38" x14ac:dyDescent="0.25">
      <c r="A1064" s="54" t="s">
        <v>424</v>
      </c>
      <c r="B1064" s="54">
        <v>1</v>
      </c>
      <c r="C1064" s="54" t="s">
        <v>579</v>
      </c>
      <c r="D1064" s="54" t="s">
        <v>554</v>
      </c>
      <c r="E1064" s="54">
        <v>21</v>
      </c>
      <c r="F1064" s="54">
        <v>0</v>
      </c>
      <c r="G1064" s="54">
        <v>0</v>
      </c>
      <c r="H1064" s="54">
        <v>0</v>
      </c>
      <c r="I1064" s="54">
        <v>0</v>
      </c>
      <c r="J1064" s="54">
        <v>0</v>
      </c>
      <c r="K1064" s="54">
        <v>0</v>
      </c>
      <c r="L1064" s="54">
        <v>0</v>
      </c>
      <c r="M1064" s="54">
        <v>0</v>
      </c>
      <c r="N1064" s="54">
        <v>0</v>
      </c>
      <c r="O1064" s="54">
        <v>0</v>
      </c>
      <c r="P1064" s="54">
        <v>0</v>
      </c>
      <c r="Q1064" s="54">
        <v>0</v>
      </c>
      <c r="R1064" s="54">
        <v>0</v>
      </c>
      <c r="S1064" s="54">
        <v>0</v>
      </c>
      <c r="T1064" s="54">
        <v>0</v>
      </c>
      <c r="U1064" s="54">
        <v>0</v>
      </c>
      <c r="V1064" s="54">
        <v>0</v>
      </c>
      <c r="W1064" s="54">
        <v>0</v>
      </c>
      <c r="X1064" s="54">
        <v>0</v>
      </c>
      <c r="Y1064" s="54">
        <v>0</v>
      </c>
      <c r="Z1064" s="54">
        <v>0</v>
      </c>
      <c r="AA1064" s="54">
        <v>0</v>
      </c>
      <c r="AB1064" s="54">
        <v>0</v>
      </c>
      <c r="AC1064" s="54">
        <v>0</v>
      </c>
      <c r="AD1064" s="54">
        <v>0</v>
      </c>
      <c r="AE1064" s="54">
        <v>0</v>
      </c>
      <c r="AF1064" s="54">
        <v>0</v>
      </c>
      <c r="AG1064" s="54">
        <v>0</v>
      </c>
      <c r="AH1064" s="54">
        <v>0</v>
      </c>
      <c r="AI1064" s="54">
        <v>0</v>
      </c>
      <c r="AJ1064" s="54">
        <v>0</v>
      </c>
      <c r="AK1064" s="54">
        <v>0</v>
      </c>
      <c r="AL1064" s="54">
        <v>0</v>
      </c>
    </row>
    <row r="1065" spans="1:38" x14ac:dyDescent="0.25">
      <c r="A1065" s="54" t="s">
        <v>424</v>
      </c>
      <c r="B1065" s="54">
        <v>1</v>
      </c>
      <c r="C1065" s="54" t="s">
        <v>579</v>
      </c>
      <c r="D1065" s="54" t="s">
        <v>32</v>
      </c>
      <c r="E1065" s="54">
        <v>21</v>
      </c>
      <c r="F1065" s="54">
        <v>0</v>
      </c>
      <c r="G1065" s="54">
        <v>0</v>
      </c>
      <c r="H1065" s="54">
        <v>0</v>
      </c>
      <c r="I1065" s="54">
        <v>0</v>
      </c>
      <c r="J1065" s="54">
        <v>0</v>
      </c>
      <c r="K1065" s="54">
        <v>0</v>
      </c>
      <c r="L1065" s="54">
        <v>0</v>
      </c>
      <c r="M1065" s="54">
        <v>0</v>
      </c>
      <c r="N1065" s="54">
        <v>0</v>
      </c>
      <c r="O1065" s="54">
        <v>0</v>
      </c>
      <c r="P1065" s="54">
        <v>0</v>
      </c>
      <c r="Q1065" s="54">
        <v>0</v>
      </c>
      <c r="R1065" s="54">
        <v>0</v>
      </c>
      <c r="S1065" s="54">
        <v>0</v>
      </c>
      <c r="T1065" s="54">
        <v>0</v>
      </c>
      <c r="U1065" s="54">
        <v>0</v>
      </c>
      <c r="V1065" s="54">
        <v>0</v>
      </c>
      <c r="W1065" s="54">
        <v>0</v>
      </c>
      <c r="X1065" s="54">
        <v>0</v>
      </c>
      <c r="Y1065" s="54">
        <v>0</v>
      </c>
      <c r="Z1065" s="54">
        <v>0</v>
      </c>
      <c r="AA1065" s="54">
        <v>0</v>
      </c>
      <c r="AB1065" s="54">
        <v>0</v>
      </c>
      <c r="AC1065" s="54">
        <v>0</v>
      </c>
      <c r="AD1065" s="54">
        <v>0</v>
      </c>
      <c r="AE1065" s="54">
        <v>0</v>
      </c>
      <c r="AF1065" s="54">
        <v>0</v>
      </c>
      <c r="AG1065" s="54">
        <v>0</v>
      </c>
      <c r="AH1065" s="54">
        <v>0</v>
      </c>
      <c r="AI1065" s="54">
        <v>0</v>
      </c>
      <c r="AJ1065" s="54">
        <v>0</v>
      </c>
      <c r="AK1065" s="54">
        <v>0</v>
      </c>
      <c r="AL1065" s="54">
        <v>0</v>
      </c>
    </row>
    <row r="1066" spans="1:38" x14ac:dyDescent="0.25">
      <c r="A1066" s="54" t="s">
        <v>424</v>
      </c>
      <c r="B1066" s="54">
        <v>1</v>
      </c>
      <c r="C1066" s="54" t="s">
        <v>579</v>
      </c>
      <c r="D1066" s="54" t="s">
        <v>43</v>
      </c>
      <c r="E1066" s="54">
        <v>21</v>
      </c>
      <c r="F1066" s="54">
        <v>0.1049046015693</v>
      </c>
      <c r="G1066" s="54">
        <v>0.10453385256809999</v>
      </c>
      <c r="H1066" s="54">
        <v>0.10824416791660001</v>
      </c>
      <c r="I1066" s="54">
        <v>0.1129023737319</v>
      </c>
      <c r="J1066" s="54">
        <v>0.1203963668573</v>
      </c>
      <c r="K1066" s="54">
        <v>0.13054326354410001</v>
      </c>
      <c r="L1066" s="54">
        <v>0.13545740096440001</v>
      </c>
      <c r="M1066" s="54">
        <v>0.140916497734</v>
      </c>
      <c r="N1066" s="54">
        <v>0.14268518479629999</v>
      </c>
      <c r="O1066" s="54">
        <v>0.1383847050806</v>
      </c>
      <c r="P1066" s="54">
        <v>0.138597687415</v>
      </c>
      <c r="Q1066" s="54">
        <v>0.13794711470679999</v>
      </c>
      <c r="R1066" s="54">
        <v>0.13748139797879999</v>
      </c>
      <c r="S1066" s="54">
        <v>0.15002289550629999</v>
      </c>
      <c r="T1066" s="54">
        <v>0.16592525724070001</v>
      </c>
      <c r="U1066" s="54">
        <v>0.16035995844260001</v>
      </c>
      <c r="V1066" s="54">
        <v>0.17325369030330001</v>
      </c>
      <c r="W1066" s="54">
        <v>0.171024370318</v>
      </c>
      <c r="X1066" s="54">
        <v>0.16645052732999999</v>
      </c>
      <c r="Y1066" s="54">
        <v>0.14656603039999999</v>
      </c>
      <c r="Z1066" s="54">
        <v>0.17086080211410001</v>
      </c>
      <c r="AA1066" s="54">
        <v>0.1638085564849</v>
      </c>
      <c r="AB1066" s="54">
        <v>0.16303267461830001</v>
      </c>
      <c r="AC1066" s="54">
        <v>0.14770538408629999</v>
      </c>
      <c r="AD1066" s="54">
        <v>0.1493966117537</v>
      </c>
      <c r="AE1066" s="54">
        <v>0.1090997829037</v>
      </c>
      <c r="AF1066" s="54">
        <v>0.13149914793879999</v>
      </c>
      <c r="AG1066" s="54">
        <v>0.1556746597982</v>
      </c>
      <c r="AH1066" s="54">
        <v>0.14205605599769999</v>
      </c>
      <c r="AI1066" s="54">
        <v>0.140485452654</v>
      </c>
      <c r="AJ1066" s="54">
        <v>0.15410622857030001</v>
      </c>
      <c r="AK1066" s="54">
        <v>0</v>
      </c>
      <c r="AL1066" s="54">
        <v>0</v>
      </c>
    </row>
    <row r="1067" spans="1:38" x14ac:dyDescent="0.25">
      <c r="A1067" s="54" t="s">
        <v>424</v>
      </c>
      <c r="B1067" s="54">
        <v>1</v>
      </c>
      <c r="C1067" s="54" t="s">
        <v>579</v>
      </c>
      <c r="D1067" s="54" t="s">
        <v>35</v>
      </c>
      <c r="E1067" s="54">
        <v>21</v>
      </c>
      <c r="F1067" s="54">
        <v>0.29989386872200002</v>
      </c>
      <c r="G1067" s="54">
        <v>0.29799756930269999</v>
      </c>
      <c r="H1067" s="54">
        <v>0.30732195802590001</v>
      </c>
      <c r="I1067" s="54">
        <v>0.31776808909819998</v>
      </c>
      <c r="J1067" s="54">
        <v>0.33841007673110002</v>
      </c>
      <c r="K1067" s="54">
        <v>0.365579660759</v>
      </c>
      <c r="L1067" s="54">
        <v>0.38288545179420003</v>
      </c>
      <c r="M1067" s="54">
        <v>0.39611764503949998</v>
      </c>
      <c r="N1067" s="54">
        <v>0.39927252315349998</v>
      </c>
      <c r="O1067" s="54">
        <v>0.3836036786625</v>
      </c>
      <c r="P1067" s="54">
        <v>0.38261073080640001</v>
      </c>
      <c r="Q1067" s="54">
        <v>0.38344598862090001</v>
      </c>
      <c r="R1067" s="54">
        <v>0.38397636724810003</v>
      </c>
      <c r="S1067" s="54">
        <v>0.41705098017190001</v>
      </c>
      <c r="T1067" s="54">
        <v>0.29712705574569998</v>
      </c>
      <c r="U1067" s="54">
        <v>0.2847281792163</v>
      </c>
      <c r="V1067" s="54">
        <v>0.30913187540539999</v>
      </c>
      <c r="W1067" s="54">
        <v>0.13527853143410001</v>
      </c>
      <c r="X1067" s="54">
        <v>0.13246793368779999</v>
      </c>
      <c r="Y1067" s="54">
        <v>0.12812789395560001</v>
      </c>
      <c r="Z1067" s="54">
        <v>0</v>
      </c>
      <c r="AA1067" s="54">
        <v>0</v>
      </c>
      <c r="AB1067" s="54">
        <v>0</v>
      </c>
      <c r="AC1067" s="54">
        <v>0</v>
      </c>
      <c r="AD1067" s="54">
        <v>0</v>
      </c>
      <c r="AE1067" s="54">
        <v>4.7591745486400001E-2</v>
      </c>
      <c r="AF1067" s="54">
        <v>0</v>
      </c>
      <c r="AG1067" s="54">
        <v>0</v>
      </c>
      <c r="AH1067" s="54">
        <v>1.0825793177E-2</v>
      </c>
      <c r="AI1067" s="54">
        <v>0</v>
      </c>
      <c r="AJ1067" s="54">
        <v>0</v>
      </c>
      <c r="AK1067" s="54">
        <v>0</v>
      </c>
      <c r="AL1067" s="54">
        <v>0</v>
      </c>
    </row>
    <row r="1068" spans="1:38" x14ac:dyDescent="0.25">
      <c r="A1068" s="54" t="s">
        <v>424</v>
      </c>
      <c r="B1068" s="54">
        <v>1</v>
      </c>
      <c r="C1068" s="54" t="s">
        <v>579</v>
      </c>
      <c r="D1068" s="54" t="s">
        <v>38</v>
      </c>
      <c r="E1068" s="54">
        <v>21</v>
      </c>
      <c r="F1068" s="54">
        <v>0.1049046015693</v>
      </c>
      <c r="G1068" s="54">
        <v>0.10453385256809999</v>
      </c>
      <c r="H1068" s="54">
        <v>0.10824416791660001</v>
      </c>
      <c r="I1068" s="54">
        <v>0.1129023737319</v>
      </c>
      <c r="J1068" s="54">
        <v>0.1203963668573</v>
      </c>
      <c r="K1068" s="54">
        <v>0.13054326354410001</v>
      </c>
      <c r="L1068" s="54">
        <v>0.2709148019289</v>
      </c>
      <c r="M1068" s="54">
        <v>0.140916497734</v>
      </c>
      <c r="N1068" s="54">
        <v>0.14268518479629999</v>
      </c>
      <c r="O1068" s="54">
        <v>0.1383847050806</v>
      </c>
      <c r="P1068" s="54">
        <v>0.138597687415</v>
      </c>
      <c r="Q1068" s="54">
        <v>0.13794711470679999</v>
      </c>
      <c r="R1068" s="54">
        <v>0.13748139797879999</v>
      </c>
      <c r="S1068" s="54">
        <v>0.15002289550629999</v>
      </c>
      <c r="T1068" s="54">
        <v>0.16592525724070001</v>
      </c>
      <c r="U1068" s="54">
        <v>0.16035995844260001</v>
      </c>
      <c r="V1068" s="54">
        <v>0.17325369030330001</v>
      </c>
      <c r="W1068" s="54">
        <v>0.171024370318</v>
      </c>
      <c r="X1068" s="54">
        <v>0.16645052732999999</v>
      </c>
      <c r="Y1068" s="54">
        <v>0</v>
      </c>
      <c r="Z1068" s="54">
        <v>0</v>
      </c>
      <c r="AA1068" s="54">
        <v>0</v>
      </c>
      <c r="AB1068" s="54">
        <v>0</v>
      </c>
      <c r="AC1068" s="54">
        <v>0</v>
      </c>
      <c r="AD1068" s="54">
        <v>0</v>
      </c>
      <c r="AE1068" s="54">
        <v>0</v>
      </c>
      <c r="AF1068" s="54">
        <v>0</v>
      </c>
      <c r="AG1068" s="54">
        <v>0</v>
      </c>
      <c r="AH1068" s="54">
        <v>0</v>
      </c>
      <c r="AI1068" s="54">
        <v>0</v>
      </c>
      <c r="AJ1068" s="54">
        <v>0</v>
      </c>
      <c r="AK1068" s="54">
        <v>0</v>
      </c>
      <c r="AL1068" s="54">
        <v>0</v>
      </c>
    </row>
    <row r="1069" spans="1:38" x14ac:dyDescent="0.25">
      <c r="A1069" s="54" t="s">
        <v>424</v>
      </c>
      <c r="B1069" s="54">
        <v>1</v>
      </c>
      <c r="C1069" s="54" t="s">
        <v>579</v>
      </c>
      <c r="D1069" s="54" t="s">
        <v>40</v>
      </c>
      <c r="E1069" s="54">
        <v>21</v>
      </c>
      <c r="F1069" s="54">
        <v>0.31471380470780003</v>
      </c>
      <c r="G1069" s="54">
        <v>0.31360155770420001</v>
      </c>
      <c r="H1069" s="54">
        <v>0.32473250374969997</v>
      </c>
      <c r="I1069" s="54">
        <v>0.33870712119579999</v>
      </c>
      <c r="J1069" s="54">
        <v>0.36118910057199999</v>
      </c>
      <c r="K1069" s="54">
        <v>0.39162979063230002</v>
      </c>
      <c r="L1069" s="54">
        <v>0.40637220289330001</v>
      </c>
      <c r="M1069" s="54">
        <v>0.42274949320189997</v>
      </c>
      <c r="N1069" s="54">
        <v>0.4280555543888</v>
      </c>
      <c r="O1069" s="54">
        <v>0.55353882032220003</v>
      </c>
      <c r="P1069" s="54">
        <v>0.55439074965979995</v>
      </c>
      <c r="Q1069" s="54">
        <v>0.55178845882719996</v>
      </c>
      <c r="R1069" s="54">
        <v>0.54992559191519996</v>
      </c>
      <c r="S1069" s="54">
        <v>0.4500686865188</v>
      </c>
      <c r="T1069" s="54">
        <v>0.33185051448129999</v>
      </c>
      <c r="U1069" s="54">
        <v>0.48107987532770002</v>
      </c>
      <c r="V1069" s="54">
        <v>0.51976107090989998</v>
      </c>
      <c r="W1069" s="54">
        <v>0.34204874063599999</v>
      </c>
      <c r="X1069" s="54">
        <v>0.33290105465999997</v>
      </c>
      <c r="Y1069" s="54">
        <v>0.29313206079999998</v>
      </c>
      <c r="Z1069" s="54">
        <v>0.74163336310219996</v>
      </c>
      <c r="AA1069" s="54">
        <v>0.76145045957220003</v>
      </c>
      <c r="AB1069" s="54">
        <v>0.75914670658450001</v>
      </c>
      <c r="AC1069" s="54">
        <v>0.55654502938719996</v>
      </c>
      <c r="AD1069" s="54">
        <v>0.68020091911820002</v>
      </c>
      <c r="AE1069" s="54">
        <v>0.69104300996040002</v>
      </c>
      <c r="AF1069" s="54">
        <v>0.63627402662830002</v>
      </c>
      <c r="AG1069" s="54">
        <v>0.64961002851000005</v>
      </c>
      <c r="AH1069" s="54">
        <v>0.66130610042850002</v>
      </c>
      <c r="AI1069" s="54">
        <v>0.60073197468850004</v>
      </c>
      <c r="AJ1069" s="54">
        <v>0.6158654043574</v>
      </c>
      <c r="AK1069" s="54">
        <v>0</v>
      </c>
      <c r="AL1069" s="54">
        <v>0</v>
      </c>
    </row>
    <row r="1070" spans="1:38" x14ac:dyDescent="0.25">
      <c r="A1070" s="54" t="s">
        <v>424</v>
      </c>
      <c r="B1070" s="54">
        <v>1</v>
      </c>
      <c r="C1070" s="54" t="s">
        <v>579</v>
      </c>
      <c r="D1070" s="54" t="s">
        <v>46</v>
      </c>
      <c r="E1070" s="54">
        <v>21</v>
      </c>
      <c r="F1070" s="54">
        <v>0</v>
      </c>
      <c r="G1070" s="54">
        <v>0</v>
      </c>
      <c r="H1070" s="54">
        <v>0</v>
      </c>
      <c r="I1070" s="54">
        <v>0</v>
      </c>
      <c r="J1070" s="54">
        <v>0</v>
      </c>
      <c r="K1070" s="54">
        <v>0</v>
      </c>
      <c r="L1070" s="54">
        <v>0</v>
      </c>
      <c r="M1070" s="54">
        <v>0</v>
      </c>
      <c r="N1070" s="54">
        <v>0</v>
      </c>
      <c r="O1070" s="54">
        <v>0</v>
      </c>
      <c r="P1070" s="54">
        <v>0</v>
      </c>
      <c r="Q1070" s="54">
        <v>0</v>
      </c>
      <c r="R1070" s="54">
        <v>0</v>
      </c>
      <c r="S1070" s="54">
        <v>0</v>
      </c>
      <c r="T1070" s="54">
        <v>0</v>
      </c>
      <c r="U1070" s="54">
        <v>0</v>
      </c>
      <c r="V1070" s="54">
        <v>0</v>
      </c>
      <c r="W1070" s="54">
        <v>0</v>
      </c>
      <c r="X1070" s="54">
        <v>0</v>
      </c>
      <c r="Y1070" s="54">
        <v>0</v>
      </c>
      <c r="Z1070" s="54">
        <v>0</v>
      </c>
      <c r="AA1070" s="54">
        <v>0</v>
      </c>
      <c r="AB1070" s="54">
        <v>0</v>
      </c>
      <c r="AC1070" s="54">
        <v>0</v>
      </c>
      <c r="AD1070" s="54">
        <v>0</v>
      </c>
      <c r="AE1070" s="54">
        <v>0</v>
      </c>
      <c r="AF1070" s="54">
        <v>0</v>
      </c>
      <c r="AG1070" s="54">
        <v>0</v>
      </c>
      <c r="AH1070" s="54">
        <v>0</v>
      </c>
      <c r="AI1070" s="54">
        <v>0</v>
      </c>
      <c r="AJ1070" s="54">
        <v>0</v>
      </c>
      <c r="AK1070" s="54">
        <v>0</v>
      </c>
      <c r="AL1070" s="54">
        <v>0</v>
      </c>
    </row>
    <row r="1071" spans="1:38" x14ac:dyDescent="0.25">
      <c r="A1071" s="54" t="s">
        <v>424</v>
      </c>
      <c r="B1071" s="54">
        <v>1</v>
      </c>
      <c r="C1071" s="54" t="s">
        <v>579</v>
      </c>
      <c r="D1071" s="54" t="s">
        <v>48</v>
      </c>
      <c r="E1071" s="54">
        <v>21</v>
      </c>
      <c r="F1071" s="54">
        <v>0.29248390072910002</v>
      </c>
      <c r="G1071" s="54">
        <v>0.29019557510190003</v>
      </c>
      <c r="H1071" s="54">
        <v>0.29861668516399997</v>
      </c>
      <c r="I1071" s="54">
        <v>0.3072985730494</v>
      </c>
      <c r="J1071" s="54">
        <v>0.32702056481059999</v>
      </c>
      <c r="K1071" s="54">
        <v>0.35255459582229998</v>
      </c>
      <c r="L1071" s="54">
        <v>0.37114207624470003</v>
      </c>
      <c r="M1071" s="54">
        <v>0.38280172095830001</v>
      </c>
      <c r="N1071" s="54">
        <v>0.38488100753580001</v>
      </c>
      <c r="O1071" s="54">
        <v>0.36782846037290001</v>
      </c>
      <c r="P1071" s="54">
        <v>0.36601956508720002</v>
      </c>
      <c r="Q1071" s="54">
        <v>0.36824831087120002</v>
      </c>
      <c r="R1071" s="54">
        <v>0.38397636724810003</v>
      </c>
      <c r="S1071" s="54">
        <v>0.41705098017190001</v>
      </c>
      <c r="T1071" s="54">
        <v>0.46305231298630001</v>
      </c>
      <c r="U1071" s="54">
        <v>0.44508813765880001</v>
      </c>
      <c r="V1071" s="54">
        <v>0.4823855657087</v>
      </c>
      <c r="W1071" s="54">
        <v>0.47732727206999997</v>
      </c>
      <c r="X1071" s="54">
        <v>0.46536898834779999</v>
      </c>
      <c r="Y1071" s="54">
        <v>0.40282181831120001</v>
      </c>
      <c r="Z1071" s="54">
        <v>1.5518382588784001</v>
      </c>
      <c r="AA1071" s="54">
        <v>1.6818578178045001</v>
      </c>
      <c r="AB1071" s="54">
        <v>1.5698778583985</v>
      </c>
      <c r="AC1071" s="54">
        <v>1.5531808482534999</v>
      </c>
      <c r="AD1071" s="54">
        <v>1.5101064140397999</v>
      </c>
      <c r="AE1071" s="54">
        <v>1.3435439473327</v>
      </c>
      <c r="AF1071" s="54">
        <v>1.1305647000198999</v>
      </c>
      <c r="AG1071" s="54">
        <v>1.2688822166949001</v>
      </c>
      <c r="AH1071" s="54">
        <v>1.2057124062014</v>
      </c>
      <c r="AI1071" s="54">
        <v>0.80726475735089998</v>
      </c>
      <c r="AJ1071" s="54">
        <v>0.65503450322019996</v>
      </c>
      <c r="AK1071" s="54">
        <v>0</v>
      </c>
      <c r="AL1071" s="54">
        <v>0</v>
      </c>
    </row>
    <row r="1072" spans="1:38" x14ac:dyDescent="0.25">
      <c r="A1072" s="54" t="s">
        <v>424</v>
      </c>
      <c r="B1072" s="54">
        <v>1</v>
      </c>
      <c r="C1072" s="54" t="s">
        <v>579</v>
      </c>
      <c r="D1072" s="54" t="s">
        <v>50</v>
      </c>
      <c r="E1072" s="54">
        <v>21</v>
      </c>
      <c r="F1072" s="54">
        <v>0.1049046015693</v>
      </c>
      <c r="G1072" s="54">
        <v>0.10453385256809999</v>
      </c>
      <c r="H1072" s="54">
        <v>0.10824416791660001</v>
      </c>
      <c r="I1072" s="54">
        <v>0.1129023737319</v>
      </c>
      <c r="J1072" s="54">
        <v>0.1203963668573</v>
      </c>
      <c r="K1072" s="54">
        <v>0.13054326354410001</v>
      </c>
      <c r="L1072" s="54">
        <v>0.13545740096440001</v>
      </c>
      <c r="M1072" s="54">
        <v>0.140916497734</v>
      </c>
      <c r="N1072" s="54">
        <v>0.14268518479629999</v>
      </c>
      <c r="O1072" s="54">
        <v>0.1383847050806</v>
      </c>
      <c r="P1072" s="54">
        <v>0.138597687415</v>
      </c>
      <c r="Q1072" s="54">
        <v>0.13794711470679999</v>
      </c>
      <c r="R1072" s="54">
        <v>0.13748139797879999</v>
      </c>
      <c r="S1072" s="54">
        <v>0.15002289550629999</v>
      </c>
      <c r="T1072" s="54">
        <v>0.16592525724070001</v>
      </c>
      <c r="U1072" s="54">
        <v>0.16035995844260001</v>
      </c>
      <c r="V1072" s="54">
        <v>0.17325369030330001</v>
      </c>
      <c r="W1072" s="54">
        <v>0.171024370318</v>
      </c>
      <c r="X1072" s="54">
        <v>0.16645052732999999</v>
      </c>
      <c r="Y1072" s="54">
        <v>0.14656603039999999</v>
      </c>
      <c r="Z1072" s="54">
        <v>0</v>
      </c>
      <c r="AA1072" s="54">
        <v>0</v>
      </c>
      <c r="AB1072" s="54">
        <v>0</v>
      </c>
      <c r="AC1072" s="54">
        <v>0</v>
      </c>
      <c r="AD1072" s="54">
        <v>0</v>
      </c>
      <c r="AE1072" s="54">
        <v>0</v>
      </c>
      <c r="AF1072" s="54">
        <v>0</v>
      </c>
      <c r="AG1072" s="54">
        <v>0</v>
      </c>
      <c r="AH1072" s="54">
        <v>0</v>
      </c>
      <c r="AI1072" s="54">
        <v>0</v>
      </c>
      <c r="AJ1072" s="54">
        <v>0</v>
      </c>
      <c r="AK1072" s="54">
        <v>0</v>
      </c>
      <c r="AL1072" s="54">
        <v>0</v>
      </c>
    </row>
    <row r="1073" spans="1:38" x14ac:dyDescent="0.25">
      <c r="A1073" s="54" t="s">
        <v>424</v>
      </c>
      <c r="B1073" s="54">
        <v>1</v>
      </c>
      <c r="C1073" s="54" t="s">
        <v>579</v>
      </c>
      <c r="D1073" s="54" t="s">
        <v>56</v>
      </c>
      <c r="E1073" s="54">
        <v>21</v>
      </c>
      <c r="F1073" s="54">
        <v>0.20239923514569999</v>
      </c>
      <c r="G1073" s="54">
        <v>0.20126571093539999</v>
      </c>
      <c r="H1073" s="54">
        <v>0.2077830629712</v>
      </c>
      <c r="I1073" s="54">
        <v>0.21533523141499999</v>
      </c>
      <c r="J1073" s="54">
        <v>0.2294032217942</v>
      </c>
      <c r="K1073" s="54">
        <v>0.24806146215149999</v>
      </c>
      <c r="L1073" s="54">
        <v>0.25917142637930002</v>
      </c>
      <c r="M1073" s="54">
        <v>0.2685170713867</v>
      </c>
      <c r="N1073" s="54">
        <v>0.41366403877109997</v>
      </c>
      <c r="O1073" s="54">
        <v>0.39937889695209999</v>
      </c>
      <c r="P1073" s="54">
        <v>0.39920189652560001</v>
      </c>
      <c r="Q1073" s="54">
        <v>0.39864366637069998</v>
      </c>
      <c r="R1073" s="54">
        <v>0.39821028059219998</v>
      </c>
      <c r="S1073" s="54">
        <v>0.43355983334530002</v>
      </c>
      <c r="T1073" s="54">
        <v>0.31448878511349998</v>
      </c>
      <c r="U1073" s="54">
        <v>0.30272404805070002</v>
      </c>
      <c r="V1073" s="54">
        <v>0.32781962800600001</v>
      </c>
      <c r="W1073" s="54">
        <v>0.32417582119400001</v>
      </c>
      <c r="X1073" s="54">
        <v>0.31590975783890002</v>
      </c>
      <c r="Y1073" s="54">
        <v>0.27469392435560003</v>
      </c>
      <c r="Z1073" s="54">
        <v>8.1665019282399998E-2</v>
      </c>
      <c r="AA1073" s="54">
        <v>7.8016875865900004E-2</v>
      </c>
      <c r="AB1073" s="54">
        <v>6.1966894863500002E-2</v>
      </c>
      <c r="AC1073" s="54">
        <v>5.52048486999E-2</v>
      </c>
      <c r="AD1073" s="54">
        <v>4.7044960682299998E-2</v>
      </c>
      <c r="AE1073" s="54">
        <v>5.4228147840100001E-2</v>
      </c>
      <c r="AF1073" s="54">
        <v>6.1649458373899998E-2</v>
      </c>
      <c r="AG1073" s="54">
        <v>6.8204885389000006E-2</v>
      </c>
      <c r="AH1073" s="54">
        <v>8.2641052379800004E-2</v>
      </c>
      <c r="AI1073" s="54">
        <v>5.75689297935E-2</v>
      </c>
      <c r="AJ1073" s="54">
        <v>6.2808413285800002E-2</v>
      </c>
      <c r="AK1073" s="54">
        <v>0</v>
      </c>
      <c r="AL1073" s="54">
        <v>0</v>
      </c>
    </row>
    <row r="1074" spans="1:38" x14ac:dyDescent="0.25">
      <c r="A1074" s="54" t="s">
        <v>424</v>
      </c>
      <c r="B1074" s="54">
        <v>1</v>
      </c>
      <c r="C1074" s="54" t="s">
        <v>579</v>
      </c>
      <c r="D1074" s="54" t="s">
        <v>54</v>
      </c>
      <c r="E1074" s="54">
        <v>21</v>
      </c>
      <c r="F1074" s="54">
        <v>0</v>
      </c>
      <c r="G1074" s="54">
        <v>0</v>
      </c>
      <c r="H1074" s="54">
        <v>0</v>
      </c>
      <c r="I1074" s="54">
        <v>0</v>
      </c>
      <c r="J1074" s="54">
        <v>0</v>
      </c>
      <c r="K1074" s="54">
        <v>0</v>
      </c>
      <c r="L1074" s="54">
        <v>0</v>
      </c>
      <c r="M1074" s="54">
        <v>0</v>
      </c>
      <c r="N1074" s="54">
        <v>0</v>
      </c>
      <c r="O1074" s="54">
        <v>0</v>
      </c>
      <c r="P1074" s="54">
        <v>0</v>
      </c>
      <c r="Q1074" s="54">
        <v>0</v>
      </c>
      <c r="R1074" s="54">
        <v>0</v>
      </c>
      <c r="S1074" s="54">
        <v>0</v>
      </c>
      <c r="T1074" s="54">
        <v>0</v>
      </c>
      <c r="U1074" s="54">
        <v>0</v>
      </c>
      <c r="V1074" s="54">
        <v>0</v>
      </c>
      <c r="W1074" s="54">
        <v>0</v>
      </c>
      <c r="X1074" s="54">
        <v>0</v>
      </c>
      <c r="Y1074" s="54">
        <v>0</v>
      </c>
      <c r="Z1074" s="54">
        <v>0</v>
      </c>
      <c r="AA1074" s="54">
        <v>0</v>
      </c>
      <c r="AB1074" s="54">
        <v>0</v>
      </c>
      <c r="AC1074" s="54">
        <v>0</v>
      </c>
      <c r="AD1074" s="54">
        <v>0</v>
      </c>
      <c r="AE1074" s="54">
        <v>0</v>
      </c>
      <c r="AF1074" s="54">
        <v>0</v>
      </c>
      <c r="AG1074" s="54">
        <v>0</v>
      </c>
      <c r="AH1074" s="54">
        <v>0</v>
      </c>
      <c r="AI1074" s="54">
        <v>0</v>
      </c>
      <c r="AJ1074" s="54">
        <v>0</v>
      </c>
      <c r="AK1074" s="54">
        <v>0</v>
      </c>
      <c r="AL1074" s="54">
        <v>0</v>
      </c>
    </row>
    <row r="1075" spans="1:38" x14ac:dyDescent="0.25">
      <c r="A1075" s="54" t="s">
        <v>424</v>
      </c>
      <c r="B1075" s="54">
        <v>1</v>
      </c>
      <c r="C1075" s="54" t="s">
        <v>579</v>
      </c>
      <c r="D1075" s="54" t="s">
        <v>52</v>
      </c>
      <c r="E1075" s="54">
        <v>21</v>
      </c>
      <c r="F1075" s="54">
        <v>0</v>
      </c>
      <c r="G1075" s="54">
        <v>0</v>
      </c>
      <c r="H1075" s="54">
        <v>0</v>
      </c>
      <c r="I1075" s="54">
        <v>0</v>
      </c>
      <c r="J1075" s="54">
        <v>0</v>
      </c>
      <c r="K1075" s="54">
        <v>0</v>
      </c>
      <c r="L1075" s="54">
        <v>0</v>
      </c>
      <c r="M1075" s="54">
        <v>0</v>
      </c>
      <c r="N1075" s="54">
        <v>0</v>
      </c>
      <c r="O1075" s="54">
        <v>0</v>
      </c>
      <c r="P1075" s="54">
        <v>0</v>
      </c>
      <c r="Q1075" s="54">
        <v>0</v>
      </c>
      <c r="R1075" s="54">
        <v>0</v>
      </c>
      <c r="S1075" s="54">
        <v>0</v>
      </c>
      <c r="T1075" s="54">
        <v>0</v>
      </c>
      <c r="U1075" s="54">
        <v>0</v>
      </c>
      <c r="V1075" s="54">
        <v>0</v>
      </c>
      <c r="W1075" s="54">
        <v>0</v>
      </c>
      <c r="X1075" s="54">
        <v>0</v>
      </c>
      <c r="Y1075" s="54">
        <v>0</v>
      </c>
      <c r="Z1075" s="54">
        <v>0</v>
      </c>
      <c r="AA1075" s="54">
        <v>0</v>
      </c>
      <c r="AB1075" s="54">
        <v>0</v>
      </c>
      <c r="AC1075" s="54">
        <v>0</v>
      </c>
      <c r="AD1075" s="54">
        <v>0</v>
      </c>
      <c r="AE1075" s="54">
        <v>0</v>
      </c>
      <c r="AF1075" s="54">
        <v>0</v>
      </c>
      <c r="AG1075" s="54">
        <v>0</v>
      </c>
      <c r="AH1075" s="54">
        <v>0</v>
      </c>
      <c r="AI1075" s="54">
        <v>0</v>
      </c>
      <c r="AJ1075" s="54">
        <v>0</v>
      </c>
      <c r="AK1075" s="54">
        <v>0</v>
      </c>
      <c r="AL1075" s="54">
        <v>0</v>
      </c>
    </row>
    <row r="1076" spans="1:38" x14ac:dyDescent="0.25">
      <c r="A1076" s="54" t="s">
        <v>424</v>
      </c>
      <c r="B1076" s="54">
        <v>1</v>
      </c>
      <c r="C1076" s="54" t="s">
        <v>579</v>
      </c>
      <c r="D1076" s="54" t="s">
        <v>58</v>
      </c>
      <c r="E1076" s="54">
        <v>21</v>
      </c>
      <c r="F1076" s="54">
        <v>0.80218697258969995</v>
      </c>
      <c r="G1076" s="54">
        <v>0.79726084954080001</v>
      </c>
      <c r="H1076" s="54">
        <v>0.82242697902299999</v>
      </c>
      <c r="I1076" s="54">
        <v>0.85087140961139995</v>
      </c>
      <c r="J1076" s="54">
        <v>1.0266197421136001</v>
      </c>
      <c r="K1076" s="54">
        <v>1.1097640472135999</v>
      </c>
      <c r="L1076" s="54">
        <v>1.1603997309322001</v>
      </c>
      <c r="M1076" s="54">
        <v>1.0607523614658001</v>
      </c>
      <c r="N1076" s="54">
        <v>1.0695239002818</v>
      </c>
      <c r="O1076" s="54">
        <v>1.0282015491965999</v>
      </c>
      <c r="P1076" s="54">
        <v>0.88722798330859998</v>
      </c>
      <c r="Q1076" s="54">
        <v>0.75169429949209998</v>
      </c>
      <c r="R1076" s="54">
        <v>0.75371882115199995</v>
      </c>
      <c r="S1076" s="54">
        <v>0.81759310717040001</v>
      </c>
      <c r="T1076" s="54">
        <v>0.90874289660480001</v>
      </c>
      <c r="U1076" s="54">
        <v>0.87218040648320005</v>
      </c>
      <c r="V1076" s="54">
        <v>0.59957599821030005</v>
      </c>
      <c r="W1076" s="54">
        <v>0.76575725438010001</v>
      </c>
      <c r="X1076" s="54">
        <v>0.91374667987439995</v>
      </c>
      <c r="Y1076" s="54">
        <v>0.65907760622239997</v>
      </c>
      <c r="Z1076" s="54">
        <v>0.28664635836489999</v>
      </c>
      <c r="AA1076" s="54">
        <v>0.33793802724819999</v>
      </c>
      <c r="AB1076" s="54">
        <v>0.31593198396639999</v>
      </c>
      <c r="AC1076" s="54">
        <v>0.3319185111156</v>
      </c>
      <c r="AD1076" s="54">
        <v>0.33221843128299999</v>
      </c>
      <c r="AE1076" s="54">
        <v>0.2860044064408</v>
      </c>
      <c r="AF1076" s="54">
        <v>0.31940593551840002</v>
      </c>
      <c r="AG1076" s="54">
        <v>0.3237394526415</v>
      </c>
      <c r="AH1076" s="54">
        <v>0.3479195226265</v>
      </c>
      <c r="AI1076" s="54">
        <v>0.29828789501399999</v>
      </c>
      <c r="AJ1076" s="54">
        <v>0.22679599467639999</v>
      </c>
      <c r="AK1076" s="54">
        <v>0</v>
      </c>
      <c r="AL1076" s="54">
        <v>0</v>
      </c>
    </row>
    <row r="1077" spans="1:38" x14ac:dyDescent="0.25">
      <c r="A1077" s="54" t="s">
        <v>424</v>
      </c>
      <c r="B1077" s="54">
        <v>1</v>
      </c>
      <c r="C1077" s="54" t="s">
        <v>579</v>
      </c>
      <c r="D1077" s="54" t="s">
        <v>60</v>
      </c>
      <c r="E1077" s="54">
        <v>21</v>
      </c>
      <c r="F1077" s="54">
        <v>0.49488313587479998</v>
      </c>
      <c r="G1077" s="54">
        <v>0.3869274334692</v>
      </c>
      <c r="H1077" s="54">
        <v>0.39815558021859998</v>
      </c>
      <c r="I1077" s="54">
        <v>0.40973143073250001</v>
      </c>
      <c r="J1077" s="54">
        <v>0.43602741974749998</v>
      </c>
      <c r="K1077" s="54">
        <v>0.47007279442970001</v>
      </c>
      <c r="L1077" s="54">
        <v>0.4948561016595</v>
      </c>
      <c r="M1077" s="54">
        <v>0.51040229461109998</v>
      </c>
      <c r="N1077" s="54">
        <v>0.51317467671439998</v>
      </c>
      <c r="O1077" s="54">
        <v>0.49043794716389999</v>
      </c>
      <c r="P1077" s="54">
        <v>0.48802608678289999</v>
      </c>
      <c r="Q1077" s="54">
        <v>0.49099774782830002</v>
      </c>
      <c r="R1077" s="54">
        <v>0.49298993853849998</v>
      </c>
      <c r="S1077" s="54">
        <v>0.53405616933129996</v>
      </c>
      <c r="T1077" s="54">
        <v>0.59425411149130003</v>
      </c>
      <c r="U1077" s="54">
        <v>0.56945635843249998</v>
      </c>
      <c r="V1077" s="54">
        <v>0.61826375081090001</v>
      </c>
      <c r="W1077" s="54">
        <v>0.61260580350409999</v>
      </c>
      <c r="X1077" s="54">
        <v>0.59783692203560002</v>
      </c>
      <c r="Y1077" s="54">
        <v>0.53094971226679999</v>
      </c>
      <c r="Z1077" s="54">
        <v>3.1609661607499999E-2</v>
      </c>
      <c r="AA1077" s="54">
        <v>3.2047778493900003E-2</v>
      </c>
      <c r="AB1077" s="54">
        <v>2.6158577983599999E-2</v>
      </c>
      <c r="AC1077" s="54">
        <v>3.2145545063100002E-2</v>
      </c>
      <c r="AD1077" s="54">
        <v>3.4249576058800003E-2</v>
      </c>
      <c r="AE1077" s="54">
        <v>4.3441212230999997E-3</v>
      </c>
      <c r="AF1077" s="54">
        <v>4.4452441387400003E-2</v>
      </c>
      <c r="AG1077" s="54">
        <v>3.7527439640300003E-2</v>
      </c>
      <c r="AH1077" s="54">
        <v>0</v>
      </c>
      <c r="AI1077" s="54">
        <v>0</v>
      </c>
      <c r="AJ1077" s="54">
        <v>0</v>
      </c>
      <c r="AK1077" s="54">
        <v>0</v>
      </c>
      <c r="AL1077" s="54">
        <v>0</v>
      </c>
    </row>
    <row r="1078" spans="1:38" x14ac:dyDescent="0.25">
      <c r="A1078" s="54" t="s">
        <v>424</v>
      </c>
      <c r="B1078" s="54">
        <v>1</v>
      </c>
      <c r="C1078" s="54" t="s">
        <v>579</v>
      </c>
      <c r="D1078" s="54" t="s">
        <v>64</v>
      </c>
      <c r="E1078" s="54">
        <v>21</v>
      </c>
      <c r="F1078" s="54">
        <v>0.40479847029130001</v>
      </c>
      <c r="G1078" s="54">
        <v>0.40253142187079999</v>
      </c>
      <c r="H1078" s="54">
        <v>0.4155661259424</v>
      </c>
      <c r="I1078" s="54">
        <v>0.43067046283010002</v>
      </c>
      <c r="J1078" s="54">
        <v>0.4588064435884</v>
      </c>
      <c r="K1078" s="54">
        <v>0.49612292430310001</v>
      </c>
      <c r="L1078" s="54">
        <v>0.51834285275860004</v>
      </c>
      <c r="M1078" s="54">
        <v>0.53703414277350003</v>
      </c>
      <c r="N1078" s="54">
        <v>0.5419577079497</v>
      </c>
      <c r="O1078" s="54">
        <v>0.52198838374309997</v>
      </c>
      <c r="P1078" s="54">
        <v>0.52120841822139996</v>
      </c>
      <c r="Q1078" s="54">
        <v>0.52139310332769995</v>
      </c>
      <c r="R1078" s="54">
        <v>0.52145776522679999</v>
      </c>
      <c r="S1078" s="54">
        <v>0.58358272885160001</v>
      </c>
      <c r="T1078" s="54">
        <v>0.48041404235410001</v>
      </c>
      <c r="U1078" s="54">
        <v>0.46308400649319997</v>
      </c>
      <c r="V1078" s="54">
        <v>0.50107331830930002</v>
      </c>
      <c r="W1078" s="54">
        <v>0.49520019151200001</v>
      </c>
      <c r="X1078" s="54">
        <v>0.4823602851689</v>
      </c>
      <c r="Y1078" s="54">
        <v>0.27469392435560003</v>
      </c>
      <c r="Z1078" s="54">
        <v>1.8414518937172999</v>
      </c>
      <c r="AA1078" s="54">
        <v>1.9106756762235</v>
      </c>
      <c r="AB1078" s="54">
        <v>1.9362304296254</v>
      </c>
      <c r="AC1078" s="54">
        <v>2.2857848022621998</v>
      </c>
      <c r="AD1078" s="54">
        <v>2.3548619603947998</v>
      </c>
      <c r="AE1078" s="54">
        <v>2.2071856862242001</v>
      </c>
      <c r="AF1078" s="54">
        <v>2.0959092715133001</v>
      </c>
      <c r="AG1078" s="54">
        <v>2.0948530100544001</v>
      </c>
      <c r="AH1078" s="54">
        <v>2.2909317045831998</v>
      </c>
      <c r="AI1078" s="54">
        <v>2.0964691261780999</v>
      </c>
      <c r="AJ1078" s="54">
        <v>2.0243366124779998</v>
      </c>
      <c r="AK1078" s="54">
        <v>0</v>
      </c>
      <c r="AL1078" s="54">
        <v>0</v>
      </c>
    </row>
    <row r="1079" spans="1:38" x14ac:dyDescent="0.25">
      <c r="A1079" s="54" t="s">
        <v>424</v>
      </c>
      <c r="B1079" s="54">
        <v>1</v>
      </c>
      <c r="C1079" s="54" t="s">
        <v>579</v>
      </c>
      <c r="D1079" s="54" t="s">
        <v>555</v>
      </c>
      <c r="E1079" s="54">
        <v>21</v>
      </c>
      <c r="F1079" s="54">
        <v>0</v>
      </c>
      <c r="G1079" s="54">
        <v>0</v>
      </c>
      <c r="H1079" s="54">
        <v>0</v>
      </c>
      <c r="I1079" s="54">
        <v>0</v>
      </c>
      <c r="J1079" s="54">
        <v>0</v>
      </c>
      <c r="K1079" s="54">
        <v>0</v>
      </c>
      <c r="L1079" s="54">
        <v>0</v>
      </c>
      <c r="M1079" s="54">
        <v>0</v>
      </c>
      <c r="N1079" s="54">
        <v>0</v>
      </c>
      <c r="O1079" s="54">
        <v>0</v>
      </c>
      <c r="P1079" s="54">
        <v>0</v>
      </c>
      <c r="Q1079" s="54">
        <v>0</v>
      </c>
      <c r="R1079" s="54">
        <v>0</v>
      </c>
      <c r="S1079" s="54">
        <v>0</v>
      </c>
      <c r="T1079" s="54">
        <v>0</v>
      </c>
      <c r="U1079" s="54">
        <v>0</v>
      </c>
      <c r="V1079" s="54">
        <v>0</v>
      </c>
      <c r="W1079" s="54">
        <v>0</v>
      </c>
      <c r="X1079" s="54">
        <v>0</v>
      </c>
      <c r="Y1079" s="54">
        <v>0</v>
      </c>
      <c r="Z1079" s="54">
        <v>0</v>
      </c>
      <c r="AA1079" s="54">
        <v>0</v>
      </c>
      <c r="AB1079" s="54">
        <v>0</v>
      </c>
      <c r="AC1079" s="54">
        <v>0</v>
      </c>
      <c r="AD1079" s="54">
        <v>0</v>
      </c>
      <c r="AE1079" s="54">
        <v>0</v>
      </c>
      <c r="AF1079" s="54">
        <v>0</v>
      </c>
      <c r="AG1079" s="54">
        <v>0</v>
      </c>
      <c r="AH1079" s="54">
        <v>0</v>
      </c>
      <c r="AI1079" s="54">
        <v>0</v>
      </c>
      <c r="AJ1079" s="54">
        <v>0</v>
      </c>
      <c r="AK1079" s="54">
        <v>0</v>
      </c>
      <c r="AL1079" s="54">
        <v>0</v>
      </c>
    </row>
    <row r="1080" spans="1:38" x14ac:dyDescent="0.25">
      <c r="A1080" s="54" t="s">
        <v>424</v>
      </c>
      <c r="B1080" s="54">
        <v>1</v>
      </c>
      <c r="C1080" s="54" t="s">
        <v>579</v>
      </c>
      <c r="D1080" s="54" t="s">
        <v>62</v>
      </c>
      <c r="E1080" s="54">
        <v>21</v>
      </c>
      <c r="F1080" s="54">
        <v>0</v>
      </c>
      <c r="G1080" s="54">
        <v>0</v>
      </c>
      <c r="H1080" s="54">
        <v>0</v>
      </c>
      <c r="I1080" s="54">
        <v>0</v>
      </c>
      <c r="J1080" s="54">
        <v>0</v>
      </c>
      <c r="K1080" s="54">
        <v>0</v>
      </c>
      <c r="L1080" s="54">
        <v>0</v>
      </c>
      <c r="M1080" s="54">
        <v>0</v>
      </c>
      <c r="N1080" s="54">
        <v>0</v>
      </c>
      <c r="O1080" s="54">
        <v>0</v>
      </c>
      <c r="P1080" s="54">
        <v>0</v>
      </c>
      <c r="Q1080" s="54">
        <v>0</v>
      </c>
      <c r="R1080" s="54">
        <v>0</v>
      </c>
      <c r="S1080" s="54">
        <v>0</v>
      </c>
      <c r="T1080" s="54">
        <v>0</v>
      </c>
      <c r="U1080" s="54">
        <v>0</v>
      </c>
      <c r="V1080" s="54">
        <v>0.17325369030330001</v>
      </c>
      <c r="W1080" s="54">
        <v>0.171024370318</v>
      </c>
      <c r="X1080" s="54">
        <v>0.16645052732999999</v>
      </c>
      <c r="Y1080" s="54">
        <v>0</v>
      </c>
      <c r="Z1080" s="54">
        <v>0</v>
      </c>
      <c r="AA1080" s="54">
        <v>0</v>
      </c>
      <c r="AB1080" s="54">
        <v>0</v>
      </c>
      <c r="AC1080" s="54">
        <v>0</v>
      </c>
      <c r="AD1080" s="54">
        <v>0</v>
      </c>
      <c r="AE1080" s="54">
        <v>0</v>
      </c>
      <c r="AF1080" s="54">
        <v>0</v>
      </c>
      <c r="AG1080" s="54">
        <v>0</v>
      </c>
      <c r="AH1080" s="54">
        <v>0</v>
      </c>
      <c r="AI1080" s="54">
        <v>0</v>
      </c>
      <c r="AJ1080" s="54">
        <v>0</v>
      </c>
      <c r="AK1080" s="54">
        <v>0</v>
      </c>
      <c r="AL1080" s="54">
        <v>0</v>
      </c>
    </row>
    <row r="1081" spans="1:38" x14ac:dyDescent="0.25">
      <c r="A1081" s="54" t="s">
        <v>424</v>
      </c>
      <c r="B1081" s="54">
        <v>1</v>
      </c>
      <c r="C1081" s="54" t="s">
        <v>579</v>
      </c>
      <c r="D1081" s="54" t="s">
        <v>66</v>
      </c>
      <c r="E1081" s="54">
        <v>21</v>
      </c>
      <c r="F1081" s="54">
        <v>0.19498926715270001</v>
      </c>
      <c r="G1081" s="54">
        <v>0.1934637167346</v>
      </c>
      <c r="H1081" s="54">
        <v>0.19907779010929999</v>
      </c>
      <c r="I1081" s="54">
        <v>0.31776808909819998</v>
      </c>
      <c r="J1081" s="54">
        <v>0.33841007673110002</v>
      </c>
      <c r="K1081" s="54">
        <v>0.365579660759</v>
      </c>
      <c r="L1081" s="54">
        <v>0.38288545179420003</v>
      </c>
      <c r="M1081" s="54">
        <v>0.39611764503949998</v>
      </c>
      <c r="N1081" s="54">
        <v>0.39927252315349998</v>
      </c>
      <c r="O1081" s="54">
        <v>0.3836036786625</v>
      </c>
      <c r="P1081" s="54">
        <v>0.38261073080640001</v>
      </c>
      <c r="Q1081" s="54">
        <v>0.39864366637069998</v>
      </c>
      <c r="R1081" s="54">
        <v>0.39821028059219998</v>
      </c>
      <c r="S1081" s="54">
        <v>0.43355983334530002</v>
      </c>
      <c r="T1081" s="54">
        <v>0.48041404235410001</v>
      </c>
      <c r="U1081" s="54">
        <v>0.46308400649319997</v>
      </c>
      <c r="V1081" s="54">
        <v>0.50107331830930002</v>
      </c>
      <c r="W1081" s="54">
        <v>0.32417582119400001</v>
      </c>
      <c r="X1081" s="54">
        <v>0.31590975783890002</v>
      </c>
      <c r="Y1081" s="54">
        <v>0.42125995475560002</v>
      </c>
      <c r="Z1081" s="54">
        <v>0.1390143535817</v>
      </c>
      <c r="AA1081" s="54">
        <v>0.1336184327454</v>
      </c>
      <c r="AB1081" s="54">
        <v>0.13202553435770001</v>
      </c>
      <c r="AC1081" s="54">
        <v>0.1110820601313</v>
      </c>
      <c r="AD1081" s="54">
        <v>0.14525553387340001</v>
      </c>
      <c r="AE1081" s="54">
        <v>0.19824735822510001</v>
      </c>
      <c r="AF1081" s="54">
        <v>0.179979794779</v>
      </c>
      <c r="AG1081" s="54">
        <v>0.1765267045327</v>
      </c>
      <c r="AH1081" s="54">
        <v>0.13885598907790001</v>
      </c>
      <c r="AI1081" s="54">
        <v>0.1647309791229</v>
      </c>
      <c r="AJ1081" s="54">
        <v>0.15806172805679999</v>
      </c>
      <c r="AK1081" s="54">
        <v>0</v>
      </c>
      <c r="AL1081" s="54">
        <v>0</v>
      </c>
    </row>
    <row r="1082" spans="1:38" x14ac:dyDescent="0.25">
      <c r="A1082" s="54" t="s">
        <v>424</v>
      </c>
      <c r="B1082" s="54">
        <v>1</v>
      </c>
      <c r="C1082" s="54" t="s">
        <v>579</v>
      </c>
      <c r="D1082" s="54" t="s">
        <v>80</v>
      </c>
      <c r="E1082" s="54">
        <v>21</v>
      </c>
      <c r="F1082" s="54">
        <v>0</v>
      </c>
      <c r="G1082" s="54">
        <v>0</v>
      </c>
      <c r="H1082" s="54">
        <v>0</v>
      </c>
      <c r="I1082" s="54">
        <v>0</v>
      </c>
      <c r="J1082" s="54">
        <v>0</v>
      </c>
      <c r="K1082" s="54">
        <v>0</v>
      </c>
      <c r="L1082" s="54">
        <v>0</v>
      </c>
      <c r="M1082" s="54">
        <v>0</v>
      </c>
      <c r="N1082" s="54">
        <v>0</v>
      </c>
      <c r="O1082" s="54">
        <v>0</v>
      </c>
      <c r="P1082" s="54">
        <v>0</v>
      </c>
      <c r="Q1082" s="54">
        <v>0</v>
      </c>
      <c r="R1082" s="54">
        <v>0</v>
      </c>
      <c r="S1082" s="54">
        <v>0</v>
      </c>
      <c r="T1082" s="54">
        <v>0</v>
      </c>
      <c r="U1082" s="54">
        <v>0</v>
      </c>
      <c r="V1082" s="54">
        <v>0</v>
      </c>
      <c r="W1082" s="54">
        <v>0</v>
      </c>
      <c r="X1082" s="54">
        <v>0</v>
      </c>
      <c r="Y1082" s="54">
        <v>0</v>
      </c>
      <c r="Z1082" s="54">
        <v>0</v>
      </c>
      <c r="AA1082" s="54">
        <v>0</v>
      </c>
      <c r="AB1082" s="54">
        <v>0</v>
      </c>
      <c r="AC1082" s="54">
        <v>0</v>
      </c>
      <c r="AD1082" s="54">
        <v>0</v>
      </c>
      <c r="AE1082" s="54">
        <v>0</v>
      </c>
      <c r="AF1082" s="54">
        <v>0</v>
      </c>
      <c r="AG1082" s="54">
        <v>0</v>
      </c>
      <c r="AH1082" s="54">
        <v>0</v>
      </c>
      <c r="AI1082" s="54">
        <v>0</v>
      </c>
      <c r="AJ1082" s="54">
        <v>0</v>
      </c>
      <c r="AK1082" s="54">
        <v>0</v>
      </c>
      <c r="AL1082" s="54">
        <v>0</v>
      </c>
    </row>
    <row r="1083" spans="1:38" x14ac:dyDescent="0.25">
      <c r="A1083" s="54" t="s">
        <v>424</v>
      </c>
      <c r="B1083" s="54">
        <v>1</v>
      </c>
      <c r="C1083" s="54" t="s">
        <v>579</v>
      </c>
      <c r="D1083" s="54" t="s">
        <v>83</v>
      </c>
      <c r="E1083" s="54">
        <v>21</v>
      </c>
      <c r="F1083" s="54">
        <v>0.29248390072910002</v>
      </c>
      <c r="G1083" s="54">
        <v>0.29019557510190003</v>
      </c>
      <c r="H1083" s="54">
        <v>0.29861668516399997</v>
      </c>
      <c r="I1083" s="54">
        <v>0.3072985730494</v>
      </c>
      <c r="J1083" s="54">
        <v>0.32702056481059999</v>
      </c>
      <c r="K1083" s="54">
        <v>0.35255459582229998</v>
      </c>
      <c r="L1083" s="54">
        <v>0.37114207624470003</v>
      </c>
      <c r="M1083" s="54">
        <v>0.38280172095830001</v>
      </c>
      <c r="N1083" s="54">
        <v>0.38488100753580001</v>
      </c>
      <c r="O1083" s="54">
        <v>0.36782846037290001</v>
      </c>
      <c r="P1083" s="54">
        <v>0.36601956508720002</v>
      </c>
      <c r="Q1083" s="54">
        <v>0.36824831087120002</v>
      </c>
      <c r="R1083" s="54">
        <v>0.36974245390389998</v>
      </c>
      <c r="S1083" s="54">
        <v>0.4005421269985</v>
      </c>
      <c r="T1083" s="54">
        <v>0.4456905836185</v>
      </c>
      <c r="U1083" s="54">
        <v>0.40909639999000003</v>
      </c>
      <c r="V1083" s="54">
        <v>0.46369781310809999</v>
      </c>
      <c r="W1083" s="54">
        <v>0.45945435262810003</v>
      </c>
      <c r="X1083" s="54">
        <v>0.44837769152669998</v>
      </c>
      <c r="Y1083" s="54">
        <v>0.3843836818668</v>
      </c>
      <c r="Z1083" s="54">
        <v>0</v>
      </c>
      <c r="AA1083" s="54">
        <v>0</v>
      </c>
      <c r="AB1083" s="54">
        <v>0</v>
      </c>
      <c r="AC1083" s="54">
        <v>0</v>
      </c>
      <c r="AD1083" s="54">
        <v>0</v>
      </c>
      <c r="AE1083" s="54">
        <v>7.2679318813400007E-2</v>
      </c>
      <c r="AF1083" s="54">
        <v>0</v>
      </c>
      <c r="AG1083" s="54">
        <v>0</v>
      </c>
      <c r="AH1083" s="54">
        <v>0</v>
      </c>
      <c r="AI1083" s="54">
        <v>0</v>
      </c>
      <c r="AJ1083" s="54">
        <v>0</v>
      </c>
      <c r="AK1083" s="54">
        <v>0</v>
      </c>
      <c r="AL1083" s="54">
        <v>0</v>
      </c>
    </row>
    <row r="1084" spans="1:38" x14ac:dyDescent="0.25">
      <c r="A1084" s="54" t="s">
        <v>424</v>
      </c>
      <c r="B1084" s="54">
        <v>1</v>
      </c>
      <c r="C1084" s="54" t="s">
        <v>579</v>
      </c>
      <c r="D1084" s="54" t="s">
        <v>68</v>
      </c>
      <c r="E1084" s="54">
        <v>21</v>
      </c>
      <c r="F1084" s="54">
        <v>0.19498926715270001</v>
      </c>
      <c r="G1084" s="54">
        <v>0.1934637167346</v>
      </c>
      <c r="H1084" s="54">
        <v>0.19907779010929999</v>
      </c>
      <c r="I1084" s="54">
        <v>0.20486571536629999</v>
      </c>
      <c r="J1084" s="54">
        <v>0.2180137098737</v>
      </c>
      <c r="K1084" s="54">
        <v>0.24806146215149999</v>
      </c>
      <c r="L1084" s="54">
        <v>0.12371402541489999</v>
      </c>
      <c r="M1084" s="54">
        <v>0.1276005736528</v>
      </c>
      <c r="N1084" s="54">
        <v>0.12829366917859999</v>
      </c>
      <c r="O1084" s="54">
        <v>0.12260948679100001</v>
      </c>
      <c r="P1084" s="54">
        <v>0.1220065216957</v>
      </c>
      <c r="Q1084" s="54">
        <v>0.1227494369571</v>
      </c>
      <c r="R1084" s="54">
        <v>0.1232474846346</v>
      </c>
      <c r="S1084" s="54">
        <v>0.13351404233280001</v>
      </c>
      <c r="T1084" s="54">
        <v>0.1485635278728</v>
      </c>
      <c r="U1084" s="54">
        <v>0.14236408960809999</v>
      </c>
      <c r="V1084" s="54">
        <v>0.1545659377027</v>
      </c>
      <c r="W1084" s="54">
        <v>0.15315145087599999</v>
      </c>
      <c r="X1084" s="54">
        <v>0.1494592305089</v>
      </c>
      <c r="Y1084" s="54">
        <v>0.12812789395560001</v>
      </c>
      <c r="Z1084" s="54">
        <v>0</v>
      </c>
      <c r="AA1084" s="54">
        <v>0</v>
      </c>
      <c r="AB1084" s="54">
        <v>0</v>
      </c>
      <c r="AC1084" s="54">
        <v>0</v>
      </c>
      <c r="AD1084" s="54">
        <v>0</v>
      </c>
      <c r="AE1084" s="54">
        <v>0</v>
      </c>
      <c r="AF1084" s="54">
        <v>0</v>
      </c>
      <c r="AG1084" s="54">
        <v>1.80061508973E-2</v>
      </c>
      <c r="AH1084" s="54">
        <v>0</v>
      </c>
      <c r="AI1084" s="54">
        <v>0</v>
      </c>
      <c r="AJ1084" s="54">
        <v>0</v>
      </c>
      <c r="AK1084" s="54">
        <v>0</v>
      </c>
      <c r="AL1084" s="54">
        <v>0</v>
      </c>
    </row>
    <row r="1085" spans="1:38" x14ac:dyDescent="0.25">
      <c r="A1085" s="54" t="s">
        <v>424</v>
      </c>
      <c r="B1085" s="54">
        <v>1</v>
      </c>
      <c r="C1085" s="54" t="s">
        <v>579</v>
      </c>
      <c r="D1085" s="54" t="s">
        <v>72</v>
      </c>
      <c r="E1085" s="54">
        <v>21</v>
      </c>
      <c r="F1085" s="54">
        <v>0</v>
      </c>
      <c r="G1085" s="54">
        <v>0</v>
      </c>
      <c r="H1085" s="54">
        <v>0</v>
      </c>
      <c r="I1085" s="54">
        <v>0</v>
      </c>
      <c r="J1085" s="54">
        <v>0</v>
      </c>
      <c r="K1085" s="54">
        <v>0</v>
      </c>
      <c r="L1085" s="54">
        <v>0</v>
      </c>
      <c r="M1085" s="54">
        <v>0</v>
      </c>
      <c r="N1085" s="54">
        <v>0</v>
      </c>
      <c r="O1085" s="54">
        <v>0</v>
      </c>
      <c r="P1085" s="54">
        <v>0</v>
      </c>
      <c r="Q1085" s="54">
        <v>0</v>
      </c>
      <c r="R1085" s="54">
        <v>0</v>
      </c>
      <c r="S1085" s="54">
        <v>0</v>
      </c>
      <c r="T1085" s="54">
        <v>0</v>
      </c>
      <c r="U1085" s="54">
        <v>0</v>
      </c>
      <c r="V1085" s="54">
        <v>0</v>
      </c>
      <c r="W1085" s="54">
        <v>0</v>
      </c>
      <c r="X1085" s="54">
        <v>0</v>
      </c>
      <c r="Y1085" s="54">
        <v>0</v>
      </c>
      <c r="Z1085" s="54">
        <v>0</v>
      </c>
      <c r="AA1085" s="54">
        <v>0</v>
      </c>
      <c r="AB1085" s="54">
        <v>0</v>
      </c>
      <c r="AC1085" s="54">
        <v>0</v>
      </c>
      <c r="AD1085" s="54">
        <v>0</v>
      </c>
      <c r="AE1085" s="54">
        <v>0</v>
      </c>
      <c r="AF1085" s="54">
        <v>0</v>
      </c>
      <c r="AG1085" s="54">
        <v>0</v>
      </c>
      <c r="AH1085" s="54">
        <v>0</v>
      </c>
      <c r="AI1085" s="54">
        <v>0</v>
      </c>
      <c r="AJ1085" s="54">
        <v>0</v>
      </c>
      <c r="AK1085" s="54">
        <v>0</v>
      </c>
      <c r="AL1085" s="54">
        <v>0</v>
      </c>
    </row>
    <row r="1086" spans="1:38" x14ac:dyDescent="0.25">
      <c r="A1086" s="54" t="s">
        <v>424</v>
      </c>
      <c r="B1086" s="54">
        <v>1</v>
      </c>
      <c r="C1086" s="54" t="s">
        <v>579</v>
      </c>
      <c r="D1086" s="54" t="s">
        <v>74</v>
      </c>
      <c r="E1086" s="54">
        <v>21</v>
      </c>
      <c r="F1086" s="54">
        <v>0</v>
      </c>
      <c r="G1086" s="54">
        <v>0</v>
      </c>
      <c r="H1086" s="54">
        <v>0</v>
      </c>
      <c r="I1086" s="54">
        <v>0</v>
      </c>
      <c r="J1086" s="54">
        <v>0</v>
      </c>
      <c r="K1086" s="54">
        <v>0</v>
      </c>
      <c r="L1086" s="54">
        <v>0</v>
      </c>
      <c r="M1086" s="54">
        <v>0</v>
      </c>
      <c r="N1086" s="54">
        <v>0</v>
      </c>
      <c r="O1086" s="54">
        <v>0</v>
      </c>
      <c r="P1086" s="54">
        <v>0</v>
      </c>
      <c r="Q1086" s="54">
        <v>0</v>
      </c>
      <c r="R1086" s="54">
        <v>0</v>
      </c>
      <c r="S1086" s="54">
        <v>0</v>
      </c>
      <c r="T1086" s="54">
        <v>0</v>
      </c>
      <c r="U1086" s="54">
        <v>0</v>
      </c>
      <c r="V1086" s="54">
        <v>0</v>
      </c>
      <c r="W1086" s="54">
        <v>0</v>
      </c>
      <c r="X1086" s="54">
        <v>0</v>
      </c>
      <c r="Y1086" s="54">
        <v>0</v>
      </c>
      <c r="Z1086" s="54">
        <v>0</v>
      </c>
      <c r="AA1086" s="54">
        <v>0</v>
      </c>
      <c r="AB1086" s="54">
        <v>0</v>
      </c>
      <c r="AC1086" s="54">
        <v>0</v>
      </c>
      <c r="AD1086" s="54">
        <v>0</v>
      </c>
      <c r="AE1086" s="54">
        <v>0</v>
      </c>
      <c r="AF1086" s="54">
        <v>0</v>
      </c>
      <c r="AG1086" s="54">
        <v>0</v>
      </c>
      <c r="AH1086" s="54">
        <v>0</v>
      </c>
      <c r="AI1086" s="54">
        <v>0</v>
      </c>
      <c r="AJ1086" s="54">
        <v>0</v>
      </c>
      <c r="AK1086" s="54">
        <v>0</v>
      </c>
      <c r="AL1086" s="54">
        <v>0</v>
      </c>
    </row>
    <row r="1087" spans="1:38" x14ac:dyDescent="0.25">
      <c r="A1087" s="54" t="s">
        <v>424</v>
      </c>
      <c r="B1087" s="54">
        <v>1</v>
      </c>
      <c r="C1087" s="54" t="s">
        <v>579</v>
      </c>
      <c r="D1087" s="54" t="s">
        <v>76</v>
      </c>
      <c r="E1087" s="54">
        <v>21</v>
      </c>
      <c r="F1087" s="54">
        <v>0</v>
      </c>
      <c r="G1087" s="54">
        <v>0</v>
      </c>
      <c r="H1087" s="54">
        <v>0</v>
      </c>
      <c r="I1087" s="54">
        <v>0</v>
      </c>
      <c r="J1087" s="54">
        <v>0</v>
      </c>
      <c r="K1087" s="54">
        <v>0</v>
      </c>
      <c r="L1087" s="54">
        <v>0</v>
      </c>
      <c r="M1087" s="54">
        <v>0</v>
      </c>
      <c r="N1087" s="54">
        <v>0</v>
      </c>
      <c r="O1087" s="54">
        <v>0.1383847050806</v>
      </c>
      <c r="P1087" s="54">
        <v>0.138597687415</v>
      </c>
      <c r="Q1087" s="54">
        <v>0.13794711470679999</v>
      </c>
      <c r="R1087" s="54">
        <v>0.13748139797879999</v>
      </c>
      <c r="S1087" s="54">
        <v>0.15002289550629999</v>
      </c>
      <c r="T1087" s="54">
        <v>0.16592525724070001</v>
      </c>
      <c r="U1087" s="54">
        <v>0.16035995844260001</v>
      </c>
      <c r="V1087" s="54">
        <v>0.17325369030330001</v>
      </c>
      <c r="W1087" s="54">
        <v>0.171024370318</v>
      </c>
      <c r="X1087" s="54">
        <v>0.16645052732999999</v>
      </c>
      <c r="Y1087" s="54">
        <v>0</v>
      </c>
      <c r="Z1087" s="54">
        <v>0</v>
      </c>
      <c r="AA1087" s="54">
        <v>0</v>
      </c>
      <c r="AB1087" s="54">
        <v>0</v>
      </c>
      <c r="AC1087" s="54">
        <v>0</v>
      </c>
      <c r="AD1087" s="54">
        <v>0</v>
      </c>
      <c r="AE1087" s="54">
        <v>0</v>
      </c>
      <c r="AF1087" s="54">
        <v>0</v>
      </c>
      <c r="AG1087" s="54">
        <v>0</v>
      </c>
      <c r="AH1087" s="54">
        <v>0</v>
      </c>
      <c r="AI1087" s="54">
        <v>0</v>
      </c>
      <c r="AJ1087" s="54">
        <v>0</v>
      </c>
      <c r="AK1087" s="54">
        <v>0</v>
      </c>
      <c r="AL1087" s="54">
        <v>0</v>
      </c>
    </row>
    <row r="1088" spans="1:38" x14ac:dyDescent="0.25">
      <c r="A1088" s="54" t="s">
        <v>424</v>
      </c>
      <c r="B1088" s="54">
        <v>1</v>
      </c>
      <c r="C1088" s="54" t="s">
        <v>579</v>
      </c>
      <c r="D1088" s="54" t="s">
        <v>70</v>
      </c>
      <c r="E1088" s="54">
        <v>21</v>
      </c>
      <c r="F1088" s="54">
        <v>0.20980920313859999</v>
      </c>
      <c r="G1088" s="54">
        <v>0.31360155770420001</v>
      </c>
      <c r="H1088" s="54">
        <v>0.32473250374969997</v>
      </c>
      <c r="I1088" s="54">
        <v>0.2258047474638</v>
      </c>
      <c r="J1088" s="54">
        <v>0.2407927337147</v>
      </c>
      <c r="K1088" s="54">
        <v>0.26108652708820002</v>
      </c>
      <c r="L1088" s="54">
        <v>0.2709148019289</v>
      </c>
      <c r="M1088" s="54">
        <v>0.28183299546790003</v>
      </c>
      <c r="N1088" s="54">
        <v>0.4280555543888</v>
      </c>
      <c r="O1088" s="54">
        <v>0.41515411524169998</v>
      </c>
      <c r="P1088" s="54">
        <v>0.41579306224489998</v>
      </c>
      <c r="Q1088" s="54">
        <v>0.41384134412040002</v>
      </c>
      <c r="R1088" s="54">
        <v>0.41244419393640003</v>
      </c>
      <c r="S1088" s="54">
        <v>0.4500686865188</v>
      </c>
      <c r="T1088" s="54">
        <v>0.49777577172199999</v>
      </c>
      <c r="U1088" s="54">
        <v>0.48107987532770002</v>
      </c>
      <c r="V1088" s="54">
        <v>0.51976107090989998</v>
      </c>
      <c r="W1088" s="54">
        <v>0.34204874063599999</v>
      </c>
      <c r="X1088" s="54">
        <v>0.33290105465999997</v>
      </c>
      <c r="Y1088" s="54">
        <v>0.29313206079999998</v>
      </c>
      <c r="Z1088" s="54">
        <v>0.78358058470439995</v>
      </c>
      <c r="AA1088" s="54">
        <v>0.86588711932520002</v>
      </c>
      <c r="AB1088" s="54">
        <v>0.86899902157260001</v>
      </c>
      <c r="AC1088" s="54">
        <v>0.86190465544509998</v>
      </c>
      <c r="AD1088" s="54">
        <v>0.84678057016590003</v>
      </c>
      <c r="AE1088" s="54">
        <v>0.77427824795040001</v>
      </c>
      <c r="AF1088" s="54">
        <v>0.68612436328670001</v>
      </c>
      <c r="AG1088" s="54">
        <v>0.67767201576559999</v>
      </c>
      <c r="AH1088" s="54">
        <v>0.68973472026820004</v>
      </c>
      <c r="AI1088" s="54">
        <v>0.69232371210639998</v>
      </c>
      <c r="AJ1088" s="54">
        <v>0.72983792499019995</v>
      </c>
      <c r="AK1088" s="54">
        <v>0</v>
      </c>
      <c r="AL1088" s="54">
        <v>0</v>
      </c>
    </row>
    <row r="1089" spans="1:38" x14ac:dyDescent="0.25">
      <c r="A1089" s="54" t="s">
        <v>424</v>
      </c>
      <c r="B1089" s="54">
        <v>1</v>
      </c>
      <c r="C1089" s="54" t="s">
        <v>579</v>
      </c>
      <c r="D1089" s="54" t="s">
        <v>78</v>
      </c>
      <c r="E1089" s="54">
        <v>21</v>
      </c>
      <c r="F1089" s="54">
        <v>0</v>
      </c>
      <c r="G1089" s="54">
        <v>0</v>
      </c>
      <c r="H1089" s="54">
        <v>0</v>
      </c>
      <c r="I1089" s="54">
        <v>0</v>
      </c>
      <c r="J1089" s="54">
        <v>0</v>
      </c>
      <c r="K1089" s="54">
        <v>0</v>
      </c>
      <c r="L1089" s="54">
        <v>0</v>
      </c>
      <c r="M1089" s="54">
        <v>0</v>
      </c>
      <c r="N1089" s="54">
        <v>0</v>
      </c>
      <c r="O1089" s="54">
        <v>0</v>
      </c>
      <c r="P1089" s="54">
        <v>0</v>
      </c>
      <c r="Q1089" s="54">
        <v>0</v>
      </c>
      <c r="R1089" s="54">
        <v>0</v>
      </c>
      <c r="S1089" s="54">
        <v>0</v>
      </c>
      <c r="T1089" s="54">
        <v>0</v>
      </c>
      <c r="U1089" s="54">
        <v>0</v>
      </c>
      <c r="V1089" s="54">
        <v>0</v>
      </c>
      <c r="W1089" s="54">
        <v>0</v>
      </c>
      <c r="X1089" s="54">
        <v>0</v>
      </c>
      <c r="Y1089" s="54">
        <v>0</v>
      </c>
      <c r="Z1089" s="54">
        <v>0</v>
      </c>
      <c r="AA1089" s="54">
        <v>0</v>
      </c>
      <c r="AB1089" s="54">
        <v>0</v>
      </c>
      <c r="AC1089" s="54">
        <v>0</v>
      </c>
      <c r="AD1089" s="54">
        <v>0</v>
      </c>
      <c r="AE1089" s="54">
        <v>0</v>
      </c>
      <c r="AF1089" s="54">
        <v>0</v>
      </c>
      <c r="AG1089" s="54">
        <v>0</v>
      </c>
      <c r="AH1089" s="54">
        <v>0</v>
      </c>
      <c r="AI1089" s="54">
        <v>0</v>
      </c>
      <c r="AJ1089" s="54">
        <v>0</v>
      </c>
      <c r="AK1089" s="54">
        <v>0</v>
      </c>
      <c r="AL1089" s="54">
        <v>0</v>
      </c>
    </row>
    <row r="1090" spans="1:38" x14ac:dyDescent="0.25">
      <c r="A1090" s="54" t="s">
        <v>424</v>
      </c>
      <c r="B1090" s="54">
        <v>1</v>
      </c>
      <c r="C1090" s="54" t="s">
        <v>579</v>
      </c>
      <c r="D1090" s="54" t="s">
        <v>85</v>
      </c>
      <c r="E1090" s="54">
        <v>21</v>
      </c>
      <c r="F1090" s="54">
        <v>0.94414141412349994</v>
      </c>
      <c r="G1090" s="54">
        <v>0.9408046731127</v>
      </c>
      <c r="H1090" s="54">
        <v>0.97419751124919995</v>
      </c>
      <c r="I1090" s="54">
        <v>1.0161213635873001</v>
      </c>
      <c r="J1090" s="54">
        <v>1.0835673017159</v>
      </c>
      <c r="K1090" s="54">
        <v>1.1748893718969</v>
      </c>
      <c r="L1090" s="54">
        <v>1.0836592077155001</v>
      </c>
      <c r="M1090" s="54">
        <v>1.1273319818717</v>
      </c>
      <c r="N1090" s="54">
        <v>1.1414814783700999</v>
      </c>
      <c r="O1090" s="54">
        <v>1.1070776406444001</v>
      </c>
      <c r="P1090" s="54">
        <v>1.1087814993195999</v>
      </c>
      <c r="Q1090" s="54">
        <v>1.1035769176543999</v>
      </c>
      <c r="R1090" s="54">
        <v>1.0998511838303</v>
      </c>
      <c r="S1090" s="54">
        <v>1.20018316405</v>
      </c>
      <c r="T1090" s="54">
        <v>1.1614768006845999</v>
      </c>
      <c r="U1090" s="54">
        <v>1.1225197090979</v>
      </c>
      <c r="V1090" s="54">
        <v>1.2127758321230999</v>
      </c>
      <c r="W1090" s="54">
        <v>1.0261462219079001</v>
      </c>
      <c r="X1090" s="54">
        <v>0.99870316398000003</v>
      </c>
      <c r="Y1090" s="54">
        <v>0.73283015200000001</v>
      </c>
      <c r="Z1090" s="54">
        <v>1.4333238137235</v>
      </c>
      <c r="AA1090" s="54">
        <v>1.4576467127057</v>
      </c>
      <c r="AB1090" s="54">
        <v>1.4006359891363001</v>
      </c>
      <c r="AC1090" s="54">
        <v>1.5329682865064</v>
      </c>
      <c r="AD1090" s="54">
        <v>1.5718569991147999</v>
      </c>
      <c r="AE1090" s="54">
        <v>1.3362243709152</v>
      </c>
      <c r="AF1090" s="54">
        <v>1.3497919185184999</v>
      </c>
      <c r="AG1090" s="54">
        <v>1.3856510122473</v>
      </c>
      <c r="AH1090" s="54">
        <v>1.3085740908748</v>
      </c>
      <c r="AI1090" s="54">
        <v>1.1595269765149001</v>
      </c>
      <c r="AJ1090" s="54">
        <v>1.0543997683701001</v>
      </c>
      <c r="AK1090" s="54">
        <v>0</v>
      </c>
      <c r="AL1090" s="54">
        <v>0</v>
      </c>
    </row>
    <row r="1091" spans="1:38" x14ac:dyDescent="0.25">
      <c r="A1091" s="54" t="s">
        <v>424</v>
      </c>
      <c r="B1091" s="54">
        <v>1</v>
      </c>
      <c r="C1091" s="54" t="s">
        <v>579</v>
      </c>
      <c r="D1091" s="54" t="s">
        <v>87</v>
      </c>
      <c r="E1091" s="54">
        <v>21</v>
      </c>
      <c r="F1091" s="54">
        <v>0.1049046015693</v>
      </c>
      <c r="G1091" s="54">
        <v>0.10453385256809999</v>
      </c>
      <c r="H1091" s="54">
        <v>0.10824416791660001</v>
      </c>
      <c r="I1091" s="54">
        <v>0.1129023737319</v>
      </c>
      <c r="J1091" s="54">
        <v>0.1203963668573</v>
      </c>
      <c r="K1091" s="54">
        <v>0.13054326354410001</v>
      </c>
      <c r="L1091" s="54">
        <v>0.13545740096440001</v>
      </c>
      <c r="M1091" s="54">
        <v>0.140916497734</v>
      </c>
      <c r="N1091" s="54">
        <v>0.14268518479629999</v>
      </c>
      <c r="O1091" s="54">
        <v>0.1383847050806</v>
      </c>
      <c r="P1091" s="54">
        <v>0.138597687415</v>
      </c>
      <c r="Q1091" s="54">
        <v>0.13794711470679999</v>
      </c>
      <c r="R1091" s="54">
        <v>0.13748139797879999</v>
      </c>
      <c r="S1091" s="54">
        <v>0.15002289550629999</v>
      </c>
      <c r="T1091" s="54">
        <v>0.16592525724070001</v>
      </c>
      <c r="U1091" s="54">
        <v>0.16035995844260001</v>
      </c>
      <c r="V1091" s="54">
        <v>0.17325369030330001</v>
      </c>
      <c r="W1091" s="54">
        <v>0.171024370318</v>
      </c>
      <c r="X1091" s="54">
        <v>0.16645052732999999</v>
      </c>
      <c r="Y1091" s="54">
        <v>0.14656603039999999</v>
      </c>
      <c r="Z1091" s="54">
        <v>9.8068787100600005E-2</v>
      </c>
      <c r="AA1091" s="54">
        <v>9.0580980538899999E-2</v>
      </c>
      <c r="AB1091" s="54">
        <v>9.0256645507099997E-2</v>
      </c>
      <c r="AC1091" s="54">
        <v>9.1126691342099997E-2</v>
      </c>
      <c r="AD1091" s="54">
        <v>0.10410945965359999</v>
      </c>
      <c r="AE1091" s="54">
        <v>9.3621507981600002E-2</v>
      </c>
      <c r="AF1091" s="54">
        <v>9.7950762031999997E-2</v>
      </c>
      <c r="AG1091" s="54">
        <v>9.3692531563599996E-2</v>
      </c>
      <c r="AH1091" s="54">
        <v>8.6412072583699998E-2</v>
      </c>
      <c r="AI1091" s="54">
        <v>8.8834115842400002E-2</v>
      </c>
      <c r="AJ1091" s="54">
        <v>9.2645416386400004E-2</v>
      </c>
      <c r="AK1091" s="54">
        <v>0</v>
      </c>
      <c r="AL1091" s="54">
        <v>0</v>
      </c>
    </row>
    <row r="1092" spans="1:38" x14ac:dyDescent="0.25">
      <c r="A1092" s="54" t="s">
        <v>424</v>
      </c>
      <c r="B1092" s="54">
        <v>1</v>
      </c>
      <c r="C1092" s="54" t="s">
        <v>579</v>
      </c>
      <c r="D1092" s="54" t="s">
        <v>89</v>
      </c>
      <c r="E1092" s="54">
        <v>21</v>
      </c>
      <c r="F1092" s="54">
        <v>0.20980920313859999</v>
      </c>
      <c r="G1092" s="54">
        <v>0.20906770513619999</v>
      </c>
      <c r="H1092" s="54">
        <v>0.21648833583310001</v>
      </c>
      <c r="I1092" s="54">
        <v>0.2258047474638</v>
      </c>
      <c r="J1092" s="54">
        <v>0.2407927337147</v>
      </c>
      <c r="K1092" s="54">
        <v>0.26108652708820002</v>
      </c>
      <c r="L1092" s="54">
        <v>0.2709148019289</v>
      </c>
      <c r="M1092" s="54">
        <v>0.28183299546790003</v>
      </c>
      <c r="N1092" s="54">
        <v>0.28537036959250001</v>
      </c>
      <c r="O1092" s="54">
        <v>0.27676941016110002</v>
      </c>
      <c r="P1092" s="54">
        <v>0.27719537482989998</v>
      </c>
      <c r="Q1092" s="54">
        <v>0.13794711470679999</v>
      </c>
      <c r="R1092" s="54">
        <v>0.13748139797879999</v>
      </c>
      <c r="S1092" s="54">
        <v>0.15002289550629999</v>
      </c>
      <c r="T1092" s="54">
        <v>0.16592525724070001</v>
      </c>
      <c r="U1092" s="54">
        <v>0.16035995844260001</v>
      </c>
      <c r="V1092" s="54">
        <v>0.17325369030330001</v>
      </c>
      <c r="W1092" s="54">
        <v>0.34204874063599999</v>
      </c>
      <c r="X1092" s="54">
        <v>0.33290105465999997</v>
      </c>
      <c r="Y1092" s="54">
        <v>0.29313206079999998</v>
      </c>
      <c r="Z1092" s="54">
        <v>0</v>
      </c>
      <c r="AA1092" s="54">
        <v>0</v>
      </c>
      <c r="AB1092" s="54">
        <v>0</v>
      </c>
      <c r="AC1092" s="54">
        <v>0</v>
      </c>
      <c r="AD1092" s="54">
        <v>0</v>
      </c>
      <c r="AE1092" s="54">
        <v>0</v>
      </c>
      <c r="AF1092" s="54">
        <v>0</v>
      </c>
      <c r="AG1092" s="54">
        <v>0</v>
      </c>
      <c r="AH1092" s="54">
        <v>0</v>
      </c>
      <c r="AI1092" s="54">
        <v>0</v>
      </c>
      <c r="AJ1092" s="54">
        <v>0</v>
      </c>
      <c r="AK1092" s="54">
        <v>0</v>
      </c>
      <c r="AL1092" s="54">
        <v>0</v>
      </c>
    </row>
    <row r="1093" spans="1:38" x14ac:dyDescent="0.25">
      <c r="A1093" s="54" t="s">
        <v>424</v>
      </c>
      <c r="B1093" s="54">
        <v>1</v>
      </c>
      <c r="C1093" s="54" t="s">
        <v>579</v>
      </c>
      <c r="D1093" s="54" t="s">
        <v>91</v>
      </c>
      <c r="E1093" s="54">
        <v>21</v>
      </c>
      <c r="F1093" s="54">
        <v>1.0490460156928001</v>
      </c>
      <c r="G1093" s="54">
        <v>1.0453385256808001</v>
      </c>
      <c r="H1093" s="54">
        <v>0.97419751124919995</v>
      </c>
      <c r="I1093" s="54">
        <v>1.0161213635873001</v>
      </c>
      <c r="J1093" s="54">
        <v>0.96317093485859995</v>
      </c>
      <c r="K1093" s="54">
        <v>1.0443461083528001</v>
      </c>
      <c r="L1093" s="54">
        <v>1.0836592077155001</v>
      </c>
      <c r="M1093" s="54">
        <v>1.1273319818717</v>
      </c>
      <c r="N1093" s="54">
        <v>0.99879629357379995</v>
      </c>
      <c r="O1093" s="54">
        <v>0.96869293556390001</v>
      </c>
      <c r="P1093" s="54">
        <v>0.97018381190470004</v>
      </c>
      <c r="Q1093" s="54">
        <v>0.96562980294760004</v>
      </c>
      <c r="R1093" s="54">
        <v>0.82488838787270002</v>
      </c>
      <c r="S1093" s="54">
        <v>0.90013737303749997</v>
      </c>
      <c r="T1093" s="54">
        <v>0.99555154344399999</v>
      </c>
      <c r="U1093" s="54">
        <v>1.1225197090979</v>
      </c>
      <c r="V1093" s="54">
        <v>1.0395221418198</v>
      </c>
      <c r="W1093" s="54">
        <v>0.68409748127189995</v>
      </c>
      <c r="X1093" s="54">
        <v>0.66580210931999995</v>
      </c>
      <c r="Y1093" s="54">
        <v>0.58626412159999997</v>
      </c>
      <c r="Z1093" s="54">
        <v>0.83181983847509999</v>
      </c>
      <c r="AA1093" s="54">
        <v>0.87209589829099998</v>
      </c>
      <c r="AB1093" s="54">
        <v>0.82388132186499996</v>
      </c>
      <c r="AC1093" s="54">
        <v>0.78134624822099996</v>
      </c>
      <c r="AD1093" s="54">
        <v>0.7712486390219</v>
      </c>
      <c r="AE1093" s="54">
        <v>0.71621269782889996</v>
      </c>
      <c r="AF1093" s="54">
        <v>0.64923743654510002</v>
      </c>
      <c r="AG1093" s="54">
        <v>0.60647010521860001</v>
      </c>
      <c r="AH1093" s="54">
        <v>0.60907276119139997</v>
      </c>
      <c r="AI1093" s="54">
        <v>0.63131957882180001</v>
      </c>
      <c r="AJ1093" s="54">
        <v>0.54451313755899999</v>
      </c>
      <c r="AK1093" s="54">
        <v>0</v>
      </c>
      <c r="AL1093" s="54">
        <v>0</v>
      </c>
    </row>
    <row r="1094" spans="1:38" x14ac:dyDescent="0.25">
      <c r="A1094" s="54" t="s">
        <v>424</v>
      </c>
      <c r="B1094" s="54">
        <v>1</v>
      </c>
      <c r="C1094" s="54" t="s">
        <v>579</v>
      </c>
      <c r="D1094" s="54" t="s">
        <v>556</v>
      </c>
      <c r="E1094" s="54">
        <v>21</v>
      </c>
      <c r="F1094" s="54">
        <v>0.1049046015693</v>
      </c>
      <c r="G1094" s="54">
        <v>0.10453385256809999</v>
      </c>
      <c r="H1094" s="54">
        <v>0.10824416791660001</v>
      </c>
      <c r="I1094" s="54">
        <v>0.1129023737319</v>
      </c>
      <c r="J1094" s="54">
        <v>0.1203963668573</v>
      </c>
      <c r="K1094" s="54">
        <v>0.13054326354410001</v>
      </c>
      <c r="L1094" s="54">
        <v>0.13545740096440001</v>
      </c>
      <c r="M1094" s="54">
        <v>0.140916497734</v>
      </c>
      <c r="N1094" s="54">
        <v>0.14268518479629999</v>
      </c>
      <c r="O1094" s="54">
        <v>0.1383847050806</v>
      </c>
      <c r="P1094" s="54">
        <v>0.138597687415</v>
      </c>
      <c r="Q1094" s="54">
        <v>0.13794711470679999</v>
      </c>
      <c r="R1094" s="54">
        <v>0.13748139797879999</v>
      </c>
      <c r="S1094" s="54">
        <v>0.15002289550629999</v>
      </c>
      <c r="T1094" s="54">
        <v>0.16592525724070001</v>
      </c>
      <c r="U1094" s="54">
        <v>0.16035995844260001</v>
      </c>
      <c r="V1094" s="54">
        <v>0.17325369030330001</v>
      </c>
      <c r="W1094" s="54">
        <v>0.171024370318</v>
      </c>
      <c r="X1094" s="54">
        <v>0.16645052732999999</v>
      </c>
      <c r="Y1094" s="54">
        <v>0.14656603039999999</v>
      </c>
      <c r="Z1094" s="54">
        <v>6.2279604124999997E-3</v>
      </c>
      <c r="AA1094" s="54">
        <v>1.0967617494099999E-2</v>
      </c>
      <c r="AB1094" s="54">
        <v>4.2408683827000002E-3</v>
      </c>
      <c r="AC1094" s="54">
        <v>3.4646806156000002E-3</v>
      </c>
      <c r="AD1094" s="54">
        <v>3.1320214792999999E-3</v>
      </c>
      <c r="AE1094" s="54">
        <v>2.2563883614E-3</v>
      </c>
      <c r="AF1094" s="54">
        <v>2.0239206515999999E-3</v>
      </c>
      <c r="AG1094" s="54">
        <v>2.4199795118999999E-3</v>
      </c>
      <c r="AH1094" s="54">
        <v>0</v>
      </c>
      <c r="AI1094" s="54">
        <v>0</v>
      </c>
      <c r="AJ1094" s="54">
        <v>0</v>
      </c>
      <c r="AK1094" s="54">
        <v>0</v>
      </c>
      <c r="AL1094" s="54">
        <v>0</v>
      </c>
    </row>
    <row r="1095" spans="1:38" x14ac:dyDescent="0.25">
      <c r="A1095" s="54" t="s">
        <v>424</v>
      </c>
      <c r="B1095" s="54">
        <v>1</v>
      </c>
      <c r="C1095" s="54" t="s">
        <v>579</v>
      </c>
      <c r="D1095" s="54" t="s">
        <v>94</v>
      </c>
      <c r="E1095" s="54">
        <v>21</v>
      </c>
      <c r="F1095" s="54">
        <v>0</v>
      </c>
      <c r="G1095" s="54">
        <v>0</v>
      </c>
      <c r="H1095" s="54">
        <v>0</v>
      </c>
      <c r="I1095" s="54">
        <v>0</v>
      </c>
      <c r="J1095" s="54">
        <v>0</v>
      </c>
      <c r="K1095" s="54">
        <v>0</v>
      </c>
      <c r="L1095" s="54">
        <v>0</v>
      </c>
      <c r="M1095" s="54">
        <v>0</v>
      </c>
      <c r="N1095" s="54">
        <v>0</v>
      </c>
      <c r="O1095" s="54">
        <v>0</v>
      </c>
      <c r="P1095" s="54">
        <v>0</v>
      </c>
      <c r="Q1095" s="54">
        <v>0</v>
      </c>
      <c r="R1095" s="54">
        <v>0</v>
      </c>
      <c r="S1095" s="54">
        <v>0</v>
      </c>
      <c r="T1095" s="54">
        <v>0</v>
      </c>
      <c r="U1095" s="54">
        <v>0</v>
      </c>
      <c r="V1095" s="54">
        <v>0</v>
      </c>
      <c r="W1095" s="54">
        <v>0</v>
      </c>
      <c r="X1095" s="54">
        <v>0</v>
      </c>
      <c r="Y1095" s="54">
        <v>0</v>
      </c>
      <c r="Z1095" s="54">
        <v>0</v>
      </c>
      <c r="AA1095" s="54">
        <v>0</v>
      </c>
      <c r="AB1095" s="54">
        <v>0</v>
      </c>
      <c r="AC1095" s="54">
        <v>0</v>
      </c>
      <c r="AD1095" s="54">
        <v>0</v>
      </c>
      <c r="AE1095" s="54">
        <v>0</v>
      </c>
      <c r="AF1095" s="54">
        <v>0</v>
      </c>
      <c r="AG1095" s="54">
        <v>0</v>
      </c>
      <c r="AH1095" s="54">
        <v>0</v>
      </c>
      <c r="AI1095" s="54">
        <v>0</v>
      </c>
      <c r="AJ1095" s="54">
        <v>0</v>
      </c>
      <c r="AK1095" s="54">
        <v>0</v>
      </c>
      <c r="AL1095" s="54">
        <v>0</v>
      </c>
    </row>
    <row r="1096" spans="1:38" x14ac:dyDescent="0.25">
      <c r="A1096" s="54" t="s">
        <v>424</v>
      </c>
      <c r="B1096" s="54">
        <v>1</v>
      </c>
      <c r="C1096" s="54" t="s">
        <v>579</v>
      </c>
      <c r="D1096" s="54" t="s">
        <v>97</v>
      </c>
      <c r="E1096" s="54">
        <v>21</v>
      </c>
      <c r="F1096" s="54">
        <v>0</v>
      </c>
      <c r="G1096" s="54">
        <v>0</v>
      </c>
      <c r="H1096" s="54">
        <v>0</v>
      </c>
      <c r="I1096" s="54">
        <v>0</v>
      </c>
      <c r="J1096" s="54">
        <v>0</v>
      </c>
      <c r="K1096" s="54">
        <v>0</v>
      </c>
      <c r="L1096" s="54">
        <v>0</v>
      </c>
      <c r="M1096" s="54">
        <v>0</v>
      </c>
      <c r="N1096" s="54">
        <v>0</v>
      </c>
      <c r="O1096" s="54">
        <v>0.1383847050806</v>
      </c>
      <c r="P1096" s="54">
        <v>0.138597687415</v>
      </c>
      <c r="Q1096" s="54">
        <v>0.13794711470679999</v>
      </c>
      <c r="R1096" s="54">
        <v>0</v>
      </c>
      <c r="S1096" s="54">
        <v>0</v>
      </c>
      <c r="T1096" s="54">
        <v>0</v>
      </c>
      <c r="U1096" s="54">
        <v>0</v>
      </c>
      <c r="V1096" s="54">
        <v>0</v>
      </c>
      <c r="W1096" s="54">
        <v>0</v>
      </c>
      <c r="X1096" s="54">
        <v>0</v>
      </c>
      <c r="Y1096" s="54">
        <v>0</v>
      </c>
      <c r="Z1096" s="54">
        <v>0</v>
      </c>
      <c r="AA1096" s="54">
        <v>0</v>
      </c>
      <c r="AB1096" s="54">
        <v>0</v>
      </c>
      <c r="AC1096" s="54">
        <v>0</v>
      </c>
      <c r="AD1096" s="54">
        <v>0</v>
      </c>
      <c r="AE1096" s="54">
        <v>0</v>
      </c>
      <c r="AF1096" s="54">
        <v>0</v>
      </c>
      <c r="AG1096" s="54">
        <v>0</v>
      </c>
      <c r="AH1096" s="54">
        <v>0</v>
      </c>
      <c r="AI1096" s="54">
        <v>0</v>
      </c>
      <c r="AJ1096" s="54">
        <v>0</v>
      </c>
      <c r="AK1096" s="54">
        <v>0</v>
      </c>
      <c r="AL1096" s="54">
        <v>0</v>
      </c>
    </row>
    <row r="1097" spans="1:38" x14ac:dyDescent="0.25">
      <c r="A1097" s="54" t="s">
        <v>424</v>
      </c>
      <c r="B1097" s="54">
        <v>1</v>
      </c>
      <c r="C1097" s="54" t="s">
        <v>579</v>
      </c>
      <c r="D1097" s="54" t="s">
        <v>99</v>
      </c>
      <c r="E1097" s="54">
        <v>21</v>
      </c>
      <c r="F1097" s="54">
        <v>0.20980920313859999</v>
      </c>
      <c r="G1097" s="54">
        <v>0.20906770513619999</v>
      </c>
      <c r="H1097" s="54">
        <v>0.21648833583310001</v>
      </c>
      <c r="I1097" s="54">
        <v>0.2258047474638</v>
      </c>
      <c r="J1097" s="54">
        <v>0.2407927337147</v>
      </c>
      <c r="K1097" s="54">
        <v>0.26108652708820002</v>
      </c>
      <c r="L1097" s="54">
        <v>0.2709148019289</v>
      </c>
      <c r="M1097" s="54">
        <v>0.28183299546790003</v>
      </c>
      <c r="N1097" s="54">
        <v>0.28537036959250001</v>
      </c>
      <c r="O1097" s="54">
        <v>0.27676941016110002</v>
      </c>
      <c r="P1097" s="54">
        <v>0.27719537482989998</v>
      </c>
      <c r="Q1097" s="54">
        <v>0.27589422941359998</v>
      </c>
      <c r="R1097" s="54">
        <v>0.13748139797879999</v>
      </c>
      <c r="S1097" s="54">
        <v>0.15002289550629999</v>
      </c>
      <c r="T1097" s="54">
        <v>0.16592525724070001</v>
      </c>
      <c r="U1097" s="54">
        <v>0.16035995844260001</v>
      </c>
      <c r="V1097" s="54">
        <v>0.17325369030330001</v>
      </c>
      <c r="W1097" s="54">
        <v>0.171024370318</v>
      </c>
      <c r="X1097" s="54">
        <v>0.16645052732999999</v>
      </c>
      <c r="Y1097" s="54">
        <v>0.14656603039999999</v>
      </c>
      <c r="Z1097" s="54">
        <v>0.1149188232481</v>
      </c>
      <c r="AA1097" s="54">
        <v>0.1529052463619</v>
      </c>
      <c r="AB1097" s="54">
        <v>0.1564791366627</v>
      </c>
      <c r="AC1097" s="54">
        <v>0.1753174220614</v>
      </c>
      <c r="AD1097" s="54">
        <v>0.1854264187064</v>
      </c>
      <c r="AE1097" s="54">
        <v>0.1733595156479</v>
      </c>
      <c r="AF1097" s="54">
        <v>0.14018015739420001</v>
      </c>
      <c r="AG1097" s="54">
        <v>0.17028418489620001</v>
      </c>
      <c r="AH1097" s="54">
        <v>0.17479663553319999</v>
      </c>
      <c r="AI1097" s="54">
        <v>0.16257078084490001</v>
      </c>
      <c r="AJ1097" s="54">
        <v>0.12385070761729999</v>
      </c>
      <c r="AK1097" s="54">
        <v>0</v>
      </c>
      <c r="AL1097" s="54">
        <v>0</v>
      </c>
    </row>
    <row r="1098" spans="1:38" x14ac:dyDescent="0.25">
      <c r="A1098" s="54" t="s">
        <v>424</v>
      </c>
      <c r="B1098" s="54">
        <v>1</v>
      </c>
      <c r="C1098" s="54" t="s">
        <v>579</v>
      </c>
      <c r="D1098" s="54" t="s">
        <v>101</v>
      </c>
      <c r="E1098" s="54">
        <v>21</v>
      </c>
      <c r="F1098" s="54">
        <v>0.1049046015693</v>
      </c>
      <c r="G1098" s="54">
        <v>0.10453385256809999</v>
      </c>
      <c r="H1098" s="54">
        <v>0.10824416791660001</v>
      </c>
      <c r="I1098" s="54">
        <v>0.1129023737319</v>
      </c>
      <c r="J1098" s="54">
        <v>0.1203963668573</v>
      </c>
      <c r="K1098" s="54">
        <v>0.13054326354410001</v>
      </c>
      <c r="L1098" s="54">
        <v>0.13545740096440001</v>
      </c>
      <c r="M1098" s="54">
        <v>0.140916497734</v>
      </c>
      <c r="N1098" s="54">
        <v>0.14268518479629999</v>
      </c>
      <c r="O1098" s="54">
        <v>0.1383847050806</v>
      </c>
      <c r="P1098" s="54">
        <v>0.138597687415</v>
      </c>
      <c r="Q1098" s="54">
        <v>0.13794711470679999</v>
      </c>
      <c r="R1098" s="54">
        <v>0.13748139797879999</v>
      </c>
      <c r="S1098" s="54">
        <v>0.15002289550629999</v>
      </c>
      <c r="T1098" s="54">
        <v>0.16592525724070001</v>
      </c>
      <c r="U1098" s="54">
        <v>0.16035995844260001</v>
      </c>
      <c r="V1098" s="54">
        <v>0.17325369030330001</v>
      </c>
      <c r="W1098" s="54">
        <v>0.171024370318</v>
      </c>
      <c r="X1098" s="54">
        <v>0.33290105465999997</v>
      </c>
      <c r="Y1098" s="54">
        <v>0.29313206079999998</v>
      </c>
      <c r="Z1098" s="54">
        <v>0.13297582270909999</v>
      </c>
      <c r="AA1098" s="54">
        <v>0.12610293916580001</v>
      </c>
      <c r="AB1098" s="54">
        <v>0.1180243598116</v>
      </c>
      <c r="AC1098" s="54">
        <v>0.1222867272524</v>
      </c>
      <c r="AD1098" s="54">
        <v>0.1168887033485</v>
      </c>
      <c r="AE1098" s="54">
        <v>8.3765504611800004E-2</v>
      </c>
      <c r="AF1098" s="54">
        <v>0.1135018200141</v>
      </c>
      <c r="AG1098" s="54">
        <v>0.1135853424159</v>
      </c>
      <c r="AH1098" s="54">
        <v>9.4805918421699997E-2</v>
      </c>
      <c r="AI1098" s="54">
        <v>9.3483689454900001E-2</v>
      </c>
      <c r="AJ1098" s="54">
        <v>0.1001878894782</v>
      </c>
      <c r="AK1098" s="54">
        <v>0</v>
      </c>
      <c r="AL1098" s="54">
        <v>0</v>
      </c>
    </row>
    <row r="1099" spans="1:38" x14ac:dyDescent="0.25">
      <c r="A1099" s="54" t="s">
        <v>424</v>
      </c>
      <c r="B1099" s="54">
        <v>1</v>
      </c>
      <c r="C1099" s="54" t="s">
        <v>579</v>
      </c>
      <c r="D1099" s="54" t="s">
        <v>103</v>
      </c>
      <c r="E1099" s="54">
        <v>21</v>
      </c>
      <c r="F1099" s="54">
        <v>0.83923681255420002</v>
      </c>
      <c r="G1099" s="54">
        <v>0.73173696797660004</v>
      </c>
      <c r="H1099" s="54">
        <v>0.75770917541600002</v>
      </c>
      <c r="I1099" s="54">
        <v>0.79031661612339998</v>
      </c>
      <c r="J1099" s="54">
        <v>0.72237820114399998</v>
      </c>
      <c r="K1099" s="54">
        <v>0.78325958126460005</v>
      </c>
      <c r="L1099" s="54">
        <v>0.94820180675099996</v>
      </c>
      <c r="M1099" s="54">
        <v>0.98641548413769997</v>
      </c>
      <c r="N1099" s="54">
        <v>0.99879629357379995</v>
      </c>
      <c r="O1099" s="54">
        <v>0.96869293556390001</v>
      </c>
      <c r="P1099" s="54">
        <v>0.97018381190470004</v>
      </c>
      <c r="Q1099" s="54">
        <v>0.82768268824080005</v>
      </c>
      <c r="R1099" s="54">
        <v>0.68740698989390003</v>
      </c>
      <c r="S1099" s="54">
        <v>0.75011447753130001</v>
      </c>
      <c r="T1099" s="54">
        <v>0.82962628620330003</v>
      </c>
      <c r="U1099" s="54">
        <v>0.80179979221279996</v>
      </c>
      <c r="V1099" s="54">
        <v>0.8662684515165</v>
      </c>
      <c r="W1099" s="54">
        <v>0.85512185158989995</v>
      </c>
      <c r="X1099" s="54">
        <v>0.83225263665000004</v>
      </c>
      <c r="Y1099" s="54">
        <v>0.73283015200000001</v>
      </c>
      <c r="Z1099" s="54">
        <v>0.92215757890719996</v>
      </c>
      <c r="AA1099" s="54">
        <v>0.9338551712773</v>
      </c>
      <c r="AB1099" s="54">
        <v>0.96731480144990001</v>
      </c>
      <c r="AC1099" s="54">
        <v>0.93358761416729996</v>
      </c>
      <c r="AD1099" s="54">
        <v>1.0327434116422001</v>
      </c>
      <c r="AE1099" s="54">
        <v>0.99654724258920002</v>
      </c>
      <c r="AF1099" s="54">
        <v>0.92447563022830004</v>
      </c>
      <c r="AG1099" s="54">
        <v>0.91468236002329995</v>
      </c>
      <c r="AH1099" s="54">
        <v>0.89825277650669999</v>
      </c>
      <c r="AI1099" s="54">
        <v>0.9911485547983</v>
      </c>
      <c r="AJ1099" s="54">
        <v>0.96783093568610001</v>
      </c>
      <c r="AK1099" s="54">
        <v>0</v>
      </c>
      <c r="AL1099" s="54">
        <v>0</v>
      </c>
    </row>
    <row r="1100" spans="1:38" x14ac:dyDescent="0.25">
      <c r="A1100" s="54" t="s">
        <v>424</v>
      </c>
      <c r="B1100" s="54">
        <v>1</v>
      </c>
      <c r="C1100" s="54" t="s">
        <v>579</v>
      </c>
      <c r="D1100" s="54" t="s">
        <v>557</v>
      </c>
      <c r="E1100" s="54">
        <v>21</v>
      </c>
      <c r="F1100" s="54">
        <v>0</v>
      </c>
      <c r="G1100" s="54">
        <v>0</v>
      </c>
      <c r="H1100" s="54">
        <v>0</v>
      </c>
      <c r="I1100" s="54">
        <v>0</v>
      </c>
      <c r="J1100" s="54">
        <v>0</v>
      </c>
      <c r="K1100" s="54">
        <v>0</v>
      </c>
      <c r="L1100" s="54">
        <v>0</v>
      </c>
      <c r="M1100" s="54">
        <v>0</v>
      </c>
      <c r="N1100" s="54">
        <v>0</v>
      </c>
      <c r="O1100" s="54">
        <v>0</v>
      </c>
      <c r="P1100" s="54">
        <v>0</v>
      </c>
      <c r="Q1100" s="54">
        <v>0</v>
      </c>
      <c r="R1100" s="54">
        <v>0</v>
      </c>
      <c r="S1100" s="54">
        <v>0</v>
      </c>
      <c r="T1100" s="54">
        <v>0</v>
      </c>
      <c r="U1100" s="54">
        <v>0</v>
      </c>
      <c r="V1100" s="54">
        <v>0</v>
      </c>
      <c r="W1100" s="54">
        <v>0</v>
      </c>
      <c r="X1100" s="54">
        <v>0</v>
      </c>
      <c r="Y1100" s="54">
        <v>0</v>
      </c>
      <c r="Z1100" s="54">
        <v>0</v>
      </c>
      <c r="AA1100" s="54">
        <v>0</v>
      </c>
      <c r="AB1100" s="54">
        <v>0</v>
      </c>
      <c r="AC1100" s="54">
        <v>0</v>
      </c>
      <c r="AD1100" s="54">
        <v>0</v>
      </c>
      <c r="AE1100" s="54">
        <v>0</v>
      </c>
      <c r="AF1100" s="54">
        <v>0</v>
      </c>
      <c r="AG1100" s="54">
        <v>0</v>
      </c>
      <c r="AH1100" s="54">
        <v>0</v>
      </c>
      <c r="AI1100" s="54">
        <v>0</v>
      </c>
      <c r="AJ1100" s="54">
        <v>0</v>
      </c>
      <c r="AK1100" s="54">
        <v>0</v>
      </c>
      <c r="AL1100" s="54">
        <v>0</v>
      </c>
    </row>
    <row r="1101" spans="1:38" x14ac:dyDescent="0.25">
      <c r="A1101" s="54" t="s">
        <v>424</v>
      </c>
      <c r="B1101" s="54">
        <v>1</v>
      </c>
      <c r="C1101" s="54" t="s">
        <v>579</v>
      </c>
      <c r="D1101" s="54" t="s">
        <v>105</v>
      </c>
      <c r="E1101" s="54">
        <v>21</v>
      </c>
      <c r="F1101" s="54">
        <v>0.31471380470780003</v>
      </c>
      <c r="G1101" s="54">
        <v>0.31360155770420001</v>
      </c>
      <c r="H1101" s="54">
        <v>0.32473250374969997</v>
      </c>
      <c r="I1101" s="54">
        <v>0.33870712119579999</v>
      </c>
      <c r="J1101" s="54">
        <v>0.36118910057199999</v>
      </c>
      <c r="K1101" s="54">
        <v>0.39162979063230002</v>
      </c>
      <c r="L1101" s="54">
        <v>0.40637220289330001</v>
      </c>
      <c r="M1101" s="54">
        <v>0.42274949320189997</v>
      </c>
      <c r="N1101" s="54">
        <v>0.4280555543888</v>
      </c>
      <c r="O1101" s="54">
        <v>0.41515411524169998</v>
      </c>
      <c r="P1101" s="54">
        <v>0.41579306224489998</v>
      </c>
      <c r="Q1101" s="54">
        <v>0.41384134412040002</v>
      </c>
      <c r="R1101" s="54">
        <v>0.41244419393640003</v>
      </c>
      <c r="S1101" s="54">
        <v>0.30004579101250001</v>
      </c>
      <c r="T1101" s="54">
        <v>0.33185051448129999</v>
      </c>
      <c r="U1101" s="54">
        <v>0.32071991688509999</v>
      </c>
      <c r="V1101" s="54">
        <v>0.34650738060660002</v>
      </c>
      <c r="W1101" s="54">
        <v>0.34204874063599999</v>
      </c>
      <c r="X1101" s="54">
        <v>0.33290105465999997</v>
      </c>
      <c r="Y1101" s="54">
        <v>0.14656603039999999</v>
      </c>
      <c r="Z1101" s="54">
        <v>0.42197287166359998</v>
      </c>
      <c r="AA1101" s="54">
        <v>0.49961411035800002</v>
      </c>
      <c r="AB1101" s="54">
        <v>0.50069495724419999</v>
      </c>
      <c r="AC1101" s="54">
        <v>0.60929928301269998</v>
      </c>
      <c r="AD1101" s="54">
        <v>0.51567496381559996</v>
      </c>
      <c r="AE1101" s="54">
        <v>0.465704808799</v>
      </c>
      <c r="AF1101" s="54">
        <v>0.39890631700500001</v>
      </c>
      <c r="AG1101" s="54">
        <v>0.44566481991099999</v>
      </c>
      <c r="AH1101" s="54">
        <v>0.42465944794010002</v>
      </c>
      <c r="AI1101" s="54">
        <v>0.44123108584819998</v>
      </c>
      <c r="AJ1101" s="54">
        <v>0.3502427378745</v>
      </c>
      <c r="AK1101" s="54">
        <v>0</v>
      </c>
      <c r="AL1101" s="54">
        <v>0</v>
      </c>
    </row>
    <row r="1102" spans="1:38" x14ac:dyDescent="0.25">
      <c r="A1102" s="54" t="s">
        <v>424</v>
      </c>
      <c r="B1102" s="54">
        <v>1</v>
      </c>
      <c r="C1102" s="54" t="s">
        <v>579</v>
      </c>
      <c r="D1102" s="54" t="s">
        <v>109</v>
      </c>
      <c r="E1102" s="54">
        <v>21</v>
      </c>
      <c r="F1102" s="54">
        <v>0.52452300784640005</v>
      </c>
      <c r="G1102" s="54">
        <v>0.52266926284040005</v>
      </c>
      <c r="H1102" s="54">
        <v>0.54122083958290002</v>
      </c>
      <c r="I1102" s="54">
        <v>0.56451186865960001</v>
      </c>
      <c r="J1102" s="54">
        <v>0.60198183428660001</v>
      </c>
      <c r="K1102" s="54">
        <v>0.65271631772049998</v>
      </c>
      <c r="L1102" s="54">
        <v>0.67728700482219995</v>
      </c>
      <c r="M1102" s="54">
        <v>0.7045824886698</v>
      </c>
      <c r="N1102" s="54">
        <v>0.7134259239813</v>
      </c>
      <c r="O1102" s="54">
        <v>0.6919235254028</v>
      </c>
      <c r="P1102" s="54">
        <v>0.69298843707479996</v>
      </c>
      <c r="Q1102" s="54">
        <v>0.68973557353399995</v>
      </c>
      <c r="R1102" s="54">
        <v>0.68740698989390003</v>
      </c>
      <c r="S1102" s="54">
        <v>0.4500686865188</v>
      </c>
      <c r="T1102" s="54">
        <v>0.49777577172199999</v>
      </c>
      <c r="U1102" s="54">
        <v>0.48107987532770002</v>
      </c>
      <c r="V1102" s="54">
        <v>0.51976107090989998</v>
      </c>
      <c r="W1102" s="54">
        <v>0.51307311095389996</v>
      </c>
      <c r="X1102" s="54">
        <v>0.49935158199000002</v>
      </c>
      <c r="Y1102" s="54">
        <v>0.29313206079999998</v>
      </c>
      <c r="Z1102" s="54">
        <v>0.42041044938979999</v>
      </c>
      <c r="AA1102" s="54">
        <v>0.42710275659469998</v>
      </c>
      <c r="AB1102" s="54">
        <v>0.42991689576859998</v>
      </c>
      <c r="AC1102" s="54">
        <v>0.3823198983019</v>
      </c>
      <c r="AD1102" s="54">
        <v>0.36928339481569999</v>
      </c>
      <c r="AE1102" s="54">
        <v>0.36058401293010001</v>
      </c>
      <c r="AF1102" s="54">
        <v>0.43767641105249999</v>
      </c>
      <c r="AG1102" s="54">
        <v>0.44116440278699998</v>
      </c>
      <c r="AH1102" s="54">
        <v>0.4963013504828</v>
      </c>
      <c r="AI1102" s="54">
        <v>0.43613993121619998</v>
      </c>
      <c r="AJ1102" s="54">
        <v>0.33962706269249998</v>
      </c>
      <c r="AK1102" s="54">
        <v>0</v>
      </c>
      <c r="AL1102" s="54">
        <v>0</v>
      </c>
    </row>
    <row r="1103" spans="1:38" x14ac:dyDescent="0.25">
      <c r="A1103" s="54" t="s">
        <v>424</v>
      </c>
      <c r="B1103" s="54">
        <v>1</v>
      </c>
      <c r="C1103" s="54" t="s">
        <v>579</v>
      </c>
      <c r="D1103" s="54" t="s">
        <v>558</v>
      </c>
      <c r="E1103" s="54">
        <v>21</v>
      </c>
      <c r="F1103" s="54">
        <v>0</v>
      </c>
      <c r="G1103" s="54">
        <v>0</v>
      </c>
      <c r="H1103" s="54">
        <v>0</v>
      </c>
      <c r="I1103" s="54">
        <v>0</v>
      </c>
      <c r="J1103" s="54">
        <v>0</v>
      </c>
      <c r="K1103" s="54">
        <v>0</v>
      </c>
      <c r="L1103" s="54">
        <v>0</v>
      </c>
      <c r="M1103" s="54">
        <v>0</v>
      </c>
      <c r="N1103" s="54">
        <v>0</v>
      </c>
      <c r="O1103" s="54">
        <v>0</v>
      </c>
      <c r="P1103" s="54">
        <v>0</v>
      </c>
      <c r="Q1103" s="54">
        <v>0</v>
      </c>
      <c r="R1103" s="54">
        <v>0</v>
      </c>
      <c r="S1103" s="54">
        <v>0</v>
      </c>
      <c r="T1103" s="54">
        <v>0</v>
      </c>
      <c r="U1103" s="54">
        <v>0</v>
      </c>
      <c r="V1103" s="54">
        <v>0</v>
      </c>
      <c r="W1103" s="54">
        <v>0</v>
      </c>
      <c r="X1103" s="54">
        <v>0</v>
      </c>
      <c r="Y1103" s="54">
        <v>0</v>
      </c>
      <c r="Z1103" s="54">
        <v>0</v>
      </c>
      <c r="AA1103" s="54">
        <v>0</v>
      </c>
      <c r="AB1103" s="54">
        <v>0</v>
      </c>
      <c r="AC1103" s="54">
        <v>0</v>
      </c>
      <c r="AD1103" s="54">
        <v>0</v>
      </c>
      <c r="AE1103" s="54">
        <v>0</v>
      </c>
      <c r="AF1103" s="54">
        <v>0</v>
      </c>
      <c r="AG1103" s="54">
        <v>0</v>
      </c>
      <c r="AH1103" s="54">
        <v>0</v>
      </c>
      <c r="AI1103" s="54">
        <v>0</v>
      </c>
      <c r="AJ1103" s="54">
        <v>0</v>
      </c>
      <c r="AK1103" s="54">
        <v>0</v>
      </c>
      <c r="AL1103" s="54">
        <v>0</v>
      </c>
    </row>
    <row r="1104" spans="1:38" x14ac:dyDescent="0.25">
      <c r="A1104" s="54" t="s">
        <v>424</v>
      </c>
      <c r="B1104" s="54">
        <v>1</v>
      </c>
      <c r="C1104" s="54" t="s">
        <v>579</v>
      </c>
      <c r="D1104" s="54" t="s">
        <v>107</v>
      </c>
      <c r="E1104" s="54">
        <v>21</v>
      </c>
      <c r="F1104" s="54">
        <v>0</v>
      </c>
      <c r="G1104" s="54">
        <v>0</v>
      </c>
      <c r="H1104" s="54">
        <v>0</v>
      </c>
      <c r="I1104" s="54">
        <v>0</v>
      </c>
      <c r="J1104" s="54">
        <v>0</v>
      </c>
      <c r="K1104" s="54">
        <v>0</v>
      </c>
      <c r="L1104" s="54">
        <v>0</v>
      </c>
      <c r="M1104" s="54">
        <v>0</v>
      </c>
      <c r="N1104" s="54">
        <v>0</v>
      </c>
      <c r="O1104" s="54">
        <v>0</v>
      </c>
      <c r="P1104" s="54">
        <v>0</v>
      </c>
      <c r="Q1104" s="54">
        <v>0</v>
      </c>
      <c r="R1104" s="54">
        <v>0</v>
      </c>
      <c r="S1104" s="54">
        <v>0</v>
      </c>
      <c r="T1104" s="54">
        <v>0</v>
      </c>
      <c r="U1104" s="54">
        <v>0</v>
      </c>
      <c r="V1104" s="54">
        <v>0</v>
      </c>
      <c r="W1104" s="54">
        <v>0</v>
      </c>
      <c r="X1104" s="54">
        <v>0</v>
      </c>
      <c r="Y1104" s="54">
        <v>0</v>
      </c>
      <c r="Z1104" s="54">
        <v>0</v>
      </c>
      <c r="AA1104" s="54">
        <v>0</v>
      </c>
      <c r="AB1104" s="54">
        <v>0</v>
      </c>
      <c r="AC1104" s="54">
        <v>0</v>
      </c>
      <c r="AD1104" s="54">
        <v>0</v>
      </c>
      <c r="AE1104" s="54">
        <v>0</v>
      </c>
      <c r="AF1104" s="54">
        <v>0</v>
      </c>
      <c r="AG1104" s="54">
        <v>0</v>
      </c>
      <c r="AH1104" s="54">
        <v>0</v>
      </c>
      <c r="AI1104" s="54">
        <v>0</v>
      </c>
      <c r="AJ1104" s="54">
        <v>0</v>
      </c>
      <c r="AK1104" s="54">
        <v>0</v>
      </c>
      <c r="AL1104" s="54">
        <v>0</v>
      </c>
    </row>
    <row r="1105" spans="1:38" x14ac:dyDescent="0.25">
      <c r="A1105" s="54" t="s">
        <v>424</v>
      </c>
      <c r="B1105" s="54">
        <v>1</v>
      </c>
      <c r="C1105" s="54" t="s">
        <v>579</v>
      </c>
      <c r="D1105" s="54" t="s">
        <v>111</v>
      </c>
      <c r="E1105" s="54">
        <v>21</v>
      </c>
      <c r="F1105" s="54">
        <v>0.19498926715270001</v>
      </c>
      <c r="G1105" s="54">
        <v>0.1934637167346</v>
      </c>
      <c r="H1105" s="54">
        <v>0.30732195802590001</v>
      </c>
      <c r="I1105" s="54">
        <v>0.31776808909819998</v>
      </c>
      <c r="J1105" s="54">
        <v>0.34979958865150002</v>
      </c>
      <c r="K1105" s="54">
        <v>0.24806146215149999</v>
      </c>
      <c r="L1105" s="54">
        <v>0.25917142637930002</v>
      </c>
      <c r="M1105" s="54">
        <v>0.2685170713867</v>
      </c>
      <c r="N1105" s="54">
        <v>0.41366403877109997</v>
      </c>
      <c r="O1105" s="54">
        <v>0.39937889695209999</v>
      </c>
      <c r="P1105" s="54">
        <v>0.39920189652560001</v>
      </c>
      <c r="Q1105" s="54">
        <v>0.39864366637069998</v>
      </c>
      <c r="R1105" s="54">
        <v>0.39821028059219998</v>
      </c>
      <c r="S1105" s="54">
        <v>0.43355983334530002</v>
      </c>
      <c r="T1105" s="54">
        <v>0.48041404235410001</v>
      </c>
      <c r="U1105" s="54">
        <v>0.46308400649319997</v>
      </c>
      <c r="V1105" s="54">
        <v>0.32781962800600001</v>
      </c>
      <c r="W1105" s="54">
        <v>0.49520019151200001</v>
      </c>
      <c r="X1105" s="54">
        <v>0.4823602851689</v>
      </c>
      <c r="Y1105" s="54">
        <v>0.42125995475560002</v>
      </c>
      <c r="Z1105" s="54">
        <v>3.8359383592299998E-2</v>
      </c>
      <c r="AA1105" s="54">
        <v>3.8291672061899998E-2</v>
      </c>
      <c r="AB1105" s="54">
        <v>3.0161309770200002E-2</v>
      </c>
      <c r="AC1105" s="54">
        <v>2.4319512466999999E-2</v>
      </c>
      <c r="AD1105" s="54">
        <v>1.6589032093499999E-2</v>
      </c>
      <c r="AE1105" s="54">
        <v>9.6336282901999994E-3</v>
      </c>
      <c r="AF1105" s="54">
        <v>4.3772165390999996E-3</v>
      </c>
      <c r="AG1105" s="54">
        <v>0</v>
      </c>
      <c r="AH1105" s="54">
        <v>0</v>
      </c>
      <c r="AI1105" s="54">
        <v>0</v>
      </c>
      <c r="AJ1105" s="54">
        <v>0</v>
      </c>
      <c r="AK1105" s="54">
        <v>0</v>
      </c>
      <c r="AL1105" s="54">
        <v>0</v>
      </c>
    </row>
    <row r="1106" spans="1:38" x14ac:dyDescent="0.25">
      <c r="A1106" s="54" t="s">
        <v>424</v>
      </c>
      <c r="B1106" s="54">
        <v>1</v>
      </c>
      <c r="C1106" s="54" t="s">
        <v>579</v>
      </c>
      <c r="D1106" s="54" t="s">
        <v>114</v>
      </c>
      <c r="E1106" s="54">
        <v>21</v>
      </c>
      <c r="F1106" s="54">
        <v>0.40479847029130001</v>
      </c>
      <c r="G1106" s="54">
        <v>0.40253142187079999</v>
      </c>
      <c r="H1106" s="54">
        <v>0.4155661259424</v>
      </c>
      <c r="I1106" s="54">
        <v>0.43067046283010002</v>
      </c>
      <c r="J1106" s="54">
        <v>0.4588064435884</v>
      </c>
      <c r="K1106" s="54">
        <v>0.49612292430310001</v>
      </c>
      <c r="L1106" s="54">
        <v>0.51834285275860004</v>
      </c>
      <c r="M1106" s="54">
        <v>0.53703414277350003</v>
      </c>
      <c r="N1106" s="54">
        <v>0.5419577079497</v>
      </c>
      <c r="O1106" s="54">
        <v>0.52198838374309997</v>
      </c>
      <c r="P1106" s="54">
        <v>0.52120841822139996</v>
      </c>
      <c r="Q1106" s="54">
        <v>0.52139310332769995</v>
      </c>
      <c r="R1106" s="54">
        <v>0.52145776522679999</v>
      </c>
      <c r="S1106" s="54">
        <v>0.5670738756782</v>
      </c>
      <c r="T1106" s="54">
        <v>0.64633929959479997</v>
      </c>
      <c r="U1106" s="54">
        <v>0.62344396493580001</v>
      </c>
      <c r="V1106" s="54">
        <v>0.67432700861259998</v>
      </c>
      <c r="W1106" s="54">
        <v>0.83724893214789997</v>
      </c>
      <c r="X1106" s="54">
        <v>0.64881081249890005</v>
      </c>
      <c r="Y1106" s="54">
        <v>0.56782598515560001</v>
      </c>
      <c r="Z1106" s="54">
        <v>0.62265312799450001</v>
      </c>
      <c r="AA1106" s="54">
        <v>0.67666455329639996</v>
      </c>
      <c r="AB1106" s="54">
        <v>0.65944487544990005</v>
      </c>
      <c r="AC1106" s="54">
        <v>0.65540357062879995</v>
      </c>
      <c r="AD1106" s="54">
        <v>0.6652258036041</v>
      </c>
      <c r="AE1106" s="54">
        <v>0.61754399109140001</v>
      </c>
      <c r="AF1106" s="54">
        <v>0.58636668522260005</v>
      </c>
      <c r="AG1106" s="54">
        <v>0.55925591505219996</v>
      </c>
      <c r="AH1106" s="54">
        <v>0.59657016063029999</v>
      </c>
      <c r="AI1106" s="54">
        <v>0.53539742362440002</v>
      </c>
      <c r="AJ1106" s="54">
        <v>0.49884767727149998</v>
      </c>
      <c r="AK1106" s="54">
        <v>0</v>
      </c>
      <c r="AL1106" s="54">
        <v>0</v>
      </c>
    </row>
    <row r="1107" spans="1:38" x14ac:dyDescent="0.25">
      <c r="A1107" s="54" t="s">
        <v>424</v>
      </c>
      <c r="B1107" s="54">
        <v>1</v>
      </c>
      <c r="C1107" s="54" t="s">
        <v>579</v>
      </c>
      <c r="D1107" s="54" t="s">
        <v>113</v>
      </c>
      <c r="E1107" s="54">
        <v>21</v>
      </c>
      <c r="F1107" s="54">
        <v>0.1049046015693</v>
      </c>
      <c r="G1107" s="54">
        <v>0.10453385256809999</v>
      </c>
      <c r="H1107" s="54">
        <v>0.10824416791660001</v>
      </c>
      <c r="I1107" s="54">
        <v>0.1129023737319</v>
      </c>
      <c r="J1107" s="54">
        <v>0.1203963668573</v>
      </c>
      <c r="K1107" s="54">
        <v>0.13054326354410001</v>
      </c>
      <c r="L1107" s="54">
        <v>0.13545740096440001</v>
      </c>
      <c r="M1107" s="54">
        <v>0.140916497734</v>
      </c>
      <c r="N1107" s="54">
        <v>0.14268518479629999</v>
      </c>
      <c r="O1107" s="54">
        <v>0.1383847050806</v>
      </c>
      <c r="P1107" s="54">
        <v>0.138597687415</v>
      </c>
      <c r="Q1107" s="54">
        <v>0.13794711470679999</v>
      </c>
      <c r="R1107" s="54">
        <v>0.13748139797879999</v>
      </c>
      <c r="S1107" s="54">
        <v>0.15002289550629999</v>
      </c>
      <c r="T1107" s="54">
        <v>0.16592525724070001</v>
      </c>
      <c r="U1107" s="54">
        <v>0.16035995844260001</v>
      </c>
      <c r="V1107" s="54">
        <v>0.17325369030330001</v>
      </c>
      <c r="W1107" s="54">
        <v>0.171024370318</v>
      </c>
      <c r="X1107" s="54">
        <v>0.16645052732999999</v>
      </c>
      <c r="Y1107" s="54">
        <v>0.14656603039999999</v>
      </c>
      <c r="Z1107" s="54">
        <v>0.20870928847539999</v>
      </c>
      <c r="AA1107" s="54">
        <v>0.18902812061169999</v>
      </c>
      <c r="AB1107" s="54">
        <v>0.19456827662260001</v>
      </c>
      <c r="AC1107" s="54">
        <v>0.1981751483027</v>
      </c>
      <c r="AD1107" s="54">
        <v>0.1929702735561</v>
      </c>
      <c r="AE1107" s="54">
        <v>0.1889479993058</v>
      </c>
      <c r="AF1107" s="54">
        <v>0.1938593956239</v>
      </c>
      <c r="AG1107" s="54">
        <v>0.19223062515270001</v>
      </c>
      <c r="AH1107" s="54">
        <v>0.1770255108265</v>
      </c>
      <c r="AI1107" s="54">
        <v>0.16627684747599999</v>
      </c>
      <c r="AJ1107" s="54">
        <v>0.1664171926354</v>
      </c>
      <c r="AK1107" s="54">
        <v>0</v>
      </c>
      <c r="AL1107" s="54">
        <v>0</v>
      </c>
    </row>
    <row r="1108" spans="1:38" x14ac:dyDescent="0.25">
      <c r="A1108" s="54" t="s">
        <v>424</v>
      </c>
      <c r="B1108" s="54">
        <v>1</v>
      </c>
      <c r="C1108" s="54" t="s">
        <v>579</v>
      </c>
      <c r="D1108" s="54" t="s">
        <v>116</v>
      </c>
      <c r="E1108" s="54">
        <v>21</v>
      </c>
      <c r="F1108" s="54">
        <v>0.60719770543700002</v>
      </c>
      <c r="G1108" s="54">
        <v>0.60379713280619995</v>
      </c>
      <c r="H1108" s="54">
        <v>0.62334918891369995</v>
      </c>
      <c r="I1108" s="54">
        <v>0.64600569424510002</v>
      </c>
      <c r="J1108" s="54">
        <v>0.68820966538259998</v>
      </c>
      <c r="K1108" s="54">
        <v>0.74418438645460006</v>
      </c>
      <c r="L1108" s="54">
        <v>0.77751427913799998</v>
      </c>
      <c r="M1108" s="54">
        <v>0.80555121416020004</v>
      </c>
      <c r="N1108" s="54">
        <v>0.67025137712829996</v>
      </c>
      <c r="O1108" s="54">
        <v>0.50621316545350004</v>
      </c>
      <c r="P1108" s="54">
        <v>0.50461725250220002</v>
      </c>
      <c r="Q1108" s="54">
        <v>0.50619542557800001</v>
      </c>
      <c r="R1108" s="54">
        <v>0.50722385188270003</v>
      </c>
      <c r="S1108" s="54">
        <v>0.55056502250469996</v>
      </c>
      <c r="T1108" s="54">
        <v>0.61161584085910004</v>
      </c>
      <c r="U1108" s="54">
        <v>0.74781218570950003</v>
      </c>
      <c r="V1108" s="54">
        <v>0.81020519371470001</v>
      </c>
      <c r="W1108" s="54">
        <v>0.80150309326400004</v>
      </c>
      <c r="X1108" s="54">
        <v>0.78127874618670001</v>
      </c>
      <c r="Y1108" s="54">
        <v>0.67751574266680004</v>
      </c>
      <c r="Z1108" s="54">
        <v>0.1249677817672</v>
      </c>
      <c r="AA1108" s="54">
        <v>0.1155358700441</v>
      </c>
      <c r="AB1108" s="54">
        <v>0.12874973954569999</v>
      </c>
      <c r="AC1108" s="54">
        <v>0.12827879155300001</v>
      </c>
      <c r="AD1108" s="54">
        <v>0.14203012974679999</v>
      </c>
      <c r="AE1108" s="54">
        <v>0.14073194843199999</v>
      </c>
      <c r="AF1108" s="54">
        <v>0.13174977279280001</v>
      </c>
      <c r="AG1108" s="54">
        <v>0.1880803525317</v>
      </c>
      <c r="AH1108" s="54">
        <v>0.1948538389026</v>
      </c>
      <c r="AI1108" s="54">
        <v>0.1913501291162</v>
      </c>
      <c r="AJ1108" s="54">
        <v>0.185895208235</v>
      </c>
      <c r="AK1108" s="54">
        <v>0</v>
      </c>
      <c r="AL1108" s="54">
        <v>0</v>
      </c>
    </row>
    <row r="1109" spans="1:38" x14ac:dyDescent="0.25">
      <c r="A1109" s="54" t="s">
        <v>426</v>
      </c>
      <c r="B1109" s="54">
        <v>1</v>
      </c>
      <c r="C1109" s="54" t="s">
        <v>580</v>
      </c>
      <c r="D1109" s="54" t="s">
        <v>8</v>
      </c>
      <c r="E1109" s="54">
        <v>22</v>
      </c>
      <c r="F1109" s="54">
        <v>0</v>
      </c>
      <c r="G1109" s="54">
        <v>0</v>
      </c>
      <c r="H1109" s="54">
        <v>0</v>
      </c>
      <c r="I1109" s="54">
        <v>0</v>
      </c>
      <c r="J1109" s="54">
        <v>0</v>
      </c>
      <c r="K1109" s="54">
        <v>0</v>
      </c>
      <c r="L1109" s="54">
        <v>0</v>
      </c>
      <c r="M1109" s="54">
        <v>0</v>
      </c>
      <c r="N1109" s="54">
        <v>0</v>
      </c>
      <c r="O1109" s="54">
        <v>0</v>
      </c>
      <c r="P1109" s="54">
        <v>0</v>
      </c>
      <c r="Q1109" s="54">
        <v>0</v>
      </c>
      <c r="R1109" s="54">
        <v>0</v>
      </c>
      <c r="S1109" s="54">
        <v>0</v>
      </c>
      <c r="T1109" s="54">
        <v>0</v>
      </c>
      <c r="U1109" s="54">
        <v>0</v>
      </c>
      <c r="V1109" s="54">
        <v>0</v>
      </c>
      <c r="W1109" s="54">
        <v>0</v>
      </c>
      <c r="X1109" s="54">
        <v>0</v>
      </c>
      <c r="Y1109" s="54">
        <v>0</v>
      </c>
      <c r="Z1109" s="54">
        <v>0</v>
      </c>
      <c r="AA1109" s="54">
        <v>0</v>
      </c>
      <c r="AB1109" s="54">
        <v>0</v>
      </c>
      <c r="AC1109" s="54">
        <v>0</v>
      </c>
      <c r="AD1109" s="54">
        <v>0</v>
      </c>
      <c r="AE1109" s="54">
        <v>0</v>
      </c>
      <c r="AF1109" s="54">
        <v>0</v>
      </c>
      <c r="AG1109" s="54">
        <v>0</v>
      </c>
      <c r="AH1109" s="54">
        <v>0</v>
      </c>
      <c r="AI1109" s="54">
        <v>0</v>
      </c>
      <c r="AJ1109" s="54">
        <v>0</v>
      </c>
      <c r="AK1109" s="54">
        <v>0</v>
      </c>
      <c r="AL1109" s="54">
        <v>0</v>
      </c>
    </row>
    <row r="1110" spans="1:38" x14ac:dyDescent="0.25">
      <c r="A1110" s="54" t="s">
        <v>426</v>
      </c>
      <c r="B1110" s="54">
        <v>1</v>
      </c>
      <c r="C1110" s="54" t="s">
        <v>580</v>
      </c>
      <c r="D1110" s="54" t="s">
        <v>4</v>
      </c>
      <c r="E1110" s="54">
        <v>22</v>
      </c>
      <c r="F1110" s="54">
        <v>0</v>
      </c>
      <c r="G1110" s="54">
        <v>0</v>
      </c>
      <c r="H1110" s="54">
        <v>0</v>
      </c>
      <c r="I1110" s="54">
        <v>0</v>
      </c>
      <c r="J1110" s="54">
        <v>0</v>
      </c>
      <c r="K1110" s="54">
        <v>0</v>
      </c>
      <c r="L1110" s="54">
        <v>0</v>
      </c>
      <c r="M1110" s="54">
        <v>0</v>
      </c>
      <c r="N1110" s="54">
        <v>0</v>
      </c>
      <c r="O1110" s="54">
        <v>0</v>
      </c>
      <c r="P1110" s="54">
        <v>0</v>
      </c>
      <c r="Q1110" s="54">
        <v>0</v>
      </c>
      <c r="R1110" s="54">
        <v>0</v>
      </c>
      <c r="S1110" s="54">
        <v>0</v>
      </c>
      <c r="T1110" s="54">
        <v>0</v>
      </c>
      <c r="U1110" s="54">
        <v>0</v>
      </c>
      <c r="V1110" s="54">
        <v>0</v>
      </c>
      <c r="W1110" s="54">
        <v>0</v>
      </c>
      <c r="X1110" s="54">
        <v>0.26000073204399998</v>
      </c>
      <c r="Y1110" s="54">
        <v>0.22227384917019999</v>
      </c>
      <c r="Z1110" s="54">
        <v>8.5572748809600002E-2</v>
      </c>
      <c r="AA1110" s="54">
        <v>0.1152056206352</v>
      </c>
      <c r="AB1110" s="54">
        <v>8.6586107583999997E-2</v>
      </c>
      <c r="AC1110" s="54">
        <v>9.1679135588000005E-2</v>
      </c>
      <c r="AD1110" s="54">
        <v>0.17142909375939999</v>
      </c>
      <c r="AE1110" s="54">
        <v>0.13603130796160001</v>
      </c>
      <c r="AF1110" s="54">
        <v>0.24186947239039999</v>
      </c>
      <c r="AG1110" s="54">
        <v>0.1583471900608</v>
      </c>
      <c r="AH1110" s="54">
        <v>8.7646921964400007E-2</v>
      </c>
      <c r="AI1110" s="54">
        <v>0.10166883704180001</v>
      </c>
      <c r="AJ1110" s="54">
        <v>0.13166418376</v>
      </c>
      <c r="AK1110" s="54">
        <v>0</v>
      </c>
      <c r="AL1110" s="54">
        <v>0</v>
      </c>
    </row>
    <row r="1111" spans="1:38" x14ac:dyDescent="0.25">
      <c r="A1111" s="54" t="s">
        <v>426</v>
      </c>
      <c r="B1111" s="54">
        <v>1</v>
      </c>
      <c r="C1111" s="54" t="s">
        <v>580</v>
      </c>
      <c r="D1111" s="54" t="s">
        <v>13</v>
      </c>
      <c r="E1111" s="54">
        <v>22</v>
      </c>
      <c r="F1111" s="54">
        <v>0</v>
      </c>
      <c r="G1111" s="54">
        <v>0</v>
      </c>
      <c r="H1111" s="54">
        <v>0</v>
      </c>
      <c r="I1111" s="54">
        <v>0</v>
      </c>
      <c r="J1111" s="54">
        <v>0</v>
      </c>
      <c r="K1111" s="54">
        <v>0</v>
      </c>
      <c r="L1111" s="54">
        <v>0</v>
      </c>
      <c r="M1111" s="54">
        <v>0</v>
      </c>
      <c r="N1111" s="54">
        <v>0</v>
      </c>
      <c r="O1111" s="54">
        <v>0</v>
      </c>
      <c r="P1111" s="54">
        <v>0</v>
      </c>
      <c r="Q1111" s="54">
        <v>0</v>
      </c>
      <c r="R1111" s="54">
        <v>0</v>
      </c>
      <c r="S1111" s="54">
        <v>0</v>
      </c>
      <c r="T1111" s="54">
        <v>0</v>
      </c>
      <c r="U1111" s="54">
        <v>0</v>
      </c>
      <c r="V1111" s="54">
        <v>0</v>
      </c>
      <c r="W1111" s="54">
        <v>0</v>
      </c>
      <c r="X1111" s="54">
        <v>0.53238245134380002</v>
      </c>
      <c r="Y1111" s="54">
        <v>0.45513216735560003</v>
      </c>
      <c r="Z1111" s="54">
        <v>0.44407486028019999</v>
      </c>
      <c r="AA1111" s="54">
        <v>0.83294259097860002</v>
      </c>
      <c r="AB1111" s="54">
        <v>0.65221558110080002</v>
      </c>
      <c r="AC1111" s="54">
        <v>0.35398812935259999</v>
      </c>
      <c r="AD1111" s="54">
        <v>0.60509614609960005</v>
      </c>
      <c r="AE1111" s="54">
        <v>0.46857741312680001</v>
      </c>
      <c r="AF1111" s="54">
        <v>2.6746590858800001E-2</v>
      </c>
      <c r="AG1111" s="54">
        <v>0.25785518479000002</v>
      </c>
      <c r="AH1111" s="54">
        <v>0.29626095594660001</v>
      </c>
      <c r="AI1111" s="54">
        <v>5.7338729810000003E-2</v>
      </c>
      <c r="AJ1111" s="54">
        <v>4.4206758565199997E-2</v>
      </c>
      <c r="AK1111" s="54">
        <v>0</v>
      </c>
      <c r="AL1111" s="54">
        <v>0</v>
      </c>
    </row>
    <row r="1112" spans="1:38" x14ac:dyDescent="0.25">
      <c r="A1112" s="54" t="s">
        <v>426</v>
      </c>
      <c r="B1112" s="54">
        <v>1</v>
      </c>
      <c r="C1112" s="54" t="s">
        <v>580</v>
      </c>
      <c r="D1112" s="54" t="s">
        <v>553</v>
      </c>
      <c r="E1112" s="54">
        <v>22</v>
      </c>
      <c r="F1112" s="54">
        <v>0</v>
      </c>
      <c r="G1112" s="54">
        <v>0</v>
      </c>
      <c r="H1112" s="54">
        <v>0</v>
      </c>
      <c r="I1112" s="54">
        <v>0</v>
      </c>
      <c r="J1112" s="54">
        <v>0</v>
      </c>
      <c r="K1112" s="54">
        <v>0</v>
      </c>
      <c r="L1112" s="54">
        <v>0</v>
      </c>
      <c r="M1112" s="54">
        <v>0</v>
      </c>
      <c r="N1112" s="54">
        <v>0</v>
      </c>
      <c r="O1112" s="54">
        <v>0</v>
      </c>
      <c r="P1112" s="54">
        <v>0</v>
      </c>
      <c r="Q1112" s="54">
        <v>0</v>
      </c>
      <c r="R1112" s="54">
        <v>0</v>
      </c>
      <c r="S1112" s="54">
        <v>0</v>
      </c>
      <c r="T1112" s="54">
        <v>0</v>
      </c>
      <c r="U1112" s="54">
        <v>0</v>
      </c>
      <c r="V1112" s="54">
        <v>0</v>
      </c>
      <c r="W1112" s="54">
        <v>0</v>
      </c>
      <c r="X1112" s="54">
        <v>0</v>
      </c>
      <c r="Y1112" s="54">
        <v>0</v>
      </c>
      <c r="Z1112" s="54">
        <v>0</v>
      </c>
      <c r="AA1112" s="54">
        <v>0</v>
      </c>
      <c r="AB1112" s="54">
        <v>0</v>
      </c>
      <c r="AC1112" s="54">
        <v>0</v>
      </c>
      <c r="AD1112" s="54">
        <v>0</v>
      </c>
      <c r="AE1112" s="54">
        <v>0</v>
      </c>
      <c r="AF1112" s="54">
        <v>0</v>
      </c>
      <c r="AG1112" s="54">
        <v>0</v>
      </c>
      <c r="AH1112" s="54">
        <v>0</v>
      </c>
      <c r="AI1112" s="54">
        <v>0</v>
      </c>
      <c r="AJ1112" s="54">
        <v>0</v>
      </c>
      <c r="AK1112" s="54">
        <v>0</v>
      </c>
      <c r="AL1112" s="54">
        <v>0</v>
      </c>
    </row>
    <row r="1113" spans="1:38" x14ac:dyDescent="0.25">
      <c r="A1113" s="54" t="s">
        <v>426</v>
      </c>
      <c r="B1113" s="54">
        <v>1</v>
      </c>
      <c r="C1113" s="54" t="s">
        <v>580</v>
      </c>
      <c r="D1113" s="54" t="s">
        <v>11</v>
      </c>
      <c r="E1113" s="54">
        <v>22</v>
      </c>
      <c r="F1113" s="54">
        <v>0.2693344582562</v>
      </c>
      <c r="G1113" s="54">
        <v>0.2691850355432</v>
      </c>
      <c r="H1113" s="54">
        <v>0.27629619875560002</v>
      </c>
      <c r="I1113" s="54">
        <v>0.28030004856039997</v>
      </c>
      <c r="J1113" s="54">
        <v>0.29591472309700001</v>
      </c>
      <c r="K1113" s="54">
        <v>0.30020383444479998</v>
      </c>
      <c r="L1113" s="54">
        <v>0.31259912850179999</v>
      </c>
      <c r="M1113" s="54">
        <v>0.32036479721979999</v>
      </c>
      <c r="N1113" s="54">
        <v>0.31531902960199998</v>
      </c>
      <c r="O1113" s="54">
        <v>0.30376960398559999</v>
      </c>
      <c r="P1113" s="54">
        <v>0.2957211527568</v>
      </c>
      <c r="Q1113" s="54">
        <v>0.24023098697680001</v>
      </c>
      <c r="R1113" s="54">
        <v>0.2598380329244</v>
      </c>
      <c r="S1113" s="54">
        <v>0.24413502916140001</v>
      </c>
      <c r="T1113" s="54">
        <v>0.24209870310920001</v>
      </c>
      <c r="U1113" s="54">
        <v>0.25123597052680002</v>
      </c>
      <c r="V1113" s="54">
        <v>0.2460224758738</v>
      </c>
      <c r="W1113" s="54">
        <v>0.29300498723559998</v>
      </c>
      <c r="X1113" s="54">
        <v>0.17333382137260001</v>
      </c>
      <c r="Y1113" s="54">
        <v>0.1481825661234</v>
      </c>
      <c r="Z1113" s="54">
        <v>0.65305424673239998</v>
      </c>
      <c r="AA1113" s="54">
        <v>0.43309871135919997</v>
      </c>
      <c r="AB1113" s="54">
        <v>0.38915651624039999</v>
      </c>
      <c r="AC1113" s="54">
        <v>0.37382383546820003</v>
      </c>
      <c r="AD1113" s="54">
        <v>0.4083662308612</v>
      </c>
      <c r="AE1113" s="54">
        <v>0.40499250747999999</v>
      </c>
      <c r="AF1113" s="54">
        <v>0.34401027253459998</v>
      </c>
      <c r="AG1113" s="54">
        <v>0.20566072584219999</v>
      </c>
      <c r="AH1113" s="54">
        <v>0.52898425042139996</v>
      </c>
      <c r="AI1113" s="54">
        <v>0.46258236484019999</v>
      </c>
      <c r="AJ1113" s="54">
        <v>0.41091658241779999</v>
      </c>
      <c r="AK1113" s="54">
        <v>0</v>
      </c>
      <c r="AL1113" s="54">
        <v>0</v>
      </c>
    </row>
    <row r="1114" spans="1:38" x14ac:dyDescent="0.25">
      <c r="A1114" s="54" t="s">
        <v>426</v>
      </c>
      <c r="B1114" s="54">
        <v>1</v>
      </c>
      <c r="C1114" s="54" t="s">
        <v>580</v>
      </c>
      <c r="D1114" s="54" t="s">
        <v>16</v>
      </c>
      <c r="E1114" s="54">
        <v>22</v>
      </c>
      <c r="F1114" s="54">
        <v>0.31422353463719999</v>
      </c>
      <c r="G1114" s="54">
        <v>0.31404920812379999</v>
      </c>
      <c r="H1114" s="54">
        <v>0.32234556522480001</v>
      </c>
      <c r="I1114" s="54">
        <v>0.3270167233006</v>
      </c>
      <c r="J1114" s="54">
        <v>0.34523384360819998</v>
      </c>
      <c r="K1114" s="54">
        <v>0.35023780686220002</v>
      </c>
      <c r="L1114" s="54">
        <v>0.36469898326700001</v>
      </c>
      <c r="M1114" s="54">
        <v>0.37375893011459999</v>
      </c>
      <c r="N1114" s="54">
        <v>0.36787220119239999</v>
      </c>
      <c r="O1114" s="54">
        <v>0.3543978713066</v>
      </c>
      <c r="P1114" s="54">
        <v>0.34500801154959998</v>
      </c>
      <c r="Q1114" s="54">
        <v>0.28026948481620001</v>
      </c>
      <c r="R1114" s="54">
        <v>0.30314437176499998</v>
      </c>
      <c r="S1114" s="54">
        <v>0.28482420070320003</v>
      </c>
      <c r="T1114" s="54">
        <v>0.28244848695079999</v>
      </c>
      <c r="U1114" s="54">
        <v>0.29310863229119999</v>
      </c>
      <c r="V1114" s="54">
        <v>0.28702622187760002</v>
      </c>
      <c r="W1114" s="54">
        <v>0.34183915178480001</v>
      </c>
      <c r="X1114" s="54">
        <v>3.5461978275799999E-2</v>
      </c>
      <c r="Y1114" s="54">
        <v>3.0316339295600001E-2</v>
      </c>
      <c r="Z1114" s="54">
        <v>1.5835430969799998E-2</v>
      </c>
      <c r="AA1114" s="54">
        <v>2.9880280484800001E-2</v>
      </c>
      <c r="AB1114" s="54">
        <v>4.8762944456399997E-2</v>
      </c>
      <c r="AC1114" s="54">
        <v>5.0314413571999998E-2</v>
      </c>
      <c r="AD1114" s="54">
        <v>1.3732383552E-2</v>
      </c>
      <c r="AE1114" s="54">
        <v>3.2978390400800001E-2</v>
      </c>
      <c r="AF1114" s="54">
        <v>9.4226527199999993E-5</v>
      </c>
      <c r="AG1114" s="54">
        <v>2.3346035199999999E-5</v>
      </c>
      <c r="AH1114" s="54">
        <v>8.2886017999999995E-6</v>
      </c>
      <c r="AI1114" s="54">
        <v>4.0679982682000002E-3</v>
      </c>
      <c r="AJ1114" s="54">
        <v>2.4785198187999998E-3</v>
      </c>
      <c r="AK1114" s="54">
        <v>0</v>
      </c>
      <c r="AL1114" s="54">
        <v>0</v>
      </c>
    </row>
    <row r="1115" spans="1:38" x14ac:dyDescent="0.25">
      <c r="A1115" s="54" t="s">
        <v>426</v>
      </c>
      <c r="B1115" s="54">
        <v>1</v>
      </c>
      <c r="C1115" s="54" t="s">
        <v>580</v>
      </c>
      <c r="D1115" s="54" t="s">
        <v>19</v>
      </c>
      <c r="E1115" s="54">
        <v>22</v>
      </c>
      <c r="F1115" s="54">
        <v>0</v>
      </c>
      <c r="G1115" s="54">
        <v>0</v>
      </c>
      <c r="H1115" s="54">
        <v>0</v>
      </c>
      <c r="I1115" s="54">
        <v>0</v>
      </c>
      <c r="J1115" s="54">
        <v>0</v>
      </c>
      <c r="K1115" s="54">
        <v>0</v>
      </c>
      <c r="L1115" s="54">
        <v>0</v>
      </c>
      <c r="M1115" s="54">
        <v>0</v>
      </c>
      <c r="N1115" s="54">
        <v>0</v>
      </c>
      <c r="O1115" s="54">
        <v>0</v>
      </c>
      <c r="P1115" s="54">
        <v>0</v>
      </c>
      <c r="Q1115" s="54">
        <v>0</v>
      </c>
      <c r="R1115" s="54">
        <v>0</v>
      </c>
      <c r="S1115" s="54">
        <v>0</v>
      </c>
      <c r="T1115" s="54">
        <v>0</v>
      </c>
      <c r="U1115" s="54">
        <v>0</v>
      </c>
      <c r="V1115" s="54">
        <v>0</v>
      </c>
      <c r="W1115" s="54">
        <v>0</v>
      </c>
      <c r="X1115" s="54">
        <v>0</v>
      </c>
      <c r="Y1115" s="54">
        <v>0</v>
      </c>
      <c r="Z1115" s="54">
        <v>0</v>
      </c>
      <c r="AA1115" s="54">
        <v>0</v>
      </c>
      <c r="AB1115" s="54">
        <v>0</v>
      </c>
      <c r="AC1115" s="54">
        <v>0</v>
      </c>
      <c r="AD1115" s="54">
        <v>0</v>
      </c>
      <c r="AE1115" s="54">
        <v>0</v>
      </c>
      <c r="AF1115" s="54">
        <v>0</v>
      </c>
      <c r="AG1115" s="54">
        <v>0</v>
      </c>
      <c r="AH1115" s="54">
        <v>0</v>
      </c>
      <c r="AI1115" s="54">
        <v>0</v>
      </c>
      <c r="AJ1115" s="54">
        <v>0</v>
      </c>
      <c r="AK1115" s="54">
        <v>0</v>
      </c>
      <c r="AL1115" s="54">
        <v>0</v>
      </c>
    </row>
    <row r="1116" spans="1:38" x14ac:dyDescent="0.25">
      <c r="A1116" s="54" t="s">
        <v>426</v>
      </c>
      <c r="B1116" s="54">
        <v>1</v>
      </c>
      <c r="C1116" s="54" t="s">
        <v>580</v>
      </c>
      <c r="D1116" s="54" t="s">
        <v>22</v>
      </c>
      <c r="E1116" s="54">
        <v>22</v>
      </c>
      <c r="F1116" s="54">
        <v>0</v>
      </c>
      <c r="G1116" s="54">
        <v>0</v>
      </c>
      <c r="H1116" s="54">
        <v>0</v>
      </c>
      <c r="I1116" s="54">
        <v>0</v>
      </c>
      <c r="J1116" s="54">
        <v>0</v>
      </c>
      <c r="K1116" s="54">
        <v>0</v>
      </c>
      <c r="L1116" s="54">
        <v>0</v>
      </c>
      <c r="M1116" s="54">
        <v>0</v>
      </c>
      <c r="N1116" s="54">
        <v>0</v>
      </c>
      <c r="O1116" s="54">
        <v>0</v>
      </c>
      <c r="P1116" s="54">
        <v>0</v>
      </c>
      <c r="Q1116" s="54">
        <v>0</v>
      </c>
      <c r="R1116" s="54">
        <v>0</v>
      </c>
      <c r="S1116" s="54">
        <v>0</v>
      </c>
      <c r="T1116" s="54">
        <v>0</v>
      </c>
      <c r="U1116" s="54">
        <v>0</v>
      </c>
      <c r="V1116" s="54">
        <v>0</v>
      </c>
      <c r="W1116" s="54">
        <v>0</v>
      </c>
      <c r="X1116" s="54">
        <v>0</v>
      </c>
      <c r="Y1116" s="54">
        <v>0</v>
      </c>
      <c r="Z1116" s="54">
        <v>0</v>
      </c>
      <c r="AA1116" s="54">
        <v>0</v>
      </c>
      <c r="AB1116" s="54">
        <v>0</v>
      </c>
      <c r="AC1116" s="54">
        <v>0</v>
      </c>
      <c r="AD1116" s="54">
        <v>0</v>
      </c>
      <c r="AE1116" s="54">
        <v>0</v>
      </c>
      <c r="AF1116" s="54">
        <v>0</v>
      </c>
      <c r="AG1116" s="54">
        <v>0</v>
      </c>
      <c r="AH1116" s="54">
        <v>0</v>
      </c>
      <c r="AI1116" s="54">
        <v>0</v>
      </c>
      <c r="AJ1116" s="54">
        <v>0</v>
      </c>
      <c r="AK1116" s="54">
        <v>0</v>
      </c>
      <c r="AL1116" s="54">
        <v>0</v>
      </c>
    </row>
    <row r="1117" spans="1:38" x14ac:dyDescent="0.25">
      <c r="A1117" s="54" t="s">
        <v>426</v>
      </c>
      <c r="B1117" s="54">
        <v>1</v>
      </c>
      <c r="C1117" s="54" t="s">
        <v>580</v>
      </c>
      <c r="D1117" s="54" t="s">
        <v>373</v>
      </c>
      <c r="E1117" s="54">
        <v>22</v>
      </c>
      <c r="F1117" s="54">
        <v>0</v>
      </c>
      <c r="G1117" s="54">
        <v>0</v>
      </c>
      <c r="H1117" s="54">
        <v>0</v>
      </c>
      <c r="I1117" s="54">
        <v>0</v>
      </c>
      <c r="J1117" s="54">
        <v>0</v>
      </c>
      <c r="K1117" s="54">
        <v>0</v>
      </c>
      <c r="L1117" s="54">
        <v>0</v>
      </c>
      <c r="M1117" s="54">
        <v>0</v>
      </c>
      <c r="N1117" s="54">
        <v>0</v>
      </c>
      <c r="O1117" s="54">
        <v>0</v>
      </c>
      <c r="P1117" s="54">
        <v>0</v>
      </c>
      <c r="Q1117" s="54">
        <v>0</v>
      </c>
      <c r="R1117" s="54">
        <v>0</v>
      </c>
      <c r="S1117" s="54">
        <v>0</v>
      </c>
      <c r="T1117" s="54">
        <v>0</v>
      </c>
      <c r="U1117" s="54">
        <v>0</v>
      </c>
      <c r="V1117" s="54">
        <v>0</v>
      </c>
      <c r="W1117" s="54">
        <v>0</v>
      </c>
      <c r="X1117" s="54">
        <v>0</v>
      </c>
      <c r="Y1117" s="54">
        <v>0</v>
      </c>
      <c r="Z1117" s="54">
        <v>0</v>
      </c>
      <c r="AA1117" s="54">
        <v>0</v>
      </c>
      <c r="AB1117" s="54">
        <v>0</v>
      </c>
      <c r="AC1117" s="54">
        <v>0</v>
      </c>
      <c r="AD1117" s="54">
        <v>0</v>
      </c>
      <c r="AE1117" s="54">
        <v>0</v>
      </c>
      <c r="AF1117" s="54">
        <v>0</v>
      </c>
      <c r="AG1117" s="54">
        <v>0</v>
      </c>
      <c r="AH1117" s="54">
        <v>0</v>
      </c>
      <c r="AI1117" s="54">
        <v>0</v>
      </c>
      <c r="AJ1117" s="54">
        <v>0</v>
      </c>
      <c r="AK1117" s="54">
        <v>0</v>
      </c>
      <c r="AL1117" s="54">
        <v>0</v>
      </c>
    </row>
    <row r="1118" spans="1:38" x14ac:dyDescent="0.25">
      <c r="A1118" s="54" t="s">
        <v>426</v>
      </c>
      <c r="B1118" s="54">
        <v>1</v>
      </c>
      <c r="C1118" s="54" t="s">
        <v>580</v>
      </c>
      <c r="D1118" s="54" t="s">
        <v>24</v>
      </c>
      <c r="E1118" s="54">
        <v>22</v>
      </c>
      <c r="F1118" s="54">
        <v>0</v>
      </c>
      <c r="G1118" s="54">
        <v>0</v>
      </c>
      <c r="H1118" s="54">
        <v>0</v>
      </c>
      <c r="I1118" s="54">
        <v>0</v>
      </c>
      <c r="J1118" s="54">
        <v>0</v>
      </c>
      <c r="K1118" s="54">
        <v>0</v>
      </c>
      <c r="L1118" s="54">
        <v>0</v>
      </c>
      <c r="M1118" s="54">
        <v>0</v>
      </c>
      <c r="N1118" s="54">
        <v>0</v>
      </c>
      <c r="O1118" s="54">
        <v>0</v>
      </c>
      <c r="P1118" s="54">
        <v>0</v>
      </c>
      <c r="Q1118" s="54">
        <v>0</v>
      </c>
      <c r="R1118" s="54">
        <v>0</v>
      </c>
      <c r="S1118" s="54">
        <v>0</v>
      </c>
      <c r="T1118" s="54">
        <v>0</v>
      </c>
      <c r="U1118" s="54">
        <v>0</v>
      </c>
      <c r="V1118" s="54">
        <v>0</v>
      </c>
      <c r="W1118" s="54">
        <v>0</v>
      </c>
      <c r="X1118" s="54">
        <v>0</v>
      </c>
      <c r="Y1118" s="54">
        <v>0</v>
      </c>
      <c r="Z1118" s="54">
        <v>0</v>
      </c>
      <c r="AA1118" s="54">
        <v>0</v>
      </c>
      <c r="AB1118" s="54">
        <v>0</v>
      </c>
      <c r="AC1118" s="54">
        <v>0</v>
      </c>
      <c r="AD1118" s="54">
        <v>0</v>
      </c>
      <c r="AE1118" s="54">
        <v>0</v>
      </c>
      <c r="AF1118" s="54">
        <v>0</v>
      </c>
      <c r="AG1118" s="54">
        <v>0</v>
      </c>
      <c r="AH1118" s="54">
        <v>0</v>
      </c>
      <c r="AI1118" s="54">
        <v>0</v>
      </c>
      <c r="AJ1118" s="54">
        <v>0</v>
      </c>
      <c r="AK1118" s="54">
        <v>0</v>
      </c>
      <c r="AL1118" s="54">
        <v>0</v>
      </c>
    </row>
    <row r="1119" spans="1:38" x14ac:dyDescent="0.25">
      <c r="A1119" s="54" t="s">
        <v>426</v>
      </c>
      <c r="B1119" s="54">
        <v>1</v>
      </c>
      <c r="C1119" s="54" t="s">
        <v>580</v>
      </c>
      <c r="D1119" s="54" t="s">
        <v>27</v>
      </c>
      <c r="E1119" s="54">
        <v>22</v>
      </c>
      <c r="F1119" s="54">
        <v>1.1222269094057999</v>
      </c>
      <c r="G1119" s="54">
        <v>1.1216043147235999</v>
      </c>
      <c r="H1119" s="54">
        <v>1.1512341615213999</v>
      </c>
      <c r="I1119" s="54">
        <v>1.1679168689520001</v>
      </c>
      <c r="J1119" s="54">
        <v>1.232978012929</v>
      </c>
      <c r="K1119" s="54">
        <v>1.2508493101966001</v>
      </c>
      <c r="L1119" s="54">
        <v>1.3024963688319999</v>
      </c>
      <c r="M1119" s="54">
        <v>1.3348533218037999</v>
      </c>
      <c r="N1119" s="54">
        <v>1.3138292899685999</v>
      </c>
      <c r="O1119" s="54">
        <v>1.2657066832335999</v>
      </c>
      <c r="P1119" s="54">
        <v>1.2321714698199999</v>
      </c>
      <c r="Q1119" s="54">
        <v>1.0009624457466</v>
      </c>
      <c r="R1119" s="54">
        <v>1.082658470568</v>
      </c>
      <c r="S1119" s="54">
        <v>1.0172292882172</v>
      </c>
      <c r="T1119" s="54">
        <v>1.0087445962188</v>
      </c>
      <c r="U1119" s="54">
        <v>1.0468165438715999</v>
      </c>
      <c r="V1119" s="54">
        <v>1.0250936494989999</v>
      </c>
      <c r="W1119" s="54">
        <v>1.2208541135213999</v>
      </c>
      <c r="X1119" s="54">
        <v>0.49523948963600001</v>
      </c>
      <c r="Y1119" s="54">
        <v>0.42337876033979999</v>
      </c>
      <c r="Z1119" s="54">
        <v>0.71344952496460001</v>
      </c>
      <c r="AA1119" s="54">
        <v>0.62131224739500002</v>
      </c>
      <c r="AB1119" s="54">
        <v>0.63706588052360003</v>
      </c>
      <c r="AC1119" s="54">
        <v>0.672169101725</v>
      </c>
      <c r="AD1119" s="54">
        <v>0.60255972306299999</v>
      </c>
      <c r="AE1119" s="54">
        <v>0.62178744463180002</v>
      </c>
      <c r="AF1119" s="54">
        <v>0.69866562606259996</v>
      </c>
      <c r="AG1119" s="54">
        <v>0.60087404610119999</v>
      </c>
      <c r="AH1119" s="54">
        <v>0.59890035768219996</v>
      </c>
      <c r="AI1119" s="54">
        <v>0.5885071941476</v>
      </c>
      <c r="AJ1119" s="54">
        <v>0.52912013603740005</v>
      </c>
      <c r="AK1119" s="54">
        <v>0</v>
      </c>
      <c r="AL1119" s="54">
        <v>0</v>
      </c>
    </row>
    <row r="1120" spans="1:38" x14ac:dyDescent="0.25">
      <c r="A1120" s="54" t="s">
        <v>426</v>
      </c>
      <c r="B1120" s="54">
        <v>1</v>
      </c>
      <c r="C1120" s="54" t="s">
        <v>580</v>
      </c>
      <c r="D1120" s="54" t="s">
        <v>30</v>
      </c>
      <c r="E1120" s="54">
        <v>22</v>
      </c>
      <c r="F1120" s="54">
        <v>1.2568941385487999</v>
      </c>
      <c r="G1120" s="54">
        <v>1.2561968324952</v>
      </c>
      <c r="H1120" s="54">
        <v>1.2893822608992001</v>
      </c>
      <c r="I1120" s="54">
        <v>1.3080668932024</v>
      </c>
      <c r="J1120" s="54">
        <v>1.3809353744626001</v>
      </c>
      <c r="K1120" s="54">
        <v>1.4009512274189999</v>
      </c>
      <c r="L1120" s="54">
        <v>1.458795933068</v>
      </c>
      <c r="M1120" s="54">
        <v>1.4950357203988001</v>
      </c>
      <c r="N1120" s="54">
        <v>1.4714888047696</v>
      </c>
      <c r="O1120" s="54">
        <v>1.4175914851966001</v>
      </c>
      <c r="P1120" s="54">
        <v>1.3800320461983999</v>
      </c>
      <c r="Q1120" s="54">
        <v>1.1210779392350001</v>
      </c>
      <c r="R1120" s="54">
        <v>1.2125774870302</v>
      </c>
      <c r="S1120" s="54">
        <v>1.1392968028128001</v>
      </c>
      <c r="T1120" s="54">
        <v>1.1297939477734</v>
      </c>
      <c r="U1120" s="54">
        <v>1.172434529135</v>
      </c>
      <c r="V1120" s="54">
        <v>1.1481048874508</v>
      </c>
      <c r="W1120" s="54">
        <v>1.367356607169</v>
      </c>
      <c r="X1120" s="54">
        <v>0.67303917822540005</v>
      </c>
      <c r="Y1120" s="54">
        <v>0.57537918299500002</v>
      </c>
      <c r="Z1120" s="54">
        <v>0.60556882523639999</v>
      </c>
      <c r="AA1120" s="54">
        <v>0.50547582387620005</v>
      </c>
      <c r="AB1120" s="54">
        <v>0.48780905676300002</v>
      </c>
      <c r="AC1120" s="54">
        <v>0.64297554301920001</v>
      </c>
      <c r="AD1120" s="54">
        <v>0.56138329726400005</v>
      </c>
      <c r="AE1120" s="54">
        <v>0.51192942386460005</v>
      </c>
      <c r="AF1120" s="54">
        <v>0.66239237652039995</v>
      </c>
      <c r="AG1120" s="54">
        <v>0.56099353996479995</v>
      </c>
      <c r="AH1120" s="54">
        <v>0.40720279305860002</v>
      </c>
      <c r="AI1120" s="54">
        <v>0.29166782926020002</v>
      </c>
      <c r="AJ1120" s="54">
        <v>0.3952580314936</v>
      </c>
      <c r="AK1120" s="54">
        <v>0</v>
      </c>
      <c r="AL1120" s="54">
        <v>0</v>
      </c>
    </row>
    <row r="1121" spans="1:38" x14ac:dyDescent="0.25">
      <c r="A1121" s="54" t="s">
        <v>426</v>
      </c>
      <c r="B1121" s="54">
        <v>1</v>
      </c>
      <c r="C1121" s="54" t="s">
        <v>580</v>
      </c>
      <c r="D1121" s="54" t="s">
        <v>554</v>
      </c>
      <c r="E1121" s="54">
        <v>22</v>
      </c>
      <c r="F1121" s="54">
        <v>0</v>
      </c>
      <c r="G1121" s="54">
        <v>0</v>
      </c>
      <c r="H1121" s="54">
        <v>0</v>
      </c>
      <c r="I1121" s="54">
        <v>0</v>
      </c>
      <c r="J1121" s="54">
        <v>0</v>
      </c>
      <c r="K1121" s="54">
        <v>0</v>
      </c>
      <c r="L1121" s="54">
        <v>0</v>
      </c>
      <c r="M1121" s="54">
        <v>0</v>
      </c>
      <c r="N1121" s="54">
        <v>0</v>
      </c>
      <c r="O1121" s="54">
        <v>0</v>
      </c>
      <c r="P1121" s="54">
        <v>0</v>
      </c>
      <c r="Q1121" s="54">
        <v>0</v>
      </c>
      <c r="R1121" s="54">
        <v>0</v>
      </c>
      <c r="S1121" s="54">
        <v>0</v>
      </c>
      <c r="T1121" s="54">
        <v>0</v>
      </c>
      <c r="U1121" s="54">
        <v>0</v>
      </c>
      <c r="V1121" s="54">
        <v>0</v>
      </c>
      <c r="W1121" s="54">
        <v>0</v>
      </c>
      <c r="X1121" s="54">
        <v>0</v>
      </c>
      <c r="Y1121" s="54">
        <v>0</v>
      </c>
      <c r="Z1121" s="54">
        <v>0</v>
      </c>
      <c r="AA1121" s="54">
        <v>0</v>
      </c>
      <c r="AB1121" s="54">
        <v>0</v>
      </c>
      <c r="AC1121" s="54">
        <v>0</v>
      </c>
      <c r="AD1121" s="54">
        <v>0</v>
      </c>
      <c r="AE1121" s="54">
        <v>0</v>
      </c>
      <c r="AF1121" s="54">
        <v>0</v>
      </c>
      <c r="AG1121" s="54">
        <v>0</v>
      </c>
      <c r="AH1121" s="54">
        <v>0</v>
      </c>
      <c r="AI1121" s="54">
        <v>0</v>
      </c>
      <c r="AJ1121" s="54">
        <v>0</v>
      </c>
      <c r="AK1121" s="54">
        <v>0</v>
      </c>
      <c r="AL1121" s="54">
        <v>0</v>
      </c>
    </row>
    <row r="1122" spans="1:38" x14ac:dyDescent="0.25">
      <c r="A1122" s="54" t="s">
        <v>426</v>
      </c>
      <c r="B1122" s="54">
        <v>1</v>
      </c>
      <c r="C1122" s="54" t="s">
        <v>580</v>
      </c>
      <c r="D1122" s="54" t="s">
        <v>32</v>
      </c>
      <c r="E1122" s="54">
        <v>22</v>
      </c>
      <c r="F1122" s="54">
        <v>0</v>
      </c>
      <c r="G1122" s="54">
        <v>0</v>
      </c>
      <c r="H1122" s="54">
        <v>0</v>
      </c>
      <c r="I1122" s="54">
        <v>0</v>
      </c>
      <c r="J1122" s="54">
        <v>0</v>
      </c>
      <c r="K1122" s="54">
        <v>0</v>
      </c>
      <c r="L1122" s="54">
        <v>0</v>
      </c>
      <c r="M1122" s="54">
        <v>0</v>
      </c>
      <c r="N1122" s="54">
        <v>0</v>
      </c>
      <c r="O1122" s="54">
        <v>0</v>
      </c>
      <c r="P1122" s="54">
        <v>0</v>
      </c>
      <c r="Q1122" s="54">
        <v>0</v>
      </c>
      <c r="R1122" s="54">
        <v>0</v>
      </c>
      <c r="S1122" s="54">
        <v>0</v>
      </c>
      <c r="T1122" s="54">
        <v>0</v>
      </c>
      <c r="U1122" s="54">
        <v>0</v>
      </c>
      <c r="V1122" s="54">
        <v>0</v>
      </c>
      <c r="W1122" s="54">
        <v>0</v>
      </c>
      <c r="X1122" s="54">
        <v>0</v>
      </c>
      <c r="Y1122" s="54">
        <v>0</v>
      </c>
      <c r="Z1122" s="54">
        <v>0</v>
      </c>
      <c r="AA1122" s="54">
        <v>0</v>
      </c>
      <c r="AB1122" s="54">
        <v>0</v>
      </c>
      <c r="AC1122" s="54">
        <v>0</v>
      </c>
      <c r="AD1122" s="54">
        <v>0</v>
      </c>
      <c r="AE1122" s="54">
        <v>0</v>
      </c>
      <c r="AF1122" s="54">
        <v>0</v>
      </c>
      <c r="AG1122" s="54">
        <v>0</v>
      </c>
      <c r="AH1122" s="54">
        <v>0</v>
      </c>
      <c r="AI1122" s="54">
        <v>0</v>
      </c>
      <c r="AJ1122" s="54">
        <v>0</v>
      </c>
      <c r="AK1122" s="54">
        <v>0</v>
      </c>
      <c r="AL1122" s="54">
        <v>0</v>
      </c>
    </row>
    <row r="1123" spans="1:38" x14ac:dyDescent="0.25">
      <c r="A1123" s="54" t="s">
        <v>426</v>
      </c>
      <c r="B1123" s="54">
        <v>1</v>
      </c>
      <c r="C1123" s="54" t="s">
        <v>580</v>
      </c>
      <c r="D1123" s="54" t="s">
        <v>43</v>
      </c>
      <c r="E1123" s="54">
        <v>22</v>
      </c>
      <c r="F1123" s="54">
        <v>0.49377984013140003</v>
      </c>
      <c r="G1123" s="54">
        <v>0.49350589847600002</v>
      </c>
      <c r="H1123" s="54">
        <v>0.50654303107179999</v>
      </c>
      <c r="I1123" s="54">
        <v>0.51388342232100004</v>
      </c>
      <c r="J1123" s="54">
        <v>0.5425103256828</v>
      </c>
      <c r="K1123" s="54">
        <v>0.55037369647220002</v>
      </c>
      <c r="L1123" s="54">
        <v>0.57309840226819997</v>
      </c>
      <c r="M1123" s="54">
        <v>0.58733546160439998</v>
      </c>
      <c r="N1123" s="54">
        <v>0.57808488758379994</v>
      </c>
      <c r="O1123" s="54">
        <v>0.55691094062040003</v>
      </c>
      <c r="P1123" s="54">
        <v>0.54215544672079996</v>
      </c>
      <c r="Q1123" s="54">
        <v>0.44042347611420002</v>
      </c>
      <c r="R1123" s="54">
        <v>0.47636972703800001</v>
      </c>
      <c r="S1123" s="54">
        <v>0.44758088681079999</v>
      </c>
      <c r="T1123" s="54">
        <v>0.44384762234699998</v>
      </c>
      <c r="U1123" s="54">
        <v>0.46059927928920003</v>
      </c>
      <c r="V1123" s="54">
        <v>0.45104120577360002</v>
      </c>
      <c r="W1123" s="54">
        <v>0.53717580995180003</v>
      </c>
      <c r="X1123" s="54">
        <v>0.79632512551040002</v>
      </c>
      <c r="Y1123" s="54">
        <v>0.68077597107120003</v>
      </c>
      <c r="Z1123" s="54">
        <v>0.94764514318199999</v>
      </c>
      <c r="AA1123" s="54">
        <v>0.90035127507279999</v>
      </c>
      <c r="AB1123" s="54">
        <v>0.95330977249560001</v>
      </c>
      <c r="AC1123" s="54">
        <v>0.80000995451440005</v>
      </c>
      <c r="AD1123" s="54">
        <v>0.82543296591680004</v>
      </c>
      <c r="AE1123" s="54">
        <v>0.74287387367419999</v>
      </c>
      <c r="AF1123" s="54">
        <v>0.75074798813840005</v>
      </c>
      <c r="AG1123" s="54">
        <v>0.6883748602152</v>
      </c>
      <c r="AH1123" s="54">
        <v>0.72968588599859996</v>
      </c>
      <c r="AI1123" s="54">
        <v>0.78218112099519999</v>
      </c>
      <c r="AJ1123" s="54">
        <v>0.65774968513300003</v>
      </c>
      <c r="AK1123" s="54">
        <v>0</v>
      </c>
      <c r="AL1123" s="54">
        <v>0</v>
      </c>
    </row>
    <row r="1124" spans="1:38" x14ac:dyDescent="0.25">
      <c r="A1124" s="54" t="s">
        <v>426</v>
      </c>
      <c r="B1124" s="54">
        <v>1</v>
      </c>
      <c r="C1124" s="54" t="s">
        <v>580</v>
      </c>
      <c r="D1124" s="54" t="s">
        <v>35</v>
      </c>
      <c r="E1124" s="54">
        <v>22</v>
      </c>
      <c r="F1124" s="54">
        <v>4.7582420972800001E-2</v>
      </c>
      <c r="G1124" s="54">
        <v>4.7556022940799997E-2</v>
      </c>
      <c r="H1124" s="54">
        <v>4.8812328450199997E-2</v>
      </c>
      <c r="I1124" s="54">
        <v>4.9519675256199998E-2</v>
      </c>
      <c r="J1124" s="54">
        <v>5.2278267752599999E-2</v>
      </c>
      <c r="K1124" s="54">
        <v>5.3036010739200001E-2</v>
      </c>
      <c r="L1124" s="54">
        <v>5.5225846038000001E-2</v>
      </c>
      <c r="M1124" s="54">
        <v>5.6597780851799999E-2</v>
      </c>
      <c r="N1124" s="54">
        <v>5.5706361889400001E-2</v>
      </c>
      <c r="O1124" s="54">
        <v>5.3665963369200001E-2</v>
      </c>
      <c r="P1124" s="54">
        <v>5.2244070315600001E-2</v>
      </c>
      <c r="Q1124" s="54">
        <v>4.2440807704400001E-2</v>
      </c>
      <c r="R1124" s="54">
        <v>4.59047191466E-2</v>
      </c>
      <c r="S1124" s="54">
        <v>4.3130521820600003E-2</v>
      </c>
      <c r="T1124" s="54">
        <v>4.2770770886400002E-2</v>
      </c>
      <c r="U1124" s="54">
        <v>4.4385021449999999E-2</v>
      </c>
      <c r="V1124" s="54">
        <v>4.3463970738399998E-2</v>
      </c>
      <c r="W1124" s="54">
        <v>5.1764214415000002E-2</v>
      </c>
      <c r="X1124" s="54">
        <v>6.1904936189600003E-2</v>
      </c>
      <c r="Y1124" s="54">
        <v>5.2922345046199998E-2</v>
      </c>
      <c r="Z1124" s="54">
        <v>0</v>
      </c>
      <c r="AA1124" s="54">
        <v>0</v>
      </c>
      <c r="AB1124" s="54">
        <v>0</v>
      </c>
      <c r="AC1124" s="54">
        <v>0</v>
      </c>
      <c r="AD1124" s="54">
        <v>0</v>
      </c>
      <c r="AE1124" s="54">
        <v>0</v>
      </c>
      <c r="AF1124" s="54">
        <v>0</v>
      </c>
      <c r="AG1124" s="54">
        <v>0</v>
      </c>
      <c r="AH1124" s="54">
        <v>0</v>
      </c>
      <c r="AI1124" s="54">
        <v>0</v>
      </c>
      <c r="AJ1124" s="54">
        <v>0</v>
      </c>
      <c r="AK1124" s="54">
        <v>0</v>
      </c>
      <c r="AL1124" s="54">
        <v>0</v>
      </c>
    </row>
    <row r="1125" spans="1:38" x14ac:dyDescent="0.25">
      <c r="A1125" s="54" t="s">
        <v>426</v>
      </c>
      <c r="B1125" s="54">
        <v>1</v>
      </c>
      <c r="C1125" s="54" t="s">
        <v>580</v>
      </c>
      <c r="D1125" s="54" t="s">
        <v>38</v>
      </c>
      <c r="E1125" s="54">
        <v>22</v>
      </c>
      <c r="F1125" s="54">
        <v>0.1975119360466</v>
      </c>
      <c r="G1125" s="54">
        <v>0.19740235939039999</v>
      </c>
      <c r="H1125" s="54">
        <v>0.2026172124168</v>
      </c>
      <c r="I1125" s="54">
        <v>0.20555336892840001</v>
      </c>
      <c r="J1125" s="54">
        <v>0.2170041302612</v>
      </c>
      <c r="K1125" s="54">
        <v>0.2201494786008</v>
      </c>
      <c r="L1125" s="54">
        <v>0.2292393609192</v>
      </c>
      <c r="M1125" s="54">
        <v>0.23493418463579999</v>
      </c>
      <c r="N1125" s="54">
        <v>0.23123395502159999</v>
      </c>
      <c r="O1125" s="54">
        <v>0.2227643762422</v>
      </c>
      <c r="P1125" s="54">
        <v>0.21686217867640001</v>
      </c>
      <c r="Q1125" s="54">
        <v>0.17616939045759999</v>
      </c>
      <c r="R1125" s="54">
        <v>0.19054789081519999</v>
      </c>
      <c r="S1125" s="54">
        <v>0.1790323547124</v>
      </c>
      <c r="T1125" s="54">
        <v>0.17753904893879999</v>
      </c>
      <c r="U1125" s="54">
        <v>0.18423971172760001</v>
      </c>
      <c r="V1125" s="54">
        <v>0.1804164823154</v>
      </c>
      <c r="W1125" s="54">
        <v>0.21487032396879999</v>
      </c>
      <c r="X1125" s="54">
        <v>0.33428665548940001</v>
      </c>
      <c r="Y1125" s="54">
        <v>0.28578066323160001</v>
      </c>
      <c r="Z1125" s="54">
        <v>0.27178441715899998</v>
      </c>
      <c r="AA1125" s="54">
        <v>0.2266544068244</v>
      </c>
      <c r="AB1125" s="54">
        <v>0.1738610967318</v>
      </c>
      <c r="AC1125" s="54">
        <v>0.13865389188720001</v>
      </c>
      <c r="AD1125" s="54">
        <v>1.6793679710199998E-2</v>
      </c>
      <c r="AE1125" s="54">
        <v>4.2293694670199999E-2</v>
      </c>
      <c r="AF1125" s="54">
        <v>4.6356596303999999E-2</v>
      </c>
      <c r="AG1125" s="54">
        <v>3.97995632572E-2</v>
      </c>
      <c r="AH1125" s="54">
        <v>0.13484905509459999</v>
      </c>
      <c r="AI1125" s="54">
        <v>8.1313340105199999E-2</v>
      </c>
      <c r="AJ1125" s="54">
        <v>9.4224577445600005E-2</v>
      </c>
      <c r="AK1125" s="54">
        <v>0</v>
      </c>
      <c r="AL1125" s="54">
        <v>0</v>
      </c>
    </row>
    <row r="1126" spans="1:38" x14ac:dyDescent="0.25">
      <c r="A1126" s="54" t="s">
        <v>426</v>
      </c>
      <c r="B1126" s="54">
        <v>1</v>
      </c>
      <c r="C1126" s="54" t="s">
        <v>580</v>
      </c>
      <c r="D1126" s="54" t="s">
        <v>40</v>
      </c>
      <c r="E1126" s="54">
        <v>22</v>
      </c>
      <c r="F1126" s="54">
        <v>0</v>
      </c>
      <c r="G1126" s="54">
        <v>0</v>
      </c>
      <c r="H1126" s="54">
        <v>0</v>
      </c>
      <c r="I1126" s="54">
        <v>0</v>
      </c>
      <c r="J1126" s="54">
        <v>0</v>
      </c>
      <c r="K1126" s="54">
        <v>0</v>
      </c>
      <c r="L1126" s="54">
        <v>0</v>
      </c>
      <c r="M1126" s="54">
        <v>0</v>
      </c>
      <c r="N1126" s="54">
        <v>0</v>
      </c>
      <c r="O1126" s="54">
        <v>0</v>
      </c>
      <c r="P1126" s="54">
        <v>0</v>
      </c>
      <c r="Q1126" s="54">
        <v>0</v>
      </c>
      <c r="R1126" s="54">
        <v>0</v>
      </c>
      <c r="S1126" s="54">
        <v>0</v>
      </c>
      <c r="T1126" s="54">
        <v>0</v>
      </c>
      <c r="U1126" s="54">
        <v>0</v>
      </c>
      <c r="V1126" s="54">
        <v>0</v>
      </c>
      <c r="W1126" s="54">
        <v>0</v>
      </c>
      <c r="X1126" s="54">
        <v>0</v>
      </c>
      <c r="Y1126" s="54">
        <v>0</v>
      </c>
      <c r="Z1126" s="54">
        <v>0</v>
      </c>
      <c r="AA1126" s="54">
        <v>0</v>
      </c>
      <c r="AB1126" s="54">
        <v>0</v>
      </c>
      <c r="AC1126" s="54">
        <v>0</v>
      </c>
      <c r="AD1126" s="54">
        <v>0</v>
      </c>
      <c r="AE1126" s="54">
        <v>0</v>
      </c>
      <c r="AF1126" s="54">
        <v>0</v>
      </c>
      <c r="AG1126" s="54">
        <v>0</v>
      </c>
      <c r="AH1126" s="54">
        <v>0</v>
      </c>
      <c r="AI1126" s="54">
        <v>0</v>
      </c>
      <c r="AJ1126" s="54">
        <v>0</v>
      </c>
      <c r="AK1126" s="54">
        <v>0</v>
      </c>
      <c r="AL1126" s="54">
        <v>0</v>
      </c>
    </row>
    <row r="1127" spans="1:38" x14ac:dyDescent="0.25">
      <c r="A1127" s="54" t="s">
        <v>426</v>
      </c>
      <c r="B1127" s="54">
        <v>1</v>
      </c>
      <c r="C1127" s="54" t="s">
        <v>580</v>
      </c>
      <c r="D1127" s="54" t="s">
        <v>46</v>
      </c>
      <c r="E1127" s="54">
        <v>22</v>
      </c>
      <c r="F1127" s="54">
        <v>0.89778152753060003</v>
      </c>
      <c r="G1127" s="54">
        <v>0.89728345179080005</v>
      </c>
      <c r="H1127" s="54">
        <v>0.92098732920519999</v>
      </c>
      <c r="I1127" s="54">
        <v>0.93433349516160003</v>
      </c>
      <c r="J1127" s="54">
        <v>0.98638241034319996</v>
      </c>
      <c r="K1127" s="54">
        <v>1.0006794481692001</v>
      </c>
      <c r="L1127" s="54">
        <v>1.0419970950655999</v>
      </c>
      <c r="M1127" s="54">
        <v>1.0678826574489999</v>
      </c>
      <c r="N1127" s="54">
        <v>1.0510634319868</v>
      </c>
      <c r="O1127" s="54">
        <v>1.0125653465690001</v>
      </c>
      <c r="P1127" s="54">
        <v>0.98573717585599996</v>
      </c>
      <c r="Q1127" s="54">
        <v>0.80076995657939998</v>
      </c>
      <c r="R1127" s="54">
        <v>0.86612677645439995</v>
      </c>
      <c r="S1127" s="54">
        <v>0.8137834305678</v>
      </c>
      <c r="T1127" s="54">
        <v>0.80699567698100005</v>
      </c>
      <c r="U1127" s="54">
        <v>0.83745323507939995</v>
      </c>
      <c r="V1127" s="54">
        <v>0.82007491959919998</v>
      </c>
      <c r="W1127" s="54">
        <v>0.97668329083500005</v>
      </c>
      <c r="X1127" s="54">
        <v>0.31157167161560001</v>
      </c>
      <c r="Y1127" s="54">
        <v>0.26636169137179999</v>
      </c>
      <c r="Z1127" s="54">
        <v>0.17168517246039999</v>
      </c>
      <c r="AA1127" s="54">
        <v>0.17841689063380001</v>
      </c>
      <c r="AB1127" s="54">
        <v>0.26297184705479998</v>
      </c>
      <c r="AC1127" s="54">
        <v>0.56377827245500001</v>
      </c>
      <c r="AD1127" s="54">
        <v>0.61403993314320005</v>
      </c>
      <c r="AE1127" s="54">
        <v>0.52791045730660002</v>
      </c>
      <c r="AF1127" s="54">
        <v>0.70640968000619997</v>
      </c>
      <c r="AG1127" s="54">
        <v>0.71415838483579996</v>
      </c>
      <c r="AH1127" s="54">
        <v>0.71368908275419995</v>
      </c>
      <c r="AI1127" s="54">
        <v>0.60902855913580001</v>
      </c>
      <c r="AJ1127" s="54">
        <v>0.24552146411879999</v>
      </c>
      <c r="AK1127" s="54">
        <v>0</v>
      </c>
      <c r="AL1127" s="54">
        <v>0</v>
      </c>
    </row>
    <row r="1128" spans="1:38" x14ac:dyDescent="0.25">
      <c r="A1128" s="54" t="s">
        <v>426</v>
      </c>
      <c r="B1128" s="54">
        <v>1</v>
      </c>
      <c r="C1128" s="54" t="s">
        <v>580</v>
      </c>
      <c r="D1128" s="54" t="s">
        <v>48</v>
      </c>
      <c r="E1128" s="54">
        <v>22</v>
      </c>
      <c r="F1128" s="54">
        <v>0</v>
      </c>
      <c r="G1128" s="54">
        <v>0</v>
      </c>
      <c r="H1128" s="54">
        <v>0</v>
      </c>
      <c r="I1128" s="54">
        <v>0</v>
      </c>
      <c r="J1128" s="54">
        <v>0</v>
      </c>
      <c r="K1128" s="54">
        <v>0</v>
      </c>
      <c r="L1128" s="54">
        <v>0</v>
      </c>
      <c r="M1128" s="54">
        <v>0</v>
      </c>
      <c r="N1128" s="54">
        <v>0</v>
      </c>
      <c r="O1128" s="54">
        <v>0</v>
      </c>
      <c r="P1128" s="54">
        <v>0</v>
      </c>
      <c r="Q1128" s="54">
        <v>0</v>
      </c>
      <c r="R1128" s="54">
        <v>0</v>
      </c>
      <c r="S1128" s="54">
        <v>0</v>
      </c>
      <c r="T1128" s="54">
        <v>0</v>
      </c>
      <c r="U1128" s="54">
        <v>0</v>
      </c>
      <c r="V1128" s="54">
        <v>0</v>
      </c>
      <c r="W1128" s="54">
        <v>0</v>
      </c>
      <c r="X1128" s="54">
        <v>0</v>
      </c>
      <c r="Y1128" s="54">
        <v>0</v>
      </c>
      <c r="Z1128" s="54">
        <v>0</v>
      </c>
      <c r="AA1128" s="54">
        <v>0</v>
      </c>
      <c r="AB1128" s="54">
        <v>0</v>
      </c>
      <c r="AC1128" s="54">
        <v>0</v>
      </c>
      <c r="AD1128" s="54">
        <v>0</v>
      </c>
      <c r="AE1128" s="54">
        <v>0</v>
      </c>
      <c r="AF1128" s="54">
        <v>0</v>
      </c>
      <c r="AG1128" s="54">
        <v>0</v>
      </c>
      <c r="AH1128" s="54">
        <v>0</v>
      </c>
      <c r="AI1128" s="54">
        <v>0</v>
      </c>
      <c r="AJ1128" s="54">
        <v>0</v>
      </c>
      <c r="AK1128" s="54">
        <v>0</v>
      </c>
      <c r="AL1128" s="54">
        <v>0</v>
      </c>
    </row>
    <row r="1129" spans="1:38" x14ac:dyDescent="0.25">
      <c r="A1129" s="54" t="s">
        <v>426</v>
      </c>
      <c r="B1129" s="54">
        <v>1</v>
      </c>
      <c r="C1129" s="54" t="s">
        <v>580</v>
      </c>
      <c r="D1129" s="54" t="s">
        <v>50</v>
      </c>
      <c r="E1129" s="54">
        <v>22</v>
      </c>
      <c r="F1129" s="54">
        <v>1.4723617051478</v>
      </c>
      <c r="G1129" s="54">
        <v>1.4715448609238</v>
      </c>
      <c r="H1129" s="54">
        <v>1.5104192199155999</v>
      </c>
      <c r="I1129" s="54">
        <v>1.5323069320388001</v>
      </c>
      <c r="J1129" s="54">
        <v>1.61766715297</v>
      </c>
      <c r="K1129" s="54">
        <v>1.6411142949808</v>
      </c>
      <c r="L1129" s="54">
        <v>1.7088752358754</v>
      </c>
      <c r="M1129" s="54">
        <v>1.7513275581806</v>
      </c>
      <c r="N1129" s="54">
        <v>1.7237440284512</v>
      </c>
      <c r="O1129" s="54">
        <v>1.6606071683970001</v>
      </c>
      <c r="P1129" s="54">
        <v>1.6166089684098</v>
      </c>
      <c r="Q1129" s="54">
        <v>1.3132627288223999</v>
      </c>
      <c r="R1129" s="54">
        <v>1.4204479133876</v>
      </c>
      <c r="S1129" s="54">
        <v>1.3346048261598</v>
      </c>
      <c r="T1129" s="54">
        <v>1.3234729102548</v>
      </c>
      <c r="U1129" s="54">
        <v>1.3734233055624001</v>
      </c>
      <c r="V1129" s="54">
        <v>1.3449228681558001</v>
      </c>
      <c r="W1129" s="54">
        <v>1.6017605969694</v>
      </c>
      <c r="X1129" s="54">
        <v>2.1091041914524</v>
      </c>
      <c r="Y1129" s="54">
        <v>1.8030668730863999</v>
      </c>
      <c r="Z1129" s="54">
        <v>2.4576791621886001</v>
      </c>
      <c r="AA1129" s="54">
        <v>2.3507602699764001</v>
      </c>
      <c r="AB1129" s="54">
        <v>1.9687940811847999</v>
      </c>
      <c r="AC1129" s="54">
        <v>2.206667631822</v>
      </c>
      <c r="AD1129" s="54">
        <v>2.0122805182624002</v>
      </c>
      <c r="AE1129" s="54">
        <v>2.8219305845004001</v>
      </c>
      <c r="AF1129" s="54">
        <v>1.8027185255692</v>
      </c>
      <c r="AG1129" s="54">
        <v>1.2234259970382</v>
      </c>
      <c r="AH1129" s="54">
        <v>1.5460008195335999</v>
      </c>
      <c r="AI1129" s="54">
        <v>2.3746526468139999</v>
      </c>
      <c r="AJ1129" s="54">
        <v>2.0720316413931998</v>
      </c>
      <c r="AK1129" s="54">
        <v>0</v>
      </c>
      <c r="AL1129" s="54">
        <v>0</v>
      </c>
    </row>
    <row r="1130" spans="1:38" x14ac:dyDescent="0.25">
      <c r="A1130" s="54" t="s">
        <v>426</v>
      </c>
      <c r="B1130" s="54">
        <v>1</v>
      </c>
      <c r="C1130" s="54" t="s">
        <v>580</v>
      </c>
      <c r="D1130" s="54" t="s">
        <v>56</v>
      </c>
      <c r="E1130" s="54">
        <v>22</v>
      </c>
      <c r="F1130" s="54">
        <v>0</v>
      </c>
      <c r="G1130" s="54">
        <v>0</v>
      </c>
      <c r="H1130" s="54">
        <v>0</v>
      </c>
      <c r="I1130" s="54">
        <v>0</v>
      </c>
      <c r="J1130" s="54">
        <v>0</v>
      </c>
      <c r="K1130" s="54">
        <v>0</v>
      </c>
      <c r="L1130" s="54">
        <v>0</v>
      </c>
      <c r="M1130" s="54">
        <v>0</v>
      </c>
      <c r="N1130" s="54">
        <v>0</v>
      </c>
      <c r="O1130" s="54">
        <v>0</v>
      </c>
      <c r="P1130" s="54">
        <v>0</v>
      </c>
      <c r="Q1130" s="54">
        <v>0</v>
      </c>
      <c r="R1130" s="54">
        <v>0</v>
      </c>
      <c r="S1130" s="54">
        <v>0</v>
      </c>
      <c r="T1130" s="54">
        <v>0</v>
      </c>
      <c r="U1130" s="54">
        <v>0</v>
      </c>
      <c r="V1130" s="54">
        <v>0</v>
      </c>
      <c r="W1130" s="54">
        <v>0</v>
      </c>
      <c r="X1130" s="54">
        <v>0</v>
      </c>
      <c r="Y1130" s="54">
        <v>0</v>
      </c>
      <c r="Z1130" s="54">
        <v>0</v>
      </c>
      <c r="AA1130" s="54">
        <v>0</v>
      </c>
      <c r="AB1130" s="54">
        <v>0</v>
      </c>
      <c r="AC1130" s="54">
        <v>0</v>
      </c>
      <c r="AD1130" s="54">
        <v>0</v>
      </c>
      <c r="AE1130" s="54">
        <v>0</v>
      </c>
      <c r="AF1130" s="54">
        <v>0</v>
      </c>
      <c r="AG1130" s="54">
        <v>0</v>
      </c>
      <c r="AH1130" s="54">
        <v>0</v>
      </c>
      <c r="AI1130" s="54">
        <v>0</v>
      </c>
      <c r="AJ1130" s="54">
        <v>0</v>
      </c>
      <c r="AK1130" s="54">
        <v>0</v>
      </c>
      <c r="AL1130" s="54">
        <v>0</v>
      </c>
    </row>
    <row r="1131" spans="1:38" x14ac:dyDescent="0.25">
      <c r="A1131" s="54" t="s">
        <v>426</v>
      </c>
      <c r="B1131" s="54">
        <v>1</v>
      </c>
      <c r="C1131" s="54" t="s">
        <v>580</v>
      </c>
      <c r="D1131" s="54" t="s">
        <v>54</v>
      </c>
      <c r="E1131" s="54">
        <v>22</v>
      </c>
      <c r="F1131" s="54">
        <v>0</v>
      </c>
      <c r="G1131" s="54">
        <v>0</v>
      </c>
      <c r="H1131" s="54">
        <v>0</v>
      </c>
      <c r="I1131" s="54">
        <v>0</v>
      </c>
      <c r="J1131" s="54">
        <v>0</v>
      </c>
      <c r="K1131" s="54">
        <v>0</v>
      </c>
      <c r="L1131" s="54">
        <v>0</v>
      </c>
      <c r="M1131" s="54">
        <v>0</v>
      </c>
      <c r="N1131" s="54">
        <v>0</v>
      </c>
      <c r="O1131" s="54">
        <v>0</v>
      </c>
      <c r="P1131" s="54">
        <v>0</v>
      </c>
      <c r="Q1131" s="54">
        <v>0</v>
      </c>
      <c r="R1131" s="54">
        <v>0</v>
      </c>
      <c r="S1131" s="54">
        <v>0</v>
      </c>
      <c r="T1131" s="54">
        <v>0</v>
      </c>
      <c r="U1131" s="54">
        <v>0</v>
      </c>
      <c r="V1131" s="54">
        <v>0</v>
      </c>
      <c r="W1131" s="54">
        <v>0</v>
      </c>
      <c r="X1131" s="54">
        <v>0</v>
      </c>
      <c r="Y1131" s="54">
        <v>0</v>
      </c>
      <c r="Z1131" s="54">
        <v>0</v>
      </c>
      <c r="AA1131" s="54">
        <v>0</v>
      </c>
      <c r="AB1131" s="54">
        <v>0</v>
      </c>
      <c r="AC1131" s="54">
        <v>0</v>
      </c>
      <c r="AD1131" s="54">
        <v>0</v>
      </c>
      <c r="AE1131" s="54">
        <v>0</v>
      </c>
      <c r="AF1131" s="54">
        <v>0</v>
      </c>
      <c r="AG1131" s="54">
        <v>0</v>
      </c>
      <c r="AH1131" s="54">
        <v>0</v>
      </c>
      <c r="AI1131" s="54">
        <v>0</v>
      </c>
      <c r="AJ1131" s="54">
        <v>0</v>
      </c>
      <c r="AK1131" s="54">
        <v>0</v>
      </c>
      <c r="AL1131" s="54">
        <v>0</v>
      </c>
    </row>
    <row r="1132" spans="1:38" x14ac:dyDescent="0.25">
      <c r="A1132" s="54" t="s">
        <v>426</v>
      </c>
      <c r="B1132" s="54">
        <v>1</v>
      </c>
      <c r="C1132" s="54" t="s">
        <v>580</v>
      </c>
      <c r="D1132" s="54" t="s">
        <v>52</v>
      </c>
      <c r="E1132" s="54">
        <v>22</v>
      </c>
      <c r="F1132" s="54">
        <v>0</v>
      </c>
      <c r="G1132" s="54">
        <v>0</v>
      </c>
      <c r="H1132" s="54">
        <v>0</v>
      </c>
      <c r="I1132" s="54">
        <v>0</v>
      </c>
      <c r="J1132" s="54">
        <v>0</v>
      </c>
      <c r="K1132" s="54">
        <v>0</v>
      </c>
      <c r="L1132" s="54">
        <v>0</v>
      </c>
      <c r="M1132" s="54">
        <v>0</v>
      </c>
      <c r="N1132" s="54">
        <v>0</v>
      </c>
      <c r="O1132" s="54">
        <v>0</v>
      </c>
      <c r="P1132" s="54">
        <v>0</v>
      </c>
      <c r="Q1132" s="54">
        <v>0</v>
      </c>
      <c r="R1132" s="54">
        <v>0</v>
      </c>
      <c r="S1132" s="54">
        <v>0</v>
      </c>
      <c r="T1132" s="54">
        <v>0</v>
      </c>
      <c r="U1132" s="54">
        <v>0</v>
      </c>
      <c r="V1132" s="54">
        <v>0</v>
      </c>
      <c r="W1132" s="54">
        <v>0</v>
      </c>
      <c r="X1132" s="54">
        <v>0</v>
      </c>
      <c r="Y1132" s="54">
        <v>0</v>
      </c>
      <c r="Z1132" s="54">
        <v>0</v>
      </c>
      <c r="AA1132" s="54">
        <v>0</v>
      </c>
      <c r="AB1132" s="54">
        <v>0</v>
      </c>
      <c r="AC1132" s="54">
        <v>0</v>
      </c>
      <c r="AD1132" s="54">
        <v>0</v>
      </c>
      <c r="AE1132" s="54">
        <v>0</v>
      </c>
      <c r="AF1132" s="54">
        <v>0</v>
      </c>
      <c r="AG1132" s="54">
        <v>0</v>
      </c>
      <c r="AH1132" s="54">
        <v>0</v>
      </c>
      <c r="AI1132" s="54">
        <v>0</v>
      </c>
      <c r="AJ1132" s="54">
        <v>0</v>
      </c>
      <c r="AK1132" s="54">
        <v>0</v>
      </c>
      <c r="AL1132" s="54">
        <v>0</v>
      </c>
    </row>
    <row r="1133" spans="1:38" x14ac:dyDescent="0.25">
      <c r="A1133" s="54" t="s">
        <v>426</v>
      </c>
      <c r="B1133" s="54">
        <v>1</v>
      </c>
      <c r="C1133" s="54" t="s">
        <v>580</v>
      </c>
      <c r="D1133" s="54" t="s">
        <v>58</v>
      </c>
      <c r="E1133" s="54">
        <v>22</v>
      </c>
      <c r="F1133" s="54">
        <v>0</v>
      </c>
      <c r="G1133" s="54">
        <v>0</v>
      </c>
      <c r="H1133" s="54">
        <v>0</v>
      </c>
      <c r="I1133" s="54">
        <v>0</v>
      </c>
      <c r="J1133" s="54">
        <v>0</v>
      </c>
      <c r="K1133" s="54">
        <v>0</v>
      </c>
      <c r="L1133" s="54">
        <v>0</v>
      </c>
      <c r="M1133" s="54">
        <v>0</v>
      </c>
      <c r="N1133" s="54">
        <v>0</v>
      </c>
      <c r="O1133" s="54">
        <v>0</v>
      </c>
      <c r="P1133" s="54">
        <v>0</v>
      </c>
      <c r="Q1133" s="54">
        <v>0</v>
      </c>
      <c r="R1133" s="54">
        <v>0</v>
      </c>
      <c r="S1133" s="54">
        <v>0</v>
      </c>
      <c r="T1133" s="54">
        <v>0</v>
      </c>
      <c r="U1133" s="54">
        <v>0</v>
      </c>
      <c r="V1133" s="54">
        <v>0</v>
      </c>
      <c r="W1133" s="54">
        <v>0</v>
      </c>
      <c r="X1133" s="54">
        <v>0</v>
      </c>
      <c r="Y1133" s="54">
        <v>0</v>
      </c>
      <c r="Z1133" s="54">
        <v>0</v>
      </c>
      <c r="AA1133" s="54">
        <v>0</v>
      </c>
      <c r="AB1133" s="54">
        <v>0</v>
      </c>
      <c r="AC1133" s="54">
        <v>0</v>
      </c>
      <c r="AD1133" s="54">
        <v>0</v>
      </c>
      <c r="AE1133" s="54">
        <v>0</v>
      </c>
      <c r="AF1133" s="54">
        <v>0</v>
      </c>
      <c r="AG1133" s="54">
        <v>0</v>
      </c>
      <c r="AH1133" s="54">
        <v>0</v>
      </c>
      <c r="AI1133" s="54">
        <v>0</v>
      </c>
      <c r="AJ1133" s="54">
        <v>0</v>
      </c>
      <c r="AK1133" s="54">
        <v>0</v>
      </c>
      <c r="AL1133" s="54">
        <v>0</v>
      </c>
    </row>
    <row r="1134" spans="1:38" x14ac:dyDescent="0.25">
      <c r="A1134" s="54" t="s">
        <v>426</v>
      </c>
      <c r="B1134" s="54">
        <v>1</v>
      </c>
      <c r="C1134" s="54" t="s">
        <v>580</v>
      </c>
      <c r="D1134" s="54" t="s">
        <v>60</v>
      </c>
      <c r="E1134" s="54">
        <v>22</v>
      </c>
      <c r="F1134" s="54">
        <v>0</v>
      </c>
      <c r="G1134" s="54">
        <v>0</v>
      </c>
      <c r="H1134" s="54">
        <v>0</v>
      </c>
      <c r="I1134" s="54">
        <v>0</v>
      </c>
      <c r="J1134" s="54">
        <v>0</v>
      </c>
      <c r="K1134" s="54">
        <v>0</v>
      </c>
      <c r="L1134" s="54">
        <v>0</v>
      </c>
      <c r="M1134" s="54">
        <v>0</v>
      </c>
      <c r="N1134" s="54">
        <v>0</v>
      </c>
      <c r="O1134" s="54">
        <v>0</v>
      </c>
      <c r="P1134" s="54">
        <v>0</v>
      </c>
      <c r="Q1134" s="54">
        <v>0</v>
      </c>
      <c r="R1134" s="54">
        <v>0</v>
      </c>
      <c r="S1134" s="54">
        <v>0</v>
      </c>
      <c r="T1134" s="54">
        <v>0</v>
      </c>
      <c r="U1134" s="54">
        <v>0</v>
      </c>
      <c r="V1134" s="54">
        <v>0</v>
      </c>
      <c r="W1134" s="54">
        <v>0</v>
      </c>
      <c r="X1134" s="54">
        <v>0</v>
      </c>
      <c r="Y1134" s="54">
        <v>0</v>
      </c>
      <c r="Z1134" s="54">
        <v>0</v>
      </c>
      <c r="AA1134" s="54">
        <v>0</v>
      </c>
      <c r="AB1134" s="54">
        <v>0</v>
      </c>
      <c r="AC1134" s="54">
        <v>0</v>
      </c>
      <c r="AD1134" s="54">
        <v>0</v>
      </c>
      <c r="AE1134" s="54">
        <v>0</v>
      </c>
      <c r="AF1134" s="54">
        <v>0</v>
      </c>
      <c r="AG1134" s="54">
        <v>0</v>
      </c>
      <c r="AH1134" s="54">
        <v>0</v>
      </c>
      <c r="AI1134" s="54">
        <v>0</v>
      </c>
      <c r="AJ1134" s="54">
        <v>0</v>
      </c>
      <c r="AK1134" s="54">
        <v>0</v>
      </c>
      <c r="AL1134" s="54">
        <v>0</v>
      </c>
    </row>
    <row r="1135" spans="1:38" x14ac:dyDescent="0.25">
      <c r="A1135" s="54" t="s">
        <v>426</v>
      </c>
      <c r="B1135" s="54">
        <v>1</v>
      </c>
      <c r="C1135" s="54" t="s">
        <v>580</v>
      </c>
      <c r="D1135" s="54" t="s">
        <v>64</v>
      </c>
      <c r="E1135" s="54">
        <v>22</v>
      </c>
      <c r="F1135" s="54">
        <v>0.80800337476859996</v>
      </c>
      <c r="G1135" s="54">
        <v>0.80755510659980001</v>
      </c>
      <c r="H1135" s="54">
        <v>0.82888859629660006</v>
      </c>
      <c r="I1135" s="54">
        <v>0.84090014565140003</v>
      </c>
      <c r="J1135" s="54">
        <v>0.88774416932080003</v>
      </c>
      <c r="K1135" s="54">
        <v>0.90061150333439999</v>
      </c>
      <c r="L1135" s="54">
        <v>0.93779738553519998</v>
      </c>
      <c r="M1135" s="54">
        <v>0.96109439168919997</v>
      </c>
      <c r="N1135" s="54">
        <v>0.94595708877619999</v>
      </c>
      <c r="O1135" s="54">
        <v>0.91130881192699997</v>
      </c>
      <c r="P1135" s="54">
        <v>0.8871634582704</v>
      </c>
      <c r="Q1135" s="54">
        <v>0.72069296093040003</v>
      </c>
      <c r="R1135" s="54">
        <v>0.77951409880300004</v>
      </c>
      <c r="S1135" s="54">
        <v>0.73240508751400002</v>
      </c>
      <c r="T1135" s="54">
        <v>0.72629610929779997</v>
      </c>
      <c r="U1135" s="54">
        <v>0.75370791158039996</v>
      </c>
      <c r="V1135" s="54">
        <v>0.73806742765120004</v>
      </c>
      <c r="W1135" s="54">
        <v>0.87901496173659999</v>
      </c>
      <c r="X1135" s="54">
        <v>0.19809579585439999</v>
      </c>
      <c r="Y1135" s="54">
        <v>0.16935150412399999</v>
      </c>
      <c r="Z1135" s="54">
        <v>0.43278343171</v>
      </c>
      <c r="AA1135" s="54">
        <v>0.39160980347539998</v>
      </c>
      <c r="AB1135" s="54">
        <v>0.38578557719239998</v>
      </c>
      <c r="AC1135" s="54">
        <v>0.35950615857939999</v>
      </c>
      <c r="AD1135" s="54">
        <v>0.44103813320879998</v>
      </c>
      <c r="AE1135" s="54">
        <v>0.55076365068980004</v>
      </c>
      <c r="AF1135" s="54">
        <v>0.48045163239999999</v>
      </c>
      <c r="AG1135" s="54">
        <v>0.3815595054798</v>
      </c>
      <c r="AH1135" s="54">
        <v>0.26220438974499999</v>
      </c>
      <c r="AI1135" s="54">
        <v>0.27129246728599998</v>
      </c>
      <c r="AJ1135" s="54">
        <v>0.33715443250380001</v>
      </c>
      <c r="AK1135" s="54">
        <v>0</v>
      </c>
      <c r="AL1135" s="54">
        <v>0</v>
      </c>
    </row>
    <row r="1136" spans="1:38" x14ac:dyDescent="0.25">
      <c r="A1136" s="54" t="s">
        <v>426</v>
      </c>
      <c r="B1136" s="54">
        <v>1</v>
      </c>
      <c r="C1136" s="54" t="s">
        <v>580</v>
      </c>
      <c r="D1136" s="54" t="s">
        <v>555</v>
      </c>
      <c r="E1136" s="54">
        <v>22</v>
      </c>
      <c r="F1136" s="54">
        <v>0</v>
      </c>
      <c r="G1136" s="54">
        <v>0</v>
      </c>
      <c r="H1136" s="54">
        <v>0</v>
      </c>
      <c r="I1136" s="54">
        <v>0</v>
      </c>
      <c r="J1136" s="54">
        <v>0</v>
      </c>
      <c r="K1136" s="54">
        <v>0</v>
      </c>
      <c r="L1136" s="54">
        <v>0</v>
      </c>
      <c r="M1136" s="54">
        <v>0</v>
      </c>
      <c r="N1136" s="54">
        <v>0</v>
      </c>
      <c r="O1136" s="54">
        <v>0</v>
      </c>
      <c r="P1136" s="54">
        <v>0</v>
      </c>
      <c r="Q1136" s="54">
        <v>0</v>
      </c>
      <c r="R1136" s="54">
        <v>0</v>
      </c>
      <c r="S1136" s="54">
        <v>0</v>
      </c>
      <c r="T1136" s="54">
        <v>0</v>
      </c>
      <c r="U1136" s="54">
        <v>0</v>
      </c>
      <c r="V1136" s="54">
        <v>0</v>
      </c>
      <c r="W1136" s="54">
        <v>0</v>
      </c>
      <c r="X1136" s="54">
        <v>0</v>
      </c>
      <c r="Y1136" s="54">
        <v>0</v>
      </c>
      <c r="Z1136" s="54">
        <v>0</v>
      </c>
      <c r="AA1136" s="54">
        <v>0</v>
      </c>
      <c r="AB1136" s="54">
        <v>0</v>
      </c>
      <c r="AC1136" s="54">
        <v>0</v>
      </c>
      <c r="AD1136" s="54">
        <v>0</v>
      </c>
      <c r="AE1136" s="54">
        <v>0</v>
      </c>
      <c r="AF1136" s="54">
        <v>0</v>
      </c>
      <c r="AG1136" s="54">
        <v>0</v>
      </c>
      <c r="AH1136" s="54">
        <v>0</v>
      </c>
      <c r="AI1136" s="54">
        <v>0</v>
      </c>
      <c r="AJ1136" s="54">
        <v>0</v>
      </c>
      <c r="AK1136" s="54">
        <v>0</v>
      </c>
      <c r="AL1136" s="54">
        <v>0</v>
      </c>
    </row>
    <row r="1137" spans="1:38" x14ac:dyDescent="0.25">
      <c r="A1137" s="54" t="s">
        <v>426</v>
      </c>
      <c r="B1137" s="54">
        <v>1</v>
      </c>
      <c r="C1137" s="54" t="s">
        <v>580</v>
      </c>
      <c r="D1137" s="54" t="s">
        <v>62</v>
      </c>
      <c r="E1137" s="54">
        <v>22</v>
      </c>
      <c r="F1137" s="54">
        <v>1.2209828774439999</v>
      </c>
      <c r="G1137" s="54">
        <v>1.2203054944188001</v>
      </c>
      <c r="H1137" s="54">
        <v>1.2525427677298</v>
      </c>
      <c r="I1137" s="54">
        <v>1.2706935534162001</v>
      </c>
      <c r="J1137" s="54">
        <v>1.3414800780595999</v>
      </c>
      <c r="K1137" s="54">
        <v>1.3609240494970001</v>
      </c>
      <c r="L1137" s="54">
        <v>1.4171160492618</v>
      </c>
      <c r="M1137" s="54">
        <v>1.4523204141068</v>
      </c>
      <c r="N1137" s="54">
        <v>1.4294462674794</v>
      </c>
      <c r="O1137" s="54">
        <v>1.3770888713398</v>
      </c>
      <c r="P1137" s="54">
        <v>1.3406025591582</v>
      </c>
      <c r="Q1137" s="54">
        <v>1.0890471409753999</v>
      </c>
      <c r="R1137" s="54">
        <v>1.1779324159755999</v>
      </c>
      <c r="S1137" s="54">
        <v>1.1067454655733999</v>
      </c>
      <c r="T1137" s="54">
        <v>1.0975141206882</v>
      </c>
      <c r="U1137" s="54">
        <v>1.1389363997354001</v>
      </c>
      <c r="V1137" s="54">
        <v>1.1153018906715999</v>
      </c>
      <c r="W1137" s="54">
        <v>1.3282892755355999</v>
      </c>
      <c r="X1137" s="54">
        <v>0.9018063563566</v>
      </c>
      <c r="Y1137" s="54">
        <v>0.77095156023480005</v>
      </c>
      <c r="Z1137" s="54">
        <v>1.6805384664162</v>
      </c>
      <c r="AA1137" s="54">
        <v>1.261436054412</v>
      </c>
      <c r="AB1137" s="54">
        <v>1.3776144185076</v>
      </c>
      <c r="AC1137" s="54">
        <v>1.2432991594592</v>
      </c>
      <c r="AD1137" s="54">
        <v>1.0959352966625999</v>
      </c>
      <c r="AE1137" s="54">
        <v>1.3600162618714</v>
      </c>
      <c r="AF1137" s="54">
        <v>1.3566606143655999</v>
      </c>
      <c r="AG1137" s="54">
        <v>1.4724981524044001</v>
      </c>
      <c r="AH1137" s="54">
        <v>1.1544228070558</v>
      </c>
      <c r="AI1137" s="54">
        <v>1.4350551421552</v>
      </c>
      <c r="AJ1137" s="54">
        <v>1.4172200105549999</v>
      </c>
      <c r="AK1137" s="54">
        <v>0</v>
      </c>
      <c r="AL1137" s="54">
        <v>0</v>
      </c>
    </row>
    <row r="1138" spans="1:38" x14ac:dyDescent="0.25">
      <c r="A1138" s="54" t="s">
        <v>426</v>
      </c>
      <c r="B1138" s="54">
        <v>1</v>
      </c>
      <c r="C1138" s="54" t="s">
        <v>580</v>
      </c>
      <c r="D1138" s="54" t="s">
        <v>66</v>
      </c>
      <c r="E1138" s="54">
        <v>22</v>
      </c>
      <c r="F1138" s="54">
        <v>0</v>
      </c>
      <c r="G1138" s="54">
        <v>0</v>
      </c>
      <c r="H1138" s="54">
        <v>0</v>
      </c>
      <c r="I1138" s="54">
        <v>0</v>
      </c>
      <c r="J1138" s="54">
        <v>0</v>
      </c>
      <c r="K1138" s="54">
        <v>0</v>
      </c>
      <c r="L1138" s="54">
        <v>0</v>
      </c>
      <c r="M1138" s="54">
        <v>0</v>
      </c>
      <c r="N1138" s="54">
        <v>0</v>
      </c>
      <c r="O1138" s="54">
        <v>0</v>
      </c>
      <c r="P1138" s="54">
        <v>0</v>
      </c>
      <c r="Q1138" s="54">
        <v>0</v>
      </c>
      <c r="R1138" s="54">
        <v>0</v>
      </c>
      <c r="S1138" s="54">
        <v>0</v>
      </c>
      <c r="T1138" s="54">
        <v>0</v>
      </c>
      <c r="U1138" s="54">
        <v>0</v>
      </c>
      <c r="V1138" s="54">
        <v>0</v>
      </c>
      <c r="W1138" s="54">
        <v>0</v>
      </c>
      <c r="X1138" s="54">
        <v>0</v>
      </c>
      <c r="Y1138" s="54">
        <v>0</v>
      </c>
      <c r="Z1138" s="54">
        <v>0</v>
      </c>
      <c r="AA1138" s="54">
        <v>0</v>
      </c>
      <c r="AB1138" s="54">
        <v>0</v>
      </c>
      <c r="AC1138" s="54">
        <v>0</v>
      </c>
      <c r="AD1138" s="54">
        <v>0</v>
      </c>
      <c r="AE1138" s="54">
        <v>0</v>
      </c>
      <c r="AF1138" s="54">
        <v>0</v>
      </c>
      <c r="AG1138" s="54">
        <v>0</v>
      </c>
      <c r="AH1138" s="54">
        <v>0</v>
      </c>
      <c r="AI1138" s="54">
        <v>0</v>
      </c>
      <c r="AJ1138" s="54">
        <v>0</v>
      </c>
      <c r="AK1138" s="54">
        <v>0</v>
      </c>
      <c r="AL1138" s="54">
        <v>0</v>
      </c>
    </row>
    <row r="1139" spans="1:38" x14ac:dyDescent="0.25">
      <c r="A1139" s="54" t="s">
        <v>426</v>
      </c>
      <c r="B1139" s="54">
        <v>1</v>
      </c>
      <c r="C1139" s="54" t="s">
        <v>580</v>
      </c>
      <c r="D1139" s="54" t="s">
        <v>80</v>
      </c>
      <c r="E1139" s="54">
        <v>22</v>
      </c>
      <c r="F1139" s="54">
        <v>0</v>
      </c>
      <c r="G1139" s="54">
        <v>0</v>
      </c>
      <c r="H1139" s="54">
        <v>0</v>
      </c>
      <c r="I1139" s="54">
        <v>0</v>
      </c>
      <c r="J1139" s="54">
        <v>0</v>
      </c>
      <c r="K1139" s="54">
        <v>0</v>
      </c>
      <c r="L1139" s="54">
        <v>0</v>
      </c>
      <c r="M1139" s="54">
        <v>0</v>
      </c>
      <c r="N1139" s="54">
        <v>0</v>
      </c>
      <c r="O1139" s="54">
        <v>0</v>
      </c>
      <c r="P1139" s="54">
        <v>0</v>
      </c>
      <c r="Q1139" s="54">
        <v>0</v>
      </c>
      <c r="R1139" s="54">
        <v>0</v>
      </c>
      <c r="S1139" s="54">
        <v>0</v>
      </c>
      <c r="T1139" s="54">
        <v>0</v>
      </c>
      <c r="U1139" s="54">
        <v>0</v>
      </c>
      <c r="V1139" s="54">
        <v>0</v>
      </c>
      <c r="W1139" s="54">
        <v>0</v>
      </c>
      <c r="X1139" s="54">
        <v>0</v>
      </c>
      <c r="Y1139" s="54">
        <v>0</v>
      </c>
      <c r="Z1139" s="54">
        <v>0</v>
      </c>
      <c r="AA1139" s="54">
        <v>0</v>
      </c>
      <c r="AB1139" s="54">
        <v>0</v>
      </c>
      <c r="AC1139" s="54">
        <v>0</v>
      </c>
      <c r="AD1139" s="54">
        <v>0</v>
      </c>
      <c r="AE1139" s="54">
        <v>0</v>
      </c>
      <c r="AF1139" s="54">
        <v>0</v>
      </c>
      <c r="AG1139" s="54">
        <v>0</v>
      </c>
      <c r="AH1139" s="54">
        <v>0</v>
      </c>
      <c r="AI1139" s="54">
        <v>0</v>
      </c>
      <c r="AJ1139" s="54">
        <v>0</v>
      </c>
      <c r="AK1139" s="54">
        <v>0</v>
      </c>
      <c r="AL1139" s="54">
        <v>0</v>
      </c>
    </row>
    <row r="1140" spans="1:38" x14ac:dyDescent="0.25">
      <c r="A1140" s="54" t="s">
        <v>426</v>
      </c>
      <c r="B1140" s="54">
        <v>1</v>
      </c>
      <c r="C1140" s="54" t="s">
        <v>580</v>
      </c>
      <c r="D1140" s="54" t="s">
        <v>83</v>
      </c>
      <c r="E1140" s="54">
        <v>22</v>
      </c>
      <c r="F1140" s="54">
        <v>0</v>
      </c>
      <c r="G1140" s="54">
        <v>0</v>
      </c>
      <c r="H1140" s="54">
        <v>0</v>
      </c>
      <c r="I1140" s="54">
        <v>0</v>
      </c>
      <c r="J1140" s="54">
        <v>0</v>
      </c>
      <c r="K1140" s="54">
        <v>0</v>
      </c>
      <c r="L1140" s="54">
        <v>0</v>
      </c>
      <c r="M1140" s="54">
        <v>0</v>
      </c>
      <c r="N1140" s="54">
        <v>0</v>
      </c>
      <c r="O1140" s="54">
        <v>0</v>
      </c>
      <c r="P1140" s="54">
        <v>0</v>
      </c>
      <c r="Q1140" s="54">
        <v>0</v>
      </c>
      <c r="R1140" s="54">
        <v>0</v>
      </c>
      <c r="S1140" s="54">
        <v>0</v>
      </c>
      <c r="T1140" s="54">
        <v>0</v>
      </c>
      <c r="U1140" s="54">
        <v>0</v>
      </c>
      <c r="V1140" s="54">
        <v>0</v>
      </c>
      <c r="W1140" s="54">
        <v>0</v>
      </c>
      <c r="X1140" s="54">
        <v>0</v>
      </c>
      <c r="Y1140" s="54">
        <v>0</v>
      </c>
      <c r="Z1140" s="54">
        <v>0</v>
      </c>
      <c r="AA1140" s="54">
        <v>0</v>
      </c>
      <c r="AB1140" s="54">
        <v>0</v>
      </c>
      <c r="AC1140" s="54">
        <v>0</v>
      </c>
      <c r="AD1140" s="54">
        <v>0</v>
      </c>
      <c r="AE1140" s="54">
        <v>0</v>
      </c>
      <c r="AF1140" s="54">
        <v>0</v>
      </c>
      <c r="AG1140" s="54">
        <v>0</v>
      </c>
      <c r="AH1140" s="54">
        <v>0</v>
      </c>
      <c r="AI1140" s="54">
        <v>0</v>
      </c>
      <c r="AJ1140" s="54">
        <v>0</v>
      </c>
      <c r="AK1140" s="54">
        <v>0</v>
      </c>
      <c r="AL1140" s="54">
        <v>0</v>
      </c>
    </row>
    <row r="1141" spans="1:38" x14ac:dyDescent="0.25">
      <c r="A1141" s="54" t="s">
        <v>426</v>
      </c>
      <c r="B1141" s="54">
        <v>1</v>
      </c>
      <c r="C1141" s="54" t="s">
        <v>580</v>
      </c>
      <c r="D1141" s="54" t="s">
        <v>68</v>
      </c>
      <c r="E1141" s="54">
        <v>22</v>
      </c>
      <c r="F1141" s="54">
        <v>0</v>
      </c>
      <c r="G1141" s="54">
        <v>0</v>
      </c>
      <c r="H1141" s="54">
        <v>0</v>
      </c>
      <c r="I1141" s="54">
        <v>0</v>
      </c>
      <c r="J1141" s="54">
        <v>0</v>
      </c>
      <c r="K1141" s="54">
        <v>0</v>
      </c>
      <c r="L1141" s="54">
        <v>0</v>
      </c>
      <c r="M1141" s="54">
        <v>0</v>
      </c>
      <c r="N1141" s="54">
        <v>0</v>
      </c>
      <c r="O1141" s="54">
        <v>0</v>
      </c>
      <c r="P1141" s="54">
        <v>0</v>
      </c>
      <c r="Q1141" s="54">
        <v>0</v>
      </c>
      <c r="R1141" s="54">
        <v>0</v>
      </c>
      <c r="S1141" s="54">
        <v>0</v>
      </c>
      <c r="T1141" s="54">
        <v>0</v>
      </c>
      <c r="U1141" s="54">
        <v>0</v>
      </c>
      <c r="V1141" s="54">
        <v>0</v>
      </c>
      <c r="W1141" s="54">
        <v>0</v>
      </c>
      <c r="X1141" s="54">
        <v>7.3546271860000002E-4</v>
      </c>
      <c r="Y1141" s="54">
        <v>6.2874486580000004E-4</v>
      </c>
      <c r="Z1141" s="54">
        <v>1.6100796959999999E-4</v>
      </c>
      <c r="AA1141" s="54">
        <v>1.3991380418E-3</v>
      </c>
      <c r="AB1141" s="54">
        <v>7.7335589200000005E-5</v>
      </c>
      <c r="AC1141" s="54">
        <v>2.6815476360000001E-4</v>
      </c>
      <c r="AD1141" s="54">
        <v>1.000087404E-4</v>
      </c>
      <c r="AE1141" s="54">
        <v>5.2751861660000005E-4</v>
      </c>
      <c r="AF1141" s="54">
        <v>1.4316620895999999E-3</v>
      </c>
      <c r="AG1141" s="54">
        <v>6.6486958799999993E-5</v>
      </c>
      <c r="AH1141" s="54">
        <v>1.6526659819999999E-4</v>
      </c>
      <c r="AI1141" s="54">
        <v>2.3546976600000001E-5</v>
      </c>
      <c r="AJ1141" s="54">
        <v>3.5793808099999998E-4</v>
      </c>
      <c r="AK1141" s="54">
        <v>0</v>
      </c>
      <c r="AL1141" s="54">
        <v>0</v>
      </c>
    </row>
    <row r="1142" spans="1:38" x14ac:dyDescent="0.25">
      <c r="A1142" s="54" t="s">
        <v>426</v>
      </c>
      <c r="B1142" s="54">
        <v>1</v>
      </c>
      <c r="C1142" s="54" t="s">
        <v>580</v>
      </c>
      <c r="D1142" s="54" t="s">
        <v>72</v>
      </c>
      <c r="E1142" s="54">
        <v>22</v>
      </c>
      <c r="F1142" s="54">
        <v>0</v>
      </c>
      <c r="G1142" s="54">
        <v>0</v>
      </c>
      <c r="H1142" s="54">
        <v>0</v>
      </c>
      <c r="I1142" s="54">
        <v>0</v>
      </c>
      <c r="J1142" s="54">
        <v>0</v>
      </c>
      <c r="K1142" s="54">
        <v>0</v>
      </c>
      <c r="L1142" s="54">
        <v>0</v>
      </c>
      <c r="M1142" s="54">
        <v>0</v>
      </c>
      <c r="N1142" s="54">
        <v>0</v>
      </c>
      <c r="O1142" s="54">
        <v>0</v>
      </c>
      <c r="P1142" s="54">
        <v>0</v>
      </c>
      <c r="Q1142" s="54">
        <v>0</v>
      </c>
      <c r="R1142" s="54">
        <v>0</v>
      </c>
      <c r="S1142" s="54">
        <v>0</v>
      </c>
      <c r="T1142" s="54">
        <v>0</v>
      </c>
      <c r="U1142" s="54">
        <v>0</v>
      </c>
      <c r="V1142" s="54">
        <v>0</v>
      </c>
      <c r="W1142" s="54">
        <v>0</v>
      </c>
      <c r="X1142" s="54">
        <v>0</v>
      </c>
      <c r="Y1142" s="54">
        <v>0</v>
      </c>
      <c r="Z1142" s="54">
        <v>0</v>
      </c>
      <c r="AA1142" s="54">
        <v>0</v>
      </c>
      <c r="AB1142" s="54">
        <v>0</v>
      </c>
      <c r="AC1142" s="54">
        <v>0</v>
      </c>
      <c r="AD1142" s="54">
        <v>0</v>
      </c>
      <c r="AE1142" s="54">
        <v>0</v>
      </c>
      <c r="AF1142" s="54">
        <v>0</v>
      </c>
      <c r="AG1142" s="54">
        <v>0</v>
      </c>
      <c r="AH1142" s="54">
        <v>0</v>
      </c>
      <c r="AI1142" s="54">
        <v>0</v>
      </c>
      <c r="AJ1142" s="54">
        <v>0</v>
      </c>
      <c r="AK1142" s="54">
        <v>0</v>
      </c>
      <c r="AL1142" s="54">
        <v>0</v>
      </c>
    </row>
    <row r="1143" spans="1:38" x14ac:dyDescent="0.25">
      <c r="A1143" s="54" t="s">
        <v>426</v>
      </c>
      <c r="B1143" s="54">
        <v>1</v>
      </c>
      <c r="C1143" s="54" t="s">
        <v>580</v>
      </c>
      <c r="D1143" s="54" t="s">
        <v>74</v>
      </c>
      <c r="E1143" s="54">
        <v>22</v>
      </c>
      <c r="F1143" s="54">
        <v>0</v>
      </c>
      <c r="G1143" s="54">
        <v>0</v>
      </c>
      <c r="H1143" s="54">
        <v>0</v>
      </c>
      <c r="I1143" s="54">
        <v>0</v>
      </c>
      <c r="J1143" s="54">
        <v>0</v>
      </c>
      <c r="K1143" s="54">
        <v>0</v>
      </c>
      <c r="L1143" s="54">
        <v>0</v>
      </c>
      <c r="M1143" s="54">
        <v>0</v>
      </c>
      <c r="N1143" s="54">
        <v>0</v>
      </c>
      <c r="O1143" s="54">
        <v>0</v>
      </c>
      <c r="P1143" s="54">
        <v>0</v>
      </c>
      <c r="Q1143" s="54">
        <v>0</v>
      </c>
      <c r="R1143" s="54">
        <v>0</v>
      </c>
      <c r="S1143" s="54">
        <v>0</v>
      </c>
      <c r="T1143" s="54">
        <v>0</v>
      </c>
      <c r="U1143" s="54">
        <v>0</v>
      </c>
      <c r="V1143" s="54">
        <v>0</v>
      </c>
      <c r="W1143" s="54">
        <v>0</v>
      </c>
      <c r="X1143" s="54">
        <v>9.9047897927199993E-2</v>
      </c>
      <c r="Y1143" s="54">
        <v>8.4675752061999995E-2</v>
      </c>
      <c r="Z1143" s="54">
        <v>0</v>
      </c>
      <c r="AA1143" s="54">
        <v>0</v>
      </c>
      <c r="AB1143" s="54">
        <v>0</v>
      </c>
      <c r="AC1143" s="54">
        <v>0</v>
      </c>
      <c r="AD1143" s="54">
        <v>0</v>
      </c>
      <c r="AE1143" s="54">
        <v>0</v>
      </c>
      <c r="AF1143" s="54">
        <v>0</v>
      </c>
      <c r="AG1143" s="54">
        <v>0</v>
      </c>
      <c r="AH1143" s="54">
        <v>0</v>
      </c>
      <c r="AI1143" s="54">
        <v>0</v>
      </c>
      <c r="AJ1143" s="54">
        <v>0</v>
      </c>
      <c r="AK1143" s="54">
        <v>0</v>
      </c>
      <c r="AL1143" s="54">
        <v>0</v>
      </c>
    </row>
    <row r="1144" spans="1:38" x14ac:dyDescent="0.25">
      <c r="A1144" s="54" t="s">
        <v>426</v>
      </c>
      <c r="B1144" s="54">
        <v>1</v>
      </c>
      <c r="C1144" s="54" t="s">
        <v>580</v>
      </c>
      <c r="D1144" s="54" t="s">
        <v>76</v>
      </c>
      <c r="E1144" s="54">
        <v>22</v>
      </c>
      <c r="F1144" s="54">
        <v>0.17506739787100001</v>
      </c>
      <c r="G1144" s="54">
        <v>0.1749702730852</v>
      </c>
      <c r="H1144" s="54">
        <v>0.17959252918220001</v>
      </c>
      <c r="I1144" s="54">
        <v>0.1821950315434</v>
      </c>
      <c r="J1144" s="54">
        <v>0.19234457000560001</v>
      </c>
      <c r="K1144" s="54">
        <v>0.19513249237720001</v>
      </c>
      <c r="L1144" s="54">
        <v>0.20318943353659999</v>
      </c>
      <c r="M1144" s="54">
        <v>0.20823711818839999</v>
      </c>
      <c r="N1144" s="54">
        <v>0.20495736922640001</v>
      </c>
      <c r="O1144" s="54">
        <v>0.19745024259659999</v>
      </c>
      <c r="P1144" s="54">
        <v>0.19221874927999999</v>
      </c>
      <c r="Q1144" s="54">
        <v>0.156150141523</v>
      </c>
      <c r="R1144" s="54">
        <v>0.1688947214098</v>
      </c>
      <c r="S1144" s="54">
        <v>0.15868776895639999</v>
      </c>
      <c r="T1144" s="54">
        <v>0.15736415701799999</v>
      </c>
      <c r="U1144" s="54">
        <v>0.1633033808454</v>
      </c>
      <c r="V1144" s="54">
        <v>0.15991460932839999</v>
      </c>
      <c r="W1144" s="54">
        <v>0.19045324172399999</v>
      </c>
      <c r="X1144" s="54">
        <v>0</v>
      </c>
      <c r="Y1144" s="54">
        <v>0</v>
      </c>
      <c r="Z1144" s="54">
        <v>0</v>
      </c>
      <c r="AA1144" s="54">
        <v>0</v>
      </c>
      <c r="AB1144" s="54">
        <v>0</v>
      </c>
      <c r="AC1144" s="54">
        <v>0</v>
      </c>
      <c r="AD1144" s="54">
        <v>0</v>
      </c>
      <c r="AE1144" s="54">
        <v>0</v>
      </c>
      <c r="AF1144" s="54">
        <v>0</v>
      </c>
      <c r="AG1144" s="54">
        <v>0</v>
      </c>
      <c r="AH1144" s="54">
        <v>0</v>
      </c>
      <c r="AI1144" s="54">
        <v>0</v>
      </c>
      <c r="AJ1144" s="54">
        <v>0</v>
      </c>
      <c r="AK1144" s="54">
        <v>0</v>
      </c>
      <c r="AL1144" s="54">
        <v>0</v>
      </c>
    </row>
    <row r="1145" spans="1:38" x14ac:dyDescent="0.25">
      <c r="A1145" s="54" t="s">
        <v>426</v>
      </c>
      <c r="B1145" s="54">
        <v>1</v>
      </c>
      <c r="C1145" s="54" t="s">
        <v>580</v>
      </c>
      <c r="D1145" s="54" t="s">
        <v>70</v>
      </c>
      <c r="E1145" s="54">
        <v>22</v>
      </c>
      <c r="F1145" s="54">
        <v>0</v>
      </c>
      <c r="G1145" s="54">
        <v>0</v>
      </c>
      <c r="H1145" s="54">
        <v>0</v>
      </c>
      <c r="I1145" s="54">
        <v>0</v>
      </c>
      <c r="J1145" s="54">
        <v>0</v>
      </c>
      <c r="K1145" s="54">
        <v>0</v>
      </c>
      <c r="L1145" s="54">
        <v>0</v>
      </c>
      <c r="M1145" s="54">
        <v>0</v>
      </c>
      <c r="N1145" s="54">
        <v>0</v>
      </c>
      <c r="O1145" s="54">
        <v>0</v>
      </c>
      <c r="P1145" s="54">
        <v>0</v>
      </c>
      <c r="Q1145" s="54">
        <v>0</v>
      </c>
      <c r="R1145" s="54">
        <v>0</v>
      </c>
      <c r="S1145" s="54">
        <v>0</v>
      </c>
      <c r="T1145" s="54">
        <v>0</v>
      </c>
      <c r="U1145" s="54">
        <v>0</v>
      </c>
      <c r="V1145" s="54">
        <v>0</v>
      </c>
      <c r="W1145" s="54">
        <v>0</v>
      </c>
      <c r="X1145" s="54">
        <v>0</v>
      </c>
      <c r="Y1145" s="54">
        <v>0</v>
      </c>
      <c r="Z1145" s="54">
        <v>0</v>
      </c>
      <c r="AA1145" s="54">
        <v>0</v>
      </c>
      <c r="AB1145" s="54">
        <v>0</v>
      </c>
      <c r="AC1145" s="54">
        <v>0</v>
      </c>
      <c r="AD1145" s="54">
        <v>0</v>
      </c>
      <c r="AE1145" s="54">
        <v>0</v>
      </c>
      <c r="AF1145" s="54">
        <v>0</v>
      </c>
      <c r="AG1145" s="54">
        <v>0</v>
      </c>
      <c r="AH1145" s="54">
        <v>0</v>
      </c>
      <c r="AI1145" s="54">
        <v>0</v>
      </c>
      <c r="AJ1145" s="54">
        <v>0</v>
      </c>
      <c r="AK1145" s="54">
        <v>0</v>
      </c>
      <c r="AL1145" s="54">
        <v>0</v>
      </c>
    </row>
    <row r="1146" spans="1:38" x14ac:dyDescent="0.25">
      <c r="A1146" s="54" t="s">
        <v>426</v>
      </c>
      <c r="B1146" s="54">
        <v>1</v>
      </c>
      <c r="C1146" s="54" t="s">
        <v>580</v>
      </c>
      <c r="D1146" s="54" t="s">
        <v>78</v>
      </c>
      <c r="E1146" s="54">
        <v>22</v>
      </c>
      <c r="F1146" s="54">
        <v>0</v>
      </c>
      <c r="G1146" s="54">
        <v>0</v>
      </c>
      <c r="H1146" s="54">
        <v>0</v>
      </c>
      <c r="I1146" s="54">
        <v>0</v>
      </c>
      <c r="J1146" s="54">
        <v>0</v>
      </c>
      <c r="K1146" s="54">
        <v>0</v>
      </c>
      <c r="L1146" s="54">
        <v>0</v>
      </c>
      <c r="M1146" s="54">
        <v>0</v>
      </c>
      <c r="N1146" s="54">
        <v>0</v>
      </c>
      <c r="O1146" s="54">
        <v>0</v>
      </c>
      <c r="P1146" s="54">
        <v>0</v>
      </c>
      <c r="Q1146" s="54">
        <v>0</v>
      </c>
      <c r="R1146" s="54">
        <v>0</v>
      </c>
      <c r="S1146" s="54">
        <v>0</v>
      </c>
      <c r="T1146" s="54">
        <v>0</v>
      </c>
      <c r="U1146" s="54">
        <v>0</v>
      </c>
      <c r="V1146" s="54">
        <v>0</v>
      </c>
      <c r="W1146" s="54">
        <v>0</v>
      </c>
      <c r="X1146" s="54">
        <v>0</v>
      </c>
      <c r="Y1146" s="54">
        <v>0</v>
      </c>
      <c r="Z1146" s="54">
        <v>0</v>
      </c>
      <c r="AA1146" s="54">
        <v>0</v>
      </c>
      <c r="AB1146" s="54">
        <v>0</v>
      </c>
      <c r="AC1146" s="54">
        <v>0</v>
      </c>
      <c r="AD1146" s="54">
        <v>0</v>
      </c>
      <c r="AE1146" s="54">
        <v>0</v>
      </c>
      <c r="AF1146" s="54">
        <v>0</v>
      </c>
      <c r="AG1146" s="54">
        <v>0</v>
      </c>
      <c r="AH1146" s="54">
        <v>0</v>
      </c>
      <c r="AI1146" s="54">
        <v>0</v>
      </c>
      <c r="AJ1146" s="54">
        <v>0</v>
      </c>
      <c r="AK1146" s="54">
        <v>0</v>
      </c>
      <c r="AL1146" s="54">
        <v>0</v>
      </c>
    </row>
    <row r="1147" spans="1:38" x14ac:dyDescent="0.25">
      <c r="A1147" s="54" t="s">
        <v>426</v>
      </c>
      <c r="B1147" s="54">
        <v>1</v>
      </c>
      <c r="C1147" s="54" t="s">
        <v>580</v>
      </c>
      <c r="D1147" s="54" t="s">
        <v>85</v>
      </c>
      <c r="E1147" s="54">
        <v>22</v>
      </c>
      <c r="F1147" s="54">
        <v>0</v>
      </c>
      <c r="G1147" s="54">
        <v>0</v>
      </c>
      <c r="H1147" s="54">
        <v>0</v>
      </c>
      <c r="I1147" s="54">
        <v>0</v>
      </c>
      <c r="J1147" s="54">
        <v>0</v>
      </c>
      <c r="K1147" s="54">
        <v>0</v>
      </c>
      <c r="L1147" s="54">
        <v>0</v>
      </c>
      <c r="M1147" s="54">
        <v>0</v>
      </c>
      <c r="N1147" s="54">
        <v>0</v>
      </c>
      <c r="O1147" s="54">
        <v>0</v>
      </c>
      <c r="P1147" s="54">
        <v>0</v>
      </c>
      <c r="Q1147" s="54">
        <v>0</v>
      </c>
      <c r="R1147" s="54">
        <v>0</v>
      </c>
      <c r="S1147" s="54">
        <v>0</v>
      </c>
      <c r="T1147" s="54">
        <v>0</v>
      </c>
      <c r="U1147" s="54">
        <v>0</v>
      </c>
      <c r="V1147" s="54">
        <v>0</v>
      </c>
      <c r="W1147" s="54">
        <v>0</v>
      </c>
      <c r="X1147" s="54">
        <v>0.57133184456020003</v>
      </c>
      <c r="Y1147" s="54">
        <v>0.48842988728519998</v>
      </c>
      <c r="Z1147" s="54">
        <v>0.2854641304626</v>
      </c>
      <c r="AA1147" s="54">
        <v>0.38984153116480003</v>
      </c>
      <c r="AB1147" s="54">
        <v>0.37062682152760001</v>
      </c>
      <c r="AC1147" s="54">
        <v>0.36157969511679999</v>
      </c>
      <c r="AD1147" s="54">
        <v>0.42002111688959998</v>
      </c>
      <c r="AE1147" s="54">
        <v>0.2265679613156</v>
      </c>
      <c r="AF1147" s="54">
        <v>0.29591919533200001</v>
      </c>
      <c r="AG1147" s="54">
        <v>0.29125693523820001</v>
      </c>
      <c r="AH1147" s="54">
        <v>0.32110712091159999</v>
      </c>
      <c r="AI1147" s="54">
        <v>0.2174340871048</v>
      </c>
      <c r="AJ1147" s="54">
        <v>0.29465522791479998</v>
      </c>
      <c r="AK1147" s="54">
        <v>0</v>
      </c>
      <c r="AL1147" s="54">
        <v>0</v>
      </c>
    </row>
    <row r="1148" spans="1:38" x14ac:dyDescent="0.25">
      <c r="A1148" s="54" t="s">
        <v>426</v>
      </c>
      <c r="B1148" s="54">
        <v>1</v>
      </c>
      <c r="C1148" s="54" t="s">
        <v>580</v>
      </c>
      <c r="D1148" s="54" t="s">
        <v>87</v>
      </c>
      <c r="E1148" s="54">
        <v>22</v>
      </c>
      <c r="F1148" s="54">
        <v>1.3754013001708001</v>
      </c>
      <c r="G1148" s="54">
        <v>1.3746382481354</v>
      </c>
      <c r="H1148" s="54">
        <v>1.4109525883612</v>
      </c>
      <c r="I1148" s="54">
        <v>1.4313989145654</v>
      </c>
      <c r="J1148" s="54">
        <v>1.5111378526371999</v>
      </c>
      <c r="K1148" s="54">
        <v>1.5330409145616</v>
      </c>
      <c r="L1148" s="54">
        <v>1.5963395496374</v>
      </c>
      <c r="M1148" s="54">
        <v>1.6359962311922001</v>
      </c>
      <c r="N1148" s="54">
        <v>1.6102291777766</v>
      </c>
      <c r="O1148" s="54">
        <v>1.5512501109598</v>
      </c>
      <c r="P1148" s="54">
        <v>1.5101493534102</v>
      </c>
      <c r="Q1148" s="54">
        <v>1.2267795735036</v>
      </c>
      <c r="R1148" s="54">
        <v>1.3269062215073999</v>
      </c>
      <c r="S1148" s="54">
        <v>1.2467162156461999</v>
      </c>
      <c r="T1148" s="54">
        <v>1.2363173771486</v>
      </c>
      <c r="U1148" s="54">
        <v>1.2829783561656001</v>
      </c>
      <c r="V1148" s="54">
        <v>1.2563547768459999</v>
      </c>
      <c r="W1148" s="54">
        <v>1.4962788015621999</v>
      </c>
      <c r="X1148" s="54">
        <v>1.1405226365408001</v>
      </c>
      <c r="Y1148" s="54">
        <v>0.97502939506660002</v>
      </c>
      <c r="Z1148" s="54">
        <v>1.1765060310190001</v>
      </c>
      <c r="AA1148" s="54">
        <v>1.4401655184377999</v>
      </c>
      <c r="AB1148" s="54">
        <v>1.4957623669661999</v>
      </c>
      <c r="AC1148" s="54">
        <v>1.5918799220638</v>
      </c>
      <c r="AD1148" s="54">
        <v>1.7346157977764001</v>
      </c>
      <c r="AE1148" s="54">
        <v>1.8353171224796001</v>
      </c>
      <c r="AF1148" s="54">
        <v>1.6963189550068001</v>
      </c>
      <c r="AG1148" s="54">
        <v>1.9753104053456001</v>
      </c>
      <c r="AH1148" s="54">
        <v>2.0194424603768</v>
      </c>
      <c r="AI1148" s="54">
        <v>1.7509545699374001</v>
      </c>
      <c r="AJ1148" s="54">
        <v>1.8306032480408001</v>
      </c>
      <c r="AK1148" s="54">
        <v>0</v>
      </c>
      <c r="AL1148" s="54">
        <v>0</v>
      </c>
    </row>
    <row r="1149" spans="1:38" x14ac:dyDescent="0.25">
      <c r="A1149" s="54" t="s">
        <v>426</v>
      </c>
      <c r="B1149" s="54">
        <v>1</v>
      </c>
      <c r="C1149" s="54" t="s">
        <v>580</v>
      </c>
      <c r="D1149" s="54" t="s">
        <v>89</v>
      </c>
      <c r="E1149" s="54">
        <v>22</v>
      </c>
      <c r="F1149" s="54">
        <v>0</v>
      </c>
      <c r="G1149" s="54">
        <v>0</v>
      </c>
      <c r="H1149" s="54">
        <v>0</v>
      </c>
      <c r="I1149" s="54">
        <v>0</v>
      </c>
      <c r="J1149" s="54">
        <v>0</v>
      </c>
      <c r="K1149" s="54">
        <v>0</v>
      </c>
      <c r="L1149" s="54">
        <v>0</v>
      </c>
      <c r="M1149" s="54">
        <v>0</v>
      </c>
      <c r="N1149" s="54">
        <v>0</v>
      </c>
      <c r="O1149" s="54">
        <v>0</v>
      </c>
      <c r="P1149" s="54">
        <v>0</v>
      </c>
      <c r="Q1149" s="54">
        <v>0</v>
      </c>
      <c r="R1149" s="54">
        <v>0</v>
      </c>
      <c r="S1149" s="54">
        <v>0</v>
      </c>
      <c r="T1149" s="54">
        <v>0</v>
      </c>
      <c r="U1149" s="54">
        <v>0</v>
      </c>
      <c r="V1149" s="54">
        <v>0</v>
      </c>
      <c r="W1149" s="54">
        <v>0</v>
      </c>
      <c r="X1149" s="54">
        <v>5.3556330540000001E-3</v>
      </c>
      <c r="Y1149" s="54">
        <v>4.5785147034000002E-3</v>
      </c>
      <c r="Z1149" s="54">
        <v>4.4724433020000001E-4</v>
      </c>
      <c r="AA1149" s="54">
        <v>4.1676453259999999E-4</v>
      </c>
      <c r="AB1149" s="54">
        <v>7.5253463199999996E-5</v>
      </c>
      <c r="AC1149" s="54">
        <v>1.6059491179999999E-4</v>
      </c>
      <c r="AD1149" s="54">
        <v>2.2726531940000001E-4</v>
      </c>
      <c r="AE1149" s="54">
        <v>2.160349212E-4</v>
      </c>
      <c r="AF1149" s="54">
        <v>7.1705114620000004E-4</v>
      </c>
      <c r="AG1149" s="54">
        <v>6.9481137639999997E-4</v>
      </c>
      <c r="AH1149" s="54">
        <v>7.6896635200000005E-4</v>
      </c>
      <c r="AI1149" s="54">
        <v>3.2051556283999999E-3</v>
      </c>
      <c r="AJ1149" s="54">
        <v>1.8734119256E-3</v>
      </c>
      <c r="AK1149" s="54">
        <v>0</v>
      </c>
      <c r="AL1149" s="54">
        <v>0</v>
      </c>
    </row>
    <row r="1150" spans="1:38" x14ac:dyDescent="0.25">
      <c r="A1150" s="54" t="s">
        <v>426</v>
      </c>
      <c r="B1150" s="54">
        <v>1</v>
      </c>
      <c r="C1150" s="54" t="s">
        <v>580</v>
      </c>
      <c r="D1150" s="54" t="s">
        <v>91</v>
      </c>
      <c r="E1150" s="54">
        <v>22</v>
      </c>
      <c r="F1150" s="54">
        <v>0.1616006749418</v>
      </c>
      <c r="G1150" s="54">
        <v>0.161511021314</v>
      </c>
      <c r="H1150" s="54">
        <v>0.16577771924740001</v>
      </c>
      <c r="I1150" s="54">
        <v>0.16818002914220001</v>
      </c>
      <c r="J1150" s="54">
        <v>0.1775488338582</v>
      </c>
      <c r="K1150" s="54">
        <v>0.1801223006788</v>
      </c>
      <c r="L1150" s="54">
        <v>0.187559477113</v>
      </c>
      <c r="M1150" s="54">
        <v>0.1922188783438</v>
      </c>
      <c r="N1150" s="54">
        <v>0.18919141776119999</v>
      </c>
      <c r="O1150" s="54">
        <v>0.18226176238540001</v>
      </c>
      <c r="P1150" s="54">
        <v>0.17743269166600001</v>
      </c>
      <c r="Q1150" s="54">
        <v>0.14413859219799999</v>
      </c>
      <c r="R1150" s="54">
        <v>0.1559028197606</v>
      </c>
      <c r="S1150" s="54">
        <v>0.14648101750279999</v>
      </c>
      <c r="T1150" s="54">
        <v>0.14525922185359999</v>
      </c>
      <c r="U1150" s="54">
        <v>0.150741582328</v>
      </c>
      <c r="V1150" s="54">
        <v>0.14761348553619999</v>
      </c>
      <c r="W1150" s="54">
        <v>0.1758029923354</v>
      </c>
      <c r="X1150" s="54">
        <v>0.46550478751520002</v>
      </c>
      <c r="Y1150" s="54">
        <v>0.39795865232159999</v>
      </c>
      <c r="Z1150" s="54">
        <v>0.16007172798079999</v>
      </c>
      <c r="AA1150" s="54">
        <v>7.1088119387599999E-2</v>
      </c>
      <c r="AB1150" s="54">
        <v>2.1713451914800001E-2</v>
      </c>
      <c r="AC1150" s="54">
        <v>1.83030526306E-2</v>
      </c>
      <c r="AD1150" s="54">
        <v>2.58920809844E-2</v>
      </c>
      <c r="AE1150" s="54">
        <v>9.4745127361999994E-3</v>
      </c>
      <c r="AF1150" s="54">
        <v>0</v>
      </c>
      <c r="AG1150" s="54">
        <v>0</v>
      </c>
      <c r="AH1150" s="54">
        <v>0</v>
      </c>
      <c r="AI1150" s="54">
        <v>0</v>
      </c>
      <c r="AJ1150" s="54">
        <v>0</v>
      </c>
      <c r="AK1150" s="54">
        <v>0</v>
      </c>
      <c r="AL1150" s="54">
        <v>0</v>
      </c>
    </row>
    <row r="1151" spans="1:38" x14ac:dyDescent="0.25">
      <c r="A1151" s="54" t="s">
        <v>426</v>
      </c>
      <c r="B1151" s="54">
        <v>1</v>
      </c>
      <c r="C1151" s="54" t="s">
        <v>580</v>
      </c>
      <c r="D1151" s="54" t="s">
        <v>556</v>
      </c>
      <c r="E1151" s="54">
        <v>22</v>
      </c>
      <c r="F1151" s="54">
        <v>0</v>
      </c>
      <c r="G1151" s="54">
        <v>0</v>
      </c>
      <c r="H1151" s="54">
        <v>0</v>
      </c>
      <c r="I1151" s="54">
        <v>0</v>
      </c>
      <c r="J1151" s="54">
        <v>0</v>
      </c>
      <c r="K1151" s="54">
        <v>0</v>
      </c>
      <c r="L1151" s="54">
        <v>0</v>
      </c>
      <c r="M1151" s="54">
        <v>0</v>
      </c>
      <c r="N1151" s="54">
        <v>0</v>
      </c>
      <c r="O1151" s="54">
        <v>0</v>
      </c>
      <c r="P1151" s="54">
        <v>0</v>
      </c>
      <c r="Q1151" s="54">
        <v>0</v>
      </c>
      <c r="R1151" s="54">
        <v>0</v>
      </c>
      <c r="S1151" s="54">
        <v>0</v>
      </c>
      <c r="T1151" s="54">
        <v>0</v>
      </c>
      <c r="U1151" s="54">
        <v>0</v>
      </c>
      <c r="V1151" s="54">
        <v>0</v>
      </c>
      <c r="W1151" s="54">
        <v>0</v>
      </c>
      <c r="X1151" s="54">
        <v>0</v>
      </c>
      <c r="Y1151" s="54">
        <v>0</v>
      </c>
      <c r="Z1151" s="54">
        <v>0</v>
      </c>
      <c r="AA1151" s="54">
        <v>0</v>
      </c>
      <c r="AB1151" s="54">
        <v>0</v>
      </c>
      <c r="AC1151" s="54">
        <v>0</v>
      </c>
      <c r="AD1151" s="54">
        <v>0</v>
      </c>
      <c r="AE1151" s="54">
        <v>0</v>
      </c>
      <c r="AF1151" s="54">
        <v>0</v>
      </c>
      <c r="AG1151" s="54">
        <v>0</v>
      </c>
      <c r="AH1151" s="54">
        <v>0</v>
      </c>
      <c r="AI1151" s="54">
        <v>0</v>
      </c>
      <c r="AJ1151" s="54">
        <v>0</v>
      </c>
      <c r="AK1151" s="54">
        <v>0</v>
      </c>
      <c r="AL1151" s="54">
        <v>0</v>
      </c>
    </row>
    <row r="1152" spans="1:38" x14ac:dyDescent="0.25">
      <c r="A1152" s="54" t="s">
        <v>426</v>
      </c>
      <c r="B1152" s="54">
        <v>1</v>
      </c>
      <c r="C1152" s="54" t="s">
        <v>580</v>
      </c>
      <c r="D1152" s="54" t="s">
        <v>94</v>
      </c>
      <c r="E1152" s="54">
        <v>22</v>
      </c>
      <c r="F1152" s="54">
        <v>0</v>
      </c>
      <c r="G1152" s="54">
        <v>0</v>
      </c>
      <c r="H1152" s="54">
        <v>0</v>
      </c>
      <c r="I1152" s="54">
        <v>0</v>
      </c>
      <c r="J1152" s="54">
        <v>0</v>
      </c>
      <c r="K1152" s="54">
        <v>0</v>
      </c>
      <c r="L1152" s="54">
        <v>0</v>
      </c>
      <c r="M1152" s="54">
        <v>0</v>
      </c>
      <c r="N1152" s="54">
        <v>0</v>
      </c>
      <c r="O1152" s="54">
        <v>0</v>
      </c>
      <c r="P1152" s="54">
        <v>0</v>
      </c>
      <c r="Q1152" s="54">
        <v>0</v>
      </c>
      <c r="R1152" s="54">
        <v>0</v>
      </c>
      <c r="S1152" s="54">
        <v>0</v>
      </c>
      <c r="T1152" s="54">
        <v>0</v>
      </c>
      <c r="U1152" s="54">
        <v>0</v>
      </c>
      <c r="V1152" s="54">
        <v>0</v>
      </c>
      <c r="W1152" s="54">
        <v>0</v>
      </c>
      <c r="X1152" s="54">
        <v>0</v>
      </c>
      <c r="Y1152" s="54">
        <v>0</v>
      </c>
      <c r="Z1152" s="54">
        <v>0</v>
      </c>
      <c r="AA1152" s="54">
        <v>0</v>
      </c>
      <c r="AB1152" s="54">
        <v>0</v>
      </c>
      <c r="AC1152" s="54">
        <v>0</v>
      </c>
      <c r="AD1152" s="54">
        <v>0</v>
      </c>
      <c r="AE1152" s="54">
        <v>0</v>
      </c>
      <c r="AF1152" s="54">
        <v>0</v>
      </c>
      <c r="AG1152" s="54">
        <v>0</v>
      </c>
      <c r="AH1152" s="54">
        <v>0</v>
      </c>
      <c r="AI1152" s="54">
        <v>0</v>
      </c>
      <c r="AJ1152" s="54">
        <v>0</v>
      </c>
      <c r="AK1152" s="54">
        <v>0</v>
      </c>
      <c r="AL1152" s="54">
        <v>0</v>
      </c>
    </row>
    <row r="1153" spans="1:38" x14ac:dyDescent="0.25">
      <c r="A1153" s="54" t="s">
        <v>426</v>
      </c>
      <c r="B1153" s="54">
        <v>1</v>
      </c>
      <c r="C1153" s="54" t="s">
        <v>580</v>
      </c>
      <c r="D1153" s="54" t="s">
        <v>97</v>
      </c>
      <c r="E1153" s="54">
        <v>22</v>
      </c>
      <c r="F1153" s="54">
        <v>0</v>
      </c>
      <c r="G1153" s="54">
        <v>0</v>
      </c>
      <c r="H1153" s="54">
        <v>0</v>
      </c>
      <c r="I1153" s="54">
        <v>0</v>
      </c>
      <c r="J1153" s="54">
        <v>0</v>
      </c>
      <c r="K1153" s="54">
        <v>0</v>
      </c>
      <c r="L1153" s="54">
        <v>0</v>
      </c>
      <c r="M1153" s="54">
        <v>0</v>
      </c>
      <c r="N1153" s="54">
        <v>0</v>
      </c>
      <c r="O1153" s="54">
        <v>0</v>
      </c>
      <c r="P1153" s="54">
        <v>0</v>
      </c>
      <c r="Q1153" s="54">
        <v>0</v>
      </c>
      <c r="R1153" s="54">
        <v>0</v>
      </c>
      <c r="S1153" s="54">
        <v>0</v>
      </c>
      <c r="T1153" s="54">
        <v>0</v>
      </c>
      <c r="U1153" s="54">
        <v>0</v>
      </c>
      <c r="V1153" s="54">
        <v>0</v>
      </c>
      <c r="W1153" s="54">
        <v>0</v>
      </c>
      <c r="X1153" s="54">
        <v>0</v>
      </c>
      <c r="Y1153" s="54">
        <v>0</v>
      </c>
      <c r="Z1153" s="54">
        <v>0</v>
      </c>
      <c r="AA1153" s="54">
        <v>0</v>
      </c>
      <c r="AB1153" s="54">
        <v>0</v>
      </c>
      <c r="AC1153" s="54">
        <v>0</v>
      </c>
      <c r="AD1153" s="54">
        <v>0</v>
      </c>
      <c r="AE1153" s="54">
        <v>0</v>
      </c>
      <c r="AF1153" s="54">
        <v>0</v>
      </c>
      <c r="AG1153" s="54">
        <v>0</v>
      </c>
      <c r="AH1153" s="54">
        <v>0</v>
      </c>
      <c r="AI1153" s="54">
        <v>0</v>
      </c>
      <c r="AJ1153" s="54">
        <v>0</v>
      </c>
      <c r="AK1153" s="54">
        <v>0</v>
      </c>
      <c r="AL1153" s="54">
        <v>0</v>
      </c>
    </row>
    <row r="1154" spans="1:38" x14ac:dyDescent="0.25">
      <c r="A1154" s="54" t="s">
        <v>426</v>
      </c>
      <c r="B1154" s="54">
        <v>1</v>
      </c>
      <c r="C1154" s="54" t="s">
        <v>580</v>
      </c>
      <c r="D1154" s="54" t="s">
        <v>99</v>
      </c>
      <c r="E1154" s="54">
        <v>22</v>
      </c>
      <c r="F1154" s="54">
        <v>0</v>
      </c>
      <c r="G1154" s="54">
        <v>0</v>
      </c>
      <c r="H1154" s="54">
        <v>0</v>
      </c>
      <c r="I1154" s="54">
        <v>0</v>
      </c>
      <c r="J1154" s="54">
        <v>0</v>
      </c>
      <c r="K1154" s="54">
        <v>0</v>
      </c>
      <c r="L1154" s="54">
        <v>0</v>
      </c>
      <c r="M1154" s="54">
        <v>0</v>
      </c>
      <c r="N1154" s="54">
        <v>0</v>
      </c>
      <c r="O1154" s="54">
        <v>0</v>
      </c>
      <c r="P1154" s="54">
        <v>0</v>
      </c>
      <c r="Q1154" s="54">
        <v>0</v>
      </c>
      <c r="R1154" s="54">
        <v>0</v>
      </c>
      <c r="S1154" s="54">
        <v>0</v>
      </c>
      <c r="T1154" s="54">
        <v>0</v>
      </c>
      <c r="U1154" s="54">
        <v>0</v>
      </c>
      <c r="V1154" s="54">
        <v>0</v>
      </c>
      <c r="W1154" s="54">
        <v>0</v>
      </c>
      <c r="X1154" s="54">
        <v>0</v>
      </c>
      <c r="Y1154" s="54">
        <v>0</v>
      </c>
      <c r="Z1154" s="54">
        <v>0</v>
      </c>
      <c r="AA1154" s="54">
        <v>0</v>
      </c>
      <c r="AB1154" s="54">
        <v>0</v>
      </c>
      <c r="AC1154" s="54">
        <v>0</v>
      </c>
      <c r="AD1154" s="54">
        <v>0</v>
      </c>
      <c r="AE1154" s="54">
        <v>0</v>
      </c>
      <c r="AF1154" s="54">
        <v>0</v>
      </c>
      <c r="AG1154" s="54">
        <v>0</v>
      </c>
      <c r="AH1154" s="54">
        <v>0</v>
      </c>
      <c r="AI1154" s="54">
        <v>0</v>
      </c>
      <c r="AJ1154" s="54">
        <v>0</v>
      </c>
      <c r="AK1154" s="54">
        <v>0</v>
      </c>
      <c r="AL1154" s="54">
        <v>0</v>
      </c>
    </row>
    <row r="1155" spans="1:38" x14ac:dyDescent="0.25">
      <c r="A1155" s="54" t="s">
        <v>426</v>
      </c>
      <c r="B1155" s="54">
        <v>1</v>
      </c>
      <c r="C1155" s="54" t="s">
        <v>580</v>
      </c>
      <c r="D1155" s="54" t="s">
        <v>101</v>
      </c>
      <c r="E1155" s="54">
        <v>22</v>
      </c>
      <c r="F1155" s="54">
        <v>0.28280118118539999</v>
      </c>
      <c r="G1155" s="54">
        <v>0.2826442873144</v>
      </c>
      <c r="H1155" s="54">
        <v>0.29011100869040002</v>
      </c>
      <c r="I1155" s="54">
        <v>0.29431505096159999</v>
      </c>
      <c r="J1155" s="54">
        <v>0.31071045924439999</v>
      </c>
      <c r="K1155" s="54">
        <v>0.31521402617299998</v>
      </c>
      <c r="L1155" s="54">
        <v>0.32822908495519998</v>
      </c>
      <c r="M1155" s="54">
        <v>0.33638303709419998</v>
      </c>
      <c r="N1155" s="54">
        <v>0.33108498106720002</v>
      </c>
      <c r="O1155" s="54">
        <v>0.318958084167</v>
      </c>
      <c r="P1155" s="54">
        <v>0.31050721040059998</v>
      </c>
      <c r="Q1155" s="54">
        <v>0.25224253633159999</v>
      </c>
      <c r="R1155" s="54">
        <v>0.2728299345736</v>
      </c>
      <c r="S1155" s="54">
        <v>0.25634178064480001</v>
      </c>
      <c r="T1155" s="54">
        <v>0.25420363824379999</v>
      </c>
      <c r="U1155" s="54">
        <v>0.26379776904419999</v>
      </c>
      <c r="V1155" s="54">
        <v>0.25832359966599999</v>
      </c>
      <c r="W1155" s="54">
        <v>0.30765523662420002</v>
      </c>
      <c r="X1155" s="54">
        <v>0</v>
      </c>
      <c r="Y1155" s="54">
        <v>0</v>
      </c>
      <c r="Z1155" s="54">
        <v>0</v>
      </c>
      <c r="AA1155" s="54">
        <v>0</v>
      </c>
      <c r="AB1155" s="54">
        <v>0</v>
      </c>
      <c r="AC1155" s="54">
        <v>0</v>
      </c>
      <c r="AD1155" s="54">
        <v>0</v>
      </c>
      <c r="AE1155" s="54">
        <v>0</v>
      </c>
      <c r="AF1155" s="54">
        <v>9.7460998339999997E-4</v>
      </c>
      <c r="AG1155" s="54">
        <v>6.4985098399999996E-5</v>
      </c>
      <c r="AH1155" s="54">
        <v>1.5279253872E-3</v>
      </c>
      <c r="AI1155" s="54">
        <v>3.5743431200000002E-5</v>
      </c>
      <c r="AJ1155" s="54">
        <v>2.6143824888000002E-3</v>
      </c>
      <c r="AK1155" s="54">
        <v>0</v>
      </c>
      <c r="AL1155" s="54">
        <v>0</v>
      </c>
    </row>
    <row r="1156" spans="1:38" x14ac:dyDescent="0.25">
      <c r="A1156" s="54" t="s">
        <v>426</v>
      </c>
      <c r="B1156" s="54">
        <v>1</v>
      </c>
      <c r="C1156" s="54" t="s">
        <v>580</v>
      </c>
      <c r="D1156" s="54" t="s">
        <v>103</v>
      </c>
      <c r="E1156" s="54">
        <v>22</v>
      </c>
      <c r="F1156" s="54">
        <v>1.183276053278</v>
      </c>
      <c r="G1156" s="54">
        <v>1.1826195894356</v>
      </c>
      <c r="H1156" s="54">
        <v>1.2138612999064</v>
      </c>
      <c r="I1156" s="54">
        <v>1.2314515466094</v>
      </c>
      <c r="J1156" s="54">
        <v>1.300052016829</v>
      </c>
      <c r="K1156" s="54">
        <v>1.3188955126640001</v>
      </c>
      <c r="L1156" s="54">
        <v>1.3733521712936001</v>
      </c>
      <c r="M1156" s="54">
        <v>1.4074693425002001</v>
      </c>
      <c r="N1156" s="54">
        <v>1.3853016033529999</v>
      </c>
      <c r="O1156" s="54">
        <v>1.3345611267841999</v>
      </c>
      <c r="P1156" s="54">
        <v>1.2992015977794</v>
      </c>
      <c r="Q1156" s="54">
        <v>1.055414802776</v>
      </c>
      <c r="R1156" s="54">
        <v>1.1415550913638</v>
      </c>
      <c r="S1156" s="54">
        <v>1.0725665614914</v>
      </c>
      <c r="T1156" s="54">
        <v>1.0636203022696</v>
      </c>
      <c r="U1156" s="54">
        <v>1.1037633638688</v>
      </c>
      <c r="V1156" s="54">
        <v>1.0808587440594</v>
      </c>
      <c r="W1156" s="54">
        <v>1.2872685773250001</v>
      </c>
      <c r="X1156" s="54">
        <v>0.89143108131500004</v>
      </c>
      <c r="Y1156" s="54">
        <v>0.76208176858779997</v>
      </c>
      <c r="Z1156" s="54">
        <v>1.150828243116</v>
      </c>
      <c r="AA1156" s="54">
        <v>0.89508099002340002</v>
      </c>
      <c r="AB1156" s="54">
        <v>0.82472508980320003</v>
      </c>
      <c r="AC1156" s="54">
        <v>0.80237895289640004</v>
      </c>
      <c r="AD1156" s="54">
        <v>1.035935285541</v>
      </c>
      <c r="AE1156" s="54">
        <v>0.91932274498139999</v>
      </c>
      <c r="AF1156" s="54">
        <v>0.77700146307999995</v>
      </c>
      <c r="AG1156" s="54">
        <v>0.5495873897386</v>
      </c>
      <c r="AH1156" s="54">
        <v>0.63243741267620002</v>
      </c>
      <c r="AI1156" s="54">
        <v>0.76384452652760004</v>
      </c>
      <c r="AJ1156" s="54">
        <v>0.6438929640312</v>
      </c>
      <c r="AK1156" s="54">
        <v>0</v>
      </c>
      <c r="AL1156" s="54">
        <v>0</v>
      </c>
    </row>
    <row r="1157" spans="1:38" x14ac:dyDescent="0.25">
      <c r="A1157" s="54" t="s">
        <v>426</v>
      </c>
      <c r="B1157" s="54">
        <v>1</v>
      </c>
      <c r="C1157" s="54" t="s">
        <v>580</v>
      </c>
      <c r="D1157" s="54" t="s">
        <v>557</v>
      </c>
      <c r="E1157" s="54">
        <v>22</v>
      </c>
      <c r="F1157" s="54">
        <v>0</v>
      </c>
      <c r="G1157" s="54">
        <v>0</v>
      </c>
      <c r="H1157" s="54">
        <v>0</v>
      </c>
      <c r="I1157" s="54">
        <v>0</v>
      </c>
      <c r="J1157" s="54">
        <v>0</v>
      </c>
      <c r="K1157" s="54">
        <v>0</v>
      </c>
      <c r="L1157" s="54">
        <v>0</v>
      </c>
      <c r="M1157" s="54">
        <v>0</v>
      </c>
      <c r="N1157" s="54">
        <v>0</v>
      </c>
      <c r="O1157" s="54">
        <v>0</v>
      </c>
      <c r="P1157" s="54">
        <v>0</v>
      </c>
      <c r="Q1157" s="54">
        <v>0</v>
      </c>
      <c r="R1157" s="54">
        <v>0</v>
      </c>
      <c r="S1157" s="54">
        <v>0</v>
      </c>
      <c r="T1157" s="54">
        <v>0</v>
      </c>
      <c r="U1157" s="54">
        <v>0</v>
      </c>
      <c r="V1157" s="54">
        <v>0</v>
      </c>
      <c r="W1157" s="54">
        <v>0</v>
      </c>
      <c r="X1157" s="54">
        <v>0</v>
      </c>
      <c r="Y1157" s="54">
        <v>0</v>
      </c>
      <c r="Z1157" s="54">
        <v>0</v>
      </c>
      <c r="AA1157" s="54">
        <v>0</v>
      </c>
      <c r="AB1157" s="54">
        <v>0</v>
      </c>
      <c r="AC1157" s="54">
        <v>0</v>
      </c>
      <c r="AD1157" s="54">
        <v>0</v>
      </c>
      <c r="AE1157" s="54">
        <v>0</v>
      </c>
      <c r="AF1157" s="54">
        <v>0</v>
      </c>
      <c r="AG1157" s="54">
        <v>0</v>
      </c>
      <c r="AH1157" s="54">
        <v>0</v>
      </c>
      <c r="AI1157" s="54">
        <v>0</v>
      </c>
      <c r="AJ1157" s="54">
        <v>0</v>
      </c>
      <c r="AK1157" s="54">
        <v>0</v>
      </c>
      <c r="AL1157" s="54">
        <v>0</v>
      </c>
    </row>
    <row r="1158" spans="1:38" x14ac:dyDescent="0.25">
      <c r="A1158" s="54" t="s">
        <v>426</v>
      </c>
      <c r="B1158" s="54">
        <v>1</v>
      </c>
      <c r="C1158" s="54" t="s">
        <v>580</v>
      </c>
      <c r="D1158" s="54" t="s">
        <v>105</v>
      </c>
      <c r="E1158" s="54">
        <v>22</v>
      </c>
      <c r="F1158" s="54">
        <v>0</v>
      </c>
      <c r="G1158" s="54">
        <v>0</v>
      </c>
      <c r="H1158" s="54">
        <v>0</v>
      </c>
      <c r="I1158" s="54">
        <v>0</v>
      </c>
      <c r="J1158" s="54">
        <v>0</v>
      </c>
      <c r="K1158" s="54">
        <v>0</v>
      </c>
      <c r="L1158" s="54">
        <v>0</v>
      </c>
      <c r="M1158" s="54">
        <v>0</v>
      </c>
      <c r="N1158" s="54">
        <v>0</v>
      </c>
      <c r="O1158" s="54">
        <v>0</v>
      </c>
      <c r="P1158" s="54">
        <v>0</v>
      </c>
      <c r="Q1158" s="54">
        <v>0</v>
      </c>
      <c r="R1158" s="54">
        <v>0</v>
      </c>
      <c r="S1158" s="54">
        <v>0</v>
      </c>
      <c r="T1158" s="54">
        <v>0</v>
      </c>
      <c r="U1158" s="54">
        <v>0</v>
      </c>
      <c r="V1158" s="54">
        <v>0</v>
      </c>
      <c r="W1158" s="54">
        <v>0</v>
      </c>
      <c r="X1158" s="54">
        <v>9.9047897927199993E-2</v>
      </c>
      <c r="Y1158" s="54">
        <v>8.4675752061999995E-2</v>
      </c>
      <c r="Z1158" s="54">
        <v>7.5676722553200002E-2</v>
      </c>
      <c r="AA1158" s="54">
        <v>8.5011031236200005E-2</v>
      </c>
      <c r="AB1158" s="54">
        <v>7.8210069127199994E-2</v>
      </c>
      <c r="AC1158" s="54">
        <v>7.4913503608000004E-2</v>
      </c>
      <c r="AD1158" s="54">
        <v>8.5931739635199997E-2</v>
      </c>
      <c r="AE1158" s="54">
        <v>5.7328640513400003E-2</v>
      </c>
      <c r="AF1158" s="54">
        <v>4.1214964768200003E-2</v>
      </c>
      <c r="AG1158" s="54">
        <v>0</v>
      </c>
      <c r="AH1158" s="54">
        <v>0</v>
      </c>
      <c r="AI1158" s="54">
        <v>0</v>
      </c>
      <c r="AJ1158" s="54">
        <v>0</v>
      </c>
      <c r="AK1158" s="54">
        <v>0</v>
      </c>
      <c r="AL1158" s="54">
        <v>0</v>
      </c>
    </row>
    <row r="1159" spans="1:38" x14ac:dyDescent="0.25">
      <c r="A1159" s="54" t="s">
        <v>426</v>
      </c>
      <c r="B1159" s="54">
        <v>1</v>
      </c>
      <c r="C1159" s="54" t="s">
        <v>580</v>
      </c>
      <c r="D1159" s="54" t="s">
        <v>109</v>
      </c>
      <c r="E1159" s="54">
        <v>22</v>
      </c>
      <c r="F1159" s="54">
        <v>0</v>
      </c>
      <c r="G1159" s="54">
        <v>0</v>
      </c>
      <c r="H1159" s="54">
        <v>0</v>
      </c>
      <c r="I1159" s="54">
        <v>0</v>
      </c>
      <c r="J1159" s="54">
        <v>0</v>
      </c>
      <c r="K1159" s="54">
        <v>0</v>
      </c>
      <c r="L1159" s="54">
        <v>0</v>
      </c>
      <c r="M1159" s="54">
        <v>0</v>
      </c>
      <c r="N1159" s="54">
        <v>0</v>
      </c>
      <c r="O1159" s="54">
        <v>0</v>
      </c>
      <c r="P1159" s="54">
        <v>0</v>
      </c>
      <c r="Q1159" s="54">
        <v>0</v>
      </c>
      <c r="R1159" s="54">
        <v>0</v>
      </c>
      <c r="S1159" s="54">
        <v>0</v>
      </c>
      <c r="T1159" s="54">
        <v>0</v>
      </c>
      <c r="U1159" s="54">
        <v>0</v>
      </c>
      <c r="V1159" s="54">
        <v>0</v>
      </c>
      <c r="W1159" s="54">
        <v>0</v>
      </c>
      <c r="X1159" s="54">
        <v>0</v>
      </c>
      <c r="Y1159" s="54">
        <v>0</v>
      </c>
      <c r="Z1159" s="54">
        <v>4.41400339216E-2</v>
      </c>
      <c r="AA1159" s="54">
        <v>1.7212374627199999E-2</v>
      </c>
      <c r="AB1159" s="54">
        <v>8.5112642709999995E-3</v>
      </c>
      <c r="AC1159" s="54">
        <v>0</v>
      </c>
      <c r="AD1159" s="54">
        <v>0</v>
      </c>
      <c r="AE1159" s="54">
        <v>0</v>
      </c>
      <c r="AF1159" s="54">
        <v>0</v>
      </c>
      <c r="AG1159" s="54">
        <v>0</v>
      </c>
      <c r="AH1159" s="54">
        <v>0</v>
      </c>
      <c r="AI1159" s="54">
        <v>0</v>
      </c>
      <c r="AJ1159" s="54">
        <v>0</v>
      </c>
      <c r="AK1159" s="54">
        <v>0</v>
      </c>
      <c r="AL1159" s="54">
        <v>0</v>
      </c>
    </row>
    <row r="1160" spans="1:38" x14ac:dyDescent="0.25">
      <c r="A1160" s="54" t="s">
        <v>426</v>
      </c>
      <c r="B1160" s="54">
        <v>1</v>
      </c>
      <c r="C1160" s="54" t="s">
        <v>580</v>
      </c>
      <c r="D1160" s="54" t="s">
        <v>558</v>
      </c>
      <c r="E1160" s="54">
        <v>22</v>
      </c>
      <c r="F1160" s="54">
        <v>0</v>
      </c>
      <c r="G1160" s="54">
        <v>0</v>
      </c>
      <c r="H1160" s="54">
        <v>0</v>
      </c>
      <c r="I1160" s="54">
        <v>0</v>
      </c>
      <c r="J1160" s="54">
        <v>0</v>
      </c>
      <c r="K1160" s="54">
        <v>0</v>
      </c>
      <c r="L1160" s="54">
        <v>0</v>
      </c>
      <c r="M1160" s="54">
        <v>0</v>
      </c>
      <c r="N1160" s="54">
        <v>0</v>
      </c>
      <c r="O1160" s="54">
        <v>0</v>
      </c>
      <c r="P1160" s="54">
        <v>0</v>
      </c>
      <c r="Q1160" s="54">
        <v>0</v>
      </c>
      <c r="R1160" s="54">
        <v>0</v>
      </c>
      <c r="S1160" s="54">
        <v>0</v>
      </c>
      <c r="T1160" s="54">
        <v>0</v>
      </c>
      <c r="U1160" s="54">
        <v>0</v>
      </c>
      <c r="V1160" s="54">
        <v>0</v>
      </c>
      <c r="W1160" s="54">
        <v>0</v>
      </c>
      <c r="X1160" s="54">
        <v>0</v>
      </c>
      <c r="Y1160" s="54">
        <v>0</v>
      </c>
      <c r="Z1160" s="54">
        <v>0</v>
      </c>
      <c r="AA1160" s="54">
        <v>0</v>
      </c>
      <c r="AB1160" s="54">
        <v>0</v>
      </c>
      <c r="AC1160" s="54">
        <v>0</v>
      </c>
      <c r="AD1160" s="54">
        <v>0</v>
      </c>
      <c r="AE1160" s="54">
        <v>0</v>
      </c>
      <c r="AF1160" s="54">
        <v>0</v>
      </c>
      <c r="AG1160" s="54">
        <v>0</v>
      </c>
      <c r="AH1160" s="54">
        <v>0</v>
      </c>
      <c r="AI1160" s="54">
        <v>0</v>
      </c>
      <c r="AJ1160" s="54">
        <v>0</v>
      </c>
      <c r="AK1160" s="54">
        <v>0</v>
      </c>
      <c r="AL1160" s="54">
        <v>0</v>
      </c>
    </row>
    <row r="1161" spans="1:38" x14ac:dyDescent="0.25">
      <c r="A1161" s="54" t="s">
        <v>426</v>
      </c>
      <c r="B1161" s="54">
        <v>1</v>
      </c>
      <c r="C1161" s="54" t="s">
        <v>580</v>
      </c>
      <c r="D1161" s="54" t="s">
        <v>107</v>
      </c>
      <c r="E1161" s="54">
        <v>22</v>
      </c>
      <c r="F1161" s="54">
        <v>0</v>
      </c>
      <c r="G1161" s="54">
        <v>0</v>
      </c>
      <c r="H1161" s="54">
        <v>0</v>
      </c>
      <c r="I1161" s="54">
        <v>0</v>
      </c>
      <c r="J1161" s="54">
        <v>0</v>
      </c>
      <c r="K1161" s="54">
        <v>0</v>
      </c>
      <c r="L1161" s="54">
        <v>0</v>
      </c>
      <c r="M1161" s="54">
        <v>0</v>
      </c>
      <c r="N1161" s="54">
        <v>0</v>
      </c>
      <c r="O1161" s="54">
        <v>0</v>
      </c>
      <c r="P1161" s="54">
        <v>0</v>
      </c>
      <c r="Q1161" s="54">
        <v>0</v>
      </c>
      <c r="R1161" s="54">
        <v>0</v>
      </c>
      <c r="S1161" s="54">
        <v>0</v>
      </c>
      <c r="T1161" s="54">
        <v>0</v>
      </c>
      <c r="U1161" s="54">
        <v>0</v>
      </c>
      <c r="V1161" s="54">
        <v>0</v>
      </c>
      <c r="W1161" s="54">
        <v>0</v>
      </c>
      <c r="X1161" s="54">
        <v>0</v>
      </c>
      <c r="Y1161" s="54">
        <v>0</v>
      </c>
      <c r="Z1161" s="54">
        <v>0</v>
      </c>
      <c r="AA1161" s="54">
        <v>0</v>
      </c>
      <c r="AB1161" s="54">
        <v>0</v>
      </c>
      <c r="AC1161" s="54">
        <v>0</v>
      </c>
      <c r="AD1161" s="54">
        <v>0</v>
      </c>
      <c r="AE1161" s="54">
        <v>0</v>
      </c>
      <c r="AF1161" s="54">
        <v>0</v>
      </c>
      <c r="AG1161" s="54">
        <v>0</v>
      </c>
      <c r="AH1161" s="54">
        <v>0</v>
      </c>
      <c r="AI1161" s="54">
        <v>0</v>
      </c>
      <c r="AJ1161" s="54">
        <v>0</v>
      </c>
      <c r="AK1161" s="54">
        <v>0</v>
      </c>
      <c r="AL1161" s="54">
        <v>0</v>
      </c>
    </row>
    <row r="1162" spans="1:38" x14ac:dyDescent="0.25">
      <c r="A1162" s="54" t="s">
        <v>426</v>
      </c>
      <c r="B1162" s="54">
        <v>1</v>
      </c>
      <c r="C1162" s="54" t="s">
        <v>580</v>
      </c>
      <c r="D1162" s="54" t="s">
        <v>111</v>
      </c>
      <c r="E1162" s="54">
        <v>22</v>
      </c>
      <c r="F1162" s="54">
        <v>0.49377984013140003</v>
      </c>
      <c r="G1162" s="54">
        <v>0.49350589847600002</v>
      </c>
      <c r="H1162" s="54">
        <v>0.50654303107179999</v>
      </c>
      <c r="I1162" s="54">
        <v>0.51388342232100004</v>
      </c>
      <c r="J1162" s="54">
        <v>0.5425103256828</v>
      </c>
      <c r="K1162" s="54">
        <v>0.55037369647220002</v>
      </c>
      <c r="L1162" s="54">
        <v>0.57309840226819997</v>
      </c>
      <c r="M1162" s="54">
        <v>0.58733546160439998</v>
      </c>
      <c r="N1162" s="54">
        <v>0.57808488758379994</v>
      </c>
      <c r="O1162" s="54">
        <v>0.55691094062040003</v>
      </c>
      <c r="P1162" s="54">
        <v>0.54215544672079996</v>
      </c>
      <c r="Q1162" s="54">
        <v>0.44042347611420002</v>
      </c>
      <c r="R1162" s="54">
        <v>0.47636972703800001</v>
      </c>
      <c r="S1162" s="54">
        <v>0.44758088681079999</v>
      </c>
      <c r="T1162" s="54">
        <v>0.44384762234699998</v>
      </c>
      <c r="U1162" s="54">
        <v>0.46059927928920003</v>
      </c>
      <c r="V1162" s="54">
        <v>0.45104120577360002</v>
      </c>
      <c r="W1162" s="54">
        <v>0.53717580995180003</v>
      </c>
      <c r="X1162" s="54">
        <v>0.43059737120699998</v>
      </c>
      <c r="Y1162" s="54">
        <v>0.36811640641120003</v>
      </c>
      <c r="Z1162" s="54">
        <v>7.1740972453399998E-2</v>
      </c>
      <c r="AA1162" s="54">
        <v>0.10445904981159999</v>
      </c>
      <c r="AB1162" s="54">
        <v>0.138906603367</v>
      </c>
      <c r="AC1162" s="54">
        <v>0.146799837839</v>
      </c>
      <c r="AD1162" s="54">
        <v>0.12419206628939999</v>
      </c>
      <c r="AE1162" s="54">
        <v>0.1451201653984</v>
      </c>
      <c r="AF1162" s="54">
        <v>0.1418313444224</v>
      </c>
      <c r="AG1162" s="54">
        <v>0.13020072149440001</v>
      </c>
      <c r="AH1162" s="54">
        <v>0.10838418547919999</v>
      </c>
      <c r="AI1162" s="54">
        <v>0.13406895185680001</v>
      </c>
      <c r="AJ1162" s="54">
        <v>0.1342065830078</v>
      </c>
      <c r="AK1162" s="54">
        <v>0</v>
      </c>
      <c r="AL1162" s="54">
        <v>0</v>
      </c>
    </row>
    <row r="1163" spans="1:38" x14ac:dyDescent="0.25">
      <c r="A1163" s="54" t="s">
        <v>426</v>
      </c>
      <c r="B1163" s="54">
        <v>1</v>
      </c>
      <c r="C1163" s="54" t="s">
        <v>580</v>
      </c>
      <c r="D1163" s="54" t="s">
        <v>114</v>
      </c>
      <c r="E1163" s="54">
        <v>22</v>
      </c>
      <c r="F1163" s="54">
        <v>0.35911261101820002</v>
      </c>
      <c r="G1163" s="54">
        <v>0.35891338070439999</v>
      </c>
      <c r="H1163" s="54">
        <v>0.36839493169400001</v>
      </c>
      <c r="I1163" s="54">
        <v>0.37373339807060002</v>
      </c>
      <c r="J1163" s="54">
        <v>0.39455296414919999</v>
      </c>
      <c r="K1163" s="54">
        <v>0.40027177924980001</v>
      </c>
      <c r="L1163" s="54">
        <v>0.41679883803220003</v>
      </c>
      <c r="M1163" s="54">
        <v>0.42715306297959998</v>
      </c>
      <c r="N1163" s="54">
        <v>0.42042537278280001</v>
      </c>
      <c r="O1163" s="54">
        <v>0.40502613862760001</v>
      </c>
      <c r="P1163" s="54">
        <v>0.39429487034240002</v>
      </c>
      <c r="Q1163" s="54">
        <v>0.32030798262580001</v>
      </c>
      <c r="R1163" s="54">
        <v>0.34645071057580001</v>
      </c>
      <c r="S1163" s="54">
        <v>0.32551337224499999</v>
      </c>
      <c r="T1163" s="54">
        <v>0.32279827079239998</v>
      </c>
      <c r="U1163" s="54">
        <v>0.33498129402580001</v>
      </c>
      <c r="V1163" s="54">
        <v>0.32802996785159999</v>
      </c>
      <c r="W1163" s="54">
        <v>0.39067331633399999</v>
      </c>
      <c r="X1163" s="54">
        <v>0</v>
      </c>
      <c r="Y1163" s="54">
        <v>0</v>
      </c>
      <c r="Z1163" s="54">
        <v>0</v>
      </c>
      <c r="AA1163" s="54">
        <v>0</v>
      </c>
      <c r="AB1163" s="54">
        <v>0</v>
      </c>
      <c r="AC1163" s="54">
        <v>0</v>
      </c>
      <c r="AD1163" s="54">
        <v>0</v>
      </c>
      <c r="AE1163" s="54">
        <v>0</v>
      </c>
      <c r="AF1163" s="54">
        <v>0</v>
      </c>
      <c r="AG1163" s="54">
        <v>0</v>
      </c>
      <c r="AH1163" s="54">
        <v>0</v>
      </c>
      <c r="AI1163" s="54">
        <v>0</v>
      </c>
      <c r="AJ1163" s="54">
        <v>0</v>
      </c>
      <c r="AK1163" s="54">
        <v>0</v>
      </c>
      <c r="AL1163" s="54">
        <v>0</v>
      </c>
    </row>
    <row r="1164" spans="1:38" x14ac:dyDescent="0.25">
      <c r="A1164" s="54" t="s">
        <v>426</v>
      </c>
      <c r="B1164" s="54">
        <v>1</v>
      </c>
      <c r="C1164" s="54" t="s">
        <v>580</v>
      </c>
      <c r="D1164" s="54" t="s">
        <v>113</v>
      </c>
      <c r="E1164" s="54">
        <v>22</v>
      </c>
      <c r="F1164" s="54">
        <v>0</v>
      </c>
      <c r="G1164" s="54">
        <v>0</v>
      </c>
      <c r="H1164" s="54">
        <v>0</v>
      </c>
      <c r="I1164" s="54">
        <v>0</v>
      </c>
      <c r="J1164" s="54">
        <v>0</v>
      </c>
      <c r="K1164" s="54">
        <v>0</v>
      </c>
      <c r="L1164" s="54">
        <v>0</v>
      </c>
      <c r="M1164" s="54">
        <v>0</v>
      </c>
      <c r="N1164" s="54">
        <v>0</v>
      </c>
      <c r="O1164" s="54">
        <v>0</v>
      </c>
      <c r="P1164" s="54">
        <v>0</v>
      </c>
      <c r="Q1164" s="54">
        <v>0</v>
      </c>
      <c r="R1164" s="54">
        <v>0</v>
      </c>
      <c r="S1164" s="54">
        <v>0</v>
      </c>
      <c r="T1164" s="54">
        <v>0</v>
      </c>
      <c r="U1164" s="54">
        <v>0</v>
      </c>
      <c r="V1164" s="54">
        <v>0</v>
      </c>
      <c r="W1164" s="54">
        <v>0</v>
      </c>
      <c r="X1164" s="54">
        <v>0</v>
      </c>
      <c r="Y1164" s="54">
        <v>0</v>
      </c>
      <c r="Z1164" s="54">
        <v>0</v>
      </c>
      <c r="AA1164" s="54">
        <v>0</v>
      </c>
      <c r="AB1164" s="54">
        <v>0</v>
      </c>
      <c r="AC1164" s="54">
        <v>0</v>
      </c>
      <c r="AD1164" s="54">
        <v>0</v>
      </c>
      <c r="AE1164" s="54">
        <v>0</v>
      </c>
      <c r="AF1164" s="54">
        <v>0</v>
      </c>
      <c r="AG1164" s="54">
        <v>0</v>
      </c>
      <c r="AH1164" s="54">
        <v>0</v>
      </c>
      <c r="AI1164" s="54">
        <v>0</v>
      </c>
      <c r="AJ1164" s="54">
        <v>0</v>
      </c>
      <c r="AK1164" s="54">
        <v>0</v>
      </c>
      <c r="AL1164" s="54">
        <v>0</v>
      </c>
    </row>
    <row r="1165" spans="1:38" x14ac:dyDescent="0.25">
      <c r="A1165" s="54" t="s">
        <v>426</v>
      </c>
      <c r="B1165" s="54">
        <v>1</v>
      </c>
      <c r="C1165" s="54" t="s">
        <v>580</v>
      </c>
      <c r="D1165" s="54" t="s">
        <v>116</v>
      </c>
      <c r="E1165" s="54">
        <v>22</v>
      </c>
      <c r="F1165" s="54">
        <v>0</v>
      </c>
      <c r="G1165" s="54">
        <v>0</v>
      </c>
      <c r="H1165" s="54">
        <v>0</v>
      </c>
      <c r="I1165" s="54">
        <v>0</v>
      </c>
      <c r="J1165" s="54">
        <v>0</v>
      </c>
      <c r="K1165" s="54">
        <v>0</v>
      </c>
      <c r="L1165" s="54">
        <v>0</v>
      </c>
      <c r="M1165" s="54">
        <v>0</v>
      </c>
      <c r="N1165" s="54">
        <v>0</v>
      </c>
      <c r="O1165" s="54">
        <v>0</v>
      </c>
      <c r="P1165" s="54">
        <v>0</v>
      </c>
      <c r="Q1165" s="54">
        <v>0</v>
      </c>
      <c r="R1165" s="54">
        <v>0</v>
      </c>
      <c r="S1165" s="54">
        <v>0</v>
      </c>
      <c r="T1165" s="54">
        <v>0</v>
      </c>
      <c r="U1165" s="54">
        <v>0</v>
      </c>
      <c r="V1165" s="54">
        <v>0</v>
      </c>
      <c r="W1165" s="54">
        <v>0</v>
      </c>
      <c r="X1165" s="54">
        <v>0.6867618864624</v>
      </c>
      <c r="Y1165" s="54">
        <v>0.5871106852704</v>
      </c>
      <c r="Z1165" s="54">
        <v>8.7892456084399995E-2</v>
      </c>
      <c r="AA1165" s="54">
        <v>2.51815076132E-2</v>
      </c>
      <c r="AB1165" s="54">
        <v>9.7258864075800006E-2</v>
      </c>
      <c r="AC1165" s="54">
        <v>0.17525105869800001</v>
      </c>
      <c r="AD1165" s="54">
        <v>0.14159723735079999</v>
      </c>
      <c r="AE1165" s="54">
        <v>0.14644028888919999</v>
      </c>
      <c r="AF1165" s="54">
        <v>5.9467152494000003E-2</v>
      </c>
      <c r="AG1165" s="54">
        <v>7.6647768694999993E-2</v>
      </c>
      <c r="AH1165" s="54">
        <v>2.21110543918E-2</v>
      </c>
      <c r="AI1165" s="54">
        <v>5.4077188707599998E-2</v>
      </c>
      <c r="AJ1165" s="54">
        <v>5.1850221267799999E-2</v>
      </c>
      <c r="AK1165" s="54">
        <v>0</v>
      </c>
      <c r="AL1165" s="54">
        <v>0</v>
      </c>
    </row>
    <row r="1166" spans="1:38" x14ac:dyDescent="0.25">
      <c r="A1166" s="54" t="s">
        <v>428</v>
      </c>
      <c r="B1166" s="54">
        <v>1</v>
      </c>
      <c r="C1166" s="54" t="s">
        <v>581</v>
      </c>
      <c r="D1166" s="54" t="s">
        <v>8</v>
      </c>
      <c r="E1166" s="54">
        <v>23</v>
      </c>
      <c r="F1166" s="54">
        <v>2.2557613873199999E-2</v>
      </c>
      <c r="G1166" s="54">
        <v>2.2031774394399999E-2</v>
      </c>
      <c r="H1166" s="54">
        <v>2.1169282990799999E-2</v>
      </c>
      <c r="I1166" s="54">
        <v>2.11518516427E-2</v>
      </c>
      <c r="J1166" s="54">
        <v>2.0574381995500001E-2</v>
      </c>
      <c r="K1166" s="54">
        <v>3.1859759874599998E-2</v>
      </c>
      <c r="L1166" s="54">
        <v>2.6909213283599999E-2</v>
      </c>
      <c r="M1166" s="54">
        <v>3.2255283807600003E-2</v>
      </c>
      <c r="N1166" s="54">
        <v>3.2133003231100001E-2</v>
      </c>
      <c r="O1166" s="54">
        <v>3.2173435107700002E-2</v>
      </c>
      <c r="P1166" s="54">
        <v>2.0790464568599999E-2</v>
      </c>
      <c r="Q1166" s="54">
        <v>2.79578086256E-2</v>
      </c>
      <c r="R1166" s="54">
        <v>2.71702233272E-2</v>
      </c>
      <c r="S1166" s="54">
        <v>2.0118999540600001E-2</v>
      </c>
      <c r="T1166" s="54">
        <v>1.9854272300699999E-2</v>
      </c>
      <c r="U1166" s="54">
        <v>1.98889965254E-2</v>
      </c>
      <c r="V1166" s="54">
        <v>2.4759060944099999E-2</v>
      </c>
      <c r="W1166" s="54">
        <v>1.93404146677E-2</v>
      </c>
      <c r="X1166" s="54">
        <v>1.8780195327599999E-2</v>
      </c>
      <c r="Y1166" s="54">
        <v>1.6808170650399998E-2</v>
      </c>
      <c r="Z1166" s="54">
        <v>1.7535456862999999E-2</v>
      </c>
      <c r="AA1166" s="54">
        <v>1.68015039773E-2</v>
      </c>
      <c r="AB1166" s="54">
        <v>1.6628487025499999E-2</v>
      </c>
      <c r="AC1166" s="54">
        <v>1.6750204687E-2</v>
      </c>
      <c r="AD1166" s="54">
        <v>1.7173035869999999E-2</v>
      </c>
      <c r="AE1166" s="54">
        <v>1.6085474306600001E-2</v>
      </c>
      <c r="AF1166" s="54">
        <v>1.61123895461E-2</v>
      </c>
      <c r="AG1166" s="54">
        <v>1.56956961397E-2</v>
      </c>
      <c r="AH1166" s="54">
        <v>1.5823881852299999E-2</v>
      </c>
      <c r="AI1166" s="54">
        <v>1.5320701451799999E-2</v>
      </c>
      <c r="AJ1166" s="54">
        <v>1.41647730905E-2</v>
      </c>
      <c r="AK1166" s="54">
        <v>0</v>
      </c>
      <c r="AL1166" s="54">
        <v>0</v>
      </c>
    </row>
    <row r="1167" spans="1:38" x14ac:dyDescent="0.25">
      <c r="A1167" s="54" t="s">
        <v>428</v>
      </c>
      <c r="B1167" s="54">
        <v>1</v>
      </c>
      <c r="C1167" s="54" t="s">
        <v>581</v>
      </c>
      <c r="D1167" s="54" t="s">
        <v>4</v>
      </c>
      <c r="E1167" s="54">
        <v>23</v>
      </c>
      <c r="F1167" s="54">
        <v>0.167899262386</v>
      </c>
      <c r="G1167" s="54">
        <v>0.14773922711170001</v>
      </c>
      <c r="H1167" s="54">
        <v>0.147610245222</v>
      </c>
      <c r="I1167" s="54">
        <v>0.1349203338013</v>
      </c>
      <c r="J1167" s="54">
        <v>0.14507526900080001</v>
      </c>
      <c r="K1167" s="54">
        <v>0.1927446205601</v>
      </c>
      <c r="L1167" s="54">
        <v>0.24640357804249999</v>
      </c>
      <c r="M1167" s="54">
        <v>0.24201514816479999</v>
      </c>
      <c r="N1167" s="54">
        <v>0.2727097949524</v>
      </c>
      <c r="O1167" s="54">
        <v>0.28284884772449997</v>
      </c>
      <c r="P1167" s="54">
        <v>0.1591352402932</v>
      </c>
      <c r="Q1167" s="54">
        <v>0.17091872030870001</v>
      </c>
      <c r="R1167" s="54">
        <v>0.15950994390359999</v>
      </c>
      <c r="S1167" s="54">
        <v>0.12149302975289999</v>
      </c>
      <c r="T1167" s="54">
        <v>0.17076885007529999</v>
      </c>
      <c r="U1167" s="54">
        <v>0.19507790169479999</v>
      </c>
      <c r="V1167" s="54">
        <v>0.25867169548750002</v>
      </c>
      <c r="W1167" s="54">
        <v>0.27772330687000002</v>
      </c>
      <c r="X1167" s="54">
        <v>0.24381250868689999</v>
      </c>
      <c r="Y1167" s="54">
        <v>0.25778716678129998</v>
      </c>
      <c r="Z1167" s="54">
        <v>0.35222600691970002</v>
      </c>
      <c r="AA1167" s="54">
        <v>0.31984164210909999</v>
      </c>
      <c r="AB1167" s="54">
        <v>0.27818077014089998</v>
      </c>
      <c r="AC1167" s="54">
        <v>0.36360171389630003</v>
      </c>
      <c r="AD1167" s="54">
        <v>0.3705199691926</v>
      </c>
      <c r="AE1167" s="54">
        <v>0.39048893296319998</v>
      </c>
      <c r="AF1167" s="54">
        <v>0.32862972522529998</v>
      </c>
      <c r="AG1167" s="54">
        <v>0.30598096012109999</v>
      </c>
      <c r="AH1167" s="54">
        <v>0.21359112507889999</v>
      </c>
      <c r="AI1167" s="54">
        <v>0.29112147898070001</v>
      </c>
      <c r="AJ1167" s="54">
        <v>0.2833420383211</v>
      </c>
      <c r="AK1167" s="54">
        <v>0</v>
      </c>
      <c r="AL1167" s="54">
        <v>0</v>
      </c>
    </row>
    <row r="1168" spans="1:38" x14ac:dyDescent="0.25">
      <c r="A1168" s="54" t="s">
        <v>428</v>
      </c>
      <c r="B1168" s="54">
        <v>1</v>
      </c>
      <c r="C1168" s="54" t="s">
        <v>581</v>
      </c>
      <c r="D1168" s="54" t="s">
        <v>13</v>
      </c>
      <c r="E1168" s="54">
        <v>23</v>
      </c>
      <c r="F1168" s="54">
        <v>6.88826987359E-2</v>
      </c>
      <c r="G1168" s="54">
        <v>6.2729989238899997E-2</v>
      </c>
      <c r="H1168" s="54">
        <v>6.2737417254300001E-2</v>
      </c>
      <c r="I1168" s="54">
        <v>5.6387847913500003E-2</v>
      </c>
      <c r="J1168" s="54">
        <v>7.4535744443699994E-2</v>
      </c>
      <c r="K1168" s="54">
        <v>7.8231328468699998E-2</v>
      </c>
      <c r="L1168" s="54">
        <v>8.5848044029600001E-2</v>
      </c>
      <c r="M1168" s="54">
        <v>9.2230791992199995E-2</v>
      </c>
      <c r="N1168" s="54">
        <v>0.114649062469</v>
      </c>
      <c r="O1168" s="54">
        <v>0.1056685614862</v>
      </c>
      <c r="P1168" s="54">
        <v>6.6089657263999999E-2</v>
      </c>
      <c r="Q1168" s="54">
        <v>7.3152803377299999E-2</v>
      </c>
      <c r="R1168" s="54">
        <v>6.8277536498299998E-2</v>
      </c>
      <c r="S1168" s="54">
        <v>5.90308938406E-2</v>
      </c>
      <c r="T1168" s="54">
        <v>8.2934461619199998E-2</v>
      </c>
      <c r="U1168" s="54">
        <v>0.10086116289869999</v>
      </c>
      <c r="V1168" s="54">
        <v>9.81819488627E-2</v>
      </c>
      <c r="W1168" s="54">
        <v>0.10534330187590001</v>
      </c>
      <c r="X1168" s="54">
        <v>8.6642234128299994E-2</v>
      </c>
      <c r="Y1168" s="54">
        <v>0.13446758572529999</v>
      </c>
      <c r="Z1168" s="54">
        <v>0.15011993137320001</v>
      </c>
      <c r="AA1168" s="54">
        <v>0.12983534078549999</v>
      </c>
      <c r="AB1168" s="54">
        <v>0.1221533193934</v>
      </c>
      <c r="AC1168" s="54">
        <v>0.1705954132884</v>
      </c>
      <c r="AD1168" s="54">
        <v>0.2146385655377</v>
      </c>
      <c r="AE1168" s="54">
        <v>0.20266339900229999</v>
      </c>
      <c r="AF1168" s="54">
        <v>0.18733618097470001</v>
      </c>
      <c r="AG1168" s="54">
        <v>0.1628601297866</v>
      </c>
      <c r="AH1168" s="54">
        <v>0.1096828682473</v>
      </c>
      <c r="AI1168" s="54">
        <v>0.1737539050992</v>
      </c>
      <c r="AJ1168" s="54">
        <v>0.14701016764149999</v>
      </c>
      <c r="AK1168" s="54">
        <v>0</v>
      </c>
      <c r="AL1168" s="54">
        <v>0</v>
      </c>
    </row>
    <row r="1169" spans="1:38" x14ac:dyDescent="0.25">
      <c r="A1169" s="54" t="s">
        <v>428</v>
      </c>
      <c r="B1169" s="54">
        <v>1</v>
      </c>
      <c r="C1169" s="54" t="s">
        <v>581</v>
      </c>
      <c r="D1169" s="54" t="s">
        <v>553</v>
      </c>
      <c r="E1169" s="54">
        <v>23</v>
      </c>
      <c r="F1169" s="54">
        <v>2.588977981E-4</v>
      </c>
      <c r="G1169" s="54">
        <v>2.5745169629999998E-4</v>
      </c>
      <c r="H1169" s="54">
        <v>2.5270245439999999E-4</v>
      </c>
      <c r="I1169" s="54">
        <v>2.578003038E-4</v>
      </c>
      <c r="J1169" s="54">
        <v>2.5454358249999998E-4</v>
      </c>
      <c r="K1169" s="54">
        <v>2.7827345929999999E-4</v>
      </c>
      <c r="L1169" s="54">
        <v>2.796165398E-4</v>
      </c>
      <c r="M1169" s="54">
        <v>2.8129085359999999E-4</v>
      </c>
      <c r="N1169" s="54">
        <v>2.8108377690000001E-4</v>
      </c>
      <c r="O1169" s="54">
        <v>2.6736458530000001E-4</v>
      </c>
      <c r="P1169" s="54">
        <v>2.6943899419999999E-4</v>
      </c>
      <c r="Q1169" s="54">
        <v>2.7375179000000002E-4</v>
      </c>
      <c r="R1169" s="54">
        <v>2.6657489159999999E-4</v>
      </c>
      <c r="S1169" s="54">
        <v>2.5653730180000002E-4</v>
      </c>
      <c r="T1169" s="54">
        <v>2.5126293479999997E-4</v>
      </c>
      <c r="U1169" s="54">
        <v>2.4937165459999999E-4</v>
      </c>
      <c r="V1169" s="54">
        <v>2.4090464679999999E-4</v>
      </c>
      <c r="W1169" s="54">
        <v>2.3452363419999999E-4</v>
      </c>
      <c r="X1169" s="54">
        <v>2.2433751069999999E-4</v>
      </c>
      <c r="Y1169" s="54">
        <v>1.9769110860000001E-4</v>
      </c>
      <c r="Z1169" s="54">
        <v>2.0347373010000001E-4</v>
      </c>
      <c r="AA1169" s="54">
        <v>1.927241243E-4</v>
      </c>
      <c r="AB1169" s="54">
        <v>1.8806781569999999E-4</v>
      </c>
      <c r="AC1169" s="54">
        <v>1.8654226870000001E-4</v>
      </c>
      <c r="AD1169" s="54">
        <v>1.881832969E-4</v>
      </c>
      <c r="AE1169" s="54">
        <v>1.7318016220000001E-4</v>
      </c>
      <c r="AF1169" s="54">
        <v>1.7015788639999999E-4</v>
      </c>
      <c r="AG1169" s="54">
        <v>1.6238872059999999E-4</v>
      </c>
      <c r="AH1169" s="54">
        <v>1.6007856559999999E-4</v>
      </c>
      <c r="AI1169" s="54">
        <v>1.5126022889999999E-4</v>
      </c>
      <c r="AJ1169" s="54">
        <v>1.363999922E-4</v>
      </c>
      <c r="AK1169" s="54">
        <v>0</v>
      </c>
      <c r="AL1169" s="54">
        <v>0</v>
      </c>
    </row>
    <row r="1170" spans="1:38" x14ac:dyDescent="0.25">
      <c r="A1170" s="54" t="s">
        <v>428</v>
      </c>
      <c r="B1170" s="54">
        <v>1</v>
      </c>
      <c r="C1170" s="54" t="s">
        <v>581</v>
      </c>
      <c r="D1170" s="54" t="s">
        <v>11</v>
      </c>
      <c r="E1170" s="54">
        <v>23</v>
      </c>
      <c r="F1170" s="54">
        <v>3.8375788708700002E-2</v>
      </c>
      <c r="G1170" s="54">
        <v>3.4990901638599997E-2</v>
      </c>
      <c r="H1170" s="54">
        <v>3.4536541175300001E-2</v>
      </c>
      <c r="I1170" s="54">
        <v>3.3405867196500003E-2</v>
      </c>
      <c r="J1170" s="54">
        <v>2.3189040490699999E-2</v>
      </c>
      <c r="K1170" s="54">
        <v>2.2761320064100001E-2</v>
      </c>
      <c r="L1170" s="54">
        <v>4.01781574431E-2</v>
      </c>
      <c r="M1170" s="54">
        <v>4.0140642847200002E-2</v>
      </c>
      <c r="N1170" s="54">
        <v>3.9002450679099999E-2</v>
      </c>
      <c r="O1170" s="54">
        <v>3.8372567359500002E-2</v>
      </c>
      <c r="P1170" s="54">
        <v>2.8358689434800001E-2</v>
      </c>
      <c r="Q1170" s="54">
        <v>3.0351929287E-2</v>
      </c>
      <c r="R1170" s="54">
        <v>3.1828171258500002E-2</v>
      </c>
      <c r="S1170" s="54">
        <v>2.7279112520299999E-2</v>
      </c>
      <c r="T1170" s="54">
        <v>3.2104530073400001E-2</v>
      </c>
      <c r="U1170" s="54">
        <v>3.9014996867800002E-2</v>
      </c>
      <c r="V1170" s="54">
        <v>3.9140746863200002E-2</v>
      </c>
      <c r="W1170" s="54">
        <v>4.9428133793199998E-2</v>
      </c>
      <c r="X1170" s="54">
        <v>4.7833420903899998E-2</v>
      </c>
      <c r="Y1170" s="54">
        <v>4.1308471008000003E-2</v>
      </c>
      <c r="Z1170" s="54">
        <v>4.7915002603899998E-2</v>
      </c>
      <c r="AA1170" s="54">
        <v>4.47090408334E-2</v>
      </c>
      <c r="AB1170" s="54">
        <v>3.9928138475799999E-2</v>
      </c>
      <c r="AC1170" s="54">
        <v>4.4609909913999997E-2</v>
      </c>
      <c r="AD1170" s="54">
        <v>5.3068430541699997E-2</v>
      </c>
      <c r="AE1170" s="54">
        <v>4.9821230985399999E-2</v>
      </c>
      <c r="AF1170" s="54">
        <v>3.9928081124000002E-2</v>
      </c>
      <c r="AG1170" s="54">
        <v>4.1965688247199998E-2</v>
      </c>
      <c r="AH1170" s="54">
        <v>3.4429182808000003E-2</v>
      </c>
      <c r="AI1170" s="54">
        <v>3.58902411331E-2</v>
      </c>
      <c r="AJ1170" s="54">
        <v>3.8280850471699997E-2</v>
      </c>
      <c r="AK1170" s="54">
        <v>0</v>
      </c>
      <c r="AL1170" s="54">
        <v>0</v>
      </c>
    </row>
    <row r="1171" spans="1:38" x14ac:dyDescent="0.25">
      <c r="A1171" s="54" t="s">
        <v>428</v>
      </c>
      <c r="B1171" s="54">
        <v>1</v>
      </c>
      <c r="C1171" s="54" t="s">
        <v>581</v>
      </c>
      <c r="D1171" s="54" t="s">
        <v>16</v>
      </c>
      <c r="E1171" s="54">
        <v>23</v>
      </c>
      <c r="F1171" s="54">
        <v>0.287832289726</v>
      </c>
      <c r="G1171" s="54">
        <v>0.2700160697465</v>
      </c>
      <c r="H1171" s="54">
        <v>0.25940069123839998</v>
      </c>
      <c r="I1171" s="54">
        <v>0.24829432052700001</v>
      </c>
      <c r="J1171" s="54">
        <v>0.24993101150950001</v>
      </c>
      <c r="K1171" s="54">
        <v>0.30450765517169998</v>
      </c>
      <c r="L1171" s="54">
        <v>0.33084109248389998</v>
      </c>
      <c r="M1171" s="54">
        <v>0.3009975600807</v>
      </c>
      <c r="N1171" s="54">
        <v>0.31470529059219998</v>
      </c>
      <c r="O1171" s="54">
        <v>0.3152363976102</v>
      </c>
      <c r="P1171" s="54">
        <v>0.26869797458950001</v>
      </c>
      <c r="Q1171" s="54">
        <v>0.27345128528489998</v>
      </c>
      <c r="R1171" s="54">
        <v>0.3129788865232</v>
      </c>
      <c r="S1171" s="54">
        <v>0.23454867393439999</v>
      </c>
      <c r="T1171" s="54">
        <v>0.26616887815520002</v>
      </c>
      <c r="U1171" s="54">
        <v>0.26618655027499999</v>
      </c>
      <c r="V1171" s="54">
        <v>0.25959074012110001</v>
      </c>
      <c r="W1171" s="54">
        <v>0.29980965801330001</v>
      </c>
      <c r="X1171" s="54">
        <v>0.30502017912410001</v>
      </c>
      <c r="Y1171" s="54">
        <v>0.27198867451019998</v>
      </c>
      <c r="Z1171" s="54">
        <v>0.29212810424789998</v>
      </c>
      <c r="AA1171" s="54">
        <v>0.27860537485409997</v>
      </c>
      <c r="AB1171" s="54">
        <v>0.27468311764730002</v>
      </c>
      <c r="AC1171" s="54">
        <v>0.30276048444129999</v>
      </c>
      <c r="AD1171" s="54">
        <v>0.3219741246533</v>
      </c>
      <c r="AE1171" s="54">
        <v>0.3159654491908</v>
      </c>
      <c r="AF1171" s="54">
        <v>0.28329179078619998</v>
      </c>
      <c r="AG1171" s="54">
        <v>0.28071258237160002</v>
      </c>
      <c r="AH1171" s="54">
        <v>0.25287666377910001</v>
      </c>
      <c r="AI1171" s="54">
        <v>0.25258635680140001</v>
      </c>
      <c r="AJ1171" s="54">
        <v>0.26592003353030003</v>
      </c>
      <c r="AK1171" s="54">
        <v>0</v>
      </c>
      <c r="AL1171" s="54">
        <v>0</v>
      </c>
    </row>
    <row r="1172" spans="1:38" x14ac:dyDescent="0.25">
      <c r="A1172" s="54" t="s">
        <v>428</v>
      </c>
      <c r="B1172" s="54">
        <v>1</v>
      </c>
      <c r="C1172" s="54" t="s">
        <v>581</v>
      </c>
      <c r="D1172" s="54" t="s">
        <v>19</v>
      </c>
      <c r="E1172" s="54">
        <v>23</v>
      </c>
      <c r="F1172" s="54">
        <v>3.7538584285699998E-2</v>
      </c>
      <c r="G1172" s="54">
        <v>3.49951520012E-2</v>
      </c>
      <c r="H1172" s="54">
        <v>3.3751487506600002E-2</v>
      </c>
      <c r="I1172" s="54">
        <v>3.2417425283300001E-2</v>
      </c>
      <c r="J1172" s="54">
        <v>2.84719589982E-2</v>
      </c>
      <c r="K1172" s="54">
        <v>3.5208535200099998E-2</v>
      </c>
      <c r="L1172" s="54">
        <v>3.8672376486199998E-2</v>
      </c>
      <c r="M1172" s="54">
        <v>3.0496438773100001E-2</v>
      </c>
      <c r="N1172" s="54">
        <v>3.5293513518800002E-2</v>
      </c>
      <c r="O1172" s="54">
        <v>3.47313168623E-2</v>
      </c>
      <c r="P1172" s="54">
        <v>4.1420794535999998E-2</v>
      </c>
      <c r="Q1172" s="54">
        <v>4.6502261195300001E-2</v>
      </c>
      <c r="R1172" s="54">
        <v>4.9620937108200001E-2</v>
      </c>
      <c r="S1172" s="54">
        <v>3.5335619677299999E-2</v>
      </c>
      <c r="T1172" s="54">
        <v>4.7222286758500001E-2</v>
      </c>
      <c r="U1172" s="54">
        <v>4.4841430210999997E-2</v>
      </c>
      <c r="V1172" s="54">
        <v>2.6583580379799999E-2</v>
      </c>
      <c r="W1172" s="54">
        <v>2.6778200589999999E-2</v>
      </c>
      <c r="X1172" s="54">
        <v>2.6168069843500001E-2</v>
      </c>
      <c r="Y1172" s="54">
        <v>2.1823170517400001E-2</v>
      </c>
      <c r="Z1172" s="54">
        <v>2.3056358569099999E-2</v>
      </c>
      <c r="AA1172" s="54">
        <v>2.26441001414E-2</v>
      </c>
      <c r="AB1172" s="54">
        <v>2.2874503232699999E-2</v>
      </c>
      <c r="AC1172" s="54">
        <v>2.51616344696E-2</v>
      </c>
      <c r="AD1172" s="54">
        <v>3.0105677802900001E-2</v>
      </c>
      <c r="AE1172" s="54">
        <v>2.8274301624099999E-2</v>
      </c>
      <c r="AF1172" s="54">
        <v>2.7091293675800002E-2</v>
      </c>
      <c r="AG1172" s="54">
        <v>7.7276565289499999E-2</v>
      </c>
      <c r="AH1172" s="54">
        <v>3.3010865480700001E-2</v>
      </c>
      <c r="AI1172" s="54">
        <v>0.17149112781940001</v>
      </c>
      <c r="AJ1172" s="54">
        <v>3.41752087511E-2</v>
      </c>
      <c r="AK1172" s="54">
        <v>0</v>
      </c>
      <c r="AL1172" s="54">
        <v>0</v>
      </c>
    </row>
    <row r="1173" spans="1:38" x14ac:dyDescent="0.25">
      <c r="A1173" s="54" t="s">
        <v>428</v>
      </c>
      <c r="B1173" s="54">
        <v>1</v>
      </c>
      <c r="C1173" s="54" t="s">
        <v>581</v>
      </c>
      <c r="D1173" s="54" t="s">
        <v>22</v>
      </c>
      <c r="E1173" s="54">
        <v>23</v>
      </c>
      <c r="F1173" s="54">
        <v>3.2412411710399998E-2</v>
      </c>
      <c r="G1173" s="54">
        <v>3.0006107197699999E-2</v>
      </c>
      <c r="H1173" s="54">
        <v>3.1297124333399998E-2</v>
      </c>
      <c r="I1173" s="54">
        <v>2.7501699994400001E-2</v>
      </c>
      <c r="J1173" s="54">
        <v>2.52946856947E-2</v>
      </c>
      <c r="K1173" s="54">
        <v>4.1249361339999999E-2</v>
      </c>
      <c r="L1173" s="54">
        <v>3.5842070334799997E-2</v>
      </c>
      <c r="M1173" s="54">
        <v>4.6195574062199998E-2</v>
      </c>
      <c r="N1173" s="54">
        <v>3.7022034179100001E-2</v>
      </c>
      <c r="O1173" s="54">
        <v>3.3066214611800003E-2</v>
      </c>
      <c r="P1173" s="54">
        <v>3.24718189805E-2</v>
      </c>
      <c r="Q1173" s="54">
        <v>2.96740071027E-2</v>
      </c>
      <c r="R1173" s="54">
        <v>3.1841515768500001E-2</v>
      </c>
      <c r="S1173" s="54">
        <v>2.92053453541E-2</v>
      </c>
      <c r="T1173" s="54">
        <v>4.1781882079999999E-2</v>
      </c>
      <c r="U1173" s="54">
        <v>4.1473494861E-2</v>
      </c>
      <c r="V1173" s="54">
        <v>3.8391451267199998E-2</v>
      </c>
      <c r="W1173" s="54">
        <v>2.1734994333E-2</v>
      </c>
      <c r="X1173" s="54">
        <v>2.1791182090199999E-2</v>
      </c>
      <c r="Y1173" s="54">
        <v>2.2325053528800001E-2</v>
      </c>
      <c r="Z1173" s="54">
        <v>2.6339613007800002E-2</v>
      </c>
      <c r="AA1173" s="54">
        <v>2.4739435274799999E-2</v>
      </c>
      <c r="AB1173" s="54">
        <v>2.5649466553499999E-2</v>
      </c>
      <c r="AC1173" s="54">
        <v>2.6628315250399999E-2</v>
      </c>
      <c r="AD1173" s="54">
        <v>2.820749505E-2</v>
      </c>
      <c r="AE1173" s="54">
        <v>2.3997083127399999E-2</v>
      </c>
      <c r="AF1173" s="54">
        <v>4.1009153838800001E-2</v>
      </c>
      <c r="AG1173" s="54">
        <v>2.12515068692E-2</v>
      </c>
      <c r="AH1173" s="54">
        <v>1.6651318142999999E-2</v>
      </c>
      <c r="AI1173" s="54">
        <v>2.0664089919500001E-2</v>
      </c>
      <c r="AJ1173" s="54">
        <v>1.7446099592999999E-2</v>
      </c>
      <c r="AK1173" s="54">
        <v>0</v>
      </c>
      <c r="AL1173" s="54">
        <v>0</v>
      </c>
    </row>
    <row r="1174" spans="1:38" x14ac:dyDescent="0.25">
      <c r="A1174" s="54" t="s">
        <v>428</v>
      </c>
      <c r="B1174" s="54">
        <v>1</v>
      </c>
      <c r="C1174" s="54" t="s">
        <v>581</v>
      </c>
      <c r="D1174" s="54" t="s">
        <v>373</v>
      </c>
      <c r="E1174" s="54">
        <v>23</v>
      </c>
      <c r="F1174" s="54">
        <v>3.6727350580000001E-3</v>
      </c>
      <c r="G1174" s="54">
        <v>3.6212776128E-3</v>
      </c>
      <c r="H1174" s="54">
        <v>3.5162639281E-3</v>
      </c>
      <c r="I1174" s="54">
        <v>3.5454405506999999E-3</v>
      </c>
      <c r="J1174" s="54">
        <v>3.4653172232999999E-3</v>
      </c>
      <c r="K1174" s="54">
        <v>3.7694090538000001E-3</v>
      </c>
      <c r="L1174" s="54">
        <v>3.7727052116999999E-3</v>
      </c>
      <c r="M1174" s="54">
        <v>3.7802929236999999E-3</v>
      </c>
      <c r="N1174" s="54">
        <v>3.7726352551E-3</v>
      </c>
      <c r="O1174" s="54">
        <v>3.5859762553000002E-3</v>
      </c>
      <c r="P1174" s="54">
        <v>3.6721529002000002E-3</v>
      </c>
      <c r="Q1174" s="54">
        <v>3.7766839858000001E-3</v>
      </c>
      <c r="R1174" s="54">
        <v>3.733831639E-3</v>
      </c>
      <c r="S1174" s="54">
        <v>3.6543654647E-3</v>
      </c>
      <c r="T1174" s="54">
        <v>3.6406920366E-3</v>
      </c>
      <c r="U1174" s="54">
        <v>3.678315686E-3</v>
      </c>
      <c r="V1174" s="54">
        <v>3.6232807772000001E-3</v>
      </c>
      <c r="W1174" s="54">
        <v>3.6016161995999999E-3</v>
      </c>
      <c r="X1174" s="54">
        <v>3.5181436260000002E-3</v>
      </c>
      <c r="Y1174" s="54">
        <v>3.150177664E-3</v>
      </c>
      <c r="Z1174" s="54">
        <v>3.2965573103E-3</v>
      </c>
      <c r="AA1174" s="54">
        <v>3.1770863316E-3</v>
      </c>
      <c r="AB1174" s="54">
        <v>3.1606481842000001E-3</v>
      </c>
      <c r="AC1174" s="54">
        <v>3.2035500647999999E-3</v>
      </c>
      <c r="AD1174" s="54">
        <v>3.3083324165999999E-3</v>
      </c>
      <c r="AE1174" s="54">
        <v>3.1213547393999998E-3</v>
      </c>
      <c r="AF1174" s="54">
        <v>3.1450886312000001E-3</v>
      </c>
      <c r="AG1174" s="54">
        <v>3.0823289169999999E-3</v>
      </c>
      <c r="AH1174" s="54">
        <v>3.1280907692000002E-3</v>
      </c>
      <c r="AI1174" s="54">
        <v>3.0487664124999999E-3</v>
      </c>
      <c r="AJ1174" s="54">
        <v>2.8401574079999999E-3</v>
      </c>
      <c r="AK1174" s="54">
        <v>0</v>
      </c>
      <c r="AL1174" s="54">
        <v>0</v>
      </c>
    </row>
    <row r="1175" spans="1:38" x14ac:dyDescent="0.25">
      <c r="A1175" s="54" t="s">
        <v>428</v>
      </c>
      <c r="B1175" s="54">
        <v>1</v>
      </c>
      <c r="C1175" s="54" t="s">
        <v>581</v>
      </c>
      <c r="D1175" s="54" t="s">
        <v>24</v>
      </c>
      <c r="E1175" s="54">
        <v>23</v>
      </c>
      <c r="F1175" s="54">
        <v>3.3203303896999999E-3</v>
      </c>
      <c r="G1175" s="54">
        <v>3.1854498436000001E-3</v>
      </c>
      <c r="H1175" s="54">
        <v>3.0236302538999998E-3</v>
      </c>
      <c r="I1175" s="54">
        <v>2.9879247446999999E-3</v>
      </c>
      <c r="J1175" s="54">
        <v>2.8456752613000001E-3</v>
      </c>
      <c r="K1175" s="54">
        <v>2.9986351680000001E-3</v>
      </c>
      <c r="L1175" s="54">
        <v>2.9142735751999998E-3</v>
      </c>
      <c r="M1175" s="54">
        <v>2.8559487833999999E-3</v>
      </c>
      <c r="N1175" s="54">
        <v>2.7935396977999999E-3</v>
      </c>
      <c r="O1175" s="54">
        <v>2.638447307E-3</v>
      </c>
      <c r="P1175" s="54">
        <v>2.6713027761000002E-3</v>
      </c>
      <c r="Q1175" s="54">
        <v>2.7268100834000001E-3</v>
      </c>
      <c r="R1175" s="54">
        <v>2.6546238747999999E-3</v>
      </c>
      <c r="S1175" s="54">
        <v>2.5397389439999998E-3</v>
      </c>
      <c r="T1175" s="54">
        <v>2.4879754485000001E-3</v>
      </c>
      <c r="U1175" s="54">
        <v>1.0533114971899999E-2</v>
      </c>
      <c r="V1175" s="54">
        <v>7.6464018226E-3</v>
      </c>
      <c r="W1175" s="54">
        <v>2.3731403782000001E-3</v>
      </c>
      <c r="X1175" s="54">
        <v>2.3095527021E-3</v>
      </c>
      <c r="Y1175" s="54">
        <v>2.0921393444000001E-3</v>
      </c>
      <c r="Z1175" s="54">
        <v>2.2179219204E-3</v>
      </c>
      <c r="AA1175" s="54">
        <v>2.1713713027000001E-3</v>
      </c>
      <c r="AB1175" s="54">
        <v>2.1947585897999999E-3</v>
      </c>
      <c r="AC1175" s="54">
        <v>2.2588331482999999E-3</v>
      </c>
      <c r="AD1175" s="54">
        <v>2.3527450235999998E-3</v>
      </c>
      <c r="AE1175" s="54">
        <v>2.2431582295E-3</v>
      </c>
      <c r="AF1175" s="54">
        <v>2.2763289476999998E-3</v>
      </c>
      <c r="AG1175" s="54">
        <v>2.2429612222000001E-3</v>
      </c>
      <c r="AH1175" s="54">
        <v>2.2778385712999998E-3</v>
      </c>
      <c r="AI1175" s="54">
        <v>2.2108822628999999E-3</v>
      </c>
      <c r="AJ1175" s="54">
        <v>2.0515719283000001E-3</v>
      </c>
      <c r="AK1175" s="54">
        <v>0</v>
      </c>
      <c r="AL1175" s="54">
        <v>0</v>
      </c>
    </row>
    <row r="1176" spans="1:38" x14ac:dyDescent="0.25">
      <c r="A1176" s="54" t="s">
        <v>428</v>
      </c>
      <c r="B1176" s="54">
        <v>1</v>
      </c>
      <c r="C1176" s="54" t="s">
        <v>581</v>
      </c>
      <c r="D1176" s="54" t="s">
        <v>27</v>
      </c>
      <c r="E1176" s="54">
        <v>23</v>
      </c>
      <c r="F1176" s="54">
        <v>0.426672862529</v>
      </c>
      <c r="G1176" s="54">
        <v>0.38281836779450001</v>
      </c>
      <c r="H1176" s="54">
        <v>0.3978311088855</v>
      </c>
      <c r="I1176" s="54">
        <v>0.39204679527789998</v>
      </c>
      <c r="J1176" s="54">
        <v>0.35856226866739999</v>
      </c>
      <c r="K1176" s="54">
        <v>0.47349167398910003</v>
      </c>
      <c r="L1176" s="54">
        <v>0.55746548197550005</v>
      </c>
      <c r="M1176" s="54">
        <v>0.50819414574629995</v>
      </c>
      <c r="N1176" s="54">
        <v>0.55500860526859996</v>
      </c>
      <c r="O1176" s="54">
        <v>0.62395204963770001</v>
      </c>
      <c r="P1176" s="54">
        <v>0.42170917833159999</v>
      </c>
      <c r="Q1176" s="54">
        <v>0.44877891607050002</v>
      </c>
      <c r="R1176" s="54">
        <v>0.49051630175889999</v>
      </c>
      <c r="S1176" s="54">
        <v>0.35060363857069998</v>
      </c>
      <c r="T1176" s="54">
        <v>0.46231373060749997</v>
      </c>
      <c r="U1176" s="54">
        <v>0.56057910112870002</v>
      </c>
      <c r="V1176" s="54">
        <v>0.60910556038219998</v>
      </c>
      <c r="W1176" s="54">
        <v>0.61019633807740004</v>
      </c>
      <c r="X1176" s="54">
        <v>0.43581878488339998</v>
      </c>
      <c r="Y1176" s="54">
        <v>0.45955319852429999</v>
      </c>
      <c r="Z1176" s="54">
        <v>0.51286363770480003</v>
      </c>
      <c r="AA1176" s="54">
        <v>0.45849251894210002</v>
      </c>
      <c r="AB1176" s="54">
        <v>0.51060850355370002</v>
      </c>
      <c r="AC1176" s="54">
        <v>0.63985283452779995</v>
      </c>
      <c r="AD1176" s="54">
        <v>0.7354984222573</v>
      </c>
      <c r="AE1176" s="54">
        <v>0.73648841050890002</v>
      </c>
      <c r="AF1176" s="54">
        <v>0.76401976552569995</v>
      </c>
      <c r="AG1176" s="54">
        <v>0.71980144645800004</v>
      </c>
      <c r="AH1176" s="54">
        <v>0.53039426559689995</v>
      </c>
      <c r="AI1176" s="54">
        <v>0.60144762467320001</v>
      </c>
      <c r="AJ1176" s="54">
        <v>0.6153266158081</v>
      </c>
      <c r="AK1176" s="54">
        <v>0</v>
      </c>
      <c r="AL1176" s="54">
        <v>0</v>
      </c>
    </row>
    <row r="1177" spans="1:38" x14ac:dyDescent="0.25">
      <c r="A1177" s="54" t="s">
        <v>428</v>
      </c>
      <c r="B1177" s="54">
        <v>1</v>
      </c>
      <c r="C1177" s="54" t="s">
        <v>581</v>
      </c>
      <c r="D1177" s="54" t="s">
        <v>30</v>
      </c>
      <c r="E1177" s="54">
        <v>23</v>
      </c>
      <c r="F1177" s="54">
        <v>6.6633107574700007E-2</v>
      </c>
      <c r="G1177" s="54">
        <v>6.2407705339899998E-2</v>
      </c>
      <c r="H1177" s="54">
        <v>6.6775250141200004E-2</v>
      </c>
      <c r="I1177" s="54">
        <v>6.5314187102100005E-2</v>
      </c>
      <c r="J1177" s="54">
        <v>5.54966113069E-2</v>
      </c>
      <c r="K1177" s="54">
        <v>8.1567693401099997E-2</v>
      </c>
      <c r="L1177" s="54">
        <v>0.10474424936439999</v>
      </c>
      <c r="M1177" s="54">
        <v>0.1327959991672</v>
      </c>
      <c r="N1177" s="54">
        <v>0.15540062000140001</v>
      </c>
      <c r="O1177" s="54">
        <v>0.1062702938508</v>
      </c>
      <c r="P1177" s="54">
        <v>8.1262184137799995E-2</v>
      </c>
      <c r="Q1177" s="54">
        <v>8.0081328537599999E-2</v>
      </c>
      <c r="R1177" s="54">
        <v>7.9258700289400005E-2</v>
      </c>
      <c r="S1177" s="54">
        <v>6.23064816385E-2</v>
      </c>
      <c r="T1177" s="54">
        <v>6.8528415525799996E-2</v>
      </c>
      <c r="U1177" s="54">
        <v>7.5733767067300006E-2</v>
      </c>
      <c r="V1177" s="54">
        <v>8.8019407544800005E-2</v>
      </c>
      <c r="W1177" s="54">
        <v>0.1004316382019</v>
      </c>
      <c r="X1177" s="54">
        <v>7.5792548834700005E-2</v>
      </c>
      <c r="Y1177" s="54">
        <v>7.6820153542400002E-2</v>
      </c>
      <c r="Z1177" s="54">
        <v>8.7253548427700001E-2</v>
      </c>
      <c r="AA1177" s="54">
        <v>8.3662314190800002E-2</v>
      </c>
      <c r="AB1177" s="54">
        <v>7.9605676067599995E-2</v>
      </c>
      <c r="AC1177" s="54">
        <v>8.6772428425999998E-2</v>
      </c>
      <c r="AD1177" s="54">
        <v>0.1014983429586</v>
      </c>
      <c r="AE1177" s="54">
        <v>9.9694295086000001E-2</v>
      </c>
      <c r="AF1177" s="54">
        <v>7.6853055639200002E-2</v>
      </c>
      <c r="AG1177" s="54">
        <v>7.2116858063699996E-2</v>
      </c>
      <c r="AH1177" s="54">
        <v>5.93192734433E-2</v>
      </c>
      <c r="AI1177" s="54">
        <v>6.4795677274200006E-2</v>
      </c>
      <c r="AJ1177" s="54">
        <v>6.1107855925200003E-2</v>
      </c>
      <c r="AK1177" s="54">
        <v>0</v>
      </c>
      <c r="AL1177" s="54">
        <v>0</v>
      </c>
    </row>
    <row r="1178" spans="1:38" x14ac:dyDescent="0.25">
      <c r="A1178" s="54" t="s">
        <v>428</v>
      </c>
      <c r="B1178" s="54">
        <v>1</v>
      </c>
      <c r="C1178" s="54" t="s">
        <v>581</v>
      </c>
      <c r="D1178" s="54" t="s">
        <v>554</v>
      </c>
      <c r="E1178" s="54">
        <v>23</v>
      </c>
      <c r="F1178" s="54">
        <v>7.3570768819999997E-4</v>
      </c>
      <c r="G1178" s="54">
        <v>7.3243557669999996E-4</v>
      </c>
      <c r="H1178" s="54">
        <v>7.2015797360000001E-4</v>
      </c>
      <c r="I1178" s="54">
        <v>7.2188401560000003E-4</v>
      </c>
      <c r="J1178" s="54">
        <v>6.9136349320000001E-4</v>
      </c>
      <c r="K1178" s="54">
        <v>7.4480713719999995E-4</v>
      </c>
      <c r="L1178" s="54">
        <v>7.3992122859999998E-4</v>
      </c>
      <c r="M1178" s="54">
        <v>7.3846017420000005E-4</v>
      </c>
      <c r="N1178" s="54">
        <v>7.3998184409999998E-4</v>
      </c>
      <c r="O1178" s="54">
        <v>7.0605313200000001E-4</v>
      </c>
      <c r="P1178" s="54">
        <v>7.2532179649999998E-4</v>
      </c>
      <c r="Q1178" s="54">
        <v>7.42698156E-4</v>
      </c>
      <c r="R1178" s="54">
        <v>7.2878748259999995E-4</v>
      </c>
      <c r="S1178" s="54">
        <v>7.0612982360000005E-4</v>
      </c>
      <c r="T1178" s="54">
        <v>6.9607168630000005E-4</v>
      </c>
      <c r="U1178" s="54">
        <v>6.9453424500000001E-4</v>
      </c>
      <c r="V1178" s="54">
        <v>6.7592958430000001E-4</v>
      </c>
      <c r="W1178" s="54">
        <v>6.6563562540000005E-4</v>
      </c>
      <c r="X1178" s="54">
        <v>6.444892162E-4</v>
      </c>
      <c r="Y1178" s="54">
        <v>5.7461871709999998E-4</v>
      </c>
      <c r="Z1178" s="54">
        <v>5.9850129190000003E-4</v>
      </c>
      <c r="AA1178" s="54">
        <v>5.7391917500000005E-4</v>
      </c>
      <c r="AB1178" s="54">
        <v>5.6839799869999998E-4</v>
      </c>
      <c r="AC1178" s="54">
        <v>5.7310924139999996E-4</v>
      </c>
      <c r="AD1178" s="54">
        <v>5.8805596210000002E-4</v>
      </c>
      <c r="AE1178" s="54">
        <v>5.5134827640000001E-4</v>
      </c>
      <c r="AF1178" s="54">
        <v>5.5253887920000001E-4</v>
      </c>
      <c r="AG1178" s="54">
        <v>5.3849744619999999E-4</v>
      </c>
      <c r="AH1178" s="54">
        <v>5.4272731489999997E-4</v>
      </c>
      <c r="AI1178" s="54">
        <v>5.2489384669999995E-4</v>
      </c>
      <c r="AJ1178" s="54">
        <v>4.849320198E-4</v>
      </c>
      <c r="AK1178" s="54">
        <v>0</v>
      </c>
      <c r="AL1178" s="54">
        <v>0</v>
      </c>
    </row>
    <row r="1179" spans="1:38" x14ac:dyDescent="0.25">
      <c r="A1179" s="54" t="s">
        <v>428</v>
      </c>
      <c r="B1179" s="54">
        <v>1</v>
      </c>
      <c r="C1179" s="54" t="s">
        <v>581</v>
      </c>
      <c r="D1179" s="54" t="s">
        <v>32</v>
      </c>
      <c r="E1179" s="54">
        <v>23</v>
      </c>
      <c r="F1179" s="54">
        <v>2.3236900329099999E-2</v>
      </c>
      <c r="G1179" s="54">
        <v>2.10740979302E-2</v>
      </c>
      <c r="H1179" s="54">
        <v>1.7176257286500001E-2</v>
      </c>
      <c r="I1179" s="54">
        <v>1.30593302334E-2</v>
      </c>
      <c r="J1179" s="54">
        <v>1.09689661133E-2</v>
      </c>
      <c r="K1179" s="54">
        <v>1.32500395066E-2</v>
      </c>
      <c r="L1179" s="54">
        <v>1.2915973805299999E-2</v>
      </c>
      <c r="M1179" s="54">
        <v>8.5059334385000004E-3</v>
      </c>
      <c r="N1179" s="54">
        <v>8.1665283831000007E-3</v>
      </c>
      <c r="O1179" s="54">
        <v>7.2360193297999996E-3</v>
      </c>
      <c r="P1179" s="54">
        <v>6.5852453161000003E-3</v>
      </c>
      <c r="Q1179" s="54">
        <v>6.8914172360000003E-3</v>
      </c>
      <c r="R1179" s="54">
        <v>6.4644143602E-3</v>
      </c>
      <c r="S1179" s="54">
        <v>9.3863263964E-3</v>
      </c>
      <c r="T1179" s="54">
        <v>1.12804289946E-2</v>
      </c>
      <c r="U1179" s="54">
        <v>1.3691087063899999E-2</v>
      </c>
      <c r="V1179" s="54">
        <v>1.0762758603400001E-2</v>
      </c>
      <c r="W1179" s="54">
        <v>5.5165517854999999E-3</v>
      </c>
      <c r="X1179" s="54">
        <v>5.8596574539999998E-3</v>
      </c>
      <c r="Y1179" s="54">
        <v>4.7574914078000003E-3</v>
      </c>
      <c r="Z1179" s="54">
        <v>4.9980907595000004E-3</v>
      </c>
      <c r="AA1179" s="54">
        <v>5.0713520062E-3</v>
      </c>
      <c r="AB1179" s="54">
        <v>4.8166537260000003E-3</v>
      </c>
      <c r="AC1179" s="54">
        <v>4.8841222877000004E-3</v>
      </c>
      <c r="AD1179" s="54">
        <v>5.0179435265000003E-3</v>
      </c>
      <c r="AE1179" s="54">
        <v>4.7148388621999996E-3</v>
      </c>
      <c r="AF1179" s="54">
        <v>4.7305494788000002E-3</v>
      </c>
      <c r="AG1179" s="54">
        <v>4.5876164984000002E-3</v>
      </c>
      <c r="AH1179" s="54">
        <v>4.6035794038000004E-3</v>
      </c>
      <c r="AI1179" s="54">
        <v>4.4189831805E-3</v>
      </c>
      <c r="AJ1179" s="54">
        <v>4.0495359426999996E-3</v>
      </c>
      <c r="AK1179" s="54">
        <v>0</v>
      </c>
      <c r="AL1179" s="54">
        <v>0</v>
      </c>
    </row>
    <row r="1180" spans="1:38" x14ac:dyDescent="0.25">
      <c r="A1180" s="54" t="s">
        <v>428</v>
      </c>
      <c r="B1180" s="54">
        <v>1</v>
      </c>
      <c r="C1180" s="54" t="s">
        <v>581</v>
      </c>
      <c r="D1180" s="54" t="s">
        <v>43</v>
      </c>
      <c r="E1180" s="54">
        <v>23</v>
      </c>
      <c r="F1180" s="54">
        <v>0.20391217203190001</v>
      </c>
      <c r="G1180" s="54">
        <v>0.17966145158130001</v>
      </c>
      <c r="H1180" s="54">
        <v>0.17911587342349999</v>
      </c>
      <c r="I1180" s="54">
        <v>0.1646426576567</v>
      </c>
      <c r="J1180" s="54">
        <v>0.1563687616634</v>
      </c>
      <c r="K1180" s="54">
        <v>0.2295578548818</v>
      </c>
      <c r="L1180" s="54">
        <v>0.2332081160959</v>
      </c>
      <c r="M1180" s="54">
        <v>0.2258350702418</v>
      </c>
      <c r="N1180" s="54">
        <v>0.25900072823800002</v>
      </c>
      <c r="O1180" s="54">
        <v>0.25470517191710002</v>
      </c>
      <c r="P1180" s="54">
        <v>0.16449283076310001</v>
      </c>
      <c r="Q1180" s="54">
        <v>0.1518624653025</v>
      </c>
      <c r="R1180" s="54">
        <v>0.15712466566960001</v>
      </c>
      <c r="S1180" s="54">
        <v>0.10732986401690001</v>
      </c>
      <c r="T1180" s="54">
        <v>0.1508247139503</v>
      </c>
      <c r="U1180" s="54">
        <v>0.16273639931940001</v>
      </c>
      <c r="V1180" s="54">
        <v>0.26623770662820001</v>
      </c>
      <c r="W1180" s="54">
        <v>0.20086674875089999</v>
      </c>
      <c r="X1180" s="54">
        <v>0.21050596057099999</v>
      </c>
      <c r="Y1180" s="54">
        <v>0.27928648733669997</v>
      </c>
      <c r="Z1180" s="54">
        <v>0.36214567993300001</v>
      </c>
      <c r="AA1180" s="54">
        <v>0.34623199467479998</v>
      </c>
      <c r="AB1180" s="54">
        <v>0.33454322715969997</v>
      </c>
      <c r="AC1180" s="54">
        <v>0.35210770435619998</v>
      </c>
      <c r="AD1180" s="54">
        <v>0.39367516585130002</v>
      </c>
      <c r="AE1180" s="54">
        <v>0.40967101357660002</v>
      </c>
      <c r="AF1180" s="54">
        <v>0.3762259912716</v>
      </c>
      <c r="AG1180" s="54">
        <v>0.33362654894330002</v>
      </c>
      <c r="AH1180" s="54">
        <v>0.2776304602361</v>
      </c>
      <c r="AI1180" s="54">
        <v>0.28817013617100001</v>
      </c>
      <c r="AJ1180" s="54">
        <v>0.43951782911210002</v>
      </c>
      <c r="AK1180" s="54">
        <v>0</v>
      </c>
      <c r="AL1180" s="54">
        <v>0</v>
      </c>
    </row>
    <row r="1181" spans="1:38" x14ac:dyDescent="0.25">
      <c r="A1181" s="54" t="s">
        <v>428</v>
      </c>
      <c r="B1181" s="54">
        <v>1</v>
      </c>
      <c r="C1181" s="54" t="s">
        <v>581</v>
      </c>
      <c r="D1181" s="54" t="s">
        <v>35</v>
      </c>
      <c r="E1181" s="54">
        <v>23</v>
      </c>
      <c r="F1181" s="54">
        <v>6.9097936098600002E-2</v>
      </c>
      <c r="G1181" s="54">
        <v>6.6843073395800007E-2</v>
      </c>
      <c r="H1181" s="54">
        <v>6.4725375518700001E-2</v>
      </c>
      <c r="I1181" s="54">
        <v>6.4571607833700001E-2</v>
      </c>
      <c r="J1181" s="54">
        <v>6.2764598471700003E-2</v>
      </c>
      <c r="K1181" s="54">
        <v>6.7214046944199995E-2</v>
      </c>
      <c r="L1181" s="54">
        <v>7.0645055109900004E-2</v>
      </c>
      <c r="M1181" s="54">
        <v>6.8077982326299996E-2</v>
      </c>
      <c r="N1181" s="54">
        <v>6.6945045087799998E-2</v>
      </c>
      <c r="O1181" s="54">
        <v>6.3210297137300003E-2</v>
      </c>
      <c r="P1181" s="54">
        <v>6.0312168591799997E-2</v>
      </c>
      <c r="Q1181" s="54">
        <v>6.1482670557999997E-2</v>
      </c>
      <c r="R1181" s="54">
        <v>6.44334016866E-2</v>
      </c>
      <c r="S1181" s="54">
        <v>5.9889882902699997E-2</v>
      </c>
      <c r="T1181" s="54">
        <v>6.0869578031299998E-2</v>
      </c>
      <c r="U1181" s="54">
        <v>6.2946412917700006E-2</v>
      </c>
      <c r="V1181" s="54">
        <v>5.7614254155200002E-2</v>
      </c>
      <c r="W1181" s="54">
        <v>5.8344191176499999E-2</v>
      </c>
      <c r="X1181" s="54">
        <v>5.7064529452600002E-2</v>
      </c>
      <c r="Y1181" s="54">
        <v>4.7197122203599999E-2</v>
      </c>
      <c r="Z1181" s="54">
        <v>4.9847885233600002E-2</v>
      </c>
      <c r="AA1181" s="54">
        <v>4.7767710048799997E-2</v>
      </c>
      <c r="AB1181" s="54">
        <v>4.5973035111299999E-2</v>
      </c>
      <c r="AC1181" s="54">
        <v>4.6330592530799998E-2</v>
      </c>
      <c r="AD1181" s="54">
        <v>4.7548634677800003E-2</v>
      </c>
      <c r="AE1181" s="54">
        <v>4.4375600942100003E-2</v>
      </c>
      <c r="AF1181" s="54">
        <v>4.3843601986599999E-2</v>
      </c>
      <c r="AG1181" s="54">
        <v>4.1121313973100003E-2</v>
      </c>
      <c r="AH1181" s="54">
        <v>4.1162964977599997E-2</v>
      </c>
      <c r="AI1181" s="54">
        <v>3.95413548674E-2</v>
      </c>
      <c r="AJ1181" s="54">
        <v>3.6228456143300003E-2</v>
      </c>
      <c r="AK1181" s="54">
        <v>0</v>
      </c>
      <c r="AL1181" s="54">
        <v>0</v>
      </c>
    </row>
    <row r="1182" spans="1:38" x14ac:dyDescent="0.25">
      <c r="A1182" s="54" t="s">
        <v>428</v>
      </c>
      <c r="B1182" s="54">
        <v>1</v>
      </c>
      <c r="C1182" s="54" t="s">
        <v>581</v>
      </c>
      <c r="D1182" s="54" t="s">
        <v>38</v>
      </c>
      <c r="E1182" s="54">
        <v>23</v>
      </c>
      <c r="F1182" s="54">
        <v>0.45655513494240002</v>
      </c>
      <c r="G1182" s="54">
        <v>0.40325464332119998</v>
      </c>
      <c r="H1182" s="54">
        <v>0.34578386318530002</v>
      </c>
      <c r="I1182" s="54">
        <v>0.2722119274582</v>
      </c>
      <c r="J1182" s="54">
        <v>0.2495088593383</v>
      </c>
      <c r="K1182" s="54">
        <v>0.48431283145300003</v>
      </c>
      <c r="L1182" s="54">
        <v>0.49602301190980003</v>
      </c>
      <c r="M1182" s="54">
        <v>0.44675765061419997</v>
      </c>
      <c r="N1182" s="54">
        <v>0.47013860608250002</v>
      </c>
      <c r="O1182" s="54">
        <v>0.62173303261720003</v>
      </c>
      <c r="P1182" s="54">
        <v>0.3708630243812</v>
      </c>
      <c r="Q1182" s="54">
        <v>0.378792081871</v>
      </c>
      <c r="R1182" s="54">
        <v>0.41420021586290001</v>
      </c>
      <c r="S1182" s="54">
        <v>0.34285155599950001</v>
      </c>
      <c r="T1182" s="54">
        <v>0.60232251729880004</v>
      </c>
      <c r="U1182" s="54">
        <v>0.5856281225969</v>
      </c>
      <c r="V1182" s="54">
        <v>0.85757806056029995</v>
      </c>
      <c r="W1182" s="54">
        <v>0.54227645716499995</v>
      </c>
      <c r="X1182" s="54">
        <v>0.40340129680339998</v>
      </c>
      <c r="Y1182" s="54">
        <v>0.71003830533300005</v>
      </c>
      <c r="Z1182" s="54">
        <v>0.72637756136620002</v>
      </c>
      <c r="AA1182" s="54">
        <v>0.60212846604030001</v>
      </c>
      <c r="AB1182" s="54">
        <v>0.42453478506320003</v>
      </c>
      <c r="AC1182" s="54">
        <v>0.72935488920710001</v>
      </c>
      <c r="AD1182" s="54">
        <v>0.95484653983870005</v>
      </c>
      <c r="AE1182" s="54">
        <v>0.61947262150350002</v>
      </c>
      <c r="AF1182" s="54">
        <v>0.52140027791169996</v>
      </c>
      <c r="AG1182" s="54">
        <v>0.46410348955649999</v>
      </c>
      <c r="AH1182" s="54">
        <v>0.3138977192886</v>
      </c>
      <c r="AI1182" s="54">
        <v>0.38363793402680002</v>
      </c>
      <c r="AJ1182" s="54">
        <v>0.36936367446059998</v>
      </c>
      <c r="AK1182" s="54">
        <v>0</v>
      </c>
      <c r="AL1182" s="54">
        <v>0</v>
      </c>
    </row>
    <row r="1183" spans="1:38" x14ac:dyDescent="0.25">
      <c r="A1183" s="54" t="s">
        <v>428</v>
      </c>
      <c r="B1183" s="54">
        <v>1</v>
      </c>
      <c r="C1183" s="54" t="s">
        <v>581</v>
      </c>
      <c r="D1183" s="54" t="s">
        <v>40</v>
      </c>
      <c r="E1183" s="54">
        <v>23</v>
      </c>
      <c r="F1183" s="54">
        <v>0.2494954276453</v>
      </c>
      <c r="G1183" s="54">
        <v>0.22039146844089999</v>
      </c>
      <c r="H1183" s="54">
        <v>0.2153109303464</v>
      </c>
      <c r="I1183" s="54">
        <v>0.19424911607770001</v>
      </c>
      <c r="J1183" s="54">
        <v>0.23617261601059999</v>
      </c>
      <c r="K1183" s="54">
        <v>0.3518944445901</v>
      </c>
      <c r="L1183" s="54">
        <v>0.39093260443259997</v>
      </c>
      <c r="M1183" s="54">
        <v>0.38641881742110001</v>
      </c>
      <c r="N1183" s="54">
        <v>0.37905506466150002</v>
      </c>
      <c r="O1183" s="54">
        <v>0.47405162937130002</v>
      </c>
      <c r="P1183" s="54">
        <v>0.2570118984377</v>
      </c>
      <c r="Q1183" s="54">
        <v>0.26220617203059998</v>
      </c>
      <c r="R1183" s="54">
        <v>0.28495228570469999</v>
      </c>
      <c r="S1183" s="54">
        <v>0.2032263557939</v>
      </c>
      <c r="T1183" s="54">
        <v>0.33358003634119998</v>
      </c>
      <c r="U1183" s="54">
        <v>0.37439879633250001</v>
      </c>
      <c r="V1183" s="54">
        <v>0.45267104943199998</v>
      </c>
      <c r="W1183" s="54">
        <v>0.3738115003195</v>
      </c>
      <c r="X1183" s="54">
        <v>0.30185662327759999</v>
      </c>
      <c r="Y1183" s="54">
        <v>0.45592427835709998</v>
      </c>
      <c r="Z1183" s="54">
        <v>0.55370186630280005</v>
      </c>
      <c r="AA1183" s="54">
        <v>0.47219226952240001</v>
      </c>
      <c r="AB1183" s="54">
        <v>0.40137855509069997</v>
      </c>
      <c r="AC1183" s="54">
        <v>0.4679366946254</v>
      </c>
      <c r="AD1183" s="54">
        <v>0.53712315447799996</v>
      </c>
      <c r="AE1183" s="54">
        <v>0.55590235741589999</v>
      </c>
      <c r="AF1183" s="54">
        <v>0.46072106191270001</v>
      </c>
      <c r="AG1183" s="54">
        <v>0.44198593511290002</v>
      </c>
      <c r="AH1183" s="54">
        <v>0.31270393568580002</v>
      </c>
      <c r="AI1183" s="54">
        <v>0.36364486287320003</v>
      </c>
      <c r="AJ1183" s="54">
        <v>0.37134330596280002</v>
      </c>
      <c r="AK1183" s="54">
        <v>0</v>
      </c>
      <c r="AL1183" s="54">
        <v>0</v>
      </c>
    </row>
    <row r="1184" spans="1:38" x14ac:dyDescent="0.25">
      <c r="A1184" s="54" t="s">
        <v>428</v>
      </c>
      <c r="B1184" s="54">
        <v>1</v>
      </c>
      <c r="C1184" s="54" t="s">
        <v>581</v>
      </c>
      <c r="D1184" s="54" t="s">
        <v>46</v>
      </c>
      <c r="E1184" s="54">
        <v>23</v>
      </c>
      <c r="F1184" s="54">
        <v>0.11436969734080001</v>
      </c>
      <c r="G1184" s="54">
        <v>0.10176205279680001</v>
      </c>
      <c r="H1184" s="54">
        <v>0.1075001038301</v>
      </c>
      <c r="I1184" s="54">
        <v>0.1083049041943</v>
      </c>
      <c r="J1184" s="54">
        <v>9.7176286561600003E-2</v>
      </c>
      <c r="K1184" s="54">
        <v>0.13459668834729999</v>
      </c>
      <c r="L1184" s="54">
        <v>0.15432397619400001</v>
      </c>
      <c r="M1184" s="54">
        <v>0.1447055255044</v>
      </c>
      <c r="N1184" s="54">
        <v>0.1414465969075</v>
      </c>
      <c r="O1184" s="54">
        <v>0.14703720727469999</v>
      </c>
      <c r="P1184" s="54">
        <v>9.6274787493900005E-2</v>
      </c>
      <c r="Q1184" s="54">
        <v>9.5815820081399994E-2</v>
      </c>
      <c r="R1184" s="54">
        <v>0.1000071025126</v>
      </c>
      <c r="S1184" s="54">
        <v>6.6677334102700006E-2</v>
      </c>
      <c r="T1184" s="54">
        <v>8.0732324231300001E-2</v>
      </c>
      <c r="U1184" s="54">
        <v>0.10320772575000001</v>
      </c>
      <c r="V1184" s="54">
        <v>0.10347814104270001</v>
      </c>
      <c r="W1184" s="54">
        <v>0.13106266086560001</v>
      </c>
      <c r="X1184" s="54">
        <v>0.12851722869980001</v>
      </c>
      <c r="Y1184" s="54">
        <v>0.1519437438732</v>
      </c>
      <c r="Z1184" s="54">
        <v>0.18754764130009999</v>
      </c>
      <c r="AA1184" s="54">
        <v>0.1593481118257</v>
      </c>
      <c r="AB1184" s="54">
        <v>0.15761468949669999</v>
      </c>
      <c r="AC1184" s="54">
        <v>0.16950015377889999</v>
      </c>
      <c r="AD1184" s="54">
        <v>0.18645209996029999</v>
      </c>
      <c r="AE1184" s="54">
        <v>0.1933405896083</v>
      </c>
      <c r="AF1184" s="54">
        <v>0.16649587104669999</v>
      </c>
      <c r="AG1184" s="54">
        <v>0.14072685583870001</v>
      </c>
      <c r="AH1184" s="54">
        <v>9.4731469065000004E-2</v>
      </c>
      <c r="AI1184" s="54">
        <v>0.1167007321006</v>
      </c>
      <c r="AJ1184" s="54">
        <v>0.11053745772869999</v>
      </c>
      <c r="AK1184" s="54">
        <v>0</v>
      </c>
      <c r="AL1184" s="54">
        <v>0</v>
      </c>
    </row>
    <row r="1185" spans="1:38" x14ac:dyDescent="0.25">
      <c r="A1185" s="54" t="s">
        <v>428</v>
      </c>
      <c r="B1185" s="54">
        <v>1</v>
      </c>
      <c r="C1185" s="54" t="s">
        <v>581</v>
      </c>
      <c r="D1185" s="54" t="s">
        <v>48</v>
      </c>
      <c r="E1185" s="54">
        <v>23</v>
      </c>
      <c r="F1185" s="54">
        <v>0.30289348050940001</v>
      </c>
      <c r="G1185" s="54">
        <v>0.2680208285979</v>
      </c>
      <c r="H1185" s="54">
        <v>0.27435484997170001</v>
      </c>
      <c r="I1185" s="54">
        <v>0.26744128367550002</v>
      </c>
      <c r="J1185" s="54">
        <v>0.24929036322699999</v>
      </c>
      <c r="K1185" s="54">
        <v>0.34971034274879997</v>
      </c>
      <c r="L1185" s="54">
        <v>0.4054328810485</v>
      </c>
      <c r="M1185" s="54">
        <v>0.38947349604499998</v>
      </c>
      <c r="N1185" s="54">
        <v>0.37977616233729999</v>
      </c>
      <c r="O1185" s="54">
        <v>0.3839135903191</v>
      </c>
      <c r="P1185" s="54">
        <v>0.2288094413872</v>
      </c>
      <c r="Q1185" s="54">
        <v>0.25729179071109998</v>
      </c>
      <c r="R1185" s="54">
        <v>0.23685303905409999</v>
      </c>
      <c r="S1185" s="54">
        <v>0.17170387295619999</v>
      </c>
      <c r="T1185" s="54">
        <v>0.23342544287120001</v>
      </c>
      <c r="U1185" s="54">
        <v>0.28338714148659999</v>
      </c>
      <c r="V1185" s="54">
        <v>0.27578332395080002</v>
      </c>
      <c r="W1185" s="54">
        <v>0.33814981117830001</v>
      </c>
      <c r="X1185" s="54">
        <v>0.2928514546032</v>
      </c>
      <c r="Y1185" s="54">
        <v>0.38730984975589999</v>
      </c>
      <c r="Z1185" s="54">
        <v>0.56620874122370002</v>
      </c>
      <c r="AA1185" s="54">
        <v>0.52250563611180001</v>
      </c>
      <c r="AB1185" s="54">
        <v>0.4866139735835</v>
      </c>
      <c r="AC1185" s="54">
        <v>0.52936105758350005</v>
      </c>
      <c r="AD1185" s="54">
        <v>0.62923740705639997</v>
      </c>
      <c r="AE1185" s="54">
        <v>0.61556174480220005</v>
      </c>
      <c r="AF1185" s="54">
        <v>0.48718090055250002</v>
      </c>
      <c r="AG1185" s="54">
        <v>0.47049975226820001</v>
      </c>
      <c r="AH1185" s="54">
        <v>0.32361110443770003</v>
      </c>
      <c r="AI1185" s="54">
        <v>0.38764296974270002</v>
      </c>
      <c r="AJ1185" s="54">
        <v>0.38309350716669999</v>
      </c>
      <c r="AK1185" s="54">
        <v>0</v>
      </c>
      <c r="AL1185" s="54">
        <v>0</v>
      </c>
    </row>
    <row r="1186" spans="1:38" x14ac:dyDescent="0.25">
      <c r="A1186" s="54" t="s">
        <v>428</v>
      </c>
      <c r="B1186" s="54">
        <v>1</v>
      </c>
      <c r="C1186" s="54" t="s">
        <v>581</v>
      </c>
      <c r="D1186" s="54" t="s">
        <v>50</v>
      </c>
      <c r="E1186" s="54">
        <v>23</v>
      </c>
      <c r="F1186" s="54">
        <v>2.31561121961E-2</v>
      </c>
      <c r="G1186" s="54">
        <v>2.2548316483599999E-2</v>
      </c>
      <c r="H1186" s="54">
        <v>2.4519418305300002E-2</v>
      </c>
      <c r="I1186" s="54">
        <v>2.6962110640900001E-2</v>
      </c>
      <c r="J1186" s="54">
        <v>2.0995757460999999E-2</v>
      </c>
      <c r="K1186" s="54">
        <v>2.2618391368599999E-2</v>
      </c>
      <c r="L1186" s="54">
        <v>2.2397005822799999E-2</v>
      </c>
      <c r="M1186" s="54">
        <v>2.2239830385199999E-2</v>
      </c>
      <c r="N1186" s="54">
        <v>2.19455394015E-2</v>
      </c>
      <c r="O1186" s="54">
        <v>3.2315349057299998E-2</v>
      </c>
      <c r="P1186" s="54">
        <v>2.7502276473399999E-2</v>
      </c>
      <c r="Q1186" s="54">
        <v>2.80064162281E-2</v>
      </c>
      <c r="R1186" s="54">
        <v>2.7249784510899999E-2</v>
      </c>
      <c r="S1186" s="54">
        <v>2.3994299448800001E-2</v>
      </c>
      <c r="T1186" s="54">
        <v>2.5648003640899999E-2</v>
      </c>
      <c r="U1186" s="54">
        <v>2.79834815535E-2</v>
      </c>
      <c r="V1186" s="54">
        <v>2.3383082215599999E-2</v>
      </c>
      <c r="W1186" s="54">
        <v>1.80776386464E-2</v>
      </c>
      <c r="X1186" s="54">
        <v>1.76552637745E-2</v>
      </c>
      <c r="Y1186" s="54">
        <v>1.5867458988700001E-2</v>
      </c>
      <c r="Z1186" s="54">
        <v>1.6652809081900002E-2</v>
      </c>
      <c r="AA1186" s="54">
        <v>1.6019482654500001E-2</v>
      </c>
      <c r="AB1186" s="54">
        <v>1.5887743012100001E-2</v>
      </c>
      <c r="AC1186" s="54">
        <v>1.6037615161999998E-2</v>
      </c>
      <c r="AD1186" s="54">
        <v>1.6471757224599998E-2</v>
      </c>
      <c r="AE1186" s="54">
        <v>1.54632178521E-2</v>
      </c>
      <c r="AF1186" s="54">
        <v>1.5498335331699999E-2</v>
      </c>
      <c r="AG1186" s="54">
        <v>1.5038277303300001E-2</v>
      </c>
      <c r="AH1186" s="54">
        <v>1.5088985856200001E-2</v>
      </c>
      <c r="AI1186" s="54">
        <v>1.4541300470200001E-2</v>
      </c>
      <c r="AJ1186" s="54">
        <v>1.3369795300200001E-2</v>
      </c>
      <c r="AK1186" s="54">
        <v>0</v>
      </c>
      <c r="AL1186" s="54">
        <v>0</v>
      </c>
    </row>
    <row r="1187" spans="1:38" x14ac:dyDescent="0.25">
      <c r="A1187" s="54" t="s">
        <v>428</v>
      </c>
      <c r="B1187" s="54">
        <v>1</v>
      </c>
      <c r="C1187" s="54" t="s">
        <v>581</v>
      </c>
      <c r="D1187" s="54" t="s">
        <v>56</v>
      </c>
      <c r="E1187" s="54">
        <v>23</v>
      </c>
      <c r="F1187" s="54">
        <v>6.7562731629000001E-3</v>
      </c>
      <c r="G1187" s="54">
        <v>6.5582563250000002E-3</v>
      </c>
      <c r="H1187" s="54">
        <v>1.47519926263E-2</v>
      </c>
      <c r="I1187" s="54">
        <v>1.7127685872599999E-2</v>
      </c>
      <c r="J1187" s="54">
        <v>3.8816193207999998E-2</v>
      </c>
      <c r="K1187" s="54">
        <v>3.3131263455800003E-2</v>
      </c>
      <c r="L1187" s="54">
        <v>2.0460814184999999E-2</v>
      </c>
      <c r="M1187" s="54">
        <v>1.8395904593200001E-2</v>
      </c>
      <c r="N1187" s="54">
        <v>1.9355289324500001E-2</v>
      </c>
      <c r="O1187" s="54">
        <v>1.0668714200799999E-2</v>
      </c>
      <c r="P1187" s="54">
        <v>2.25033140129E-2</v>
      </c>
      <c r="Q1187" s="54">
        <v>1.6879631147600001E-2</v>
      </c>
      <c r="R1187" s="54">
        <v>1.95111580161E-2</v>
      </c>
      <c r="S1187" s="54">
        <v>1.8526865623399998E-2</v>
      </c>
      <c r="T1187" s="54">
        <v>3.0020420968500001E-2</v>
      </c>
      <c r="U1187" s="54">
        <v>3.1950006301300002E-2</v>
      </c>
      <c r="V1187" s="54">
        <v>1.3971810467000001E-2</v>
      </c>
      <c r="W1187" s="54">
        <v>1.09524374841E-2</v>
      </c>
      <c r="X1187" s="54">
        <v>9.4487797680999994E-3</v>
      </c>
      <c r="Y1187" s="54">
        <v>1.7798843043100001E-2</v>
      </c>
      <c r="Z1187" s="54">
        <v>1.3744289313000001E-2</v>
      </c>
      <c r="AA1187" s="54">
        <v>1.53451434068E-2</v>
      </c>
      <c r="AB1187" s="54">
        <v>1.3980862996500001E-2</v>
      </c>
      <c r="AC1187" s="54">
        <v>3.8499656496799997E-2</v>
      </c>
      <c r="AD1187" s="54">
        <v>2.1986298487999999E-2</v>
      </c>
      <c r="AE1187" s="54">
        <v>5.7961319768099998E-2</v>
      </c>
      <c r="AF1187" s="54">
        <v>5.0173556134900002E-2</v>
      </c>
      <c r="AG1187" s="54">
        <v>3.2063426864099999E-2</v>
      </c>
      <c r="AH1187" s="54">
        <v>3.4386317465299999E-2</v>
      </c>
      <c r="AI1187" s="54">
        <v>8.0929279685099997E-2</v>
      </c>
      <c r="AJ1187" s="54">
        <v>8.9235736104699995E-2</v>
      </c>
      <c r="AK1187" s="54">
        <v>0</v>
      </c>
      <c r="AL1187" s="54">
        <v>0</v>
      </c>
    </row>
    <row r="1188" spans="1:38" x14ac:dyDescent="0.25">
      <c r="A1188" s="54" t="s">
        <v>428</v>
      </c>
      <c r="B1188" s="54">
        <v>1</v>
      </c>
      <c r="C1188" s="54" t="s">
        <v>581</v>
      </c>
      <c r="D1188" s="54" t="s">
        <v>54</v>
      </c>
      <c r="E1188" s="54">
        <v>23</v>
      </c>
      <c r="F1188" s="54">
        <v>0.12551071475959999</v>
      </c>
      <c r="G1188" s="54">
        <v>0.1129360691355</v>
      </c>
      <c r="H1188" s="54">
        <v>0.1096348780402</v>
      </c>
      <c r="I1188" s="54">
        <v>0.1028711856985</v>
      </c>
      <c r="J1188" s="54">
        <v>9.3756731264399998E-2</v>
      </c>
      <c r="K1188" s="54">
        <v>0.1182478649079</v>
      </c>
      <c r="L1188" s="54">
        <v>0.14068235669949999</v>
      </c>
      <c r="M1188" s="54">
        <v>0.13381413861790001</v>
      </c>
      <c r="N1188" s="54">
        <v>0.13646908548190001</v>
      </c>
      <c r="O1188" s="54">
        <v>0.13002078250810001</v>
      </c>
      <c r="P1188" s="54">
        <v>9.2943003996100004E-2</v>
      </c>
      <c r="Q1188" s="54">
        <v>9.2842081659799999E-2</v>
      </c>
      <c r="R1188" s="54">
        <v>9.6241886322799994E-2</v>
      </c>
      <c r="S1188" s="54">
        <v>7.5269789946999996E-2</v>
      </c>
      <c r="T1188" s="54">
        <v>0.1005379166536</v>
      </c>
      <c r="U1188" s="54">
        <v>0.1151745061452</v>
      </c>
      <c r="V1188" s="54">
        <v>0.11643117559259999</v>
      </c>
      <c r="W1188" s="54">
        <v>0.13945290885600001</v>
      </c>
      <c r="X1188" s="54">
        <v>0.1064425755654</v>
      </c>
      <c r="Y1188" s="54">
        <v>0.13026549604269999</v>
      </c>
      <c r="Z1188" s="54">
        <v>0.16018131020990001</v>
      </c>
      <c r="AA1188" s="54">
        <v>0.14751023561150001</v>
      </c>
      <c r="AB1188" s="54">
        <v>0.15168717161170001</v>
      </c>
      <c r="AC1188" s="54">
        <v>0.15770472966660001</v>
      </c>
      <c r="AD1188" s="54">
        <v>0.19010432523679999</v>
      </c>
      <c r="AE1188" s="54">
        <v>0.16923357209270001</v>
      </c>
      <c r="AF1188" s="54">
        <v>0.13824788073540001</v>
      </c>
      <c r="AG1188" s="54">
        <v>0.1570553502608</v>
      </c>
      <c r="AH1188" s="54">
        <v>0.1036446947354</v>
      </c>
      <c r="AI1188" s="54">
        <v>0.13166911267940001</v>
      </c>
      <c r="AJ1188" s="54">
        <v>0.1181315579393</v>
      </c>
      <c r="AK1188" s="54">
        <v>0</v>
      </c>
      <c r="AL1188" s="54">
        <v>0</v>
      </c>
    </row>
    <row r="1189" spans="1:38" x14ac:dyDescent="0.25">
      <c r="A1189" s="54" t="s">
        <v>428</v>
      </c>
      <c r="B1189" s="54">
        <v>1</v>
      </c>
      <c r="C1189" s="54" t="s">
        <v>581</v>
      </c>
      <c r="D1189" s="54" t="s">
        <v>52</v>
      </c>
      <c r="E1189" s="54">
        <v>23</v>
      </c>
      <c r="F1189" s="54">
        <v>3.8148698405500003E-2</v>
      </c>
      <c r="G1189" s="54">
        <v>3.6398068132700002E-2</v>
      </c>
      <c r="H1189" s="54">
        <v>3.6562969878100003E-2</v>
      </c>
      <c r="I1189" s="54">
        <v>3.7637336102900001E-2</v>
      </c>
      <c r="J1189" s="54">
        <v>3.5728263177099998E-2</v>
      </c>
      <c r="K1189" s="54">
        <v>4.1166819782900002E-2</v>
      </c>
      <c r="L1189" s="54">
        <v>4.0755372332099998E-2</v>
      </c>
      <c r="M1189" s="54">
        <v>3.7391074502099997E-2</v>
      </c>
      <c r="N1189" s="54">
        <v>3.9227723892099997E-2</v>
      </c>
      <c r="O1189" s="54">
        <v>4.6628061331899999E-2</v>
      </c>
      <c r="P1189" s="54">
        <v>3.4519037403899999E-2</v>
      </c>
      <c r="Q1189" s="54">
        <v>3.6002635687600003E-2</v>
      </c>
      <c r="R1189" s="54">
        <v>3.5565056775700002E-2</v>
      </c>
      <c r="S1189" s="54">
        <v>3.2353603855099999E-2</v>
      </c>
      <c r="T1189" s="54">
        <v>3.4083939505999999E-2</v>
      </c>
      <c r="U1189" s="54">
        <v>3.61033813542E-2</v>
      </c>
      <c r="V1189" s="54">
        <v>3.5162749636299999E-2</v>
      </c>
      <c r="W1189" s="54">
        <v>3.6853010711900003E-2</v>
      </c>
      <c r="X1189" s="54">
        <v>3.4292521725899999E-2</v>
      </c>
      <c r="Y1189" s="54">
        <v>3.5958384666400001E-2</v>
      </c>
      <c r="Z1189" s="54">
        <v>4.2216970838200002E-2</v>
      </c>
      <c r="AA1189" s="54">
        <v>4.09428075296E-2</v>
      </c>
      <c r="AB1189" s="54">
        <v>3.9503303950399998E-2</v>
      </c>
      <c r="AC1189" s="54">
        <v>4.1345590872899997E-2</v>
      </c>
      <c r="AD1189" s="54">
        <v>4.3757708704600003E-2</v>
      </c>
      <c r="AE1189" s="54">
        <v>3.9674563435399997E-2</v>
      </c>
      <c r="AF1189" s="54">
        <v>3.6652109078599997E-2</v>
      </c>
      <c r="AG1189" s="54">
        <v>3.8459671764899998E-2</v>
      </c>
      <c r="AH1189" s="54">
        <v>3.0200427550500002E-2</v>
      </c>
      <c r="AI1189" s="54">
        <v>3.49372930463E-2</v>
      </c>
      <c r="AJ1189" s="54">
        <v>2.9331192541100001E-2</v>
      </c>
      <c r="AK1189" s="54">
        <v>0</v>
      </c>
      <c r="AL1189" s="54">
        <v>0</v>
      </c>
    </row>
    <row r="1190" spans="1:38" x14ac:dyDescent="0.25">
      <c r="A1190" s="54" t="s">
        <v>428</v>
      </c>
      <c r="B1190" s="54">
        <v>1</v>
      </c>
      <c r="C1190" s="54" t="s">
        <v>581</v>
      </c>
      <c r="D1190" s="54" t="s">
        <v>58</v>
      </c>
      <c r="E1190" s="54">
        <v>23</v>
      </c>
      <c r="F1190" s="54">
        <v>0.30461308487150002</v>
      </c>
      <c r="G1190" s="54">
        <v>0.27215355850119999</v>
      </c>
      <c r="H1190" s="54">
        <v>0.23582073675010001</v>
      </c>
      <c r="I1190" s="54">
        <v>0.18883703745309999</v>
      </c>
      <c r="J1190" s="54">
        <v>0.22861639253749999</v>
      </c>
      <c r="K1190" s="54">
        <v>0.32569302805209999</v>
      </c>
      <c r="L1190" s="54">
        <v>0.33051115746449999</v>
      </c>
      <c r="M1190" s="54">
        <v>0.3238544038301</v>
      </c>
      <c r="N1190" s="54">
        <v>0.31514602108709999</v>
      </c>
      <c r="O1190" s="54">
        <v>0.38064693389389997</v>
      </c>
      <c r="P1190" s="54">
        <v>0.22986792892050001</v>
      </c>
      <c r="Q1190" s="54">
        <v>0.23207901919419999</v>
      </c>
      <c r="R1190" s="54">
        <v>0.25352762894230002</v>
      </c>
      <c r="S1190" s="54">
        <v>0.17893911831529999</v>
      </c>
      <c r="T1190" s="54">
        <v>0.2891534427861</v>
      </c>
      <c r="U1190" s="54">
        <v>0.28254226509559999</v>
      </c>
      <c r="V1190" s="54">
        <v>0.3469015848168</v>
      </c>
      <c r="W1190" s="54">
        <v>0.2271228530014</v>
      </c>
      <c r="X1190" s="54">
        <v>0.15410340962069999</v>
      </c>
      <c r="Y1190" s="54">
        <v>0.27526551057100002</v>
      </c>
      <c r="Z1190" s="54">
        <v>0.3262394723007</v>
      </c>
      <c r="AA1190" s="54">
        <v>0.26186188123050003</v>
      </c>
      <c r="AB1190" s="54">
        <v>0.21028455784860001</v>
      </c>
      <c r="AC1190" s="54">
        <v>0.32208089769580001</v>
      </c>
      <c r="AD1190" s="54">
        <v>0.34080341919130003</v>
      </c>
      <c r="AE1190" s="54">
        <v>0.33391267427720001</v>
      </c>
      <c r="AF1190" s="54">
        <v>0.29662000269389999</v>
      </c>
      <c r="AG1190" s="54">
        <v>0.3775981488838</v>
      </c>
      <c r="AH1190" s="54">
        <v>0.2495130842761</v>
      </c>
      <c r="AI1190" s="54">
        <v>0.31419402729279999</v>
      </c>
      <c r="AJ1190" s="54">
        <v>0.28877198824919997</v>
      </c>
      <c r="AK1190" s="54">
        <v>0</v>
      </c>
      <c r="AL1190" s="54">
        <v>0</v>
      </c>
    </row>
    <row r="1191" spans="1:38" x14ac:dyDescent="0.25">
      <c r="A1191" s="54" t="s">
        <v>428</v>
      </c>
      <c r="B1191" s="54">
        <v>1</v>
      </c>
      <c r="C1191" s="54" t="s">
        <v>581</v>
      </c>
      <c r="D1191" s="54" t="s">
        <v>60</v>
      </c>
      <c r="E1191" s="54">
        <v>23</v>
      </c>
      <c r="F1191" s="54">
        <v>7.46721310606E-2</v>
      </c>
      <c r="G1191" s="54">
        <v>6.7873086218599998E-2</v>
      </c>
      <c r="H1191" s="54">
        <v>6.9750639983000004E-2</v>
      </c>
      <c r="I1191" s="54">
        <v>6.4978991519200002E-2</v>
      </c>
      <c r="J1191" s="54">
        <v>7.9589624469699999E-2</v>
      </c>
      <c r="K1191" s="54">
        <v>8.3030365169299999E-2</v>
      </c>
      <c r="L1191" s="54">
        <v>8.5908687873699999E-2</v>
      </c>
      <c r="M1191" s="54">
        <v>8.6351133735000002E-2</v>
      </c>
      <c r="N1191" s="54">
        <v>7.7266734955799998E-2</v>
      </c>
      <c r="O1191" s="54">
        <v>0.11235600226799999</v>
      </c>
      <c r="P1191" s="54">
        <v>5.6660521272399997E-2</v>
      </c>
      <c r="Q1191" s="54">
        <v>4.5858211151500003E-2</v>
      </c>
      <c r="R1191" s="54">
        <v>5.1774592037000002E-2</v>
      </c>
      <c r="S1191" s="54">
        <v>4.2806106419999997E-2</v>
      </c>
      <c r="T1191" s="54">
        <v>5.8374439273599997E-2</v>
      </c>
      <c r="U1191" s="54">
        <v>4.8492138136799999E-2</v>
      </c>
      <c r="V1191" s="54">
        <v>0.16021622063669999</v>
      </c>
      <c r="W1191" s="54">
        <v>7.1139633689099993E-2</v>
      </c>
      <c r="X1191" s="54">
        <v>5.0868783491700001E-2</v>
      </c>
      <c r="Y1191" s="54">
        <v>8.6445260024099996E-2</v>
      </c>
      <c r="Z1191" s="54">
        <v>8.5042962786900003E-2</v>
      </c>
      <c r="AA1191" s="54">
        <v>7.5720176108100001E-2</v>
      </c>
      <c r="AB1191" s="54">
        <v>4.5806269185399998E-2</v>
      </c>
      <c r="AC1191" s="54">
        <v>7.11837750223E-2</v>
      </c>
      <c r="AD1191" s="54">
        <v>7.8173045433999999E-2</v>
      </c>
      <c r="AE1191" s="54">
        <v>0.1006877868342</v>
      </c>
      <c r="AF1191" s="54">
        <v>9.7300314164000007E-2</v>
      </c>
      <c r="AG1191" s="54">
        <v>6.7181603482000002E-2</v>
      </c>
      <c r="AH1191" s="54">
        <v>6.0298096151399999E-2</v>
      </c>
      <c r="AI1191" s="54">
        <v>0.14112514123600001</v>
      </c>
      <c r="AJ1191" s="54">
        <v>0.129432375727</v>
      </c>
      <c r="AK1191" s="54">
        <v>0</v>
      </c>
      <c r="AL1191" s="54">
        <v>0</v>
      </c>
    </row>
    <row r="1192" spans="1:38" x14ac:dyDescent="0.25">
      <c r="A1192" s="54" t="s">
        <v>428</v>
      </c>
      <c r="B1192" s="54">
        <v>1</v>
      </c>
      <c r="C1192" s="54" t="s">
        <v>581</v>
      </c>
      <c r="D1192" s="54" t="s">
        <v>64</v>
      </c>
      <c r="E1192" s="54">
        <v>23</v>
      </c>
      <c r="F1192" s="54">
        <v>0.29907733775989997</v>
      </c>
      <c r="G1192" s="54">
        <v>0.26393425907340001</v>
      </c>
      <c r="H1192" s="54">
        <v>0.27754003379570003</v>
      </c>
      <c r="I1192" s="54">
        <v>0.27190354624649998</v>
      </c>
      <c r="J1192" s="54">
        <v>0.3071728194062</v>
      </c>
      <c r="K1192" s="54">
        <v>0.42052532256379999</v>
      </c>
      <c r="L1192" s="54">
        <v>0.45633426555040002</v>
      </c>
      <c r="M1192" s="54">
        <v>0.41907807978079997</v>
      </c>
      <c r="N1192" s="54">
        <v>0.42103610778799999</v>
      </c>
      <c r="O1192" s="54">
        <v>0.47079257145109998</v>
      </c>
      <c r="P1192" s="54">
        <v>0.3012395947141</v>
      </c>
      <c r="Q1192" s="54">
        <v>0.33602628561339998</v>
      </c>
      <c r="R1192" s="54">
        <v>0.3346951343174</v>
      </c>
      <c r="S1192" s="54">
        <v>0.22804628063019999</v>
      </c>
      <c r="T1192" s="54">
        <v>0.29807638325730001</v>
      </c>
      <c r="U1192" s="54">
        <v>0.4716298387399</v>
      </c>
      <c r="V1192" s="54">
        <v>0.45500480635419999</v>
      </c>
      <c r="W1192" s="54">
        <v>0.47876104496909999</v>
      </c>
      <c r="X1192" s="54">
        <v>0.40384405392689998</v>
      </c>
      <c r="Y1192" s="54">
        <v>0.59549934058679999</v>
      </c>
      <c r="Z1192" s="54">
        <v>0.80131490212159995</v>
      </c>
      <c r="AA1192" s="54">
        <v>0.67203279258990001</v>
      </c>
      <c r="AB1192" s="54">
        <v>0.62077106458620002</v>
      </c>
      <c r="AC1192" s="54">
        <v>0.76748869373749995</v>
      </c>
      <c r="AD1192" s="54">
        <v>0.8506308412975</v>
      </c>
      <c r="AE1192" s="54">
        <v>0.81443597449350003</v>
      </c>
      <c r="AF1192" s="54">
        <v>0.71240192765190002</v>
      </c>
      <c r="AG1192" s="54">
        <v>0.64952804754369997</v>
      </c>
      <c r="AH1192" s="54">
        <v>0.43015205370199999</v>
      </c>
      <c r="AI1192" s="54">
        <v>0.6512637935444</v>
      </c>
      <c r="AJ1192" s="54">
        <v>0.59920067725460002</v>
      </c>
      <c r="AK1192" s="54">
        <v>0</v>
      </c>
      <c r="AL1192" s="54">
        <v>0</v>
      </c>
    </row>
    <row r="1193" spans="1:38" x14ac:dyDescent="0.25">
      <c r="A1193" s="54" t="s">
        <v>428</v>
      </c>
      <c r="B1193" s="54">
        <v>1</v>
      </c>
      <c r="C1193" s="54" t="s">
        <v>581</v>
      </c>
      <c r="D1193" s="54" t="s">
        <v>555</v>
      </c>
      <c r="E1193" s="54">
        <v>23</v>
      </c>
      <c r="F1193" s="54">
        <v>2.415534722E-4</v>
      </c>
      <c r="G1193" s="54">
        <v>2.4681179439999998E-4</v>
      </c>
      <c r="H1193" s="54">
        <v>2.490188336E-4</v>
      </c>
      <c r="I1193" s="54">
        <v>2.6070139169999997E-4</v>
      </c>
      <c r="J1193" s="54">
        <v>2.6377740969999998E-4</v>
      </c>
      <c r="K1193" s="54">
        <v>2.956552196E-4</v>
      </c>
      <c r="L1193" s="54">
        <v>3.0463630889999998E-4</v>
      </c>
      <c r="M1193" s="54">
        <v>3.1390304650000001E-4</v>
      </c>
      <c r="N1193" s="54">
        <v>3.2077543750000002E-4</v>
      </c>
      <c r="O1193" s="54">
        <v>3.114934845E-4</v>
      </c>
      <c r="P1193" s="54">
        <v>3.2560188760000002E-4</v>
      </c>
      <c r="Q1193" s="54">
        <v>3.2951217609999999E-4</v>
      </c>
      <c r="R1193" s="54">
        <v>3.1974073329999998E-4</v>
      </c>
      <c r="S1193" s="54">
        <v>3.0642054760000002E-4</v>
      </c>
      <c r="T1193" s="54">
        <v>2.9874776439999998E-4</v>
      </c>
      <c r="U1193" s="54">
        <v>2.9480928780000002E-4</v>
      </c>
      <c r="V1193" s="54">
        <v>2.792851075E-4</v>
      </c>
      <c r="W1193" s="54">
        <v>2.6296889480000003E-4</v>
      </c>
      <c r="X1193" s="54">
        <v>2.4268700629999999E-4</v>
      </c>
      <c r="Y1193" s="54">
        <v>2.0530045520000001E-4</v>
      </c>
      <c r="Z1193" s="54">
        <v>2.0197870440000001E-4</v>
      </c>
      <c r="AA1193" s="54">
        <v>1.874032512E-4</v>
      </c>
      <c r="AB1193" s="54">
        <v>1.8437039609999999E-4</v>
      </c>
      <c r="AC1193" s="54">
        <v>1.8464245520000001E-4</v>
      </c>
      <c r="AD1193" s="54">
        <v>1.8815138820000001E-4</v>
      </c>
      <c r="AE1193" s="54">
        <v>1.7515158249999999E-4</v>
      </c>
      <c r="AF1193" s="54">
        <v>1.7431607280000001E-4</v>
      </c>
      <c r="AG1193" s="54">
        <v>1.6875968170000001E-4</v>
      </c>
      <c r="AH1193" s="54">
        <v>1.690133336E-4</v>
      </c>
      <c r="AI1193" s="54">
        <v>1.624730146E-4</v>
      </c>
      <c r="AJ1193" s="54">
        <v>1.492335414E-4</v>
      </c>
      <c r="AK1193" s="54">
        <v>0</v>
      </c>
      <c r="AL1193" s="54">
        <v>0</v>
      </c>
    </row>
    <row r="1194" spans="1:38" x14ac:dyDescent="0.25">
      <c r="A1194" s="54" t="s">
        <v>428</v>
      </c>
      <c r="B1194" s="54">
        <v>1</v>
      </c>
      <c r="C1194" s="54" t="s">
        <v>581</v>
      </c>
      <c r="D1194" s="54" t="s">
        <v>62</v>
      </c>
      <c r="E1194" s="54">
        <v>23</v>
      </c>
      <c r="F1194" s="54">
        <v>3.8102729874199999E-2</v>
      </c>
      <c r="G1194" s="54">
        <v>3.6170615070800001E-2</v>
      </c>
      <c r="H1194" s="54">
        <v>3.35757510748E-2</v>
      </c>
      <c r="I1194" s="54">
        <v>3.1754160689900002E-2</v>
      </c>
      <c r="J1194" s="54">
        <v>3.0948036701900002E-2</v>
      </c>
      <c r="K1194" s="54">
        <v>3.7445927043699999E-2</v>
      </c>
      <c r="L1194" s="54">
        <v>3.2512190465E-2</v>
      </c>
      <c r="M1194" s="54">
        <v>5.8106557945599997E-2</v>
      </c>
      <c r="N1194" s="54">
        <v>3.2065084060199998E-2</v>
      </c>
      <c r="O1194" s="54">
        <v>3.7410448524099998E-2</v>
      </c>
      <c r="P1194" s="54">
        <v>3.5554040031400003E-2</v>
      </c>
      <c r="Q1194" s="54">
        <v>3.5152290213899998E-2</v>
      </c>
      <c r="R1194" s="54">
        <v>3.7297345301900001E-2</v>
      </c>
      <c r="S1194" s="54">
        <v>3.30187409741E-2</v>
      </c>
      <c r="T1194" s="54">
        <v>3.5018980886700003E-2</v>
      </c>
      <c r="U1194" s="54">
        <v>4.0057103883200003E-2</v>
      </c>
      <c r="V1194" s="54">
        <v>3.7973842933399997E-2</v>
      </c>
      <c r="W1194" s="54">
        <v>4.1710081920400002E-2</v>
      </c>
      <c r="X1194" s="54">
        <v>4.4776277475299997E-2</v>
      </c>
      <c r="Y1194" s="54">
        <v>4.6926254805599997E-2</v>
      </c>
      <c r="Z1194" s="54">
        <v>5.2342921304700002E-2</v>
      </c>
      <c r="AA1194" s="54">
        <v>4.9632448316799999E-2</v>
      </c>
      <c r="AB1194" s="54">
        <v>4.2391319811599999E-2</v>
      </c>
      <c r="AC1194" s="54">
        <v>4.2249235350800003E-2</v>
      </c>
      <c r="AD1194" s="54">
        <v>4.7007879717899999E-2</v>
      </c>
      <c r="AE1194" s="54">
        <v>4.0933908153700002E-2</v>
      </c>
      <c r="AF1194" s="54">
        <v>4.04706435185E-2</v>
      </c>
      <c r="AG1194" s="54">
        <v>1.9664331933899999E-2</v>
      </c>
      <c r="AH1194" s="54">
        <v>1.98168950486E-2</v>
      </c>
      <c r="AI1194" s="54">
        <v>1.91681041424E-2</v>
      </c>
      <c r="AJ1194" s="54">
        <v>1.7704910092099999E-2</v>
      </c>
      <c r="AK1194" s="54">
        <v>0</v>
      </c>
      <c r="AL1194" s="54">
        <v>0</v>
      </c>
    </row>
    <row r="1195" spans="1:38" x14ac:dyDescent="0.25">
      <c r="A1195" s="54" t="s">
        <v>428</v>
      </c>
      <c r="B1195" s="54">
        <v>1</v>
      </c>
      <c r="C1195" s="54" t="s">
        <v>581</v>
      </c>
      <c r="D1195" s="54" t="s">
        <v>66</v>
      </c>
      <c r="E1195" s="54">
        <v>23</v>
      </c>
      <c r="F1195" s="54">
        <v>1.07730288948E-2</v>
      </c>
      <c r="G1195" s="54">
        <v>9.9004450269000004E-3</v>
      </c>
      <c r="H1195" s="54">
        <v>1.18406645508E-2</v>
      </c>
      <c r="I1195" s="54">
        <v>1.3438821604199999E-2</v>
      </c>
      <c r="J1195" s="54">
        <v>9.9579788485000004E-3</v>
      </c>
      <c r="K1195" s="54">
        <v>1.6168783868000001E-2</v>
      </c>
      <c r="L1195" s="54">
        <v>1.46599725413E-2</v>
      </c>
      <c r="M1195" s="54">
        <v>1.6383423087500001E-2</v>
      </c>
      <c r="N1195" s="54">
        <v>2.4805065834199998E-2</v>
      </c>
      <c r="O1195" s="54">
        <v>2.01566402366E-2</v>
      </c>
      <c r="P1195" s="54">
        <v>1.2738115550700001E-2</v>
      </c>
      <c r="Q1195" s="54">
        <v>1.11945399915E-2</v>
      </c>
      <c r="R1195" s="54">
        <v>1.0107781778300001E-2</v>
      </c>
      <c r="S1195" s="54">
        <v>1.06986962421E-2</v>
      </c>
      <c r="T1195" s="54">
        <v>1.46194567996E-2</v>
      </c>
      <c r="U1195" s="54">
        <v>1.4915368309200001E-2</v>
      </c>
      <c r="V1195" s="54">
        <v>1.49053606591E-2</v>
      </c>
      <c r="W1195" s="54">
        <v>6.6021572730000002E-3</v>
      </c>
      <c r="X1195" s="54">
        <v>6.2441066628999998E-3</v>
      </c>
      <c r="Y1195" s="54">
        <v>1.6661914218599999E-2</v>
      </c>
      <c r="Z1195" s="54">
        <v>2.1673943377300001E-2</v>
      </c>
      <c r="AA1195" s="54">
        <v>1.9163363933499999E-2</v>
      </c>
      <c r="AB1195" s="54">
        <v>1.9861075478299999E-2</v>
      </c>
      <c r="AC1195" s="54">
        <v>2.3588556565100002E-2</v>
      </c>
      <c r="AD1195" s="54">
        <v>2.8791997632899999E-2</v>
      </c>
      <c r="AE1195" s="54">
        <v>2.5881751512099999E-2</v>
      </c>
      <c r="AF1195" s="54">
        <v>2.2695803384499998E-2</v>
      </c>
      <c r="AG1195" s="54">
        <v>2.1385569796600001E-2</v>
      </c>
      <c r="AH1195" s="54">
        <v>1.4506890496199999E-2</v>
      </c>
      <c r="AI1195" s="54">
        <v>1.8081406723400001E-2</v>
      </c>
      <c r="AJ1195" s="54">
        <v>1.63679509428E-2</v>
      </c>
      <c r="AK1195" s="54">
        <v>0</v>
      </c>
      <c r="AL1195" s="54">
        <v>0</v>
      </c>
    </row>
    <row r="1196" spans="1:38" x14ac:dyDescent="0.25">
      <c r="A1196" s="54" t="s">
        <v>428</v>
      </c>
      <c r="B1196" s="54">
        <v>1</v>
      </c>
      <c r="C1196" s="54" t="s">
        <v>581</v>
      </c>
      <c r="D1196" s="54" t="s">
        <v>80</v>
      </c>
      <c r="E1196" s="54">
        <v>23</v>
      </c>
      <c r="F1196" s="54">
        <v>3.3319841416699997E-2</v>
      </c>
      <c r="G1196" s="54">
        <v>3.0093972798899998E-2</v>
      </c>
      <c r="H1196" s="54">
        <v>2.22251251983E-2</v>
      </c>
      <c r="I1196" s="54">
        <v>1.3920988658E-2</v>
      </c>
      <c r="J1196" s="54">
        <v>1.5579000147600001E-2</v>
      </c>
      <c r="K1196" s="54">
        <v>2.1566150134100001E-2</v>
      </c>
      <c r="L1196" s="54">
        <v>5.2151026116199997E-2</v>
      </c>
      <c r="M1196" s="54">
        <v>2.1543823790499999E-2</v>
      </c>
      <c r="N1196" s="54">
        <v>2.05015608762E-2</v>
      </c>
      <c r="O1196" s="54">
        <v>4.8901806642499997E-2</v>
      </c>
      <c r="P1196" s="54">
        <v>1.69650599708E-2</v>
      </c>
      <c r="Q1196" s="54">
        <v>2.1543475468299999E-2</v>
      </c>
      <c r="R1196" s="54">
        <v>2.3826775563400002E-2</v>
      </c>
      <c r="S1196" s="54">
        <v>2.14065961915E-2</v>
      </c>
      <c r="T1196" s="54">
        <v>3.4127499323900003E-2</v>
      </c>
      <c r="U1196" s="54">
        <v>3.3876796974300002E-2</v>
      </c>
      <c r="V1196" s="54">
        <v>5.7329685614600001E-2</v>
      </c>
      <c r="W1196" s="54">
        <v>5.5215778129799997E-2</v>
      </c>
      <c r="X1196" s="54">
        <v>4.1270786043000003E-2</v>
      </c>
      <c r="Y1196" s="54">
        <v>4.0921940223399997E-2</v>
      </c>
      <c r="Z1196" s="54">
        <v>5.38865493662E-2</v>
      </c>
      <c r="AA1196" s="54">
        <v>5.1775536579300001E-2</v>
      </c>
      <c r="AB1196" s="54">
        <v>3.7260066744899997E-2</v>
      </c>
      <c r="AC1196" s="54">
        <v>5.1238159829599998E-2</v>
      </c>
      <c r="AD1196" s="54">
        <v>5.4677235950599999E-2</v>
      </c>
      <c r="AE1196" s="54">
        <v>5.4244993111599998E-2</v>
      </c>
      <c r="AF1196" s="54">
        <v>5.0266831917099998E-2</v>
      </c>
      <c r="AG1196" s="54">
        <v>4.8447992389000001E-2</v>
      </c>
      <c r="AH1196" s="54">
        <v>3.5738495935800002E-2</v>
      </c>
      <c r="AI1196" s="54">
        <v>6.0429952658699999E-2</v>
      </c>
      <c r="AJ1196" s="54">
        <v>5.4992129085700003E-2</v>
      </c>
      <c r="AK1196" s="54">
        <v>0</v>
      </c>
      <c r="AL1196" s="54">
        <v>0</v>
      </c>
    </row>
    <row r="1197" spans="1:38" x14ac:dyDescent="0.25">
      <c r="A1197" s="54" t="s">
        <v>428</v>
      </c>
      <c r="B1197" s="54">
        <v>1</v>
      </c>
      <c r="C1197" s="54" t="s">
        <v>581</v>
      </c>
      <c r="D1197" s="54" t="s">
        <v>83</v>
      </c>
      <c r="E1197" s="54">
        <v>23</v>
      </c>
      <c r="F1197" s="54">
        <v>6.6958038875999997E-3</v>
      </c>
      <c r="G1197" s="54">
        <v>6.8715158174999999E-3</v>
      </c>
      <c r="H1197" s="54">
        <v>6.8378070089000001E-3</v>
      </c>
      <c r="I1197" s="54">
        <v>7.0831465402000004E-3</v>
      </c>
      <c r="J1197" s="54">
        <v>7.2407210451000004E-3</v>
      </c>
      <c r="K1197" s="54">
        <v>8.1695719706000001E-3</v>
      </c>
      <c r="L1197" s="54">
        <v>8.4841150918000003E-3</v>
      </c>
      <c r="M1197" s="54">
        <v>8.8741786191000004E-3</v>
      </c>
      <c r="N1197" s="54">
        <v>9.1590372523000004E-3</v>
      </c>
      <c r="O1197" s="54">
        <v>2.0626798860899999E-2</v>
      </c>
      <c r="P1197" s="54">
        <v>1.60467460137E-2</v>
      </c>
      <c r="Q1197" s="54">
        <v>1.6712536376800001E-2</v>
      </c>
      <c r="R1197" s="54">
        <v>1.6488432733400001E-2</v>
      </c>
      <c r="S1197" s="54">
        <v>1.3843456513000001E-2</v>
      </c>
      <c r="T1197" s="54">
        <v>1.0281464741299999E-2</v>
      </c>
      <c r="U1197" s="54">
        <v>1.0585327749500001E-2</v>
      </c>
      <c r="V1197" s="54">
        <v>1.06373078467E-2</v>
      </c>
      <c r="W1197" s="54">
        <v>1.07462848269E-2</v>
      </c>
      <c r="X1197" s="54">
        <v>1.05624234566E-2</v>
      </c>
      <c r="Y1197" s="54">
        <v>9.4840049322000002E-3</v>
      </c>
      <c r="Z1197" s="54">
        <v>9.9026508060999999E-3</v>
      </c>
      <c r="AA1197" s="54">
        <v>9.4974574482000005E-3</v>
      </c>
      <c r="AB1197" s="54">
        <v>9.4754404081999997E-3</v>
      </c>
      <c r="AC1197" s="54">
        <v>9.6271868919999993E-3</v>
      </c>
      <c r="AD1197" s="54">
        <v>9.9942816611000001E-3</v>
      </c>
      <c r="AE1197" s="54">
        <v>9.5043365710999993E-3</v>
      </c>
      <c r="AF1197" s="54">
        <v>9.6656479588000006E-3</v>
      </c>
      <c r="AG1197" s="54">
        <v>9.5631891358999993E-3</v>
      </c>
      <c r="AH1197" s="54">
        <v>9.8040640716999996E-3</v>
      </c>
      <c r="AI1197" s="54">
        <v>9.648149436E-3</v>
      </c>
      <c r="AJ1197" s="54">
        <v>9.0322945445000004E-3</v>
      </c>
      <c r="AK1197" s="54">
        <v>0</v>
      </c>
      <c r="AL1197" s="54">
        <v>0</v>
      </c>
    </row>
    <row r="1198" spans="1:38" x14ac:dyDescent="0.25">
      <c r="A1198" s="54" t="s">
        <v>428</v>
      </c>
      <c r="B1198" s="54">
        <v>1</v>
      </c>
      <c r="C1198" s="54" t="s">
        <v>581</v>
      </c>
      <c r="D1198" s="54" t="s">
        <v>68</v>
      </c>
      <c r="E1198" s="54">
        <v>23</v>
      </c>
      <c r="F1198" s="54">
        <v>3.5796674378799999E-2</v>
      </c>
      <c r="G1198" s="54">
        <v>3.1970814256100002E-2</v>
      </c>
      <c r="H1198" s="54">
        <v>3.67930441277E-2</v>
      </c>
      <c r="I1198" s="54">
        <v>3.99264244615E-2</v>
      </c>
      <c r="J1198" s="54">
        <v>3.3851821380700003E-2</v>
      </c>
      <c r="K1198" s="54">
        <v>4.5119182182900001E-2</v>
      </c>
      <c r="L1198" s="54">
        <v>4.7955218047000002E-2</v>
      </c>
      <c r="M1198" s="54">
        <v>4.6655835730599997E-2</v>
      </c>
      <c r="N1198" s="54">
        <v>5.12877346656E-2</v>
      </c>
      <c r="O1198" s="54">
        <v>4.7524034494E-2</v>
      </c>
      <c r="P1198" s="54">
        <v>3.0195084296299999E-2</v>
      </c>
      <c r="Q1198" s="54">
        <v>3.0856257239200002E-2</v>
      </c>
      <c r="R1198" s="54">
        <v>3.62293588879E-2</v>
      </c>
      <c r="S1198" s="54">
        <v>2.4593564925600001E-2</v>
      </c>
      <c r="T1198" s="54">
        <v>3.0232476263700001E-2</v>
      </c>
      <c r="U1198" s="54">
        <v>3.5151530812499998E-2</v>
      </c>
      <c r="V1198" s="54">
        <v>3.7831687357899997E-2</v>
      </c>
      <c r="W1198" s="54">
        <v>4.9724026973100001E-2</v>
      </c>
      <c r="X1198" s="54">
        <v>4.8010131925100001E-2</v>
      </c>
      <c r="Y1198" s="54">
        <v>5.6132912197900002E-2</v>
      </c>
      <c r="Z1198" s="54">
        <v>7.9689412139599999E-2</v>
      </c>
      <c r="AA1198" s="54">
        <v>8.2238483659200001E-2</v>
      </c>
      <c r="AB1198" s="54">
        <v>8.4814008452199996E-2</v>
      </c>
      <c r="AC1198" s="54">
        <v>7.68629815853E-2</v>
      </c>
      <c r="AD1198" s="54">
        <v>9.2932233859399999E-2</v>
      </c>
      <c r="AE1198" s="54">
        <v>8.7980186967600002E-2</v>
      </c>
      <c r="AF1198" s="54">
        <v>7.72932746847E-2</v>
      </c>
      <c r="AG1198" s="54">
        <v>4.3451081150000003E-3</v>
      </c>
      <c r="AH1198" s="54">
        <v>4.3834839113000004E-3</v>
      </c>
      <c r="AI1198" s="54">
        <v>4.2478196326999999E-3</v>
      </c>
      <c r="AJ1198" s="54">
        <v>3.9323071259999998E-3</v>
      </c>
      <c r="AK1198" s="54">
        <v>0</v>
      </c>
      <c r="AL1198" s="54">
        <v>0</v>
      </c>
    </row>
    <row r="1199" spans="1:38" x14ac:dyDescent="0.25">
      <c r="A1199" s="54" t="s">
        <v>428</v>
      </c>
      <c r="B1199" s="54">
        <v>1</v>
      </c>
      <c r="C1199" s="54" t="s">
        <v>581</v>
      </c>
      <c r="D1199" s="54" t="s">
        <v>72</v>
      </c>
      <c r="E1199" s="54">
        <v>23</v>
      </c>
      <c r="F1199" s="54">
        <v>4.2581707826099997E-2</v>
      </c>
      <c r="G1199" s="54">
        <v>4.1428692466399998E-2</v>
      </c>
      <c r="H1199" s="54">
        <v>4.2671901556299997E-2</v>
      </c>
      <c r="I1199" s="54">
        <v>4.5194228161200001E-2</v>
      </c>
      <c r="J1199" s="54">
        <v>4.3938220530200002E-2</v>
      </c>
      <c r="K1199" s="54">
        <v>5.1418460382300003E-2</v>
      </c>
      <c r="L1199" s="54">
        <v>4.6351182757299998E-2</v>
      </c>
      <c r="M1199" s="54">
        <v>5.1626780523000002E-2</v>
      </c>
      <c r="N1199" s="54">
        <v>4.0958956841200003E-2</v>
      </c>
      <c r="O1199" s="54">
        <v>3.8680884160999997E-2</v>
      </c>
      <c r="P1199" s="54">
        <v>3.9368759298400002E-2</v>
      </c>
      <c r="Q1199" s="54">
        <v>4.0309381515399999E-2</v>
      </c>
      <c r="R1199" s="54">
        <v>3.9612201697199999E-2</v>
      </c>
      <c r="S1199" s="54">
        <v>3.8426101636799999E-2</v>
      </c>
      <c r="T1199" s="54">
        <v>3.7837823734500002E-2</v>
      </c>
      <c r="U1199" s="54">
        <v>3.76556725777E-2</v>
      </c>
      <c r="V1199" s="54">
        <v>3.6523756288800002E-2</v>
      </c>
      <c r="W1199" s="54">
        <v>3.5852534610900003E-2</v>
      </c>
      <c r="X1199" s="54">
        <v>3.4673342307799997E-2</v>
      </c>
      <c r="Y1199" s="54">
        <v>3.0930552807400001E-2</v>
      </c>
      <c r="Z1199" s="54">
        <v>3.2243640584700001E-2</v>
      </c>
      <c r="AA1199" s="54">
        <v>3.0905003236000001E-2</v>
      </c>
      <c r="AB1199" s="54">
        <v>3.1393321074099999E-2</v>
      </c>
      <c r="AC1199" s="54">
        <v>3.14328416055E-2</v>
      </c>
      <c r="AD1199" s="54">
        <v>3.2019057849900001E-2</v>
      </c>
      <c r="AE1199" s="54">
        <v>2.9769373033699999E-2</v>
      </c>
      <c r="AF1199" s="54">
        <v>2.9377401376799998E-2</v>
      </c>
      <c r="AG1199" s="54">
        <v>2.8599009665100001E-2</v>
      </c>
      <c r="AH1199" s="54">
        <v>2.8763774551600001E-2</v>
      </c>
      <c r="AI1199" s="54">
        <v>2.77549471826E-2</v>
      </c>
      <c r="AJ1199" s="54">
        <v>2.5564553826000001E-2</v>
      </c>
      <c r="AK1199" s="54">
        <v>0</v>
      </c>
      <c r="AL1199" s="54">
        <v>0</v>
      </c>
    </row>
    <row r="1200" spans="1:38" x14ac:dyDescent="0.25">
      <c r="A1200" s="54" t="s">
        <v>428</v>
      </c>
      <c r="B1200" s="54">
        <v>1</v>
      </c>
      <c r="C1200" s="54" t="s">
        <v>581</v>
      </c>
      <c r="D1200" s="54" t="s">
        <v>74</v>
      </c>
      <c r="E1200" s="54">
        <v>23</v>
      </c>
      <c r="F1200" s="54">
        <v>1.11562551049E-2</v>
      </c>
      <c r="G1200" s="54">
        <v>1.07138857814E-2</v>
      </c>
      <c r="H1200" s="54">
        <v>1.2104671142300001E-2</v>
      </c>
      <c r="I1200" s="54">
        <v>1.35108252953E-2</v>
      </c>
      <c r="J1200" s="54">
        <v>1.33588563805E-2</v>
      </c>
      <c r="K1200" s="54">
        <v>1.85514473901E-2</v>
      </c>
      <c r="L1200" s="54">
        <v>1.3779302834199999E-2</v>
      </c>
      <c r="M1200" s="54">
        <v>1.9210929801000001E-2</v>
      </c>
      <c r="N1200" s="54">
        <v>1.9227569427000001E-2</v>
      </c>
      <c r="O1200" s="54">
        <v>2.00408381529E-2</v>
      </c>
      <c r="P1200" s="54">
        <v>1.06117524059E-2</v>
      </c>
      <c r="Q1200" s="54">
        <v>1.02636536943E-2</v>
      </c>
      <c r="R1200" s="54">
        <v>1.5013359680400001E-2</v>
      </c>
      <c r="S1200" s="54">
        <v>1.2184809549199999E-2</v>
      </c>
      <c r="T1200" s="54">
        <v>8.3427462644999999E-3</v>
      </c>
      <c r="U1200" s="54">
        <v>1.6474555567000001E-2</v>
      </c>
      <c r="V1200" s="54">
        <v>1.35137630848E-2</v>
      </c>
      <c r="W1200" s="54">
        <v>8.2219404327999995E-3</v>
      </c>
      <c r="X1200" s="54">
        <v>8.0031743204999999E-3</v>
      </c>
      <c r="Y1200" s="54">
        <v>7.1953261259999996E-3</v>
      </c>
      <c r="Z1200" s="54">
        <v>7.5653210366999997E-3</v>
      </c>
      <c r="AA1200" s="54">
        <v>8.7800734635999998E-3</v>
      </c>
      <c r="AB1200" s="54">
        <v>9.5800336663999994E-3</v>
      </c>
      <c r="AC1200" s="54">
        <v>1.0769826458899999E-2</v>
      </c>
      <c r="AD1200" s="54">
        <v>1.16285256847E-2</v>
      </c>
      <c r="AE1200" s="54">
        <v>1.22878202961E-2</v>
      </c>
      <c r="AF1200" s="54">
        <v>1.2066320851E-2</v>
      </c>
      <c r="AG1200" s="54">
        <v>1.09245518022E-2</v>
      </c>
      <c r="AH1200" s="54">
        <v>9.6288008086999992E-3</v>
      </c>
      <c r="AI1200" s="54">
        <v>9.9870096908000004E-3</v>
      </c>
      <c r="AJ1200" s="54">
        <v>9.4817730854000002E-3</v>
      </c>
      <c r="AK1200" s="54">
        <v>0</v>
      </c>
      <c r="AL1200" s="54">
        <v>0</v>
      </c>
    </row>
    <row r="1201" spans="1:38" x14ac:dyDescent="0.25">
      <c r="A1201" s="54" t="s">
        <v>428</v>
      </c>
      <c r="B1201" s="54">
        <v>1</v>
      </c>
      <c r="C1201" s="54" t="s">
        <v>581</v>
      </c>
      <c r="D1201" s="54" t="s">
        <v>76</v>
      </c>
      <c r="E1201" s="54">
        <v>23</v>
      </c>
      <c r="F1201" s="54">
        <v>0.1067103616997</v>
      </c>
      <c r="G1201" s="54">
        <v>0.1029813107855</v>
      </c>
      <c r="H1201" s="54">
        <v>9.9092434965699999E-2</v>
      </c>
      <c r="I1201" s="54">
        <v>9.8498255283400005E-2</v>
      </c>
      <c r="J1201" s="54">
        <v>9.6879478238900002E-2</v>
      </c>
      <c r="K1201" s="54">
        <v>0.10542586712220001</v>
      </c>
      <c r="L1201" s="54">
        <v>0.10353927687470001</v>
      </c>
      <c r="M1201" s="54">
        <v>0.1011005256971</v>
      </c>
      <c r="N1201" s="54">
        <v>0.1060112800637</v>
      </c>
      <c r="O1201" s="54">
        <v>9.9183639554199995E-2</v>
      </c>
      <c r="P1201" s="54">
        <v>9.6880661636700005E-2</v>
      </c>
      <c r="Q1201" s="54">
        <v>9.9343052649700003E-2</v>
      </c>
      <c r="R1201" s="54">
        <v>9.8475048936700005E-2</v>
      </c>
      <c r="S1201" s="54">
        <v>9.1931904145700002E-2</v>
      </c>
      <c r="T1201" s="54">
        <v>9.1564226540900004E-2</v>
      </c>
      <c r="U1201" s="54">
        <v>9.2820573097899997E-2</v>
      </c>
      <c r="V1201" s="54">
        <v>8.9129200403500003E-2</v>
      </c>
      <c r="W1201" s="54">
        <v>9.5679560901399993E-2</v>
      </c>
      <c r="X1201" s="54">
        <v>9.67502209764E-2</v>
      </c>
      <c r="Y1201" s="54">
        <v>9.9196200358500006E-2</v>
      </c>
      <c r="Z1201" s="54">
        <v>0.10224293097830001</v>
      </c>
      <c r="AA1201" s="54">
        <v>0.10542774044979999</v>
      </c>
      <c r="AB1201" s="54">
        <v>9.5783165757700003E-2</v>
      </c>
      <c r="AC1201" s="54">
        <v>9.5250968329299995E-2</v>
      </c>
      <c r="AD1201" s="54">
        <v>9.50854174774E-2</v>
      </c>
      <c r="AE1201" s="54">
        <v>9.22426560368E-2</v>
      </c>
      <c r="AF1201" s="54">
        <v>8.7430549435199997E-2</v>
      </c>
      <c r="AG1201" s="54">
        <v>8.14907564419E-2</v>
      </c>
      <c r="AH1201" s="54">
        <v>7.3992531554500002E-2</v>
      </c>
      <c r="AI1201" s="54">
        <v>7.5865535435999998E-2</v>
      </c>
      <c r="AJ1201" s="54">
        <v>6.8549293965800007E-2</v>
      </c>
      <c r="AK1201" s="54">
        <v>0</v>
      </c>
      <c r="AL1201" s="54">
        <v>0</v>
      </c>
    </row>
    <row r="1202" spans="1:38" x14ac:dyDescent="0.25">
      <c r="A1202" s="54" t="s">
        <v>428</v>
      </c>
      <c r="B1202" s="54">
        <v>1</v>
      </c>
      <c r="C1202" s="54" t="s">
        <v>581</v>
      </c>
      <c r="D1202" s="54" t="s">
        <v>70</v>
      </c>
      <c r="E1202" s="54">
        <v>23</v>
      </c>
      <c r="F1202" s="54">
        <v>3.6553720822900003E-2</v>
      </c>
      <c r="G1202" s="54">
        <v>3.5966155183699999E-2</v>
      </c>
      <c r="H1202" s="54">
        <v>3.8696738782099997E-2</v>
      </c>
      <c r="I1202" s="54">
        <v>4.1630251193300001E-2</v>
      </c>
      <c r="J1202" s="54">
        <v>6.5727537513400006E-2</v>
      </c>
      <c r="K1202" s="54">
        <v>6.2017233171199997E-2</v>
      </c>
      <c r="L1202" s="54">
        <v>6.6484701504000002E-2</v>
      </c>
      <c r="M1202" s="54">
        <v>8.0511106392100004E-2</v>
      </c>
      <c r="N1202" s="54">
        <v>7.9182217719399997E-2</v>
      </c>
      <c r="O1202" s="54">
        <v>6.5398896607699999E-2</v>
      </c>
      <c r="P1202" s="54">
        <v>6.5435098863599994E-2</v>
      </c>
      <c r="Q1202" s="54">
        <v>6.6147894924299996E-2</v>
      </c>
      <c r="R1202" s="54">
        <v>6.3771433625900001E-2</v>
      </c>
      <c r="S1202" s="54">
        <v>5.7775175544699998E-2</v>
      </c>
      <c r="T1202" s="54">
        <v>7.3667330702800002E-2</v>
      </c>
      <c r="U1202" s="54">
        <v>7.60259238235E-2</v>
      </c>
      <c r="V1202" s="54">
        <v>6.4939116138999997E-2</v>
      </c>
      <c r="W1202" s="54">
        <v>6.0081576553199997E-2</v>
      </c>
      <c r="X1202" s="54">
        <v>5.6088993787699999E-2</v>
      </c>
      <c r="Y1202" s="54">
        <v>5.76541178463E-2</v>
      </c>
      <c r="Z1202" s="54">
        <v>6.0300207931099997E-2</v>
      </c>
      <c r="AA1202" s="54">
        <v>5.9860281373300003E-2</v>
      </c>
      <c r="AB1202" s="54">
        <v>5.8105058996100002E-2</v>
      </c>
      <c r="AC1202" s="54">
        <v>7.4728105720999999E-2</v>
      </c>
      <c r="AD1202" s="54">
        <v>8.2208806152899994E-2</v>
      </c>
      <c r="AE1202" s="54">
        <v>7.1655632666900004E-2</v>
      </c>
      <c r="AF1202" s="54">
        <v>7.06901157058E-2</v>
      </c>
      <c r="AG1202" s="54">
        <v>7.2292101098600001E-2</v>
      </c>
      <c r="AH1202" s="54">
        <v>6.47133827415E-2</v>
      </c>
      <c r="AI1202" s="54">
        <v>6.4916302283399993E-2</v>
      </c>
      <c r="AJ1202" s="54">
        <v>6.7748555424199997E-2</v>
      </c>
      <c r="AK1202" s="54">
        <v>0</v>
      </c>
      <c r="AL1202" s="54">
        <v>0</v>
      </c>
    </row>
    <row r="1203" spans="1:38" x14ac:dyDescent="0.25">
      <c r="A1203" s="54" t="s">
        <v>428</v>
      </c>
      <c r="B1203" s="54">
        <v>1</v>
      </c>
      <c r="C1203" s="54" t="s">
        <v>581</v>
      </c>
      <c r="D1203" s="54" t="s">
        <v>78</v>
      </c>
      <c r="E1203" s="54">
        <v>23</v>
      </c>
      <c r="F1203" s="54">
        <v>0.2100239713665</v>
      </c>
      <c r="G1203" s="54">
        <v>0.18408257758909999</v>
      </c>
      <c r="H1203" s="54">
        <v>0.18682148466910001</v>
      </c>
      <c r="I1203" s="54">
        <v>0.16339770213970001</v>
      </c>
      <c r="J1203" s="54">
        <v>0.19056188186520001</v>
      </c>
      <c r="K1203" s="54">
        <v>0.24328916029389999</v>
      </c>
      <c r="L1203" s="54">
        <v>0.26196014937669998</v>
      </c>
      <c r="M1203" s="54">
        <v>0.25924339932259999</v>
      </c>
      <c r="N1203" s="54">
        <v>0.2336722659504</v>
      </c>
      <c r="O1203" s="54">
        <v>0.29266612027580002</v>
      </c>
      <c r="P1203" s="54">
        <v>0.1726403841869</v>
      </c>
      <c r="Q1203" s="54">
        <v>0.18514749494819999</v>
      </c>
      <c r="R1203" s="54">
        <v>0.2394500306374</v>
      </c>
      <c r="S1203" s="54">
        <v>0.19640622946440001</v>
      </c>
      <c r="T1203" s="54">
        <v>0.3098231302476</v>
      </c>
      <c r="U1203" s="54">
        <v>0.30458332456569998</v>
      </c>
      <c r="V1203" s="54">
        <v>0.44976939366660001</v>
      </c>
      <c r="W1203" s="54">
        <v>0.25504842495140001</v>
      </c>
      <c r="X1203" s="54">
        <v>0.20314512344720001</v>
      </c>
      <c r="Y1203" s="54">
        <v>0.44253266010730002</v>
      </c>
      <c r="Z1203" s="54">
        <v>0.39195026919359999</v>
      </c>
      <c r="AA1203" s="54">
        <v>0.33602699379590001</v>
      </c>
      <c r="AB1203" s="54">
        <v>0.21050710064459999</v>
      </c>
      <c r="AC1203" s="54">
        <v>0.43099442335030003</v>
      </c>
      <c r="AD1203" s="54">
        <v>0.60895523290130005</v>
      </c>
      <c r="AE1203" s="54">
        <v>0.58985650696320002</v>
      </c>
      <c r="AF1203" s="54">
        <v>0.48669465456439998</v>
      </c>
      <c r="AG1203" s="54">
        <v>0.32452610346229999</v>
      </c>
      <c r="AH1203" s="54">
        <v>0.31139257783099999</v>
      </c>
      <c r="AI1203" s="54">
        <v>0.58614767441769999</v>
      </c>
      <c r="AJ1203" s="54">
        <v>0.70051795936049999</v>
      </c>
      <c r="AK1203" s="54">
        <v>0</v>
      </c>
      <c r="AL1203" s="54">
        <v>0</v>
      </c>
    </row>
    <row r="1204" spans="1:38" x14ac:dyDescent="0.25">
      <c r="A1204" s="54" t="s">
        <v>428</v>
      </c>
      <c r="B1204" s="54">
        <v>1</v>
      </c>
      <c r="C1204" s="54" t="s">
        <v>581</v>
      </c>
      <c r="D1204" s="54" t="s">
        <v>85</v>
      </c>
      <c r="E1204" s="54">
        <v>23</v>
      </c>
      <c r="F1204" s="54">
        <v>0.36160384761109998</v>
      </c>
      <c r="G1204" s="54">
        <v>0.32293091246619998</v>
      </c>
      <c r="H1204" s="54">
        <v>0.32571296425520002</v>
      </c>
      <c r="I1204" s="54">
        <v>0.30750478072760001</v>
      </c>
      <c r="J1204" s="54">
        <v>0.36913243574010002</v>
      </c>
      <c r="K1204" s="54">
        <v>0.51899426750580002</v>
      </c>
      <c r="L1204" s="54">
        <v>0.52490735563720003</v>
      </c>
      <c r="M1204" s="54">
        <v>0.5461074710071</v>
      </c>
      <c r="N1204" s="54">
        <v>0.50679276436520004</v>
      </c>
      <c r="O1204" s="54">
        <v>0.56087603591919999</v>
      </c>
      <c r="P1204" s="54">
        <v>0.35587817992139997</v>
      </c>
      <c r="Q1204" s="54">
        <v>0.36663683893170002</v>
      </c>
      <c r="R1204" s="54">
        <v>0.40119173019920001</v>
      </c>
      <c r="S1204" s="54">
        <v>0.30315255846189998</v>
      </c>
      <c r="T1204" s="54">
        <v>0.4191917374129</v>
      </c>
      <c r="U1204" s="54">
        <v>0.47500427353640001</v>
      </c>
      <c r="V1204" s="54">
        <v>0.50498307623130001</v>
      </c>
      <c r="W1204" s="54">
        <v>0.44807109812360002</v>
      </c>
      <c r="X1204" s="54">
        <v>0.33683839556299999</v>
      </c>
      <c r="Y1204" s="54">
        <v>0.42301011443559999</v>
      </c>
      <c r="Z1204" s="54">
        <v>0.59052214647300005</v>
      </c>
      <c r="AA1204" s="54">
        <v>0.56168804260390004</v>
      </c>
      <c r="AB1204" s="54">
        <v>0.57681400088279999</v>
      </c>
      <c r="AC1204" s="54">
        <v>0.64992573918179997</v>
      </c>
      <c r="AD1204" s="54">
        <v>0.69547279419139996</v>
      </c>
      <c r="AE1204" s="54">
        <v>0.68587244225169997</v>
      </c>
      <c r="AF1204" s="54">
        <v>0.66772322358320002</v>
      </c>
      <c r="AG1204" s="54">
        <v>0.58710970672210006</v>
      </c>
      <c r="AH1204" s="54">
        <v>0.4346852405387</v>
      </c>
      <c r="AI1204" s="54">
        <v>0.56198748179049995</v>
      </c>
      <c r="AJ1204" s="54">
        <v>0.50891101774890002</v>
      </c>
      <c r="AK1204" s="54">
        <v>0</v>
      </c>
      <c r="AL1204" s="54">
        <v>0</v>
      </c>
    </row>
    <row r="1205" spans="1:38" x14ac:dyDescent="0.25">
      <c r="A1205" s="54" t="s">
        <v>428</v>
      </c>
      <c r="B1205" s="54">
        <v>1</v>
      </c>
      <c r="C1205" s="54" t="s">
        <v>581</v>
      </c>
      <c r="D1205" s="54" t="s">
        <v>87</v>
      </c>
      <c r="E1205" s="54">
        <v>23</v>
      </c>
      <c r="F1205" s="54">
        <v>0.16287582276500001</v>
      </c>
      <c r="G1205" s="54">
        <v>0.1447452071009</v>
      </c>
      <c r="H1205" s="54">
        <v>0.14282426698340001</v>
      </c>
      <c r="I1205" s="54">
        <v>0.13478383836800001</v>
      </c>
      <c r="J1205" s="54">
        <v>0.12683154301970001</v>
      </c>
      <c r="K1205" s="54">
        <v>0.1937339000079</v>
      </c>
      <c r="L1205" s="54">
        <v>0.18451715156410001</v>
      </c>
      <c r="M1205" s="54">
        <v>0.1873382762868</v>
      </c>
      <c r="N1205" s="54">
        <v>0.19307503501189999</v>
      </c>
      <c r="O1205" s="54">
        <v>0.20607271724269999</v>
      </c>
      <c r="P1205" s="54">
        <v>0.14159587006130001</v>
      </c>
      <c r="Q1205" s="54">
        <v>0.1518755203562</v>
      </c>
      <c r="R1205" s="54">
        <v>0.17479674865</v>
      </c>
      <c r="S1205" s="54">
        <v>0.1158120777742</v>
      </c>
      <c r="T1205" s="54">
        <v>0.13478082982199999</v>
      </c>
      <c r="U1205" s="54">
        <v>0.17886253368220001</v>
      </c>
      <c r="V1205" s="54">
        <v>0.18131958170619999</v>
      </c>
      <c r="W1205" s="54">
        <v>0.24374159977019999</v>
      </c>
      <c r="X1205" s="54">
        <v>0.2341433286647</v>
      </c>
      <c r="Y1205" s="54">
        <v>0.27600988485830003</v>
      </c>
      <c r="Z1205" s="54">
        <v>0.39370267339179998</v>
      </c>
      <c r="AA1205" s="54">
        <v>0.37012045687299999</v>
      </c>
      <c r="AB1205" s="54">
        <v>0.34820270852829999</v>
      </c>
      <c r="AC1205" s="54">
        <v>0.39309023439820001</v>
      </c>
      <c r="AD1205" s="54">
        <v>0.3984375518387</v>
      </c>
      <c r="AE1205" s="54">
        <v>0.35932421892029998</v>
      </c>
      <c r="AF1205" s="54">
        <v>0.30938765920630001</v>
      </c>
      <c r="AG1205" s="54">
        <v>0.28527522114519999</v>
      </c>
      <c r="AH1205" s="54">
        <v>0.19850056565740001</v>
      </c>
      <c r="AI1205" s="54">
        <v>0.23568844953820001</v>
      </c>
      <c r="AJ1205" s="54">
        <v>0.23387143015760001</v>
      </c>
      <c r="AK1205" s="54">
        <v>0</v>
      </c>
      <c r="AL1205" s="54">
        <v>0</v>
      </c>
    </row>
    <row r="1206" spans="1:38" x14ac:dyDescent="0.25">
      <c r="A1206" s="54" t="s">
        <v>428</v>
      </c>
      <c r="B1206" s="54">
        <v>1</v>
      </c>
      <c r="C1206" s="54" t="s">
        <v>581</v>
      </c>
      <c r="D1206" s="54" t="s">
        <v>89</v>
      </c>
      <c r="E1206" s="54">
        <v>23</v>
      </c>
      <c r="F1206" s="54">
        <v>2.41322322313E-2</v>
      </c>
      <c r="G1206" s="54">
        <v>2.2941702473100001E-2</v>
      </c>
      <c r="H1206" s="54">
        <v>2.1644653269800002E-2</v>
      </c>
      <c r="I1206" s="54">
        <v>2.0657710442200002E-2</v>
      </c>
      <c r="J1206" s="54">
        <v>2.0307726669900002E-2</v>
      </c>
      <c r="K1206" s="54">
        <v>2.6113546208999999E-2</v>
      </c>
      <c r="L1206" s="54">
        <v>2.1390042654600001E-2</v>
      </c>
      <c r="M1206" s="54">
        <v>2.69048066058E-2</v>
      </c>
      <c r="N1206" s="54">
        <v>2.6932451713900001E-2</v>
      </c>
      <c r="O1206" s="54">
        <v>2.7378807311600001E-2</v>
      </c>
      <c r="P1206" s="54">
        <v>2.2635586883299998E-2</v>
      </c>
      <c r="Q1206" s="54">
        <v>2.1666591602200001E-2</v>
      </c>
      <c r="R1206" s="54">
        <v>2.2693042536000001E-2</v>
      </c>
      <c r="S1206" s="54">
        <v>1.9644521508400001E-2</v>
      </c>
      <c r="T1206" s="54">
        <v>2.1341349576999999E-2</v>
      </c>
      <c r="U1206" s="54">
        <v>2.3790397523299998E-2</v>
      </c>
      <c r="V1206" s="54">
        <v>2.0901240847599999E-2</v>
      </c>
      <c r="W1206" s="54">
        <v>1.53791026648E-2</v>
      </c>
      <c r="X1206" s="54">
        <v>1.50010032586E-2</v>
      </c>
      <c r="Y1206" s="54">
        <v>1.3454483589099999E-2</v>
      </c>
      <c r="Z1206" s="54">
        <v>1.4062087114199999E-2</v>
      </c>
      <c r="AA1206" s="54">
        <v>1.35565765135E-2</v>
      </c>
      <c r="AB1206" s="54">
        <v>2.6192901301E-2</v>
      </c>
      <c r="AC1206" s="54">
        <v>2.7655017548499999E-2</v>
      </c>
      <c r="AD1206" s="54">
        <v>3.0716803847099999E-2</v>
      </c>
      <c r="AE1206" s="54">
        <v>1.3314681170599999E-2</v>
      </c>
      <c r="AF1206" s="54">
        <v>3.0102674210799998E-2</v>
      </c>
      <c r="AG1206" s="54">
        <v>2.3061655886599999E-2</v>
      </c>
      <c r="AH1206" s="54">
        <v>2.0430615367199999E-2</v>
      </c>
      <c r="AI1206" s="54">
        <v>2.1121117968600001E-2</v>
      </c>
      <c r="AJ1206" s="54">
        <v>2.0466608397299999E-2</v>
      </c>
      <c r="AK1206" s="54">
        <v>0</v>
      </c>
      <c r="AL1206" s="54">
        <v>0</v>
      </c>
    </row>
    <row r="1207" spans="1:38" x14ac:dyDescent="0.25">
      <c r="A1207" s="54" t="s">
        <v>428</v>
      </c>
      <c r="B1207" s="54">
        <v>1</v>
      </c>
      <c r="C1207" s="54" t="s">
        <v>581</v>
      </c>
      <c r="D1207" s="54" t="s">
        <v>91</v>
      </c>
      <c r="E1207" s="54">
        <v>23</v>
      </c>
      <c r="F1207" s="54">
        <v>0.40783097050689998</v>
      </c>
      <c r="G1207" s="54">
        <v>0.36327593687339998</v>
      </c>
      <c r="H1207" s="54">
        <v>0.3514041775549</v>
      </c>
      <c r="I1207" s="54">
        <v>0.30017054456050002</v>
      </c>
      <c r="J1207" s="54">
        <v>0.38546914789999998</v>
      </c>
      <c r="K1207" s="54">
        <v>0.53801055983309998</v>
      </c>
      <c r="L1207" s="54">
        <v>0.53118790801710003</v>
      </c>
      <c r="M1207" s="54">
        <v>0.48971688006800002</v>
      </c>
      <c r="N1207" s="54">
        <v>0.49931896605420001</v>
      </c>
      <c r="O1207" s="54">
        <v>0.5597703750163</v>
      </c>
      <c r="P1207" s="54">
        <v>0.3657170214082</v>
      </c>
      <c r="Q1207" s="54">
        <v>0.36718795311539998</v>
      </c>
      <c r="R1207" s="54">
        <v>0.42393231837470002</v>
      </c>
      <c r="S1207" s="54">
        <v>0.36397832709959999</v>
      </c>
      <c r="T1207" s="54">
        <v>0.58430842316539999</v>
      </c>
      <c r="U1207" s="54">
        <v>0.52002797366950004</v>
      </c>
      <c r="V1207" s="54">
        <v>0.68094868091109995</v>
      </c>
      <c r="W1207" s="54">
        <v>0.51974772143519998</v>
      </c>
      <c r="X1207" s="54">
        <v>0.4474827185468</v>
      </c>
      <c r="Y1207" s="54">
        <v>0.71928416274450002</v>
      </c>
      <c r="Z1207" s="54">
        <v>0.81932018916100002</v>
      </c>
      <c r="AA1207" s="54">
        <v>0.73043109610320001</v>
      </c>
      <c r="AB1207" s="54">
        <v>0.55927932777730005</v>
      </c>
      <c r="AC1207" s="54">
        <v>0.80996070839519996</v>
      </c>
      <c r="AD1207" s="54">
        <v>0.98286939982690003</v>
      </c>
      <c r="AE1207" s="54">
        <v>1.0694241039237</v>
      </c>
      <c r="AF1207" s="54">
        <v>0.86460111124850003</v>
      </c>
      <c r="AG1207" s="54">
        <v>0.69875445232860001</v>
      </c>
      <c r="AH1207" s="54">
        <v>0.54998179069700004</v>
      </c>
      <c r="AI1207" s="54">
        <v>1.0521304149410999</v>
      </c>
      <c r="AJ1207" s="54">
        <v>1.0415224039482001</v>
      </c>
      <c r="AK1207" s="54">
        <v>0</v>
      </c>
      <c r="AL1207" s="54">
        <v>0</v>
      </c>
    </row>
    <row r="1208" spans="1:38" x14ac:dyDescent="0.25">
      <c r="A1208" s="54" t="s">
        <v>428</v>
      </c>
      <c r="B1208" s="54">
        <v>1</v>
      </c>
      <c r="C1208" s="54" t="s">
        <v>581</v>
      </c>
      <c r="D1208" s="54" t="s">
        <v>556</v>
      </c>
      <c r="E1208" s="54">
        <v>23</v>
      </c>
      <c r="F1208" s="54">
        <v>3.15057008407E-2</v>
      </c>
      <c r="G1208" s="54">
        <v>2.9387162997400001E-2</v>
      </c>
      <c r="H1208" s="54">
        <v>2.57065124873E-2</v>
      </c>
      <c r="I1208" s="54">
        <v>2.27558420894E-2</v>
      </c>
      <c r="J1208" s="54">
        <v>2.37672300563E-2</v>
      </c>
      <c r="K1208" s="54">
        <v>2.8086627829599999E-2</v>
      </c>
      <c r="L1208" s="54">
        <v>2.9435684830099999E-2</v>
      </c>
      <c r="M1208" s="54">
        <v>2.8974400615399999E-2</v>
      </c>
      <c r="N1208" s="54">
        <v>3.89139390837E-2</v>
      </c>
      <c r="O1208" s="54">
        <v>3.4897362646300001E-2</v>
      </c>
      <c r="P1208" s="54">
        <v>2.56826766044E-2</v>
      </c>
      <c r="Q1208" s="54">
        <v>2.39972834235E-2</v>
      </c>
      <c r="R1208" s="54">
        <v>2.5318644109300001E-2</v>
      </c>
      <c r="S1208" s="54">
        <v>2.1947382870899999E-2</v>
      </c>
      <c r="T1208" s="54">
        <v>2.71002014338E-2</v>
      </c>
      <c r="U1208" s="54">
        <v>2.7243140382E-2</v>
      </c>
      <c r="V1208" s="54">
        <v>3.1350081882099999E-2</v>
      </c>
      <c r="W1208" s="54">
        <v>3.2726096606299999E-2</v>
      </c>
      <c r="X1208" s="54">
        <v>4.4493901488800003E-2</v>
      </c>
      <c r="Y1208" s="54">
        <v>4.1936890149199997E-2</v>
      </c>
      <c r="Z1208" s="54">
        <v>4.6585946757900003E-2</v>
      </c>
      <c r="AA1208" s="54">
        <v>4.8562053948500002E-2</v>
      </c>
      <c r="AB1208" s="54">
        <v>5.0020233763900003E-2</v>
      </c>
      <c r="AC1208" s="54">
        <v>4.7137622501099999E-2</v>
      </c>
      <c r="AD1208" s="54">
        <v>4.4769358414800002E-2</v>
      </c>
      <c r="AE1208" s="54">
        <v>4.40420947553E-2</v>
      </c>
      <c r="AF1208" s="54">
        <v>4.03392485351E-2</v>
      </c>
      <c r="AG1208" s="54">
        <v>4.0480692115499997E-2</v>
      </c>
      <c r="AH1208" s="54">
        <v>2.96910373851E-2</v>
      </c>
      <c r="AI1208" s="54">
        <v>3.4365201757099999E-2</v>
      </c>
      <c r="AJ1208" s="54">
        <v>3.2276220990100003E-2</v>
      </c>
      <c r="AK1208" s="54">
        <v>0</v>
      </c>
      <c r="AL1208" s="54">
        <v>0</v>
      </c>
    </row>
    <row r="1209" spans="1:38" x14ac:dyDescent="0.25">
      <c r="A1209" s="54" t="s">
        <v>428</v>
      </c>
      <c r="B1209" s="54">
        <v>1</v>
      </c>
      <c r="C1209" s="54" t="s">
        <v>581</v>
      </c>
      <c r="D1209" s="54" t="s">
        <v>94</v>
      </c>
      <c r="E1209" s="54">
        <v>23</v>
      </c>
      <c r="F1209" s="54">
        <v>5.5181230625999996E-3</v>
      </c>
      <c r="G1209" s="54">
        <v>5.3578506149999996E-3</v>
      </c>
      <c r="H1209" s="54">
        <v>5.1235774285000001E-3</v>
      </c>
      <c r="I1209" s="54">
        <v>5.0950330394000003E-3</v>
      </c>
      <c r="J1209" s="54">
        <v>4.9064848701999998E-3</v>
      </c>
      <c r="K1209" s="54">
        <v>5.2532793407999998E-3</v>
      </c>
      <c r="L1209" s="54">
        <v>5.1979053894000002E-3</v>
      </c>
      <c r="M1209" s="54">
        <v>5.1579530853000004E-3</v>
      </c>
      <c r="N1209" s="54">
        <v>5.0962836846999999E-3</v>
      </c>
      <c r="O1209" s="54">
        <v>4.8140709789000003E-3</v>
      </c>
      <c r="P1209" s="54">
        <v>4.9044724096999996E-3</v>
      </c>
      <c r="Q1209" s="54">
        <v>5.0175898953000002E-3</v>
      </c>
      <c r="R1209" s="54">
        <v>4.9372350684999998E-3</v>
      </c>
      <c r="S1209" s="54">
        <v>4.7861379552E-3</v>
      </c>
      <c r="T1209" s="54">
        <v>4.7089517105000003E-3</v>
      </c>
      <c r="U1209" s="54">
        <v>4.6478520665999999E-3</v>
      </c>
      <c r="V1209" s="54">
        <v>4.4827635861E-3</v>
      </c>
      <c r="W1209" s="54">
        <v>4.3682789795E-3</v>
      </c>
      <c r="X1209" s="54">
        <v>4.1992999905999997E-3</v>
      </c>
      <c r="Y1209" s="54">
        <v>3.7221716158000002E-3</v>
      </c>
      <c r="Z1209" s="54">
        <v>3.8621277297999999E-3</v>
      </c>
      <c r="AA1209" s="54">
        <v>3.6890068332000002E-3</v>
      </c>
      <c r="AB1209" s="54">
        <v>3.6418133175999999E-3</v>
      </c>
      <c r="AC1209" s="54">
        <v>3.6594290279000001E-3</v>
      </c>
      <c r="AD1209" s="54">
        <v>3.7457651601999998E-3</v>
      </c>
      <c r="AE1209" s="54">
        <v>3.5017924719000001E-3</v>
      </c>
      <c r="AF1209" s="54">
        <v>3.5020669455000002E-3</v>
      </c>
      <c r="AG1209" s="54">
        <v>3.3996285230000001E-3</v>
      </c>
      <c r="AH1209" s="54">
        <v>3.4268426286E-3</v>
      </c>
      <c r="AI1209" s="54">
        <v>3.3031455616999998E-3</v>
      </c>
      <c r="AJ1209" s="54">
        <v>3.0425354856000002E-3</v>
      </c>
      <c r="AK1209" s="54">
        <v>0</v>
      </c>
      <c r="AL1209" s="54">
        <v>0</v>
      </c>
    </row>
    <row r="1210" spans="1:38" x14ac:dyDescent="0.25">
      <c r="A1210" s="54" t="s">
        <v>428</v>
      </c>
      <c r="B1210" s="54">
        <v>1</v>
      </c>
      <c r="C1210" s="54" t="s">
        <v>581</v>
      </c>
      <c r="D1210" s="54" t="s">
        <v>97</v>
      </c>
      <c r="E1210" s="54">
        <v>23</v>
      </c>
      <c r="F1210" s="54">
        <v>1.9204672141800001E-2</v>
      </c>
      <c r="G1210" s="54">
        <v>1.8928125657E-2</v>
      </c>
      <c r="H1210" s="54">
        <v>2.1116425714900001E-2</v>
      </c>
      <c r="I1210" s="54">
        <v>2.3684011861200002E-2</v>
      </c>
      <c r="J1210" s="54">
        <v>2.31287429764E-2</v>
      </c>
      <c r="K1210" s="54">
        <v>2.9027963778200001E-2</v>
      </c>
      <c r="L1210" s="54">
        <v>2.4185744723600001E-2</v>
      </c>
      <c r="M1210" s="54">
        <v>2.9698629740099999E-2</v>
      </c>
      <c r="N1210" s="54">
        <v>2.9733681639999999E-2</v>
      </c>
      <c r="O1210" s="54">
        <v>3.0065968999399999E-2</v>
      </c>
      <c r="P1210" s="54">
        <v>2.5411813917400002E-2</v>
      </c>
      <c r="Q1210" s="54">
        <v>2.6046733880800001E-2</v>
      </c>
      <c r="R1210" s="54">
        <v>2.54459159969E-2</v>
      </c>
      <c r="S1210" s="54">
        <v>2.23380246867E-2</v>
      </c>
      <c r="T1210" s="54">
        <v>2.4152306004E-2</v>
      </c>
      <c r="U1210" s="54">
        <v>2.6649608472E-2</v>
      </c>
      <c r="V1210" s="54">
        <v>2.36157685019E-2</v>
      </c>
      <c r="W1210" s="54">
        <v>1.8360765046899999E-2</v>
      </c>
      <c r="X1210" s="54">
        <v>1.8027069932500001E-2</v>
      </c>
      <c r="Y1210" s="54">
        <v>1.6214450848200002E-2</v>
      </c>
      <c r="Z1210" s="54">
        <v>1.69870316034E-2</v>
      </c>
      <c r="AA1210" s="54">
        <v>1.6356976534299999E-2</v>
      </c>
      <c r="AB1210" s="54">
        <v>1.6291524709099999E-2</v>
      </c>
      <c r="AC1210" s="54">
        <v>1.65244562312E-2</v>
      </c>
      <c r="AD1210" s="54">
        <v>1.7113192886600001E-2</v>
      </c>
      <c r="AE1210" s="54">
        <v>1.6221992677800001E-2</v>
      </c>
      <c r="AF1210" s="54">
        <v>1.64308980151E-2</v>
      </c>
      <c r="AG1210" s="54">
        <v>1.6175490649E-2</v>
      </c>
      <c r="AH1210" s="54">
        <v>1.6471099371200001E-2</v>
      </c>
      <c r="AI1210" s="54">
        <v>1.6100280364500001E-2</v>
      </c>
      <c r="AJ1210" s="54">
        <v>1.50181595034E-2</v>
      </c>
      <c r="AK1210" s="54">
        <v>0</v>
      </c>
      <c r="AL1210" s="54">
        <v>0</v>
      </c>
    </row>
    <row r="1211" spans="1:38" x14ac:dyDescent="0.25">
      <c r="A1211" s="54" t="s">
        <v>428</v>
      </c>
      <c r="B1211" s="54">
        <v>1</v>
      </c>
      <c r="C1211" s="54" t="s">
        <v>581</v>
      </c>
      <c r="D1211" s="54" t="s">
        <v>99</v>
      </c>
      <c r="E1211" s="54">
        <v>23</v>
      </c>
      <c r="F1211" s="54">
        <v>2.8032480766500001E-2</v>
      </c>
      <c r="G1211" s="54">
        <v>2.4882773305200001E-2</v>
      </c>
      <c r="H1211" s="54">
        <v>2.25319793224E-2</v>
      </c>
      <c r="I1211" s="54">
        <v>1.4516992894599999E-2</v>
      </c>
      <c r="J1211" s="54">
        <v>8.7631535433999996E-3</v>
      </c>
      <c r="K1211" s="54">
        <v>1.34765467501E-2</v>
      </c>
      <c r="L1211" s="54">
        <v>2.8423134318799999E-2</v>
      </c>
      <c r="M1211" s="54">
        <v>3.0210370676199999E-2</v>
      </c>
      <c r="N1211" s="54">
        <v>1.40508694792E-2</v>
      </c>
      <c r="O1211" s="54">
        <v>1.5146865965000001E-2</v>
      </c>
      <c r="P1211" s="54">
        <v>1.01493526886E-2</v>
      </c>
      <c r="Q1211" s="54">
        <v>1.03503703001E-2</v>
      </c>
      <c r="R1211" s="54">
        <v>9.9404472737E-3</v>
      </c>
      <c r="S1211" s="54">
        <v>7.2087927118000003E-3</v>
      </c>
      <c r="T1211" s="54">
        <v>2.6209505926999999E-2</v>
      </c>
      <c r="U1211" s="54">
        <v>1.14399395845E-2</v>
      </c>
      <c r="V1211" s="54">
        <v>2.1273807510799998E-2</v>
      </c>
      <c r="W1211" s="54">
        <v>2.267766111E-2</v>
      </c>
      <c r="X1211" s="54">
        <v>1.8483680770999999E-2</v>
      </c>
      <c r="Y1211" s="54">
        <v>2.0740164092399999E-2</v>
      </c>
      <c r="Z1211" s="54">
        <v>3.1345038356100002E-2</v>
      </c>
      <c r="AA1211" s="54">
        <v>5.2439317753299998E-2</v>
      </c>
      <c r="AB1211" s="54">
        <v>4.9617994679000001E-2</v>
      </c>
      <c r="AC1211" s="54">
        <v>5.9459653852799998E-2</v>
      </c>
      <c r="AD1211" s="54">
        <v>6.2692414064500004E-2</v>
      </c>
      <c r="AE1211" s="54">
        <v>6.0375239629299998E-2</v>
      </c>
      <c r="AF1211" s="54">
        <v>5.8575532182100001E-2</v>
      </c>
      <c r="AG1211" s="54">
        <v>6.01241812222E-2</v>
      </c>
      <c r="AH1211" s="54">
        <v>3.1765089776200003E-2</v>
      </c>
      <c r="AI1211" s="54">
        <v>4.9719057509500002E-2</v>
      </c>
      <c r="AJ1211" s="54">
        <v>3.7199319968000001E-2</v>
      </c>
      <c r="AK1211" s="54">
        <v>0</v>
      </c>
      <c r="AL1211" s="54">
        <v>0</v>
      </c>
    </row>
    <row r="1212" spans="1:38" x14ac:dyDescent="0.25">
      <c r="A1212" s="54" t="s">
        <v>428</v>
      </c>
      <c r="B1212" s="54">
        <v>1</v>
      </c>
      <c r="C1212" s="54" t="s">
        <v>581</v>
      </c>
      <c r="D1212" s="54" t="s">
        <v>101</v>
      </c>
      <c r="E1212" s="54">
        <v>23</v>
      </c>
      <c r="F1212" s="54">
        <v>4.2846462667399998E-2</v>
      </c>
      <c r="G1212" s="54">
        <v>4.0384753745200001E-2</v>
      </c>
      <c r="H1212" s="54">
        <v>3.9481960153500001E-2</v>
      </c>
      <c r="I1212" s="54">
        <v>3.8855270990299999E-2</v>
      </c>
      <c r="J1212" s="54">
        <v>3.6984878201300003E-2</v>
      </c>
      <c r="K1212" s="54">
        <v>4.3433323759399997E-2</v>
      </c>
      <c r="L1212" s="54">
        <v>4.6358612340299997E-2</v>
      </c>
      <c r="M1212" s="54">
        <v>4.59955470431E-2</v>
      </c>
      <c r="N1212" s="54">
        <v>4.51999785625E-2</v>
      </c>
      <c r="O1212" s="54">
        <v>4.4929379388700001E-2</v>
      </c>
      <c r="P1212" s="54">
        <v>3.7670874717000001E-2</v>
      </c>
      <c r="Q1212" s="54">
        <v>3.9665647778600002E-2</v>
      </c>
      <c r="R1212" s="54">
        <v>3.3264583134700001E-2</v>
      </c>
      <c r="S1212" s="54">
        <v>3.4396450965599998E-2</v>
      </c>
      <c r="T1212" s="54">
        <v>3.2848207389699999E-2</v>
      </c>
      <c r="U1212" s="54">
        <v>3.96574634706E-2</v>
      </c>
      <c r="V1212" s="54">
        <v>3.98422359147E-2</v>
      </c>
      <c r="W1212" s="54">
        <v>4.3997848553100002E-2</v>
      </c>
      <c r="X1212" s="54">
        <v>4.0169867016599997E-2</v>
      </c>
      <c r="Y1212" s="54">
        <v>4.3021616835900001E-2</v>
      </c>
      <c r="Z1212" s="54">
        <v>5.3435824817800001E-2</v>
      </c>
      <c r="AA1212" s="54">
        <v>5.27946800267E-2</v>
      </c>
      <c r="AB1212" s="54">
        <v>5.1206510327599999E-2</v>
      </c>
      <c r="AC1212" s="54">
        <v>5.7204782618699997E-2</v>
      </c>
      <c r="AD1212" s="54">
        <v>5.2444149566300002E-2</v>
      </c>
      <c r="AE1212" s="54">
        <v>4.8079007149900002E-2</v>
      </c>
      <c r="AF1212" s="54">
        <v>4.6269614798E-2</v>
      </c>
      <c r="AG1212" s="54">
        <v>4.2119604508000001E-2</v>
      </c>
      <c r="AH1212" s="54">
        <v>3.4027245484800003E-2</v>
      </c>
      <c r="AI1212" s="54">
        <v>3.8126178402300002E-2</v>
      </c>
      <c r="AJ1212" s="54">
        <v>3.43106810043E-2</v>
      </c>
      <c r="AK1212" s="54">
        <v>0</v>
      </c>
      <c r="AL1212" s="54">
        <v>0</v>
      </c>
    </row>
    <row r="1213" spans="1:38" x14ac:dyDescent="0.25">
      <c r="A1213" s="54" t="s">
        <v>428</v>
      </c>
      <c r="B1213" s="54">
        <v>1</v>
      </c>
      <c r="C1213" s="54" t="s">
        <v>581</v>
      </c>
      <c r="D1213" s="54" t="s">
        <v>103</v>
      </c>
      <c r="E1213" s="54">
        <v>23</v>
      </c>
      <c r="F1213" s="54">
        <v>0.33791270092379999</v>
      </c>
      <c r="G1213" s="54">
        <v>0.30677924745450003</v>
      </c>
      <c r="H1213" s="54">
        <v>0.3063775117743</v>
      </c>
      <c r="I1213" s="54">
        <v>0.29305710605360002</v>
      </c>
      <c r="J1213" s="54">
        <v>0.29432244101889998</v>
      </c>
      <c r="K1213" s="54">
        <v>0.38792697817920002</v>
      </c>
      <c r="L1213" s="54">
        <v>0.43864024171139998</v>
      </c>
      <c r="M1213" s="54">
        <v>0.4384413760377</v>
      </c>
      <c r="N1213" s="54">
        <v>0.45338992003680001</v>
      </c>
      <c r="O1213" s="54">
        <v>0.51520159324589998</v>
      </c>
      <c r="P1213" s="54">
        <v>0.31992793227350003</v>
      </c>
      <c r="Q1213" s="54">
        <v>0.32194937861009998</v>
      </c>
      <c r="R1213" s="54">
        <v>0.32635806259580002</v>
      </c>
      <c r="S1213" s="54">
        <v>0.25227463509230003</v>
      </c>
      <c r="T1213" s="54">
        <v>0.3169524978928</v>
      </c>
      <c r="U1213" s="54">
        <v>0.3842688861677</v>
      </c>
      <c r="V1213" s="54">
        <v>0.38199357438979997</v>
      </c>
      <c r="W1213" s="54">
        <v>0.44848205762810001</v>
      </c>
      <c r="X1213" s="54">
        <v>0.33792787414269998</v>
      </c>
      <c r="Y1213" s="54">
        <v>0.41180309144630001</v>
      </c>
      <c r="Z1213" s="54">
        <v>0.53629946264939998</v>
      </c>
      <c r="AA1213" s="54">
        <v>0.48727965706949999</v>
      </c>
      <c r="AB1213" s="54">
        <v>0.45866934847829999</v>
      </c>
      <c r="AC1213" s="54">
        <v>0.50756743007719995</v>
      </c>
      <c r="AD1213" s="54">
        <v>0.57106961439100001</v>
      </c>
      <c r="AE1213" s="54">
        <v>0.52701428110350002</v>
      </c>
      <c r="AF1213" s="54">
        <v>0.50234614019580004</v>
      </c>
      <c r="AG1213" s="54">
        <v>0.48421289546489998</v>
      </c>
      <c r="AH1213" s="54">
        <v>0.3545747655948</v>
      </c>
      <c r="AI1213" s="54">
        <v>0.4125740740112</v>
      </c>
      <c r="AJ1213" s="54">
        <v>0.39820213950810002</v>
      </c>
      <c r="AK1213" s="54">
        <v>0</v>
      </c>
      <c r="AL1213" s="54">
        <v>0</v>
      </c>
    </row>
    <row r="1214" spans="1:38" x14ac:dyDescent="0.25">
      <c r="A1214" s="54" t="s">
        <v>428</v>
      </c>
      <c r="B1214" s="54">
        <v>1</v>
      </c>
      <c r="C1214" s="54" t="s">
        <v>581</v>
      </c>
      <c r="D1214" s="54" t="s">
        <v>557</v>
      </c>
      <c r="E1214" s="54">
        <v>23</v>
      </c>
      <c r="F1214" s="54">
        <v>0</v>
      </c>
      <c r="G1214" s="54">
        <v>0</v>
      </c>
      <c r="H1214" s="54">
        <v>0</v>
      </c>
      <c r="I1214" s="54">
        <v>0</v>
      </c>
      <c r="J1214" s="54">
        <v>0</v>
      </c>
      <c r="K1214" s="54">
        <v>0</v>
      </c>
      <c r="L1214" s="54">
        <v>0</v>
      </c>
      <c r="M1214" s="54">
        <v>0</v>
      </c>
      <c r="N1214" s="54">
        <v>0</v>
      </c>
      <c r="O1214" s="54">
        <v>0</v>
      </c>
      <c r="P1214" s="54">
        <v>0</v>
      </c>
      <c r="Q1214" s="54">
        <v>0</v>
      </c>
      <c r="R1214" s="54">
        <v>0</v>
      </c>
      <c r="S1214" s="54">
        <v>0</v>
      </c>
      <c r="T1214" s="54">
        <v>0</v>
      </c>
      <c r="U1214" s="54">
        <v>0</v>
      </c>
      <c r="V1214" s="54">
        <v>0</v>
      </c>
      <c r="W1214" s="54">
        <v>0</v>
      </c>
      <c r="X1214" s="54">
        <v>0</v>
      </c>
      <c r="Y1214" s="54">
        <v>0</v>
      </c>
      <c r="Z1214" s="54">
        <v>0</v>
      </c>
      <c r="AA1214" s="54">
        <v>0</v>
      </c>
      <c r="AB1214" s="54">
        <v>0</v>
      </c>
      <c r="AC1214" s="54">
        <v>0</v>
      </c>
      <c r="AD1214" s="54">
        <v>0</v>
      </c>
      <c r="AE1214" s="54">
        <v>0</v>
      </c>
      <c r="AF1214" s="54">
        <v>0</v>
      </c>
      <c r="AG1214" s="54">
        <v>0</v>
      </c>
      <c r="AH1214" s="54">
        <v>0</v>
      </c>
      <c r="AI1214" s="54">
        <v>0</v>
      </c>
      <c r="AJ1214" s="54">
        <v>0</v>
      </c>
      <c r="AK1214" s="54">
        <v>0</v>
      </c>
      <c r="AL1214" s="54">
        <v>0</v>
      </c>
    </row>
    <row r="1215" spans="1:38" x14ac:dyDescent="0.25">
      <c r="A1215" s="54" t="s">
        <v>428</v>
      </c>
      <c r="B1215" s="54">
        <v>1</v>
      </c>
      <c r="C1215" s="54" t="s">
        <v>581</v>
      </c>
      <c r="D1215" s="54" t="s">
        <v>105</v>
      </c>
      <c r="E1215" s="54">
        <v>23</v>
      </c>
      <c r="F1215" s="54">
        <v>0.38673369241459998</v>
      </c>
      <c r="G1215" s="54">
        <v>0.34071870397859999</v>
      </c>
      <c r="H1215" s="54">
        <v>0.35510787844379998</v>
      </c>
      <c r="I1215" s="54">
        <v>0.34571856340669999</v>
      </c>
      <c r="J1215" s="54">
        <v>0.3313381344654</v>
      </c>
      <c r="K1215" s="54">
        <v>0.4767971216654</v>
      </c>
      <c r="L1215" s="54">
        <v>0.5681457636235</v>
      </c>
      <c r="M1215" s="54">
        <v>0.48596731252480002</v>
      </c>
      <c r="N1215" s="54">
        <v>0.58051755519860004</v>
      </c>
      <c r="O1215" s="54">
        <v>0.6341560077374</v>
      </c>
      <c r="P1215" s="54">
        <v>0.44628798558760002</v>
      </c>
      <c r="Q1215" s="54">
        <v>0.50288237032329997</v>
      </c>
      <c r="R1215" s="54">
        <v>0.47418029919580001</v>
      </c>
      <c r="S1215" s="54">
        <v>0.34854614644120002</v>
      </c>
      <c r="T1215" s="54">
        <v>0.44449810428030001</v>
      </c>
      <c r="U1215" s="54">
        <v>0.57639891220710004</v>
      </c>
      <c r="V1215" s="54">
        <v>0.58799095988700001</v>
      </c>
      <c r="W1215" s="54">
        <v>0.80203329482069996</v>
      </c>
      <c r="X1215" s="54">
        <v>0.75141031003210002</v>
      </c>
      <c r="Y1215" s="54">
        <v>0.84696385978340005</v>
      </c>
      <c r="Z1215" s="54">
        <v>1.1645140823169</v>
      </c>
      <c r="AA1215" s="54">
        <v>1.1216812336110999</v>
      </c>
      <c r="AB1215" s="54">
        <v>1.2419776245537</v>
      </c>
      <c r="AC1215" s="54">
        <v>1.3816813061779001</v>
      </c>
      <c r="AD1215" s="54">
        <v>1.6642002963633</v>
      </c>
      <c r="AE1215" s="54">
        <v>1.6365954543857</v>
      </c>
      <c r="AF1215" s="54">
        <v>1.424633292655</v>
      </c>
      <c r="AG1215" s="54">
        <v>1.3595813681380999</v>
      </c>
      <c r="AH1215" s="54">
        <v>0.9843027933738</v>
      </c>
      <c r="AI1215" s="54">
        <v>1.1155680207150001</v>
      </c>
      <c r="AJ1215" s="54">
        <v>1.1757605196889001</v>
      </c>
      <c r="AK1215" s="54">
        <v>0</v>
      </c>
      <c r="AL1215" s="54">
        <v>0</v>
      </c>
    </row>
    <row r="1216" spans="1:38" x14ac:dyDescent="0.25">
      <c r="A1216" s="54" t="s">
        <v>428</v>
      </c>
      <c r="B1216" s="54">
        <v>1</v>
      </c>
      <c r="C1216" s="54" t="s">
        <v>581</v>
      </c>
      <c r="D1216" s="54" t="s">
        <v>109</v>
      </c>
      <c r="E1216" s="54">
        <v>23</v>
      </c>
      <c r="F1216" s="54">
        <v>3.0379504492200001E-2</v>
      </c>
      <c r="G1216" s="54">
        <v>2.6866109098699999E-2</v>
      </c>
      <c r="H1216" s="54">
        <v>2.8900863008700001E-2</v>
      </c>
      <c r="I1216" s="54">
        <v>2.4638508485600001E-2</v>
      </c>
      <c r="J1216" s="54">
        <v>3.6744782274399999E-2</v>
      </c>
      <c r="K1216" s="54">
        <v>2.9809978772199999E-2</v>
      </c>
      <c r="L1216" s="54">
        <v>2.6771029395699999E-2</v>
      </c>
      <c r="M1216" s="54">
        <v>3.6804993379399999E-2</v>
      </c>
      <c r="N1216" s="54">
        <v>3.1753677606499997E-2</v>
      </c>
      <c r="O1216" s="54">
        <v>7.3198722879999997E-2</v>
      </c>
      <c r="P1216" s="54">
        <v>3.06909980592E-2</v>
      </c>
      <c r="Q1216" s="54">
        <v>3.0124581166599999E-2</v>
      </c>
      <c r="R1216" s="54">
        <v>3.1211334697199999E-2</v>
      </c>
      <c r="S1216" s="54">
        <v>2.3695032528699998E-2</v>
      </c>
      <c r="T1216" s="54">
        <v>3.7050496591499997E-2</v>
      </c>
      <c r="U1216" s="54">
        <v>3.5917622006299998E-2</v>
      </c>
      <c r="V1216" s="54">
        <v>0.12952972722780001</v>
      </c>
      <c r="W1216" s="54">
        <v>3.9252979789799997E-2</v>
      </c>
      <c r="X1216" s="54">
        <v>4.3312934550099998E-2</v>
      </c>
      <c r="Y1216" s="54">
        <v>3.1014549959799999E-2</v>
      </c>
      <c r="Z1216" s="54">
        <v>4.9699983316799999E-2</v>
      </c>
      <c r="AA1216" s="54">
        <v>7.6942437469099997E-2</v>
      </c>
      <c r="AB1216" s="54">
        <v>4.5038424297499997E-2</v>
      </c>
      <c r="AC1216" s="54">
        <v>8.8781095683200001E-2</v>
      </c>
      <c r="AD1216" s="54">
        <v>0.14406156155819999</v>
      </c>
      <c r="AE1216" s="54">
        <v>0.1515538856433</v>
      </c>
      <c r="AF1216" s="54">
        <v>0.14135218333310001</v>
      </c>
      <c r="AG1216" s="54">
        <v>0.1193011480647</v>
      </c>
      <c r="AH1216" s="54">
        <v>0.12143401646260001</v>
      </c>
      <c r="AI1216" s="54">
        <v>0.3238497836898</v>
      </c>
      <c r="AJ1216" s="54">
        <v>0.33924051195740001</v>
      </c>
      <c r="AK1216" s="54">
        <v>0</v>
      </c>
      <c r="AL1216" s="54">
        <v>0</v>
      </c>
    </row>
    <row r="1217" spans="1:38" x14ac:dyDescent="0.25">
      <c r="A1217" s="54" t="s">
        <v>428</v>
      </c>
      <c r="B1217" s="54">
        <v>1</v>
      </c>
      <c r="C1217" s="54" t="s">
        <v>581</v>
      </c>
      <c r="D1217" s="54" t="s">
        <v>558</v>
      </c>
      <c r="E1217" s="54">
        <v>23</v>
      </c>
      <c r="F1217" s="54">
        <v>5.7026190779999996E-4</v>
      </c>
      <c r="G1217" s="54">
        <v>5.5562341570000002E-4</v>
      </c>
      <c r="H1217" s="54">
        <v>5.3489411429999997E-4</v>
      </c>
      <c r="I1217" s="54">
        <v>5.3493450109999997E-4</v>
      </c>
      <c r="J1217" s="54">
        <v>5.1828235690000001E-4</v>
      </c>
      <c r="K1217" s="54">
        <v>5.569291623E-4</v>
      </c>
      <c r="L1217" s="54">
        <v>5.5036872920000005E-4</v>
      </c>
      <c r="M1217" s="54">
        <v>5.4508088669999997E-4</v>
      </c>
      <c r="N1217" s="54">
        <v>5.3642308120000002E-4</v>
      </c>
      <c r="O1217" s="54">
        <v>5.0250123920000001E-4</v>
      </c>
      <c r="P1217" s="54">
        <v>5.0732926409999995E-4</v>
      </c>
      <c r="Q1217" s="54">
        <v>5.1521400679999997E-4</v>
      </c>
      <c r="R1217" s="54">
        <v>5.0256749799999995E-4</v>
      </c>
      <c r="S1217" s="54">
        <v>4.8473773899999998E-4</v>
      </c>
      <c r="T1217" s="54">
        <v>4.7531280269999998E-4</v>
      </c>
      <c r="U1217" s="54">
        <v>4.7201605759999998E-4</v>
      </c>
      <c r="V1217" s="54">
        <v>4.5696024350000002E-4</v>
      </c>
      <c r="W1217" s="54">
        <v>4.4759247700000001E-4</v>
      </c>
      <c r="X1217" s="54">
        <v>4.314599305E-4</v>
      </c>
      <c r="Y1217" s="54">
        <v>3.8295432419999998E-4</v>
      </c>
      <c r="Z1217" s="54">
        <v>3.9705024360000001E-4</v>
      </c>
      <c r="AA1217" s="54">
        <v>3.7907720319999997E-4</v>
      </c>
      <c r="AB1217" s="54">
        <v>3.734980697E-4</v>
      </c>
      <c r="AC1217" s="54">
        <v>3.7455793290000001E-4</v>
      </c>
      <c r="AD1217" s="54">
        <v>3.8248597219999998E-4</v>
      </c>
      <c r="AE1217" s="54">
        <v>3.568834016E-4</v>
      </c>
      <c r="AF1217" s="54">
        <v>3.5594869970000001E-4</v>
      </c>
      <c r="AG1217" s="54">
        <v>3.4519347569999999E-4</v>
      </c>
      <c r="AH1217" s="54">
        <v>3.4613653820000001E-4</v>
      </c>
      <c r="AI1217" s="54">
        <v>3.3297790490000002E-4</v>
      </c>
      <c r="AJ1217" s="54">
        <v>3.059156644E-4</v>
      </c>
      <c r="AK1217" s="54">
        <v>0</v>
      </c>
      <c r="AL1217" s="54">
        <v>0</v>
      </c>
    </row>
    <row r="1218" spans="1:38" x14ac:dyDescent="0.25">
      <c r="A1218" s="54" t="s">
        <v>428</v>
      </c>
      <c r="B1218" s="54">
        <v>1</v>
      </c>
      <c r="C1218" s="54" t="s">
        <v>581</v>
      </c>
      <c r="D1218" s="54" t="s">
        <v>107</v>
      </c>
      <c r="E1218" s="54">
        <v>23</v>
      </c>
      <c r="F1218" s="54">
        <v>0.1482637658815</v>
      </c>
      <c r="G1218" s="54">
        <v>0.13342907463029999</v>
      </c>
      <c r="H1218" s="54">
        <v>0.13050450812110001</v>
      </c>
      <c r="I1218" s="54">
        <v>0.1159933869455</v>
      </c>
      <c r="J1218" s="54">
        <v>0.13506696073089999</v>
      </c>
      <c r="K1218" s="54">
        <v>0.174331904757</v>
      </c>
      <c r="L1218" s="54">
        <v>0.18674966425680001</v>
      </c>
      <c r="M1218" s="54">
        <v>0.17178288731499999</v>
      </c>
      <c r="N1218" s="54">
        <v>0.1699901642512</v>
      </c>
      <c r="O1218" s="54">
        <v>0.20469689831179999</v>
      </c>
      <c r="P1218" s="54">
        <v>0.13981014464889999</v>
      </c>
      <c r="Q1218" s="54">
        <v>0.12730028790369999</v>
      </c>
      <c r="R1218" s="54">
        <v>0.1120911692311</v>
      </c>
      <c r="S1218" s="54">
        <v>0.1224048998562</v>
      </c>
      <c r="T1218" s="54">
        <v>0.1645656230675</v>
      </c>
      <c r="U1218" s="54">
        <v>0.21152764965400001</v>
      </c>
      <c r="V1218" s="54">
        <v>0.21176860001629999</v>
      </c>
      <c r="W1218" s="54">
        <v>0.1674979175445</v>
      </c>
      <c r="X1218" s="54">
        <v>0.14357856223679999</v>
      </c>
      <c r="Y1218" s="54">
        <v>0.15649859680120001</v>
      </c>
      <c r="Z1218" s="54">
        <v>0.20535562233509999</v>
      </c>
      <c r="AA1218" s="54">
        <v>0.19822794441200001</v>
      </c>
      <c r="AB1218" s="54">
        <v>0.16878886294959999</v>
      </c>
      <c r="AC1218" s="54">
        <v>0.1791664793777</v>
      </c>
      <c r="AD1218" s="54">
        <v>0.19605827795979999</v>
      </c>
      <c r="AE1218" s="54">
        <v>0.19039445795420001</v>
      </c>
      <c r="AF1218" s="54">
        <v>0.2280226633145</v>
      </c>
      <c r="AG1218" s="54">
        <v>0.1937068886969</v>
      </c>
      <c r="AH1218" s="54">
        <v>0.13946220663100001</v>
      </c>
      <c r="AI1218" s="54">
        <v>0.16306383883020001</v>
      </c>
      <c r="AJ1218" s="54">
        <v>0.1587528245781</v>
      </c>
      <c r="AK1218" s="54">
        <v>0</v>
      </c>
      <c r="AL1218" s="54">
        <v>0</v>
      </c>
    </row>
    <row r="1219" spans="1:38" x14ac:dyDescent="0.25">
      <c r="A1219" s="54" t="s">
        <v>428</v>
      </c>
      <c r="B1219" s="54">
        <v>1</v>
      </c>
      <c r="C1219" s="54" t="s">
        <v>581</v>
      </c>
      <c r="D1219" s="54" t="s">
        <v>111</v>
      </c>
      <c r="E1219" s="54">
        <v>23</v>
      </c>
      <c r="F1219" s="54">
        <v>3.6638444199000003E-2</v>
      </c>
      <c r="G1219" s="54">
        <v>3.5183201446300001E-2</v>
      </c>
      <c r="H1219" s="54">
        <v>3.4977340319699998E-2</v>
      </c>
      <c r="I1219" s="54">
        <v>3.5238397985600002E-2</v>
      </c>
      <c r="J1219" s="54">
        <v>3.5681483058000001E-2</v>
      </c>
      <c r="K1219" s="54">
        <v>5.5911019021999998E-2</v>
      </c>
      <c r="L1219" s="54">
        <v>5.72464240587E-2</v>
      </c>
      <c r="M1219" s="54">
        <v>6.7652088439500005E-2</v>
      </c>
      <c r="N1219" s="54">
        <v>5.4154269431599997E-2</v>
      </c>
      <c r="O1219" s="54">
        <v>5.4333333780900002E-2</v>
      </c>
      <c r="P1219" s="54">
        <v>4.5704918335399997E-2</v>
      </c>
      <c r="Q1219" s="54">
        <v>4.1790960184799997E-2</v>
      </c>
      <c r="R1219" s="54">
        <v>4.4496002743800001E-2</v>
      </c>
      <c r="S1219" s="54">
        <v>4.09090064689E-2</v>
      </c>
      <c r="T1219" s="54">
        <v>5.3537186362E-2</v>
      </c>
      <c r="U1219" s="54">
        <v>5.3443739040999999E-2</v>
      </c>
      <c r="V1219" s="54">
        <v>3.9647414290400002E-2</v>
      </c>
      <c r="W1219" s="54">
        <v>3.5568077709699997E-2</v>
      </c>
      <c r="X1219" s="54">
        <v>3.4771894264799999E-2</v>
      </c>
      <c r="Y1219" s="54">
        <v>3.86712654309E-2</v>
      </c>
      <c r="Z1219" s="54">
        <v>4.7122714434500002E-2</v>
      </c>
      <c r="AA1219" s="54">
        <v>4.4962461847E-2</v>
      </c>
      <c r="AB1219" s="54">
        <v>4.1399367777399998E-2</v>
      </c>
      <c r="AC1219" s="54">
        <v>4.9464547537100001E-2</v>
      </c>
      <c r="AD1219" s="54">
        <v>5.1626175024300003E-2</v>
      </c>
      <c r="AE1219" s="54">
        <v>4.94206966567E-2</v>
      </c>
      <c r="AF1219" s="54">
        <v>4.5530339000099999E-2</v>
      </c>
      <c r="AG1219" s="54">
        <v>4.3514717073600002E-2</v>
      </c>
      <c r="AH1219" s="54">
        <v>3.5904400868899997E-2</v>
      </c>
      <c r="AI1219" s="54">
        <v>3.9835527305399999E-2</v>
      </c>
      <c r="AJ1219" s="54">
        <v>3.5980658359499998E-2</v>
      </c>
      <c r="AK1219" s="54">
        <v>0</v>
      </c>
      <c r="AL1219" s="54">
        <v>0</v>
      </c>
    </row>
    <row r="1220" spans="1:38" x14ac:dyDescent="0.25">
      <c r="A1220" s="54" t="s">
        <v>428</v>
      </c>
      <c r="B1220" s="54">
        <v>1</v>
      </c>
      <c r="C1220" s="54" t="s">
        <v>581</v>
      </c>
      <c r="D1220" s="54" t="s">
        <v>114</v>
      </c>
      <c r="E1220" s="54">
        <v>23</v>
      </c>
      <c r="F1220" s="54">
        <v>1.9188790141999999E-2</v>
      </c>
      <c r="G1220" s="54">
        <v>1.77543103045E-2</v>
      </c>
      <c r="H1220" s="54">
        <v>2.0355768029899999E-2</v>
      </c>
      <c r="I1220" s="54">
        <v>1.74024128873E-2</v>
      </c>
      <c r="J1220" s="54">
        <v>4.3374727511400001E-2</v>
      </c>
      <c r="K1220" s="54">
        <v>3.11393697578E-2</v>
      </c>
      <c r="L1220" s="54">
        <v>3.7378027388099998E-2</v>
      </c>
      <c r="M1220" s="54">
        <v>3.6821176368000003E-2</v>
      </c>
      <c r="N1220" s="54">
        <v>2.5171892732999999E-2</v>
      </c>
      <c r="O1220" s="54">
        <v>2.5780333008800001E-2</v>
      </c>
      <c r="P1220" s="54">
        <v>2.59131342502E-2</v>
      </c>
      <c r="Q1220" s="54">
        <v>2.3085811645199999E-2</v>
      </c>
      <c r="R1220" s="54">
        <v>2.5834921078800002E-2</v>
      </c>
      <c r="S1220" s="54">
        <v>2.2386526634600001E-2</v>
      </c>
      <c r="T1220" s="54">
        <v>3.5846269437799998E-2</v>
      </c>
      <c r="U1220" s="54">
        <v>3.5067376508099997E-2</v>
      </c>
      <c r="V1220" s="54">
        <v>2.17373586338E-2</v>
      </c>
      <c r="W1220" s="54">
        <v>1.9800392994699999E-2</v>
      </c>
      <c r="X1220" s="54">
        <v>1.4625067938100001E-2</v>
      </c>
      <c r="Y1220" s="54">
        <v>1.76905999556E-2</v>
      </c>
      <c r="Z1220" s="54">
        <v>2.2180822248300001E-2</v>
      </c>
      <c r="AA1220" s="54">
        <v>2.13392553491E-2</v>
      </c>
      <c r="AB1220" s="54">
        <v>1.83086499435E-2</v>
      </c>
      <c r="AC1220" s="54">
        <v>1.72969590748E-2</v>
      </c>
      <c r="AD1220" s="54">
        <v>2.86364784867E-2</v>
      </c>
      <c r="AE1220" s="54">
        <v>2.5926915820999999E-2</v>
      </c>
      <c r="AF1220" s="54">
        <v>2.7793309394400001E-2</v>
      </c>
      <c r="AG1220" s="54">
        <v>1.29582244034E-2</v>
      </c>
      <c r="AH1220" s="54">
        <v>1.03766733291E-2</v>
      </c>
      <c r="AI1220" s="54">
        <v>1.18188535246E-2</v>
      </c>
      <c r="AJ1220" s="54">
        <v>1.0867181638900001E-2</v>
      </c>
      <c r="AK1220" s="54">
        <v>0</v>
      </c>
      <c r="AL1220" s="54">
        <v>0</v>
      </c>
    </row>
    <row r="1221" spans="1:38" x14ac:dyDescent="0.25">
      <c r="A1221" s="54" t="s">
        <v>428</v>
      </c>
      <c r="B1221" s="54">
        <v>1</v>
      </c>
      <c r="C1221" s="54" t="s">
        <v>581</v>
      </c>
      <c r="D1221" s="54" t="s">
        <v>113</v>
      </c>
      <c r="E1221" s="54">
        <v>23</v>
      </c>
      <c r="F1221" s="54">
        <v>0.15335319803879999</v>
      </c>
      <c r="G1221" s="54">
        <v>0.13738562945150001</v>
      </c>
      <c r="H1221" s="54">
        <v>0.13948990917769999</v>
      </c>
      <c r="I1221" s="54">
        <v>0.13118969809120001</v>
      </c>
      <c r="J1221" s="54">
        <v>0.14063537872179999</v>
      </c>
      <c r="K1221" s="54">
        <v>0.16057537366620001</v>
      </c>
      <c r="L1221" s="54">
        <v>0.16624959483019999</v>
      </c>
      <c r="M1221" s="54">
        <v>0.16344662485280001</v>
      </c>
      <c r="N1221" s="54">
        <v>0.17714364782020001</v>
      </c>
      <c r="O1221" s="54">
        <v>0.21855927847769999</v>
      </c>
      <c r="P1221" s="54">
        <v>0.13791408498919999</v>
      </c>
      <c r="Q1221" s="54">
        <v>0.15488462448320001</v>
      </c>
      <c r="R1221" s="54">
        <v>0.16861833180220001</v>
      </c>
      <c r="S1221" s="54">
        <v>0.118680322085</v>
      </c>
      <c r="T1221" s="54">
        <v>0.1603251141184</v>
      </c>
      <c r="U1221" s="54">
        <v>0.17542805505139999</v>
      </c>
      <c r="V1221" s="54">
        <v>0.1732106121375</v>
      </c>
      <c r="W1221" s="54">
        <v>0.14592035805779999</v>
      </c>
      <c r="X1221" s="54">
        <v>0.14252575417140001</v>
      </c>
      <c r="Y1221" s="54">
        <v>0.18372787047110001</v>
      </c>
      <c r="Z1221" s="54">
        <v>0.24095132677559999</v>
      </c>
      <c r="AA1221" s="54">
        <v>0.23353181556239999</v>
      </c>
      <c r="AB1221" s="54">
        <v>0.20825961084380001</v>
      </c>
      <c r="AC1221" s="54">
        <v>0.2061222977987</v>
      </c>
      <c r="AD1221" s="54">
        <v>0.22652109545999999</v>
      </c>
      <c r="AE1221" s="54">
        <v>0.24359102048840001</v>
      </c>
      <c r="AF1221" s="54">
        <v>0.20833447410770001</v>
      </c>
      <c r="AG1221" s="54">
        <v>0.21488112444419999</v>
      </c>
      <c r="AH1221" s="54">
        <v>0.16247620381049999</v>
      </c>
      <c r="AI1221" s="54">
        <v>0.20363311653419999</v>
      </c>
      <c r="AJ1221" s="54">
        <v>0.20660922000189999</v>
      </c>
      <c r="AK1221" s="54">
        <v>0</v>
      </c>
      <c r="AL1221" s="54">
        <v>0</v>
      </c>
    </row>
    <row r="1222" spans="1:38" x14ac:dyDescent="0.25">
      <c r="A1222" s="54" t="s">
        <v>428</v>
      </c>
      <c r="B1222" s="54">
        <v>1</v>
      </c>
      <c r="C1222" s="54" t="s">
        <v>581</v>
      </c>
      <c r="D1222" s="54" t="s">
        <v>116</v>
      </c>
      <c r="E1222" s="54">
        <v>23</v>
      </c>
      <c r="F1222" s="54">
        <v>5.6264010205999998E-2</v>
      </c>
      <c r="G1222" s="54">
        <v>4.95610085745E-2</v>
      </c>
      <c r="H1222" s="54">
        <v>5.6493123955800001E-2</v>
      </c>
      <c r="I1222" s="54">
        <v>5.5341509520900001E-2</v>
      </c>
      <c r="J1222" s="54">
        <v>7.0048011158700005E-2</v>
      </c>
      <c r="K1222" s="54">
        <v>8.1064104136900003E-2</v>
      </c>
      <c r="L1222" s="54">
        <v>9.4894635068500002E-2</v>
      </c>
      <c r="M1222" s="54">
        <v>9.22611885326E-2</v>
      </c>
      <c r="N1222" s="54">
        <v>8.08362102671E-2</v>
      </c>
      <c r="O1222" s="54">
        <v>1.96724389836E-2</v>
      </c>
      <c r="P1222" s="54">
        <v>5.2594875943699999E-2</v>
      </c>
      <c r="Q1222" s="54">
        <v>5.6761312118100003E-2</v>
      </c>
      <c r="R1222" s="54">
        <v>5.3602298327200003E-2</v>
      </c>
      <c r="S1222" s="54">
        <v>3.6421167036799998E-2</v>
      </c>
      <c r="T1222" s="54">
        <v>4.9964083157299999E-2</v>
      </c>
      <c r="U1222" s="54">
        <v>5.8266810981399998E-2</v>
      </c>
      <c r="V1222" s="54">
        <v>6.2110557682299998E-2</v>
      </c>
      <c r="W1222" s="54">
        <v>8.9426191297499999E-2</v>
      </c>
      <c r="X1222" s="54">
        <v>7.8958187360400001E-2</v>
      </c>
      <c r="Y1222" s="54">
        <v>9.7722090959299998E-2</v>
      </c>
      <c r="Z1222" s="54">
        <v>0.1544868616293</v>
      </c>
      <c r="AA1222" s="54">
        <v>0.162936858515</v>
      </c>
      <c r="AB1222" s="54">
        <v>0.14455062226980001</v>
      </c>
      <c r="AC1222" s="54">
        <v>0.1581405275054</v>
      </c>
      <c r="AD1222" s="54">
        <v>0.17223938323390001</v>
      </c>
      <c r="AE1222" s="54">
        <v>0.16018744545499999</v>
      </c>
      <c r="AF1222" s="54">
        <v>0.13280792025339999</v>
      </c>
      <c r="AG1222" s="54">
        <v>0.12512925380100001</v>
      </c>
      <c r="AH1222" s="54">
        <v>8.7182224082499996E-2</v>
      </c>
      <c r="AI1222" s="54">
        <v>0.1027861317343</v>
      </c>
      <c r="AJ1222" s="54">
        <v>0.1038271807924</v>
      </c>
      <c r="AK1222" s="54">
        <v>0</v>
      </c>
      <c r="AL1222" s="54">
        <v>0</v>
      </c>
    </row>
    <row r="1223" spans="1:38" x14ac:dyDescent="0.25">
      <c r="A1223" s="54" t="s">
        <v>430</v>
      </c>
      <c r="B1223" s="54">
        <v>1</v>
      </c>
      <c r="C1223" s="54" t="s">
        <v>582</v>
      </c>
      <c r="D1223" s="54" t="s">
        <v>8</v>
      </c>
      <c r="E1223" s="54">
        <v>24</v>
      </c>
      <c r="F1223" s="54">
        <v>8.2598452683000003E-3</v>
      </c>
      <c r="G1223" s="54">
        <v>7.7715648214E-3</v>
      </c>
      <c r="H1223" s="54">
        <v>8.7321358442000001E-3</v>
      </c>
      <c r="I1223" s="54">
        <v>1.0378072035600001E-2</v>
      </c>
      <c r="J1223" s="54">
        <v>9.6402165677999998E-3</v>
      </c>
      <c r="K1223" s="54">
        <v>9.5136284761999992E-3</v>
      </c>
      <c r="L1223" s="54">
        <v>8.5889276697E-3</v>
      </c>
      <c r="M1223" s="54">
        <v>8.7074521756000008E-3</v>
      </c>
      <c r="N1223" s="54">
        <v>1.0725316302499999E-2</v>
      </c>
      <c r="O1223" s="54">
        <v>1.0258489700700001E-2</v>
      </c>
      <c r="P1223" s="54">
        <v>9.2772762432999992E-3</v>
      </c>
      <c r="Q1223" s="54">
        <v>8.9231201945000008E-3</v>
      </c>
      <c r="R1223" s="54">
        <v>8.1435901974E-3</v>
      </c>
      <c r="S1223" s="54">
        <v>7.8377248499000001E-3</v>
      </c>
      <c r="T1223" s="54">
        <v>8.1527989550000002E-3</v>
      </c>
      <c r="U1223" s="54">
        <v>8.1283454496E-3</v>
      </c>
      <c r="V1223" s="54">
        <v>7.8540959369000005E-3</v>
      </c>
      <c r="W1223" s="54">
        <v>1.10120841486E-2</v>
      </c>
      <c r="X1223" s="54">
        <v>9.0655264296000005E-3</v>
      </c>
      <c r="Y1223" s="54">
        <v>7.7039713488999996E-3</v>
      </c>
      <c r="Z1223" s="54">
        <v>1.07748028961E-2</v>
      </c>
      <c r="AA1223" s="54">
        <v>1.16557036284E-2</v>
      </c>
      <c r="AB1223" s="54">
        <v>1.10800655302E-2</v>
      </c>
      <c r="AC1223" s="54">
        <v>1.0501789985100001E-2</v>
      </c>
      <c r="AD1223" s="54">
        <v>4.1365721693000001E-3</v>
      </c>
      <c r="AE1223" s="54">
        <v>1.0581594590399999E-2</v>
      </c>
      <c r="AF1223" s="54">
        <v>1.2108585532300001E-2</v>
      </c>
      <c r="AG1223" s="54">
        <v>1.16781648374E-2</v>
      </c>
      <c r="AH1223" s="54">
        <v>1.3444463402400001E-2</v>
      </c>
      <c r="AI1223" s="54">
        <v>1.3359018527300001E-2</v>
      </c>
      <c r="AJ1223" s="54">
        <v>1.3135159616199999E-2</v>
      </c>
      <c r="AK1223" s="54">
        <v>0</v>
      </c>
      <c r="AL1223" s="54">
        <v>0</v>
      </c>
    </row>
    <row r="1224" spans="1:38" x14ac:dyDescent="0.25">
      <c r="A1224" s="54" t="s">
        <v>430</v>
      </c>
      <c r="B1224" s="54">
        <v>1</v>
      </c>
      <c r="C1224" s="54" t="s">
        <v>582</v>
      </c>
      <c r="D1224" s="54" t="s">
        <v>4</v>
      </c>
      <c r="E1224" s="54">
        <v>24</v>
      </c>
      <c r="F1224" s="54">
        <v>6.0461652348899997E-2</v>
      </c>
      <c r="G1224" s="54">
        <v>5.5870304558000003E-2</v>
      </c>
      <c r="H1224" s="54">
        <v>6.1612360288199997E-2</v>
      </c>
      <c r="I1224" s="54">
        <v>7.2961223172000003E-2</v>
      </c>
      <c r="J1224" s="54">
        <v>6.80739028631E-2</v>
      </c>
      <c r="K1224" s="54">
        <v>6.7632937195700002E-2</v>
      </c>
      <c r="L1224" s="54">
        <v>6.1126218732700001E-2</v>
      </c>
      <c r="M1224" s="54">
        <v>6.20482392536E-2</v>
      </c>
      <c r="N1224" s="54">
        <v>7.6204828018000006E-2</v>
      </c>
      <c r="O1224" s="54">
        <v>7.2740210252099993E-2</v>
      </c>
      <c r="P1224" s="54">
        <v>6.57746376838E-2</v>
      </c>
      <c r="Q1224" s="54">
        <v>6.2907297561399997E-2</v>
      </c>
      <c r="R1224" s="54">
        <v>5.6798859265400001E-2</v>
      </c>
      <c r="S1224" s="54">
        <v>5.4436090710800002E-2</v>
      </c>
      <c r="T1224" s="54">
        <v>5.60274640395E-2</v>
      </c>
      <c r="U1224" s="54">
        <v>5.5694094690099998E-2</v>
      </c>
      <c r="V1224" s="54">
        <v>5.3837336279200003E-2</v>
      </c>
      <c r="W1224" s="54">
        <v>7.5639728491700003E-2</v>
      </c>
      <c r="X1224" s="54">
        <v>6.2219376094899997E-2</v>
      </c>
      <c r="Y1224" s="54">
        <v>5.2447102972400003E-2</v>
      </c>
      <c r="Z1224" s="54">
        <v>7.2218865611099997E-2</v>
      </c>
      <c r="AA1224" s="54">
        <v>7.7446227065600004E-2</v>
      </c>
      <c r="AB1224" s="54">
        <v>7.3026639201299995E-2</v>
      </c>
      <c r="AC1224" s="54">
        <v>6.8788656401900003E-2</v>
      </c>
      <c r="AD1224" s="54">
        <v>2.7183756971499998E-2</v>
      </c>
      <c r="AE1224" s="54">
        <v>6.9568621483900001E-2</v>
      </c>
      <c r="AF1224" s="54">
        <v>7.9359464935900001E-2</v>
      </c>
      <c r="AG1224" s="54">
        <v>7.6878902238099997E-2</v>
      </c>
      <c r="AH1224" s="54">
        <v>8.92793523211E-2</v>
      </c>
      <c r="AI1224" s="54">
        <v>8.93747645068E-2</v>
      </c>
      <c r="AJ1224" s="54">
        <v>8.8414690636400006E-2</v>
      </c>
      <c r="AK1224" s="54">
        <v>0</v>
      </c>
      <c r="AL1224" s="54">
        <v>0</v>
      </c>
    </row>
    <row r="1225" spans="1:38" x14ac:dyDescent="0.25">
      <c r="A1225" s="54" t="s">
        <v>430</v>
      </c>
      <c r="B1225" s="54">
        <v>1</v>
      </c>
      <c r="C1225" s="54" t="s">
        <v>582</v>
      </c>
      <c r="D1225" s="54" t="s">
        <v>13</v>
      </c>
      <c r="E1225" s="54">
        <v>24</v>
      </c>
      <c r="F1225" s="54">
        <v>3.5180530501999999E-2</v>
      </c>
      <c r="G1225" s="54">
        <v>3.2481559883399999E-2</v>
      </c>
      <c r="H1225" s="54">
        <v>3.5833889018799997E-2</v>
      </c>
      <c r="I1225" s="54">
        <v>4.2526407457699998E-2</v>
      </c>
      <c r="J1225" s="54">
        <v>3.9851756124999999E-2</v>
      </c>
      <c r="K1225" s="54">
        <v>3.9907950412699997E-2</v>
      </c>
      <c r="L1225" s="54">
        <v>3.6300991604000001E-2</v>
      </c>
      <c r="M1225" s="54">
        <v>3.6949509239500002E-2</v>
      </c>
      <c r="N1225" s="54">
        <v>4.5436886991999999E-2</v>
      </c>
      <c r="O1225" s="54">
        <v>4.3541922019900002E-2</v>
      </c>
      <c r="P1225" s="54">
        <v>3.9572396491300003E-2</v>
      </c>
      <c r="Q1225" s="54">
        <v>3.7899133591700003E-2</v>
      </c>
      <c r="R1225" s="54">
        <v>3.4305918220699998E-2</v>
      </c>
      <c r="S1225" s="54">
        <v>3.2936300071700002E-2</v>
      </c>
      <c r="T1225" s="54">
        <v>3.4002901847599999E-2</v>
      </c>
      <c r="U1225" s="54">
        <v>3.38943739745E-2</v>
      </c>
      <c r="V1225" s="54">
        <v>3.2818474704599997E-2</v>
      </c>
      <c r="W1225" s="54">
        <v>4.6111382492800002E-2</v>
      </c>
      <c r="X1225" s="54">
        <v>3.79069833812E-2</v>
      </c>
      <c r="Y1225" s="54">
        <v>3.1932114944700003E-2</v>
      </c>
      <c r="Z1225" s="54">
        <v>4.40962832577E-2</v>
      </c>
      <c r="AA1225" s="54">
        <v>4.74561012585E-2</v>
      </c>
      <c r="AB1225" s="54">
        <v>4.47695838624E-2</v>
      </c>
      <c r="AC1225" s="54">
        <v>4.2148892091100003E-2</v>
      </c>
      <c r="AD1225" s="54">
        <v>1.6661107562799999E-2</v>
      </c>
      <c r="AE1225" s="54">
        <v>4.2699126541599998E-2</v>
      </c>
      <c r="AF1225" s="54">
        <v>4.8785170284999999E-2</v>
      </c>
      <c r="AG1225" s="54">
        <v>4.7341860525400001E-2</v>
      </c>
      <c r="AH1225" s="54">
        <v>5.4976335724399999E-2</v>
      </c>
      <c r="AI1225" s="54">
        <v>5.5012581172400002E-2</v>
      </c>
      <c r="AJ1225" s="54">
        <v>5.4442938722500001E-2</v>
      </c>
      <c r="AK1225" s="54">
        <v>0</v>
      </c>
      <c r="AL1225" s="54">
        <v>0</v>
      </c>
    </row>
    <row r="1226" spans="1:38" x14ac:dyDescent="0.25">
      <c r="A1226" s="54" t="s">
        <v>430</v>
      </c>
      <c r="B1226" s="54">
        <v>1</v>
      </c>
      <c r="C1226" s="54" t="s">
        <v>582</v>
      </c>
      <c r="D1226" s="54" t="s">
        <v>553</v>
      </c>
      <c r="E1226" s="54">
        <v>24</v>
      </c>
      <c r="F1226" s="54">
        <v>7.0461500630000003E-4</v>
      </c>
      <c r="G1226" s="54">
        <v>6.6189957160000005E-4</v>
      </c>
      <c r="H1226" s="54">
        <v>7.4074004020000005E-4</v>
      </c>
      <c r="I1226" s="54">
        <v>8.8925668629999996E-4</v>
      </c>
      <c r="J1226" s="54">
        <v>8.4220148690000002E-4</v>
      </c>
      <c r="K1226" s="54">
        <v>8.4796164420000003E-4</v>
      </c>
      <c r="L1226" s="54">
        <v>7.7507518420000005E-4</v>
      </c>
      <c r="M1226" s="54">
        <v>7.9433724230000005E-4</v>
      </c>
      <c r="N1226" s="54">
        <v>9.8394810090000006E-4</v>
      </c>
      <c r="O1226" s="54">
        <v>9.4874515930000003E-4</v>
      </c>
      <c r="P1226" s="54">
        <v>8.5242213629999996E-4</v>
      </c>
      <c r="Q1226" s="54">
        <v>8.1211694919999995E-4</v>
      </c>
      <c r="R1226" s="54">
        <v>7.2969870549999998E-4</v>
      </c>
      <c r="S1226" s="54">
        <v>6.9411442660000002E-4</v>
      </c>
      <c r="T1226" s="54">
        <v>7.0904764619999995E-4</v>
      </c>
      <c r="U1226" s="54">
        <v>6.9830212520000004E-4</v>
      </c>
      <c r="V1226" s="54">
        <v>6.6446175930000002E-4</v>
      </c>
      <c r="W1226" s="54">
        <v>9.1886073310000005E-4</v>
      </c>
      <c r="X1226" s="54">
        <v>7.4323720839999995E-4</v>
      </c>
      <c r="Y1226" s="54">
        <v>6.1686224779999995E-4</v>
      </c>
      <c r="Z1226" s="54">
        <v>8.379959579E-4</v>
      </c>
      <c r="AA1226" s="54">
        <v>8.8835834650000003E-4</v>
      </c>
      <c r="AB1226" s="54">
        <v>8.2592965320000004E-4</v>
      </c>
      <c r="AC1226" s="54">
        <v>7.6607971449999999E-4</v>
      </c>
      <c r="AD1226" s="54">
        <v>2.9788146059999998E-4</v>
      </c>
      <c r="AE1226" s="54">
        <v>7.489928443E-4</v>
      </c>
      <c r="AF1226" s="54">
        <v>8.3809038899999996E-4</v>
      </c>
      <c r="AG1226" s="54">
        <v>7.9539425740000002E-4</v>
      </c>
      <c r="AH1226" s="54">
        <v>9.0317349350000004E-4</v>
      </c>
      <c r="AI1226" s="54">
        <v>8.8239088680000001E-4</v>
      </c>
      <c r="AJ1226" s="54">
        <v>8.5139119660000001E-4</v>
      </c>
      <c r="AK1226" s="54">
        <v>0</v>
      </c>
      <c r="AL1226" s="54">
        <v>0</v>
      </c>
    </row>
    <row r="1227" spans="1:38" x14ac:dyDescent="0.25">
      <c r="A1227" s="54" t="s">
        <v>430</v>
      </c>
      <c r="B1227" s="54">
        <v>1</v>
      </c>
      <c r="C1227" s="54" t="s">
        <v>582</v>
      </c>
      <c r="D1227" s="54" t="s">
        <v>11</v>
      </c>
      <c r="E1227" s="54">
        <v>24</v>
      </c>
      <c r="F1227" s="54">
        <v>5.4998411634800001E-2</v>
      </c>
      <c r="G1227" s="54">
        <v>5.1637189451000001E-2</v>
      </c>
      <c r="H1227" s="54">
        <v>5.80782789068E-2</v>
      </c>
      <c r="I1227" s="54">
        <v>7.0385680404599998E-2</v>
      </c>
      <c r="J1227" s="54">
        <v>6.7831981856199999E-2</v>
      </c>
      <c r="K1227" s="54">
        <v>6.9768880675700001E-2</v>
      </c>
      <c r="L1227" s="54">
        <v>6.4736941719099994E-2</v>
      </c>
      <c r="M1227" s="54">
        <v>6.7290811072399995E-2</v>
      </c>
      <c r="N1227" s="54">
        <v>8.4485697726799994E-2</v>
      </c>
      <c r="O1227" s="54">
        <v>8.2488106199999994E-2</v>
      </c>
      <c r="P1227" s="54">
        <v>7.6240450311800004E-2</v>
      </c>
      <c r="Q1227" s="54">
        <v>7.4254110077599994E-2</v>
      </c>
      <c r="R1227" s="54">
        <v>6.8414071306399996E-2</v>
      </c>
      <c r="S1227" s="54">
        <v>6.6606700125199994E-2</v>
      </c>
      <c r="T1227" s="54">
        <v>6.9898213255899996E-2</v>
      </c>
      <c r="U1227" s="54">
        <v>7.1163235048500001E-2</v>
      </c>
      <c r="V1227" s="54">
        <v>7.0121888919399994E-2</v>
      </c>
      <c r="W1227" s="54">
        <v>9.9836869283599999E-2</v>
      </c>
      <c r="X1227" s="54">
        <v>8.2819657575399996E-2</v>
      </c>
      <c r="Y1227" s="54">
        <v>6.9921056349999997E-2</v>
      </c>
      <c r="Z1227" s="54">
        <v>9.6694100324900001E-2</v>
      </c>
      <c r="AA1227" s="54">
        <v>0.1044539666555</v>
      </c>
      <c r="AB1227" s="54">
        <v>9.9403020153399996E-2</v>
      </c>
      <c r="AC1227" s="54">
        <v>9.4459958022700005E-2</v>
      </c>
      <c r="AD1227" s="54">
        <v>3.7785863136700001E-2</v>
      </c>
      <c r="AE1227" s="54">
        <v>9.7913174347500007E-2</v>
      </c>
      <c r="AF1227" s="54">
        <v>0.11324284445549999</v>
      </c>
      <c r="AG1227" s="54">
        <v>0.1110804612961</v>
      </c>
      <c r="AH1227" s="54">
        <v>0.13075762010540001</v>
      </c>
      <c r="AI1227" s="54">
        <v>0.13278553350440001</v>
      </c>
      <c r="AJ1227" s="54">
        <v>0.13332451633020001</v>
      </c>
      <c r="AK1227" s="54">
        <v>0</v>
      </c>
      <c r="AL1227" s="54">
        <v>0</v>
      </c>
    </row>
    <row r="1228" spans="1:38" x14ac:dyDescent="0.25">
      <c r="A1228" s="54" t="s">
        <v>430</v>
      </c>
      <c r="B1228" s="54">
        <v>1</v>
      </c>
      <c r="C1228" s="54" t="s">
        <v>582</v>
      </c>
      <c r="D1228" s="54" t="s">
        <v>16</v>
      </c>
      <c r="E1228" s="54">
        <v>24</v>
      </c>
      <c r="F1228" s="54">
        <v>0.44725362506729999</v>
      </c>
      <c r="G1228" s="54">
        <v>0.41530727311330001</v>
      </c>
      <c r="H1228" s="54">
        <v>0.4594163260188</v>
      </c>
      <c r="I1228" s="54">
        <v>0.54146834952330003</v>
      </c>
      <c r="J1228" s="54">
        <v>0.50308759690860005</v>
      </c>
      <c r="K1228" s="54">
        <v>0.49891382883199997</v>
      </c>
      <c r="L1228" s="54">
        <v>0.45189197821920002</v>
      </c>
      <c r="M1228" s="54">
        <v>0.46147658352830001</v>
      </c>
      <c r="N1228" s="54">
        <v>0.57071299506780004</v>
      </c>
      <c r="O1228" s="54">
        <v>0.55003647564199998</v>
      </c>
      <c r="P1228" s="54">
        <v>0.50212488885289996</v>
      </c>
      <c r="Q1228" s="54">
        <v>0.48549400514079999</v>
      </c>
      <c r="R1228" s="54">
        <v>0.44210749002549998</v>
      </c>
      <c r="S1228" s="54">
        <v>0.42612368075469997</v>
      </c>
      <c r="T1228" s="54">
        <v>0.4399188911011</v>
      </c>
      <c r="U1228" s="54">
        <v>0.43664988987390002</v>
      </c>
      <c r="V1228" s="54">
        <v>0.4189443778784</v>
      </c>
      <c r="W1228" s="54">
        <v>0.5867874101785</v>
      </c>
      <c r="X1228" s="54">
        <v>0.48270444539899998</v>
      </c>
      <c r="Y1228" s="54">
        <v>0.40742636481380001</v>
      </c>
      <c r="Z1228" s="54">
        <v>0.56319458392879995</v>
      </c>
      <c r="AA1228" s="54">
        <v>0.60729327054350002</v>
      </c>
      <c r="AB1228" s="54">
        <v>0.5752905838629</v>
      </c>
      <c r="AC1228" s="54">
        <v>0.54462971434810004</v>
      </c>
      <c r="AD1228" s="54">
        <v>0.2165542097425</v>
      </c>
      <c r="AE1228" s="54">
        <v>0.55749290805899998</v>
      </c>
      <c r="AF1228" s="54">
        <v>0.63837493479009999</v>
      </c>
      <c r="AG1228" s="54">
        <v>0.61997797192199999</v>
      </c>
      <c r="AH1228" s="54">
        <v>0.71979127477170002</v>
      </c>
      <c r="AI1228" s="54">
        <v>0.71816467853029997</v>
      </c>
      <c r="AJ1228" s="54">
        <v>0.70724246785760003</v>
      </c>
      <c r="AK1228" s="54">
        <v>0</v>
      </c>
      <c r="AL1228" s="54">
        <v>0</v>
      </c>
    </row>
    <row r="1229" spans="1:38" x14ac:dyDescent="0.25">
      <c r="A1229" s="54" t="s">
        <v>430</v>
      </c>
      <c r="B1229" s="54">
        <v>1</v>
      </c>
      <c r="C1229" s="54" t="s">
        <v>582</v>
      </c>
      <c r="D1229" s="54" t="s">
        <v>19</v>
      </c>
      <c r="E1229" s="54">
        <v>24</v>
      </c>
      <c r="F1229" s="54">
        <v>4.9378107116799998E-2</v>
      </c>
      <c r="G1229" s="54">
        <v>4.6165447254100003E-2</v>
      </c>
      <c r="H1229" s="54">
        <v>5.1851787984699999E-2</v>
      </c>
      <c r="I1229" s="54">
        <v>6.2565214685600001E-2</v>
      </c>
      <c r="J1229" s="54">
        <v>5.95082214308E-2</v>
      </c>
      <c r="K1229" s="54">
        <v>6.0232680603900003E-2</v>
      </c>
      <c r="L1229" s="54">
        <v>5.5323810406199998E-2</v>
      </c>
      <c r="M1229" s="54">
        <v>5.7081436755599999E-2</v>
      </c>
      <c r="N1229" s="54">
        <v>7.1221126475300003E-2</v>
      </c>
      <c r="O1229" s="54">
        <v>6.9388635226100004E-2</v>
      </c>
      <c r="P1229" s="54">
        <v>6.39242143244E-2</v>
      </c>
      <c r="Q1229" s="54">
        <v>6.2316655532399998E-2</v>
      </c>
      <c r="R1229" s="54">
        <v>5.6929658861299998E-2</v>
      </c>
      <c r="S1229" s="54">
        <v>5.4741192101200001E-2</v>
      </c>
      <c r="T1229" s="54">
        <v>5.6575084569799997E-2</v>
      </c>
      <c r="U1229" s="54">
        <v>5.6450725767500001E-2</v>
      </c>
      <c r="V1229" s="54">
        <v>5.4900851922100001E-2</v>
      </c>
      <c r="W1229" s="54">
        <v>7.7760691834000001E-2</v>
      </c>
      <c r="X1229" s="54">
        <v>6.4481277390700004E-2</v>
      </c>
      <c r="Y1229" s="54">
        <v>5.4808873752399997E-2</v>
      </c>
      <c r="Z1229" s="54">
        <v>7.6173121781200004E-2</v>
      </c>
      <c r="AA1229" s="54">
        <v>8.2646128691999998E-2</v>
      </c>
      <c r="AB1229" s="54">
        <v>7.8742892326900002E-2</v>
      </c>
      <c r="AC1229" s="54">
        <v>7.5041500173600006E-2</v>
      </c>
      <c r="AD1229" s="54">
        <v>3.0039777833700002E-2</v>
      </c>
      <c r="AE1229" s="54">
        <v>7.81597276102E-2</v>
      </c>
      <c r="AF1229" s="54">
        <v>9.0399096726700004E-2</v>
      </c>
      <c r="AG1229" s="54">
        <v>8.8532622744599998E-2</v>
      </c>
      <c r="AH1229" s="54">
        <v>0.1039813960655</v>
      </c>
      <c r="AI1229" s="54">
        <v>0.1048628770103</v>
      </c>
      <c r="AJ1229" s="54">
        <v>0.1043349263376</v>
      </c>
      <c r="AK1229" s="54">
        <v>0</v>
      </c>
      <c r="AL1229" s="54">
        <v>0</v>
      </c>
    </row>
    <row r="1230" spans="1:38" x14ac:dyDescent="0.25">
      <c r="A1230" s="54" t="s">
        <v>430</v>
      </c>
      <c r="B1230" s="54">
        <v>1</v>
      </c>
      <c r="C1230" s="54" t="s">
        <v>582</v>
      </c>
      <c r="D1230" s="54" t="s">
        <v>22</v>
      </c>
      <c r="E1230" s="54">
        <v>24</v>
      </c>
      <c r="F1230" s="54">
        <v>4.9144459593300001E-2</v>
      </c>
      <c r="G1230" s="54">
        <v>4.5017498619999999E-2</v>
      </c>
      <c r="H1230" s="54">
        <v>4.8956179962699999E-2</v>
      </c>
      <c r="I1230" s="54">
        <v>5.72923309538E-2</v>
      </c>
      <c r="J1230" s="54">
        <v>5.29880668003E-2</v>
      </c>
      <c r="K1230" s="54">
        <v>5.2323036301799998E-2</v>
      </c>
      <c r="L1230" s="54">
        <v>4.7091695635900002E-2</v>
      </c>
      <c r="M1230" s="54">
        <v>4.7578809219300001E-2</v>
      </c>
      <c r="N1230" s="54">
        <v>5.8223264275999997E-2</v>
      </c>
      <c r="O1230" s="54">
        <v>5.56026367418E-2</v>
      </c>
      <c r="P1230" s="54">
        <v>5.04042399145E-2</v>
      </c>
      <c r="Q1230" s="54">
        <v>4.8336630266599998E-2</v>
      </c>
      <c r="R1230" s="54">
        <v>4.38502444226E-2</v>
      </c>
      <c r="S1230" s="54">
        <v>4.2117022230699998E-2</v>
      </c>
      <c r="T1230" s="54">
        <v>4.3233060477399998E-2</v>
      </c>
      <c r="U1230" s="54">
        <v>4.2740716406499998E-2</v>
      </c>
      <c r="V1230" s="54">
        <v>4.0909797829999997E-2</v>
      </c>
      <c r="W1230" s="54">
        <v>5.7096272313399997E-2</v>
      </c>
      <c r="X1230" s="54">
        <v>4.6755846030300002E-2</v>
      </c>
      <c r="Y1230" s="54">
        <v>3.9262062367500003E-2</v>
      </c>
      <c r="Z1230" s="54">
        <v>5.4013803717999999E-2</v>
      </c>
      <c r="AA1230" s="54">
        <v>5.79055706086E-2</v>
      </c>
      <c r="AB1230" s="54">
        <v>5.4508249031600002E-2</v>
      </c>
      <c r="AC1230" s="54">
        <v>5.1194307703599999E-2</v>
      </c>
      <c r="AD1230" s="54">
        <v>2.0179574859500001E-2</v>
      </c>
      <c r="AE1230" s="54">
        <v>5.1423557635799998E-2</v>
      </c>
      <c r="AF1230" s="54">
        <v>5.8373467658E-2</v>
      </c>
      <c r="AG1230" s="54">
        <v>5.6348422324299999E-2</v>
      </c>
      <c r="AH1230" s="54">
        <v>6.5240956776000003E-2</v>
      </c>
      <c r="AI1230" s="54">
        <v>6.4937785105700002E-2</v>
      </c>
      <c r="AJ1230" s="54">
        <v>6.3901156201300005E-2</v>
      </c>
      <c r="AK1230" s="54">
        <v>0</v>
      </c>
      <c r="AL1230" s="54">
        <v>0</v>
      </c>
    </row>
    <row r="1231" spans="1:38" x14ac:dyDescent="0.25">
      <c r="A1231" s="54" t="s">
        <v>430</v>
      </c>
      <c r="B1231" s="54">
        <v>1</v>
      </c>
      <c r="C1231" s="54" t="s">
        <v>582</v>
      </c>
      <c r="D1231" s="54" t="s">
        <v>373</v>
      </c>
      <c r="E1231" s="54">
        <v>24</v>
      </c>
      <c r="F1231" s="54">
        <v>9.0365952712999995E-3</v>
      </c>
      <c r="G1231" s="54">
        <v>8.1896834128000005E-3</v>
      </c>
      <c r="H1231" s="54">
        <v>8.8630876245000007E-3</v>
      </c>
      <c r="I1231" s="54">
        <v>1.03065513033E-2</v>
      </c>
      <c r="J1231" s="54">
        <v>9.4154089954000004E-3</v>
      </c>
      <c r="K1231" s="54">
        <v>9.1375139178000008E-3</v>
      </c>
      <c r="L1231" s="54">
        <v>8.0781384736999997E-3</v>
      </c>
      <c r="M1231" s="54">
        <v>8.0649137775000001E-3</v>
      </c>
      <c r="N1231" s="54">
        <v>9.7789282269999996E-3</v>
      </c>
      <c r="O1231" s="54">
        <v>9.3625492976999996E-3</v>
      </c>
      <c r="P1231" s="54">
        <v>8.4511806680999998E-3</v>
      </c>
      <c r="Q1231" s="54">
        <v>8.0894034915000006E-3</v>
      </c>
      <c r="R1231" s="54">
        <v>7.2665343430999996E-3</v>
      </c>
      <c r="S1231" s="54">
        <v>6.8717860081000002E-3</v>
      </c>
      <c r="T1231" s="54">
        <v>7.0209047634999999E-3</v>
      </c>
      <c r="U1231" s="54">
        <v>6.9119198929000003E-3</v>
      </c>
      <c r="V1231" s="54">
        <v>6.6373020121000001E-3</v>
      </c>
      <c r="W1231" s="54">
        <v>9.2979350041000001E-3</v>
      </c>
      <c r="X1231" s="54">
        <v>7.6516205327999999E-3</v>
      </c>
      <c r="Y1231" s="54">
        <v>6.5281731076000001E-3</v>
      </c>
      <c r="Z1231" s="54">
        <v>9.1343958903000004E-3</v>
      </c>
      <c r="AA1231" s="54">
        <v>1.00088965357E-2</v>
      </c>
      <c r="AB1231" s="54">
        <v>9.6386305879E-3</v>
      </c>
      <c r="AC1231" s="54">
        <v>9.2764297637999999E-3</v>
      </c>
      <c r="AD1231" s="54">
        <v>3.7242366126999998E-3</v>
      </c>
      <c r="AE1231" s="54">
        <v>9.7015122355000004E-3</v>
      </c>
      <c r="AF1231" s="54">
        <v>1.12117601669E-2</v>
      </c>
      <c r="AG1231" s="54">
        <v>1.09862216363E-2</v>
      </c>
      <c r="AH1231" s="54">
        <v>1.2851710739000001E-2</v>
      </c>
      <c r="AI1231" s="54">
        <v>1.28973912989E-2</v>
      </c>
      <c r="AJ1231" s="54">
        <v>1.28056479407E-2</v>
      </c>
      <c r="AK1231" s="54">
        <v>0</v>
      </c>
      <c r="AL1231" s="54">
        <v>0</v>
      </c>
    </row>
    <row r="1232" spans="1:38" x14ac:dyDescent="0.25">
      <c r="A1232" s="54" t="s">
        <v>430</v>
      </c>
      <c r="B1232" s="54">
        <v>1</v>
      </c>
      <c r="C1232" s="54" t="s">
        <v>582</v>
      </c>
      <c r="D1232" s="54" t="s">
        <v>24</v>
      </c>
      <c r="E1232" s="54">
        <v>24</v>
      </c>
      <c r="F1232" s="54">
        <v>9.9956981270999997E-3</v>
      </c>
      <c r="G1232" s="54">
        <v>9.3101818124000004E-3</v>
      </c>
      <c r="H1232" s="54">
        <v>1.03071317221E-2</v>
      </c>
      <c r="I1232" s="54">
        <v>1.22296470131E-2</v>
      </c>
      <c r="J1232" s="54">
        <v>1.14656016449E-2</v>
      </c>
      <c r="K1232" s="54">
        <v>1.1486234824E-2</v>
      </c>
      <c r="L1232" s="54">
        <v>1.04576438463E-2</v>
      </c>
      <c r="M1232" s="54">
        <v>1.06751691982E-2</v>
      </c>
      <c r="N1232" s="54">
        <v>1.3206302174700001E-2</v>
      </c>
      <c r="O1232" s="54">
        <v>1.2724862604400001E-2</v>
      </c>
      <c r="P1232" s="54">
        <v>1.1617562740599999E-2</v>
      </c>
      <c r="Q1232" s="54">
        <v>1.1203978159899999E-2</v>
      </c>
      <c r="R1232" s="54">
        <v>1.02206629322E-2</v>
      </c>
      <c r="S1232" s="54">
        <v>9.8876372817999995E-3</v>
      </c>
      <c r="T1232" s="54">
        <v>1.02737959402E-2</v>
      </c>
      <c r="U1232" s="54">
        <v>1.03001909551E-2</v>
      </c>
      <c r="V1232" s="54">
        <v>9.9937114173000007E-3</v>
      </c>
      <c r="W1232" s="54">
        <v>1.4111088261699999E-2</v>
      </c>
      <c r="X1232" s="54">
        <v>1.16557201671E-2</v>
      </c>
      <c r="Y1232" s="54">
        <v>9.8296058362999997E-3</v>
      </c>
      <c r="Z1232" s="54">
        <v>1.3576699554199999E-2</v>
      </c>
      <c r="AA1232" s="54">
        <v>1.46447216735E-2</v>
      </c>
      <c r="AB1232" s="54">
        <v>1.38804879983E-2</v>
      </c>
      <c r="AC1232" s="54">
        <v>1.31561320469E-2</v>
      </c>
      <c r="AD1232" s="54">
        <v>5.2368669741000001E-3</v>
      </c>
      <c r="AE1232" s="54">
        <v>1.3499654547899999E-2</v>
      </c>
      <c r="AF1232" s="54">
        <v>1.54907222318E-2</v>
      </c>
      <c r="AG1232" s="54">
        <v>1.50975185405E-2</v>
      </c>
      <c r="AH1232" s="54">
        <v>1.7648887958000001E-2</v>
      </c>
      <c r="AI1232" s="54">
        <v>1.7785267927000002E-2</v>
      </c>
      <c r="AJ1232" s="54">
        <v>1.7727897015000001E-2</v>
      </c>
      <c r="AK1232" s="54">
        <v>0</v>
      </c>
      <c r="AL1232" s="54">
        <v>0</v>
      </c>
    </row>
    <row r="1233" spans="1:38" x14ac:dyDescent="0.25">
      <c r="A1233" s="54" t="s">
        <v>430</v>
      </c>
      <c r="B1233" s="54">
        <v>1</v>
      </c>
      <c r="C1233" s="54" t="s">
        <v>582</v>
      </c>
      <c r="D1233" s="54" t="s">
        <v>27</v>
      </c>
      <c r="E1233" s="54">
        <v>24</v>
      </c>
      <c r="F1233" s="54">
        <v>0.19456903098610001</v>
      </c>
      <c r="G1233" s="54">
        <v>0.18222645982220001</v>
      </c>
      <c r="H1233" s="54">
        <v>0.20246508306630001</v>
      </c>
      <c r="I1233" s="54">
        <v>0.2411238125138</v>
      </c>
      <c r="J1233" s="54">
        <v>0.22753108522589999</v>
      </c>
      <c r="K1233" s="54">
        <v>0.2288305685241</v>
      </c>
      <c r="L1233" s="54">
        <v>0.2096301893317</v>
      </c>
      <c r="M1233" s="54">
        <v>0.21572743732890001</v>
      </c>
      <c r="N1233" s="54">
        <v>0.26792977893059999</v>
      </c>
      <c r="O1233" s="54">
        <v>0.25876007038850002</v>
      </c>
      <c r="P1233" s="54">
        <v>0.23707962041229999</v>
      </c>
      <c r="Q1233" s="54">
        <v>0.2303171046161</v>
      </c>
      <c r="R1233" s="54">
        <v>0.21158891661689999</v>
      </c>
      <c r="S1233" s="54">
        <v>0.20553741830809999</v>
      </c>
      <c r="T1233" s="54">
        <v>0.2153596260074</v>
      </c>
      <c r="U1233" s="54">
        <v>0.21744826176109999</v>
      </c>
      <c r="V1233" s="54">
        <v>0.2112910702834</v>
      </c>
      <c r="W1233" s="54">
        <v>0.29732209574000001</v>
      </c>
      <c r="X1233" s="54">
        <v>0.24432111650489999</v>
      </c>
      <c r="Y1233" s="54">
        <v>0.20560947632679999</v>
      </c>
      <c r="Z1233" s="54">
        <v>0.28440979769449998</v>
      </c>
      <c r="AA1233" s="54">
        <v>0.30747811328329999</v>
      </c>
      <c r="AB1233" s="54">
        <v>0.29264460276179999</v>
      </c>
      <c r="AC1233" s="54">
        <v>0.2783627694968</v>
      </c>
      <c r="AD1233" s="54">
        <v>0.1114228639709</v>
      </c>
      <c r="AE1233" s="54">
        <v>0.28973692236350002</v>
      </c>
      <c r="AF1233" s="54">
        <v>0.33635210384129999</v>
      </c>
      <c r="AG1233" s="54">
        <v>0.33060664435089998</v>
      </c>
      <c r="AH1233" s="54">
        <v>0.38793342971169997</v>
      </c>
      <c r="AI1233" s="54">
        <v>0.39137350078249999</v>
      </c>
      <c r="AJ1233" s="54">
        <v>0.39043616032259998</v>
      </c>
      <c r="AK1233" s="54">
        <v>0</v>
      </c>
      <c r="AL1233" s="54">
        <v>0</v>
      </c>
    </row>
    <row r="1234" spans="1:38" x14ac:dyDescent="0.25">
      <c r="A1234" s="54" t="s">
        <v>430</v>
      </c>
      <c r="B1234" s="54">
        <v>1</v>
      </c>
      <c r="C1234" s="54" t="s">
        <v>582</v>
      </c>
      <c r="D1234" s="54" t="s">
        <v>30</v>
      </c>
      <c r="E1234" s="54">
        <v>24</v>
      </c>
      <c r="F1234" s="54">
        <v>9.7224032268900001E-2</v>
      </c>
      <c r="G1234" s="54">
        <v>9.0678523963399996E-2</v>
      </c>
      <c r="H1234" s="54">
        <v>0.1011127953333</v>
      </c>
      <c r="I1234" s="54">
        <v>0.1208155010102</v>
      </c>
      <c r="J1234" s="54">
        <v>0.1143638417055</v>
      </c>
      <c r="K1234" s="54">
        <v>0.1153514466983</v>
      </c>
      <c r="L1234" s="54">
        <v>0.10586497026</v>
      </c>
      <c r="M1234" s="54">
        <v>0.1091698620605</v>
      </c>
      <c r="N1234" s="54">
        <v>0.1360454224914</v>
      </c>
      <c r="O1234" s="54">
        <v>0.13210983257209999</v>
      </c>
      <c r="P1234" s="54">
        <v>0.1215469106748</v>
      </c>
      <c r="Q1234" s="54">
        <v>0.11795434051879999</v>
      </c>
      <c r="R1234" s="54">
        <v>0.1078682220683</v>
      </c>
      <c r="S1234" s="54">
        <v>0.1042282846637</v>
      </c>
      <c r="T1234" s="54">
        <v>0.10844147842059999</v>
      </c>
      <c r="U1234" s="54">
        <v>0.1087838857599</v>
      </c>
      <c r="V1234" s="54">
        <v>0.10648662921510001</v>
      </c>
      <c r="W1234" s="54">
        <v>0.1513491910103</v>
      </c>
      <c r="X1234" s="54">
        <v>0.1253411574951</v>
      </c>
      <c r="Y1234" s="54">
        <v>0.1060512980294</v>
      </c>
      <c r="Z1234" s="54">
        <v>0.1465683135725</v>
      </c>
      <c r="AA1234" s="54">
        <v>0.15818974728679999</v>
      </c>
      <c r="AB1234" s="54">
        <v>0.1501516336439</v>
      </c>
      <c r="AC1234" s="54">
        <v>0.1420253247056</v>
      </c>
      <c r="AD1234" s="54">
        <v>5.6521062548699999E-2</v>
      </c>
      <c r="AE1234" s="54">
        <v>0.14592596863240001</v>
      </c>
      <c r="AF1234" s="54">
        <v>0.16809164281309999</v>
      </c>
      <c r="AG1234" s="54">
        <v>0.16417624309119999</v>
      </c>
      <c r="AH1234" s="54">
        <v>0.19199420657790001</v>
      </c>
      <c r="AI1234" s="54">
        <v>0.1935378073548</v>
      </c>
      <c r="AJ1234" s="54">
        <v>0.19240408063299999</v>
      </c>
      <c r="AK1234" s="54">
        <v>0</v>
      </c>
      <c r="AL1234" s="54">
        <v>0</v>
      </c>
    </row>
    <row r="1235" spans="1:38" x14ac:dyDescent="0.25">
      <c r="A1235" s="54" t="s">
        <v>430</v>
      </c>
      <c r="B1235" s="54">
        <v>1</v>
      </c>
      <c r="C1235" s="54" t="s">
        <v>582</v>
      </c>
      <c r="D1235" s="54" t="s">
        <v>554</v>
      </c>
      <c r="E1235" s="54">
        <v>24</v>
      </c>
      <c r="F1235" s="54">
        <v>2.0022985173000002E-3</v>
      </c>
      <c r="G1235" s="54">
        <v>1.8830670039000001E-3</v>
      </c>
      <c r="H1235" s="54">
        <v>2.1109800762E-3</v>
      </c>
      <c r="I1235" s="54">
        <v>2.4900676149000002E-3</v>
      </c>
      <c r="J1235" s="54">
        <v>2.2874957454999999E-3</v>
      </c>
      <c r="K1235" s="54">
        <v>2.2695943990999998E-3</v>
      </c>
      <c r="L1235" s="54">
        <v>2.0510037886999999E-3</v>
      </c>
      <c r="M1235" s="54">
        <v>2.0853376879999999E-3</v>
      </c>
      <c r="N1235" s="54">
        <v>2.5903441958999998E-3</v>
      </c>
      <c r="O1235" s="54">
        <v>2.5054346312000002E-3</v>
      </c>
      <c r="P1235" s="54">
        <v>2.2946951574999998E-3</v>
      </c>
      <c r="Q1235" s="54">
        <v>2.2033016134999999E-3</v>
      </c>
      <c r="R1235" s="54">
        <v>1.994918874E-3</v>
      </c>
      <c r="S1235" s="54">
        <v>1.9105794527E-3</v>
      </c>
      <c r="T1235" s="54">
        <v>1.9642689886E-3</v>
      </c>
      <c r="U1235" s="54">
        <v>1.9448671509E-3</v>
      </c>
      <c r="V1235" s="54">
        <v>1.8643449457000001E-3</v>
      </c>
      <c r="W1235" s="54">
        <v>2.6079522467E-3</v>
      </c>
      <c r="X1235" s="54">
        <v>2.1352129853999999E-3</v>
      </c>
      <c r="Y1235" s="54">
        <v>1.7930022044000001E-3</v>
      </c>
      <c r="Z1235" s="54">
        <v>2.4648963927E-3</v>
      </c>
      <c r="AA1235" s="54">
        <v>2.6454700012000002E-3</v>
      </c>
      <c r="AB1235" s="54">
        <v>2.4962099986000001E-3</v>
      </c>
      <c r="AC1235" s="54">
        <v>2.3536079366E-3</v>
      </c>
      <c r="AD1235" s="54">
        <v>9.3085290680000002E-4</v>
      </c>
      <c r="AE1235" s="54">
        <v>2.3845451379999999E-3</v>
      </c>
      <c r="AF1235" s="54">
        <v>2.7214578993E-3</v>
      </c>
      <c r="AG1235" s="54">
        <v>2.6376079245000001E-3</v>
      </c>
      <c r="AH1235" s="54">
        <v>3.0621021829E-3</v>
      </c>
      <c r="AI1235" s="54">
        <v>3.0620180210999999E-3</v>
      </c>
      <c r="AJ1235" s="54">
        <v>3.0268832572000002E-3</v>
      </c>
      <c r="AK1235" s="54">
        <v>0</v>
      </c>
      <c r="AL1235" s="54">
        <v>0</v>
      </c>
    </row>
    <row r="1236" spans="1:38" x14ac:dyDescent="0.25">
      <c r="A1236" s="54" t="s">
        <v>430</v>
      </c>
      <c r="B1236" s="54">
        <v>1</v>
      </c>
      <c r="C1236" s="54" t="s">
        <v>582</v>
      </c>
      <c r="D1236" s="54" t="s">
        <v>32</v>
      </c>
      <c r="E1236" s="54">
        <v>24</v>
      </c>
      <c r="F1236" s="54">
        <v>1.6622862093400002E-2</v>
      </c>
      <c r="G1236" s="54">
        <v>1.54936265386E-2</v>
      </c>
      <c r="H1236" s="54">
        <v>1.71845548885E-2</v>
      </c>
      <c r="I1236" s="54">
        <v>2.03055513387E-2</v>
      </c>
      <c r="J1236" s="54">
        <v>1.8975555142799999E-2</v>
      </c>
      <c r="K1236" s="54">
        <v>1.8838845516299999E-2</v>
      </c>
      <c r="L1236" s="54">
        <v>1.69889768079E-2</v>
      </c>
      <c r="M1236" s="54">
        <v>1.7211824033399999E-2</v>
      </c>
      <c r="N1236" s="54">
        <v>2.1024496728999999E-2</v>
      </c>
      <c r="O1236" s="54">
        <v>1.9872387011600001E-2</v>
      </c>
      <c r="P1236" s="54">
        <v>1.7928048291799999E-2</v>
      </c>
      <c r="Q1236" s="54">
        <v>1.7262174034600002E-2</v>
      </c>
      <c r="R1236" s="54">
        <v>1.5715894110699999E-2</v>
      </c>
      <c r="S1236" s="54">
        <v>1.5123363772099999E-2</v>
      </c>
      <c r="T1236" s="54">
        <v>1.5749086151299999E-2</v>
      </c>
      <c r="U1236" s="54">
        <v>1.5755020473500001E-2</v>
      </c>
      <c r="V1236" s="54">
        <v>1.52328186878E-2</v>
      </c>
      <c r="W1236" s="54">
        <v>2.1296962828400001E-2</v>
      </c>
      <c r="X1236" s="54">
        <v>1.75680039586E-2</v>
      </c>
      <c r="Y1236" s="54">
        <v>1.4844961236099999E-2</v>
      </c>
      <c r="Z1236" s="54">
        <v>2.05843764262E-2</v>
      </c>
      <c r="AA1236" s="54">
        <v>2.2260383566800001E-2</v>
      </c>
      <c r="AB1236" s="54">
        <v>2.1153099092299999E-2</v>
      </c>
      <c r="AC1236" s="54">
        <v>2.0057797271800001E-2</v>
      </c>
      <c r="AD1236" s="54">
        <v>7.9430659990999998E-3</v>
      </c>
      <c r="AE1236" s="54">
        <v>2.0391368877999999E-2</v>
      </c>
      <c r="AF1236" s="54">
        <v>2.3299702034599998E-2</v>
      </c>
      <c r="AG1236" s="54">
        <v>2.24705497064E-2</v>
      </c>
      <c r="AH1236" s="54">
        <v>2.59736890963E-2</v>
      </c>
      <c r="AI1236" s="54">
        <v>2.57785573567E-2</v>
      </c>
      <c r="AJ1236" s="54">
        <v>2.52766821822E-2</v>
      </c>
      <c r="AK1236" s="54">
        <v>0</v>
      </c>
      <c r="AL1236" s="54">
        <v>0</v>
      </c>
    </row>
    <row r="1237" spans="1:38" x14ac:dyDescent="0.25">
      <c r="A1237" s="54" t="s">
        <v>430</v>
      </c>
      <c r="B1237" s="54">
        <v>1</v>
      </c>
      <c r="C1237" s="54" t="s">
        <v>582</v>
      </c>
      <c r="D1237" s="54" t="s">
        <v>43</v>
      </c>
      <c r="E1237" s="54">
        <v>24</v>
      </c>
      <c r="F1237" s="54">
        <v>4.1516706190899998E-2</v>
      </c>
      <c r="G1237" s="54">
        <v>3.8130651857500003E-2</v>
      </c>
      <c r="H1237" s="54">
        <v>4.1802540349800001E-2</v>
      </c>
      <c r="I1237" s="54">
        <v>4.91169970554E-2</v>
      </c>
      <c r="J1237" s="54">
        <v>4.5551872045199997E-2</v>
      </c>
      <c r="K1237" s="54">
        <v>4.5133322013099997E-2</v>
      </c>
      <c r="L1237" s="54">
        <v>4.0646355119300003E-2</v>
      </c>
      <c r="M1237" s="54">
        <v>4.1069485562999997E-2</v>
      </c>
      <c r="N1237" s="54">
        <v>5.0221992711499998E-2</v>
      </c>
      <c r="O1237" s="54">
        <v>4.7905768822800003E-2</v>
      </c>
      <c r="P1237" s="54">
        <v>4.3272873869999999E-2</v>
      </c>
      <c r="Q1237" s="54">
        <v>4.1284493700299997E-2</v>
      </c>
      <c r="R1237" s="54">
        <v>3.7200409192200003E-2</v>
      </c>
      <c r="S1237" s="54">
        <v>3.5561506492400002E-2</v>
      </c>
      <c r="T1237" s="54">
        <v>3.6524956303599997E-2</v>
      </c>
      <c r="U1237" s="54">
        <v>3.6129021212199998E-2</v>
      </c>
      <c r="V1237" s="54">
        <v>3.4689623489299999E-2</v>
      </c>
      <c r="W1237" s="54">
        <v>4.8548544647099998E-2</v>
      </c>
      <c r="X1237" s="54">
        <v>3.9781922901299997E-2</v>
      </c>
      <c r="Y1237" s="54">
        <v>3.3431550640600001E-2</v>
      </c>
      <c r="Z1237" s="54">
        <v>4.6040339107700001E-2</v>
      </c>
      <c r="AA1237" s="54">
        <v>4.9484924223599999E-2</v>
      </c>
      <c r="AB1237" s="54">
        <v>4.6649105986700003E-2</v>
      </c>
      <c r="AC1237" s="54">
        <v>4.4049227654200003E-2</v>
      </c>
      <c r="AD1237" s="54">
        <v>1.7457381219699999E-2</v>
      </c>
      <c r="AE1237" s="54">
        <v>4.47455587584E-2</v>
      </c>
      <c r="AF1237" s="54">
        <v>5.1090787160500001E-2</v>
      </c>
      <c r="AG1237" s="54">
        <v>4.9546405055100003E-2</v>
      </c>
      <c r="AH1237" s="54">
        <v>5.7490273560500002E-2</v>
      </c>
      <c r="AI1237" s="54">
        <v>5.75367078691E-2</v>
      </c>
      <c r="AJ1237" s="54">
        <v>5.68329672802E-2</v>
      </c>
      <c r="AK1237" s="54">
        <v>0</v>
      </c>
      <c r="AL1237" s="54">
        <v>0</v>
      </c>
    </row>
    <row r="1238" spans="1:38" x14ac:dyDescent="0.25">
      <c r="A1238" s="54" t="s">
        <v>430</v>
      </c>
      <c r="B1238" s="54">
        <v>1</v>
      </c>
      <c r="C1238" s="54" t="s">
        <v>582</v>
      </c>
      <c r="D1238" s="54" t="s">
        <v>35</v>
      </c>
      <c r="E1238" s="54">
        <v>24</v>
      </c>
      <c r="F1238" s="54">
        <v>1.51134761013E-2</v>
      </c>
      <c r="G1238" s="54">
        <v>1.4192834344700001E-2</v>
      </c>
      <c r="H1238" s="54">
        <v>1.5895238276899998E-2</v>
      </c>
      <c r="I1238" s="54">
        <v>1.91962961182E-2</v>
      </c>
      <c r="J1238" s="54">
        <v>1.8298112407700001E-2</v>
      </c>
      <c r="K1238" s="54">
        <v>1.8531405903300002E-2</v>
      </c>
      <c r="L1238" s="54">
        <v>1.69794926583E-2</v>
      </c>
      <c r="M1238" s="54">
        <v>1.7451611090299999E-2</v>
      </c>
      <c r="N1238" s="54">
        <v>2.1666304312499999E-2</v>
      </c>
      <c r="O1238" s="54">
        <v>2.09457881754E-2</v>
      </c>
      <c r="P1238" s="54">
        <v>1.9197263324099999E-2</v>
      </c>
      <c r="Q1238" s="54">
        <v>1.8585954512799999E-2</v>
      </c>
      <c r="R1238" s="54">
        <v>1.6993323255700001E-2</v>
      </c>
      <c r="S1238" s="54">
        <v>1.6479899116799999E-2</v>
      </c>
      <c r="T1238" s="54">
        <v>1.7211167674100001E-2</v>
      </c>
      <c r="U1238" s="54">
        <v>1.74065610008E-2</v>
      </c>
      <c r="V1238" s="54">
        <v>1.7081346161500002E-2</v>
      </c>
      <c r="W1238" s="54">
        <v>2.4363285186600001E-2</v>
      </c>
      <c r="X1238" s="54">
        <v>2.0233205826500001E-2</v>
      </c>
      <c r="Y1238" s="54">
        <v>1.71346962271E-2</v>
      </c>
      <c r="Z1238" s="54">
        <v>2.37054507124E-2</v>
      </c>
      <c r="AA1238" s="54">
        <v>2.5563550165999999E-2</v>
      </c>
      <c r="AB1238" s="54">
        <v>2.4196148629900001E-2</v>
      </c>
      <c r="AC1238" s="54">
        <v>2.2951254498699999E-2</v>
      </c>
      <c r="AD1238" s="54">
        <v>9.1604133233000005E-3</v>
      </c>
      <c r="AE1238" s="54">
        <v>2.36800132074E-2</v>
      </c>
      <c r="AF1238" s="54">
        <v>2.7460248386399998E-2</v>
      </c>
      <c r="AG1238" s="54">
        <v>2.7103814241800001E-2</v>
      </c>
      <c r="AH1238" s="54">
        <v>3.1977908364800002E-2</v>
      </c>
      <c r="AI1238" s="54">
        <v>3.2579045732499999E-2</v>
      </c>
      <c r="AJ1238" s="54">
        <v>3.2820257536599999E-2</v>
      </c>
      <c r="AK1238" s="54">
        <v>0</v>
      </c>
      <c r="AL1238" s="54">
        <v>0</v>
      </c>
    </row>
    <row r="1239" spans="1:38" x14ac:dyDescent="0.25">
      <c r="A1239" s="54" t="s">
        <v>430</v>
      </c>
      <c r="B1239" s="54">
        <v>1</v>
      </c>
      <c r="C1239" s="54" t="s">
        <v>582</v>
      </c>
      <c r="D1239" s="54" t="s">
        <v>38</v>
      </c>
      <c r="E1239" s="54">
        <v>24</v>
      </c>
      <c r="F1239" s="54">
        <v>0.17098197684579999</v>
      </c>
      <c r="G1239" s="54">
        <v>0.15768161594739999</v>
      </c>
      <c r="H1239" s="54">
        <v>0.17344820645379999</v>
      </c>
      <c r="I1239" s="54">
        <v>0.2044613260083</v>
      </c>
      <c r="J1239" s="54">
        <v>0.19035036711379999</v>
      </c>
      <c r="K1239" s="54">
        <v>0.1890164460622</v>
      </c>
      <c r="L1239" s="54">
        <v>0.17079932906779999</v>
      </c>
      <c r="M1239" s="54">
        <v>0.17310288724440001</v>
      </c>
      <c r="N1239" s="54">
        <v>0.2123127063785</v>
      </c>
      <c r="O1239" s="54">
        <v>0.20292756219489999</v>
      </c>
      <c r="P1239" s="54">
        <v>0.18369736186720001</v>
      </c>
      <c r="Q1239" s="54">
        <v>0.17584572185069999</v>
      </c>
      <c r="R1239" s="54">
        <v>0.1587998123395</v>
      </c>
      <c r="S1239" s="54">
        <v>0.1517711219099</v>
      </c>
      <c r="T1239" s="54">
        <v>0.1556864367793</v>
      </c>
      <c r="U1239" s="54">
        <v>0.15368207871350001</v>
      </c>
      <c r="V1239" s="54">
        <v>0.14705544421860001</v>
      </c>
      <c r="W1239" s="54">
        <v>0.20550925287550001</v>
      </c>
      <c r="X1239" s="54">
        <v>0.16809625341029999</v>
      </c>
      <c r="Y1239" s="54">
        <v>0.14105983169200001</v>
      </c>
      <c r="Z1239" s="54">
        <v>0.19377847264219999</v>
      </c>
      <c r="AA1239" s="54">
        <v>0.2076324117609</v>
      </c>
      <c r="AB1239" s="54">
        <v>0.1953241000357</v>
      </c>
      <c r="AC1239" s="54">
        <v>0.1836008387053</v>
      </c>
      <c r="AD1239" s="54">
        <v>7.2313011520600004E-2</v>
      </c>
      <c r="AE1239" s="54">
        <v>0.18427598427899999</v>
      </c>
      <c r="AF1239" s="54">
        <v>0.2090735078572</v>
      </c>
      <c r="AG1239" s="54">
        <v>0.20141581798569999</v>
      </c>
      <c r="AH1239" s="54">
        <v>0.23224407810459999</v>
      </c>
      <c r="AI1239" s="54">
        <v>0.2306682426177</v>
      </c>
      <c r="AJ1239" s="54">
        <v>0.22613336067440001</v>
      </c>
      <c r="AK1239" s="54">
        <v>0</v>
      </c>
      <c r="AL1239" s="54">
        <v>0</v>
      </c>
    </row>
    <row r="1240" spans="1:38" x14ac:dyDescent="0.25">
      <c r="A1240" s="54" t="s">
        <v>430</v>
      </c>
      <c r="B1240" s="54">
        <v>1</v>
      </c>
      <c r="C1240" s="54" t="s">
        <v>582</v>
      </c>
      <c r="D1240" s="54" t="s">
        <v>40</v>
      </c>
      <c r="E1240" s="54">
        <v>24</v>
      </c>
      <c r="F1240" s="54">
        <v>8.2970144973700005E-2</v>
      </c>
      <c r="G1240" s="54">
        <v>7.6549735622599993E-2</v>
      </c>
      <c r="H1240" s="54">
        <v>8.4164914763400003E-2</v>
      </c>
      <c r="I1240" s="54">
        <v>9.93606490737E-2</v>
      </c>
      <c r="J1240" s="54">
        <v>9.2574348974899995E-2</v>
      </c>
      <c r="K1240" s="54">
        <v>9.2103742098900002E-2</v>
      </c>
      <c r="L1240" s="54">
        <v>8.3353438103299995E-2</v>
      </c>
      <c r="M1240" s="54">
        <v>8.4596916308200001E-2</v>
      </c>
      <c r="N1240" s="54">
        <v>0.1037853917214</v>
      </c>
      <c r="O1240" s="54">
        <v>9.9254700025900006E-2</v>
      </c>
      <c r="P1240" s="54">
        <v>8.9998811584399999E-2</v>
      </c>
      <c r="Q1240" s="54">
        <v>8.6282990438599994E-2</v>
      </c>
      <c r="R1240" s="54">
        <v>7.80457493758E-2</v>
      </c>
      <c r="S1240" s="54">
        <v>7.4902058929399995E-2</v>
      </c>
      <c r="T1240" s="54">
        <v>7.7078010084099993E-2</v>
      </c>
      <c r="U1240" s="54">
        <v>7.6520077777299994E-2</v>
      </c>
      <c r="V1240" s="54">
        <v>7.3652069537100004E-2</v>
      </c>
      <c r="W1240" s="54">
        <v>0.1032672071472</v>
      </c>
      <c r="X1240" s="54">
        <v>8.4724452652299997E-2</v>
      </c>
      <c r="Y1240" s="54">
        <v>7.1201617887200003E-2</v>
      </c>
      <c r="Z1240" s="54">
        <v>9.7949879424899994E-2</v>
      </c>
      <c r="AA1240" s="54">
        <v>0.1051612648075</v>
      </c>
      <c r="AB1240" s="54">
        <v>9.9139894939899997E-2</v>
      </c>
      <c r="AC1240" s="54">
        <v>9.3547134633999995E-2</v>
      </c>
      <c r="AD1240" s="54">
        <v>3.7017818571799997E-2</v>
      </c>
      <c r="AE1240" s="54">
        <v>9.4741003076999994E-2</v>
      </c>
      <c r="AF1240" s="54">
        <v>0.1082389734206</v>
      </c>
      <c r="AG1240" s="54">
        <v>0.1049966440013</v>
      </c>
      <c r="AH1240" s="54">
        <v>0.1222570574082</v>
      </c>
      <c r="AI1240" s="54">
        <v>0.12257268208780001</v>
      </c>
      <c r="AJ1240" s="54">
        <v>0.1213518635576</v>
      </c>
      <c r="AK1240" s="54">
        <v>0</v>
      </c>
      <c r="AL1240" s="54">
        <v>0</v>
      </c>
    </row>
    <row r="1241" spans="1:38" x14ac:dyDescent="0.25">
      <c r="A1241" s="54" t="s">
        <v>430</v>
      </c>
      <c r="B1241" s="54">
        <v>1</v>
      </c>
      <c r="C1241" s="54" t="s">
        <v>582</v>
      </c>
      <c r="D1241" s="54" t="s">
        <v>46</v>
      </c>
      <c r="E1241" s="54">
        <v>24</v>
      </c>
      <c r="F1241" s="54">
        <v>3.7043067463100002E-2</v>
      </c>
      <c r="G1241" s="54">
        <v>3.4056854422200002E-2</v>
      </c>
      <c r="H1241" s="54">
        <v>3.7560482829300003E-2</v>
      </c>
      <c r="I1241" s="54">
        <v>4.4261949526099999E-2</v>
      </c>
      <c r="J1241" s="54">
        <v>4.1233837734800001E-2</v>
      </c>
      <c r="K1241" s="54">
        <v>4.0940640261700002E-2</v>
      </c>
      <c r="L1241" s="54">
        <v>3.6900031375899998E-2</v>
      </c>
      <c r="M1241" s="54">
        <v>3.7435362137699997E-2</v>
      </c>
      <c r="N1241" s="54">
        <v>4.6030459959700003E-2</v>
      </c>
      <c r="O1241" s="54">
        <v>4.3976674612900002E-2</v>
      </c>
      <c r="P1241" s="54">
        <v>3.9795374485799999E-2</v>
      </c>
      <c r="Q1241" s="54">
        <v>3.8048262009200001E-2</v>
      </c>
      <c r="R1241" s="54">
        <v>3.44023729387E-2</v>
      </c>
      <c r="S1241" s="54">
        <v>3.29143974641E-2</v>
      </c>
      <c r="T1241" s="54">
        <v>3.3813539703699998E-2</v>
      </c>
      <c r="U1241" s="54">
        <v>3.3458089012299998E-2</v>
      </c>
      <c r="V1241" s="54">
        <v>3.2134252735799999E-2</v>
      </c>
      <c r="W1241" s="54">
        <v>4.5061406249599999E-2</v>
      </c>
      <c r="X1241" s="54">
        <v>3.7030332449899998E-2</v>
      </c>
      <c r="Y1241" s="54">
        <v>3.1225105997199999E-2</v>
      </c>
      <c r="Z1241" s="54">
        <v>4.31344946718E-2</v>
      </c>
      <c r="AA1241" s="54">
        <v>4.63046320011E-2</v>
      </c>
      <c r="AB1241" s="54">
        <v>4.3756017352900002E-2</v>
      </c>
      <c r="AC1241" s="54">
        <v>4.1207053120000003E-2</v>
      </c>
      <c r="AD1241" s="54">
        <v>1.6285666250899999E-2</v>
      </c>
      <c r="AE1241" s="54">
        <v>4.1710151621000002E-2</v>
      </c>
      <c r="AF1241" s="54">
        <v>4.7499621126700003E-2</v>
      </c>
      <c r="AG1241" s="54">
        <v>4.5876729425500001E-2</v>
      </c>
      <c r="AH1241" s="54">
        <v>5.3161903340699999E-2</v>
      </c>
      <c r="AI1241" s="54">
        <v>5.3039511736400001E-2</v>
      </c>
      <c r="AJ1241" s="54">
        <v>5.2346132799699997E-2</v>
      </c>
      <c r="AK1241" s="54">
        <v>0</v>
      </c>
      <c r="AL1241" s="54">
        <v>0</v>
      </c>
    </row>
    <row r="1242" spans="1:38" x14ac:dyDescent="0.25">
      <c r="A1242" s="54" t="s">
        <v>430</v>
      </c>
      <c r="B1242" s="54">
        <v>1</v>
      </c>
      <c r="C1242" s="54" t="s">
        <v>582</v>
      </c>
      <c r="D1242" s="54" t="s">
        <v>48</v>
      </c>
      <c r="E1242" s="54">
        <v>24</v>
      </c>
      <c r="F1242" s="54">
        <v>5.5146966136600001E-2</v>
      </c>
      <c r="G1242" s="54">
        <v>5.0734248470799999E-2</v>
      </c>
      <c r="H1242" s="54">
        <v>5.5849458543400003E-2</v>
      </c>
      <c r="I1242" s="54">
        <v>6.6001395458500006E-2</v>
      </c>
      <c r="J1242" s="54">
        <v>6.1504309421799998E-2</v>
      </c>
      <c r="K1242" s="54">
        <v>6.1189281824599998E-2</v>
      </c>
      <c r="L1242" s="54">
        <v>5.5317642886400002E-2</v>
      </c>
      <c r="M1242" s="54">
        <v>5.6150329976200002E-2</v>
      </c>
      <c r="N1242" s="54">
        <v>6.8950414462799994E-2</v>
      </c>
      <c r="O1242" s="54">
        <v>6.5973976905899998E-2</v>
      </c>
      <c r="P1242" s="54">
        <v>5.9818629969899999E-2</v>
      </c>
      <c r="Q1242" s="54">
        <v>5.7282040167800002E-2</v>
      </c>
      <c r="R1242" s="54">
        <v>5.1851700834000002E-2</v>
      </c>
      <c r="S1242" s="54">
        <v>4.97664233351E-2</v>
      </c>
      <c r="T1242" s="54">
        <v>5.1271114357399998E-2</v>
      </c>
      <c r="U1242" s="54">
        <v>5.0976798575099999E-2</v>
      </c>
      <c r="V1242" s="54">
        <v>4.9071834359500001E-2</v>
      </c>
      <c r="W1242" s="54">
        <v>6.8903175447500006E-2</v>
      </c>
      <c r="X1242" s="54">
        <v>5.6570979029600003E-2</v>
      </c>
      <c r="Y1242" s="54">
        <v>4.7587426447600001E-2</v>
      </c>
      <c r="Z1242" s="54">
        <v>6.5623282521100001E-2</v>
      </c>
      <c r="AA1242" s="54">
        <v>7.0526778006400004E-2</v>
      </c>
      <c r="AB1242" s="54">
        <v>6.6525953035000002E-2</v>
      </c>
      <c r="AC1242" s="54">
        <v>6.2742367129399998E-2</v>
      </c>
      <c r="AD1242" s="54">
        <v>2.4788801925699998E-2</v>
      </c>
      <c r="AE1242" s="54">
        <v>6.3468731933899999E-2</v>
      </c>
      <c r="AF1242" s="54">
        <v>7.2404571916200006E-2</v>
      </c>
      <c r="AG1242" s="54">
        <v>7.0221738512099993E-2</v>
      </c>
      <c r="AH1242" s="54">
        <v>8.1479499672700004E-2</v>
      </c>
      <c r="AI1242" s="54">
        <v>8.1442060236399993E-2</v>
      </c>
      <c r="AJ1242" s="54">
        <v>8.0433239500699999E-2</v>
      </c>
      <c r="AK1242" s="54">
        <v>0</v>
      </c>
      <c r="AL1242" s="54">
        <v>0</v>
      </c>
    </row>
    <row r="1243" spans="1:38" x14ac:dyDescent="0.25">
      <c r="A1243" s="54" t="s">
        <v>430</v>
      </c>
      <c r="B1243" s="54">
        <v>1</v>
      </c>
      <c r="C1243" s="54" t="s">
        <v>582</v>
      </c>
      <c r="D1243" s="54" t="s">
        <v>50</v>
      </c>
      <c r="E1243" s="54">
        <v>24</v>
      </c>
      <c r="F1243" s="54">
        <v>6.3021563945100001E-2</v>
      </c>
      <c r="G1243" s="54">
        <v>5.7970956240800002E-2</v>
      </c>
      <c r="H1243" s="54">
        <v>6.3673845960599995E-2</v>
      </c>
      <c r="I1243" s="54">
        <v>7.4731079956300003E-2</v>
      </c>
      <c r="J1243" s="54">
        <v>6.9468096502199997E-2</v>
      </c>
      <c r="K1243" s="54">
        <v>6.8923311557699998E-2</v>
      </c>
      <c r="L1243" s="54">
        <v>6.2082748843200003E-2</v>
      </c>
      <c r="M1243" s="54">
        <v>6.2803057088800004E-2</v>
      </c>
      <c r="N1243" s="54">
        <v>7.6821480245900006E-2</v>
      </c>
      <c r="O1243" s="54">
        <v>7.3243792925499998E-2</v>
      </c>
      <c r="P1243" s="54">
        <v>6.6065854951799993E-2</v>
      </c>
      <c r="Q1243" s="54">
        <v>6.3051497743099996E-2</v>
      </c>
      <c r="R1243" s="54">
        <v>5.7016643064799997E-2</v>
      </c>
      <c r="S1243" s="54">
        <v>5.4648238981599997E-2</v>
      </c>
      <c r="T1243" s="54">
        <v>5.6293446561099997E-2</v>
      </c>
      <c r="U1243" s="54">
        <v>5.57772493998E-2</v>
      </c>
      <c r="V1243" s="54">
        <v>5.0042119961599997E-2</v>
      </c>
      <c r="W1243" s="54">
        <v>7.0827967324600005E-2</v>
      </c>
      <c r="X1243" s="54">
        <v>5.8492442579900002E-2</v>
      </c>
      <c r="Y1243" s="54">
        <v>4.9511768579500001E-2</v>
      </c>
      <c r="Z1243" s="54">
        <v>6.8583726704499998E-2</v>
      </c>
      <c r="AA1243" s="54">
        <v>7.3841513998699995E-2</v>
      </c>
      <c r="AB1243" s="54">
        <v>6.9773544333300005E-2</v>
      </c>
      <c r="AC1243" s="54">
        <v>6.5862239865199998E-2</v>
      </c>
      <c r="AD1243" s="54">
        <v>2.6073680197100001E-2</v>
      </c>
      <c r="AE1243" s="54">
        <v>6.6877403126000004E-2</v>
      </c>
      <c r="AF1243" s="54">
        <v>7.6335021307500001E-2</v>
      </c>
      <c r="AG1243" s="54">
        <v>7.3658806868900001E-2</v>
      </c>
      <c r="AH1243" s="54">
        <v>8.5133022162399999E-2</v>
      </c>
      <c r="AI1243" s="54">
        <v>8.4828054984199999E-2</v>
      </c>
      <c r="AJ1243" s="54">
        <v>8.3452541582099998E-2</v>
      </c>
      <c r="AK1243" s="54">
        <v>0</v>
      </c>
      <c r="AL1243" s="54">
        <v>0</v>
      </c>
    </row>
    <row r="1244" spans="1:38" x14ac:dyDescent="0.25">
      <c r="A1244" s="54" t="s">
        <v>430</v>
      </c>
      <c r="B1244" s="54">
        <v>1</v>
      </c>
      <c r="C1244" s="54" t="s">
        <v>582</v>
      </c>
      <c r="D1244" s="54" t="s">
        <v>56</v>
      </c>
      <c r="E1244" s="54">
        <v>24</v>
      </c>
      <c r="F1244" s="54">
        <v>8.9909570472699998E-2</v>
      </c>
      <c r="G1244" s="54">
        <v>8.2029996387799994E-2</v>
      </c>
      <c r="H1244" s="54">
        <v>8.9417847648200002E-2</v>
      </c>
      <c r="I1244" s="54">
        <v>0.1049277009879</v>
      </c>
      <c r="J1244" s="54">
        <v>9.7395431973599997E-2</v>
      </c>
      <c r="K1244" s="54">
        <v>9.6668209825000004E-2</v>
      </c>
      <c r="L1244" s="54">
        <v>8.7216860044099995E-2</v>
      </c>
      <c r="M1244" s="54">
        <v>8.8443609254800007E-2</v>
      </c>
      <c r="N1244" s="54">
        <v>0.1085077820598</v>
      </c>
      <c r="O1244" s="54">
        <v>0.1037269476377</v>
      </c>
      <c r="P1244" s="54">
        <v>9.3976426987200004E-2</v>
      </c>
      <c r="Q1244" s="54">
        <v>9.0082998232900002E-2</v>
      </c>
      <c r="R1244" s="54">
        <v>8.1357754381799999E-2</v>
      </c>
      <c r="S1244" s="54">
        <v>7.7632958728200002E-2</v>
      </c>
      <c r="T1244" s="54">
        <v>7.9294930934599994E-2</v>
      </c>
      <c r="U1244" s="54">
        <v>7.8039531137199997E-2</v>
      </c>
      <c r="V1244" s="54">
        <v>7.4552444238999996E-2</v>
      </c>
      <c r="W1244" s="54">
        <v>0.1041082888646</v>
      </c>
      <c r="X1244" s="54">
        <v>8.5306807442999996E-2</v>
      </c>
      <c r="Y1244" s="54">
        <v>7.1844130828399994E-2</v>
      </c>
      <c r="Z1244" s="54">
        <v>9.9095070645099995E-2</v>
      </c>
      <c r="AA1244" s="54">
        <v>0.1067259243688</v>
      </c>
      <c r="AB1244" s="54">
        <v>0.1010393087542</v>
      </c>
      <c r="AC1244" s="54">
        <v>9.56056036975E-2</v>
      </c>
      <c r="AD1244" s="54">
        <v>3.7965401284500003E-2</v>
      </c>
      <c r="AE1244" s="54">
        <v>9.7406957901100003E-2</v>
      </c>
      <c r="AF1244" s="54">
        <v>0.11132707650150001</v>
      </c>
      <c r="AG1244" s="54">
        <v>0.10817223209100001</v>
      </c>
      <c r="AH1244" s="54">
        <v>0.1256744425097</v>
      </c>
      <c r="AI1244" s="54">
        <v>0.1255568335201</v>
      </c>
      <c r="AJ1244" s="54">
        <v>0.1238421720288</v>
      </c>
      <c r="AK1244" s="54">
        <v>0</v>
      </c>
      <c r="AL1244" s="54">
        <v>0</v>
      </c>
    </row>
    <row r="1245" spans="1:38" x14ac:dyDescent="0.25">
      <c r="A1245" s="54" t="s">
        <v>430</v>
      </c>
      <c r="B1245" s="54">
        <v>1</v>
      </c>
      <c r="C1245" s="54" t="s">
        <v>582</v>
      </c>
      <c r="D1245" s="54" t="s">
        <v>54</v>
      </c>
      <c r="E1245" s="54">
        <v>24</v>
      </c>
      <c r="F1245" s="54">
        <v>7.1653847934099998E-2</v>
      </c>
      <c r="G1245" s="54">
        <v>6.6344531691199998E-2</v>
      </c>
      <c r="H1245" s="54">
        <v>7.3023423379699998E-2</v>
      </c>
      <c r="I1245" s="54">
        <v>8.6079191959900006E-2</v>
      </c>
      <c r="J1245" s="54">
        <v>8.0263126352000003E-2</v>
      </c>
      <c r="K1245" s="54">
        <v>7.9803859493000007E-2</v>
      </c>
      <c r="L1245" s="54">
        <v>7.2147082750399993E-2</v>
      </c>
      <c r="M1245" s="54">
        <v>7.3261878130799998E-2</v>
      </c>
      <c r="N1245" s="54">
        <v>9.00413635445E-2</v>
      </c>
      <c r="O1245" s="54">
        <v>8.6275829467099996E-2</v>
      </c>
      <c r="P1245" s="54">
        <v>7.8463109379699997E-2</v>
      </c>
      <c r="Q1245" s="54">
        <v>7.5679271408000001E-2</v>
      </c>
      <c r="R1245" s="54">
        <v>6.89736050243E-2</v>
      </c>
      <c r="S1245" s="54">
        <v>6.6436326364299997E-2</v>
      </c>
      <c r="T1245" s="54">
        <v>6.8593972678999998E-2</v>
      </c>
      <c r="U1245" s="54">
        <v>6.8156624969599996E-2</v>
      </c>
      <c r="V1245" s="54">
        <v>6.5449058776800004E-2</v>
      </c>
      <c r="W1245" s="54">
        <v>9.1512280791299999E-2</v>
      </c>
      <c r="X1245" s="54">
        <v>7.4968107670899994E-2</v>
      </c>
      <c r="Y1245" s="54">
        <v>6.3166491347299999E-2</v>
      </c>
      <c r="Z1245" s="54">
        <v>8.7359354449199997E-2</v>
      </c>
      <c r="AA1245" s="54">
        <v>9.4237159897299999E-2</v>
      </c>
      <c r="AB1245" s="54">
        <v>8.9275708961600003E-2</v>
      </c>
      <c r="AC1245" s="54">
        <v>8.4358705515400007E-2</v>
      </c>
      <c r="AD1245" s="54">
        <v>3.3448746558899997E-2</v>
      </c>
      <c r="AE1245" s="54">
        <v>8.5814735979600001E-2</v>
      </c>
      <c r="AF1245" s="54">
        <v>9.7951645036299995E-2</v>
      </c>
      <c r="AG1245" s="54">
        <v>9.5006430348000007E-2</v>
      </c>
      <c r="AH1245" s="54">
        <v>0.1102781132304</v>
      </c>
      <c r="AI1245" s="54">
        <v>0.1102616028944</v>
      </c>
      <c r="AJ1245" s="54">
        <v>0.1087917055879</v>
      </c>
      <c r="AK1245" s="54">
        <v>0</v>
      </c>
      <c r="AL1245" s="54">
        <v>0</v>
      </c>
    </row>
    <row r="1246" spans="1:38" x14ac:dyDescent="0.25">
      <c r="A1246" s="54" t="s">
        <v>430</v>
      </c>
      <c r="B1246" s="54">
        <v>1</v>
      </c>
      <c r="C1246" s="54" t="s">
        <v>582</v>
      </c>
      <c r="D1246" s="54" t="s">
        <v>52</v>
      </c>
      <c r="E1246" s="54">
        <v>24</v>
      </c>
      <c r="F1246" s="54">
        <v>1.8387840651399999E-2</v>
      </c>
      <c r="G1246" s="54">
        <v>1.6861054381199999E-2</v>
      </c>
      <c r="H1246" s="54">
        <v>1.8369558002400001E-2</v>
      </c>
      <c r="I1246" s="54">
        <v>2.15081938334E-2</v>
      </c>
      <c r="J1246" s="54">
        <v>1.9856409662400001E-2</v>
      </c>
      <c r="K1246" s="54">
        <v>1.9572752919399999E-2</v>
      </c>
      <c r="L1246" s="54">
        <v>1.7628380668500001E-2</v>
      </c>
      <c r="M1246" s="54">
        <v>1.7824559514099999E-2</v>
      </c>
      <c r="N1246" s="54">
        <v>2.1783897814599999E-2</v>
      </c>
      <c r="O1246" s="54">
        <v>2.0800213868799999E-2</v>
      </c>
      <c r="P1246" s="54">
        <v>1.88669551017E-2</v>
      </c>
      <c r="Q1246" s="54">
        <v>1.8103409817399999E-2</v>
      </c>
      <c r="R1246" s="54">
        <v>1.6430265035700001E-2</v>
      </c>
      <c r="S1246" s="54">
        <v>1.5792517445400001E-2</v>
      </c>
      <c r="T1246" s="54">
        <v>1.6245201860299999E-2</v>
      </c>
      <c r="U1246" s="54">
        <v>1.6072600046200002E-2</v>
      </c>
      <c r="V1246" s="54">
        <v>1.53943429901E-2</v>
      </c>
      <c r="W1246" s="54">
        <v>2.14809292203E-2</v>
      </c>
      <c r="X1246" s="54">
        <v>1.7545533168500001E-2</v>
      </c>
      <c r="Y1246" s="54">
        <v>1.46561690466E-2</v>
      </c>
      <c r="Z1246" s="54">
        <v>2.0035768184400001E-2</v>
      </c>
      <c r="AA1246" s="54">
        <v>2.1436019938300001E-2</v>
      </c>
      <c r="AB1246" s="54">
        <v>2.01356967614E-2</v>
      </c>
      <c r="AC1246" s="54">
        <v>1.8914842443499998E-2</v>
      </c>
      <c r="AD1246" s="54">
        <v>7.4709835411000004E-3</v>
      </c>
      <c r="AE1246" s="54">
        <v>1.9045781193800002E-2</v>
      </c>
      <c r="AF1246" s="54">
        <v>2.17255492264E-2</v>
      </c>
      <c r="AG1246" s="54">
        <v>2.1051801369800002E-2</v>
      </c>
      <c r="AH1246" s="54">
        <v>2.44592012047E-2</v>
      </c>
      <c r="AI1246" s="54">
        <v>2.4506669634E-2</v>
      </c>
      <c r="AJ1246" s="54">
        <v>2.4255109756599998E-2</v>
      </c>
      <c r="AK1246" s="54">
        <v>0</v>
      </c>
      <c r="AL1246" s="54">
        <v>0</v>
      </c>
    </row>
    <row r="1247" spans="1:38" x14ac:dyDescent="0.25">
      <c r="A1247" s="54" t="s">
        <v>430</v>
      </c>
      <c r="B1247" s="54">
        <v>1</v>
      </c>
      <c r="C1247" s="54" t="s">
        <v>582</v>
      </c>
      <c r="D1247" s="54" t="s">
        <v>58</v>
      </c>
      <c r="E1247" s="54">
        <v>24</v>
      </c>
      <c r="F1247" s="54">
        <v>0.1390049597568</v>
      </c>
      <c r="G1247" s="54">
        <v>0.12812534604709999</v>
      </c>
      <c r="H1247" s="54">
        <v>0.1405935483065</v>
      </c>
      <c r="I1247" s="54">
        <v>0.16516967782770001</v>
      </c>
      <c r="J1247" s="54">
        <v>0.1533615719352</v>
      </c>
      <c r="K1247" s="54">
        <v>0.1523065003853</v>
      </c>
      <c r="L1247" s="54">
        <v>0.1377268576922</v>
      </c>
      <c r="M1247" s="54">
        <v>0.13934143784149999</v>
      </c>
      <c r="N1247" s="54">
        <v>0.1703772234349</v>
      </c>
      <c r="O1247" s="54">
        <v>0.16250460171110001</v>
      </c>
      <c r="P1247" s="54">
        <v>0.147033548071</v>
      </c>
      <c r="Q1247" s="54">
        <v>0.14068170284590001</v>
      </c>
      <c r="R1247" s="54">
        <v>0.12697982176979999</v>
      </c>
      <c r="S1247" s="54">
        <v>0.12137274419169999</v>
      </c>
      <c r="T1247" s="54">
        <v>0.1243450666699</v>
      </c>
      <c r="U1247" s="54">
        <v>0.1224973441584</v>
      </c>
      <c r="V1247" s="54">
        <v>0.1167245810088</v>
      </c>
      <c r="W1247" s="54">
        <v>0.16189178450960001</v>
      </c>
      <c r="X1247" s="54">
        <v>0.13117045497070001</v>
      </c>
      <c r="Y1247" s="54">
        <v>0.1091459709579</v>
      </c>
      <c r="Z1247" s="54">
        <v>0.14906420716839999</v>
      </c>
      <c r="AA1247" s="54">
        <v>0.15947130363879999</v>
      </c>
      <c r="AB1247" s="54">
        <v>0.15007141494580001</v>
      </c>
      <c r="AC1247" s="54">
        <v>0.1411598402824</v>
      </c>
      <c r="AD1247" s="54">
        <v>5.5740014642700002E-2</v>
      </c>
      <c r="AE1247" s="54">
        <v>0.14235969769849999</v>
      </c>
      <c r="AF1247" s="54">
        <v>0.1623139441716</v>
      </c>
      <c r="AG1247" s="54">
        <v>0.15723728398350001</v>
      </c>
      <c r="AH1247" s="54">
        <v>0.1822825500071</v>
      </c>
      <c r="AI1247" s="54">
        <v>0.1818245855001</v>
      </c>
      <c r="AJ1247" s="54">
        <v>0.17904788123609999</v>
      </c>
      <c r="AK1247" s="54">
        <v>0</v>
      </c>
      <c r="AL1247" s="54">
        <v>0</v>
      </c>
    </row>
    <row r="1248" spans="1:38" x14ac:dyDescent="0.25">
      <c r="A1248" s="54" t="s">
        <v>430</v>
      </c>
      <c r="B1248" s="54">
        <v>1</v>
      </c>
      <c r="C1248" s="54" t="s">
        <v>582</v>
      </c>
      <c r="D1248" s="54" t="s">
        <v>60</v>
      </c>
      <c r="E1248" s="54">
        <v>24</v>
      </c>
      <c r="F1248" s="54">
        <v>6.5534420593199999E-2</v>
      </c>
      <c r="G1248" s="54">
        <v>6.0527617106799998E-2</v>
      </c>
      <c r="H1248" s="54">
        <v>6.6678350570199996E-2</v>
      </c>
      <c r="I1248" s="54">
        <v>7.8878035878599997E-2</v>
      </c>
      <c r="J1248" s="54">
        <v>7.3668541863499998E-2</v>
      </c>
      <c r="K1248" s="54">
        <v>7.3352648776000007E-2</v>
      </c>
      <c r="L1248" s="54">
        <v>6.6513624950699998E-2</v>
      </c>
      <c r="M1248" s="54">
        <v>6.7665833483799995E-2</v>
      </c>
      <c r="N1248" s="54">
        <v>8.3275853148600004E-2</v>
      </c>
      <c r="O1248" s="54">
        <v>8.0019582356299995E-2</v>
      </c>
      <c r="P1248" s="54">
        <v>7.2888408366700005E-2</v>
      </c>
      <c r="Q1248" s="54">
        <v>7.0161125700999999E-2</v>
      </c>
      <c r="R1248" s="54">
        <v>6.3630383844399993E-2</v>
      </c>
      <c r="S1248" s="54">
        <v>6.1085212295400003E-2</v>
      </c>
      <c r="T1248" s="54">
        <v>6.2915185867600004E-2</v>
      </c>
      <c r="U1248" s="54">
        <v>6.2394648302799997E-2</v>
      </c>
      <c r="V1248" s="54">
        <v>6.0054696040299997E-2</v>
      </c>
      <c r="W1248" s="54">
        <v>8.4289515823600003E-2</v>
      </c>
      <c r="X1248" s="54">
        <v>6.9192864050200004E-2</v>
      </c>
      <c r="Y1248" s="54">
        <v>5.8215091823199998E-2</v>
      </c>
      <c r="Z1248" s="54">
        <v>8.0148052814199996E-2</v>
      </c>
      <c r="AA1248" s="54">
        <v>8.6272173331600005E-2</v>
      </c>
      <c r="AB1248" s="54">
        <v>8.1530154743999994E-2</v>
      </c>
      <c r="AC1248" s="54">
        <v>7.7090928562499994E-2</v>
      </c>
      <c r="AD1248" s="54">
        <v>3.06011495271E-2</v>
      </c>
      <c r="AE1248" s="54">
        <v>7.8584951718000007E-2</v>
      </c>
      <c r="AF1248" s="54">
        <v>9.0097692700200002E-2</v>
      </c>
      <c r="AG1248" s="54">
        <v>8.7773950144899998E-2</v>
      </c>
      <c r="AH1248" s="54">
        <v>0.10236809477</v>
      </c>
      <c r="AI1248" s="54">
        <v>0.1027061946614</v>
      </c>
      <c r="AJ1248" s="54">
        <v>0.1016334228355</v>
      </c>
      <c r="AK1248" s="54">
        <v>0</v>
      </c>
      <c r="AL1248" s="54">
        <v>0</v>
      </c>
    </row>
    <row r="1249" spans="1:38" x14ac:dyDescent="0.25">
      <c r="A1249" s="54" t="s">
        <v>430</v>
      </c>
      <c r="B1249" s="54">
        <v>1</v>
      </c>
      <c r="C1249" s="54" t="s">
        <v>582</v>
      </c>
      <c r="D1249" s="54" t="s">
        <v>64</v>
      </c>
      <c r="E1249" s="54">
        <v>24</v>
      </c>
      <c r="F1249" s="54">
        <v>7.6566999583800005E-2</v>
      </c>
      <c r="G1249" s="54">
        <v>7.0476500725599994E-2</v>
      </c>
      <c r="H1249" s="54">
        <v>7.7380072977999995E-2</v>
      </c>
      <c r="I1249" s="54">
        <v>9.1260783311699997E-2</v>
      </c>
      <c r="J1249" s="54">
        <v>8.5079767208099996E-2</v>
      </c>
      <c r="K1249" s="54">
        <v>8.4655241475999995E-2</v>
      </c>
      <c r="L1249" s="54">
        <v>7.6657233363700006E-2</v>
      </c>
      <c r="M1249" s="54">
        <v>7.7862508178100004E-2</v>
      </c>
      <c r="N1249" s="54">
        <v>9.5530923025400005E-2</v>
      </c>
      <c r="O1249" s="54">
        <v>9.1323790130200005E-2</v>
      </c>
      <c r="P1249" s="54">
        <v>8.2839804128100006E-2</v>
      </c>
      <c r="Q1249" s="54">
        <v>7.9431081055499994E-2</v>
      </c>
      <c r="R1249" s="54">
        <v>7.1945799855899994E-2</v>
      </c>
      <c r="S1249" s="54">
        <v>6.9012590368800003E-2</v>
      </c>
      <c r="T1249" s="54">
        <v>7.1077160471500006E-2</v>
      </c>
      <c r="U1249" s="54">
        <v>7.0568769670599996E-2</v>
      </c>
      <c r="V1249" s="54">
        <v>6.7953534487999998E-2</v>
      </c>
      <c r="W1249" s="54">
        <v>9.5303364366099999E-2</v>
      </c>
      <c r="X1249" s="54">
        <v>7.8119174440200001E-2</v>
      </c>
      <c r="Y1249" s="54">
        <v>6.5709514534099997E-2</v>
      </c>
      <c r="Z1249" s="54">
        <v>9.0487823394300004E-2</v>
      </c>
      <c r="AA1249" s="54">
        <v>9.6995435514699996E-2</v>
      </c>
      <c r="AB1249" s="54">
        <v>9.1362698986799995E-2</v>
      </c>
      <c r="AC1249" s="54">
        <v>8.6035743534600001E-2</v>
      </c>
      <c r="AD1249" s="54">
        <v>3.4004719368299997E-2</v>
      </c>
      <c r="AE1249" s="54">
        <v>8.7059756743700006E-2</v>
      </c>
      <c r="AF1249" s="54">
        <v>9.9327400160499998E-2</v>
      </c>
      <c r="AG1249" s="54">
        <v>9.6317629932700002E-2</v>
      </c>
      <c r="AH1249" s="54">
        <v>0.11180818786879999</v>
      </c>
      <c r="AI1249" s="54">
        <v>0.1118189528827</v>
      </c>
      <c r="AJ1249" s="54">
        <v>0.1105117701876</v>
      </c>
      <c r="AK1249" s="54">
        <v>0</v>
      </c>
      <c r="AL1249" s="54">
        <v>0</v>
      </c>
    </row>
    <row r="1250" spans="1:38" x14ac:dyDescent="0.25">
      <c r="A1250" s="54" t="s">
        <v>430</v>
      </c>
      <c r="B1250" s="54">
        <v>1</v>
      </c>
      <c r="C1250" s="54" t="s">
        <v>582</v>
      </c>
      <c r="D1250" s="54" t="s">
        <v>555</v>
      </c>
      <c r="E1250" s="54">
        <v>24</v>
      </c>
      <c r="F1250" s="54">
        <v>6.5741077210000002E-4</v>
      </c>
      <c r="G1250" s="54">
        <v>6.3454474510000005E-4</v>
      </c>
      <c r="H1250" s="54">
        <v>7.2994233989999999E-4</v>
      </c>
      <c r="I1250" s="54">
        <v>8.9926370230000003E-4</v>
      </c>
      <c r="J1250" s="54">
        <v>8.7275320189999996E-4</v>
      </c>
      <c r="K1250" s="54">
        <v>9.0092776629999995E-4</v>
      </c>
      <c r="L1250" s="54">
        <v>8.4442802760000002E-4</v>
      </c>
      <c r="M1250" s="54">
        <v>8.8643081400000001E-4</v>
      </c>
      <c r="N1250" s="54">
        <v>1.1228907836999999E-3</v>
      </c>
      <c r="O1250" s="54">
        <v>1.1053368762000001E-3</v>
      </c>
      <c r="P1250" s="54">
        <v>1.0301042630999999E-3</v>
      </c>
      <c r="Q1250" s="54">
        <v>9.775367063999999E-4</v>
      </c>
      <c r="R1250" s="54">
        <v>8.7523021289999999E-4</v>
      </c>
      <c r="S1250" s="54">
        <v>8.2908380669999998E-4</v>
      </c>
      <c r="T1250" s="54">
        <v>8.4304674440000005E-4</v>
      </c>
      <c r="U1250" s="54">
        <v>8.2553870290000004E-4</v>
      </c>
      <c r="V1250" s="54">
        <v>7.7032251669999999E-4</v>
      </c>
      <c r="W1250" s="54">
        <v>1.0303089166999999E-3</v>
      </c>
      <c r="X1250" s="54">
        <v>8.0402966290000003E-4</v>
      </c>
      <c r="Y1250" s="54">
        <v>6.4060594929999997E-4</v>
      </c>
      <c r="Z1250" s="54">
        <v>8.3183877249999995E-4</v>
      </c>
      <c r="AA1250" s="54">
        <v>8.6383187870000004E-4</v>
      </c>
      <c r="AB1250" s="54">
        <v>8.0969184829999998E-4</v>
      </c>
      <c r="AC1250" s="54">
        <v>7.5827768359999998E-4</v>
      </c>
      <c r="AD1250" s="54">
        <v>2.978309513E-4</v>
      </c>
      <c r="AE1250" s="54">
        <v>7.5751910790000003E-4</v>
      </c>
      <c r="AF1250" s="54">
        <v>8.5857099149999996E-4</v>
      </c>
      <c r="AG1250" s="54">
        <v>8.2659978619999998E-4</v>
      </c>
      <c r="AH1250" s="54">
        <v>9.5358402579999999E-4</v>
      </c>
      <c r="AI1250" s="54">
        <v>9.4780173510000004E-4</v>
      </c>
      <c r="AJ1250" s="54">
        <v>9.3149655919999997E-4</v>
      </c>
      <c r="AK1250" s="54">
        <v>0</v>
      </c>
      <c r="AL1250" s="54">
        <v>0</v>
      </c>
    </row>
    <row r="1251" spans="1:38" x14ac:dyDescent="0.25">
      <c r="A1251" s="54" t="s">
        <v>430</v>
      </c>
      <c r="B1251" s="54">
        <v>1</v>
      </c>
      <c r="C1251" s="54" t="s">
        <v>582</v>
      </c>
      <c r="D1251" s="54" t="s">
        <v>62</v>
      </c>
      <c r="E1251" s="54">
        <v>24</v>
      </c>
      <c r="F1251" s="54">
        <v>3.8499322566599999E-2</v>
      </c>
      <c r="G1251" s="54">
        <v>3.5419975276599999E-2</v>
      </c>
      <c r="H1251" s="54">
        <v>3.89152382511E-2</v>
      </c>
      <c r="I1251" s="54">
        <v>4.5968215012999997E-2</v>
      </c>
      <c r="J1251" s="54">
        <v>4.2967216130300002E-2</v>
      </c>
      <c r="K1251" s="54">
        <v>4.2855479694799997E-2</v>
      </c>
      <c r="L1251" s="54">
        <v>3.8784596808399997E-2</v>
      </c>
      <c r="M1251" s="54">
        <v>3.9448436984499999E-2</v>
      </c>
      <c r="N1251" s="54">
        <v>4.8525857393900002E-2</v>
      </c>
      <c r="O1251" s="54">
        <v>4.6440732382700002E-2</v>
      </c>
      <c r="P1251" s="54">
        <v>4.2080437254E-2</v>
      </c>
      <c r="Q1251" s="54">
        <v>4.0172078218399999E-2</v>
      </c>
      <c r="R1251" s="54">
        <v>3.6242543352099997E-2</v>
      </c>
      <c r="S1251" s="54">
        <v>3.46708125361E-2</v>
      </c>
      <c r="T1251" s="54">
        <v>3.5725796860700001E-2</v>
      </c>
      <c r="U1251" s="54">
        <v>3.5415923569200002E-2</v>
      </c>
      <c r="V1251" s="54">
        <v>3.3786329533400002E-2</v>
      </c>
      <c r="W1251" s="54">
        <v>4.7401494364999998E-2</v>
      </c>
      <c r="X1251" s="54">
        <v>3.8872963615599998E-2</v>
      </c>
      <c r="Y1251" s="54">
        <v>3.26147849447E-2</v>
      </c>
      <c r="Z1251" s="54">
        <v>4.4829969250399997E-2</v>
      </c>
      <c r="AA1251" s="54">
        <v>4.8071021760300002E-2</v>
      </c>
      <c r="AB1251" s="54">
        <v>4.5250547339600003E-2</v>
      </c>
      <c r="AC1251" s="54">
        <v>4.2567183460599997E-2</v>
      </c>
      <c r="AD1251" s="54">
        <v>1.6790933325499999E-2</v>
      </c>
      <c r="AE1251" s="54">
        <v>4.2849575685899997E-2</v>
      </c>
      <c r="AF1251" s="54">
        <v>4.8765276706100001E-2</v>
      </c>
      <c r="AG1251" s="54">
        <v>4.7134123113399998E-2</v>
      </c>
      <c r="AH1251" s="54">
        <v>5.4441896475400001E-2</v>
      </c>
      <c r="AI1251" s="54">
        <v>5.42339517036E-2</v>
      </c>
      <c r="AJ1251" s="54">
        <v>5.3297929663899998E-2</v>
      </c>
      <c r="AK1251" s="54">
        <v>0</v>
      </c>
      <c r="AL1251" s="54">
        <v>0</v>
      </c>
    </row>
    <row r="1252" spans="1:38" x14ac:dyDescent="0.25">
      <c r="A1252" s="54" t="s">
        <v>430</v>
      </c>
      <c r="B1252" s="54">
        <v>1</v>
      </c>
      <c r="C1252" s="54" t="s">
        <v>582</v>
      </c>
      <c r="D1252" s="54" t="s">
        <v>66</v>
      </c>
      <c r="E1252" s="54">
        <v>24</v>
      </c>
      <c r="F1252" s="54">
        <v>1.1945925686500001E-2</v>
      </c>
      <c r="G1252" s="54">
        <v>1.1035703006800001E-2</v>
      </c>
      <c r="H1252" s="54">
        <v>1.2247825538200001E-2</v>
      </c>
      <c r="I1252" s="54">
        <v>1.46254963213E-2</v>
      </c>
      <c r="J1252" s="54">
        <v>1.37627486643E-2</v>
      </c>
      <c r="K1252" s="54">
        <v>1.37972104817E-2</v>
      </c>
      <c r="L1252" s="54">
        <v>1.2507984309000001E-2</v>
      </c>
      <c r="M1252" s="54">
        <v>1.2640883260300001E-2</v>
      </c>
      <c r="N1252" s="54">
        <v>1.54397655761E-2</v>
      </c>
      <c r="O1252" s="54">
        <v>1.4736516937700001E-2</v>
      </c>
      <c r="P1252" s="54">
        <v>1.33519837669E-2</v>
      </c>
      <c r="Q1252" s="54">
        <v>1.2770622101899999E-2</v>
      </c>
      <c r="R1252" s="54">
        <v>1.1558173426899999E-2</v>
      </c>
      <c r="S1252" s="54">
        <v>1.11160568768E-2</v>
      </c>
      <c r="T1252" s="54">
        <v>1.1500587610500001E-2</v>
      </c>
      <c r="U1252" s="54">
        <v>1.14574100659E-2</v>
      </c>
      <c r="V1252" s="54">
        <v>1.10802786995E-2</v>
      </c>
      <c r="W1252" s="54">
        <v>1.5615792519000001E-2</v>
      </c>
      <c r="X1252" s="54">
        <v>1.28760660534E-2</v>
      </c>
      <c r="Y1252" s="54">
        <v>1.0846506465000001E-2</v>
      </c>
      <c r="Z1252" s="54">
        <v>1.4951245932399999E-2</v>
      </c>
      <c r="AA1252" s="54">
        <v>1.6095784962700001E-2</v>
      </c>
      <c r="AB1252" s="54">
        <v>1.52245415954E-2</v>
      </c>
      <c r="AC1252" s="54">
        <v>1.4438854280800001E-2</v>
      </c>
      <c r="AD1252" s="54">
        <v>5.7392999151999998E-3</v>
      </c>
      <c r="AE1252" s="54">
        <v>1.47811734519E-2</v>
      </c>
      <c r="AF1252" s="54">
        <v>1.6993307074599999E-2</v>
      </c>
      <c r="AG1252" s="54">
        <v>1.66092530488E-2</v>
      </c>
      <c r="AH1252" s="54">
        <v>1.93797286554E-2</v>
      </c>
      <c r="AI1252" s="54">
        <v>1.94870972222E-2</v>
      </c>
      <c r="AJ1252" s="54">
        <v>1.9412427098699999E-2</v>
      </c>
      <c r="AK1252" s="54">
        <v>0</v>
      </c>
      <c r="AL1252" s="54">
        <v>0</v>
      </c>
    </row>
    <row r="1253" spans="1:38" x14ac:dyDescent="0.25">
      <c r="A1253" s="54" t="s">
        <v>430</v>
      </c>
      <c r="B1253" s="54">
        <v>1</v>
      </c>
      <c r="C1253" s="54" t="s">
        <v>582</v>
      </c>
      <c r="D1253" s="54" t="s">
        <v>80</v>
      </c>
      <c r="E1253" s="54">
        <v>24</v>
      </c>
      <c r="F1253" s="54">
        <v>9.9484431356999997E-2</v>
      </c>
      <c r="G1253" s="54">
        <v>9.2467764048699996E-2</v>
      </c>
      <c r="H1253" s="54">
        <v>0.1022995189599</v>
      </c>
      <c r="I1253" s="54">
        <v>0.1219335513243</v>
      </c>
      <c r="J1253" s="54">
        <v>0.1148469327096</v>
      </c>
      <c r="K1253" s="54">
        <v>0.1156073997778</v>
      </c>
      <c r="L1253" s="54">
        <v>0.1058593390462</v>
      </c>
      <c r="M1253" s="54">
        <v>0.1087682187401</v>
      </c>
      <c r="N1253" s="54">
        <v>0.135103999744</v>
      </c>
      <c r="O1253" s="54">
        <v>0.13052365387680001</v>
      </c>
      <c r="P1253" s="54">
        <v>0.1193945591849</v>
      </c>
      <c r="Q1253" s="54">
        <v>0.1156040507503</v>
      </c>
      <c r="R1253" s="54">
        <v>0.1055601169562</v>
      </c>
      <c r="S1253" s="54">
        <v>0.1018072487427</v>
      </c>
      <c r="T1253" s="54">
        <v>0.1057691634402</v>
      </c>
      <c r="U1253" s="54">
        <v>0.1060963786801</v>
      </c>
      <c r="V1253" s="54">
        <v>0.10371225625740001</v>
      </c>
      <c r="W1253" s="54">
        <v>0.14759457697180001</v>
      </c>
      <c r="X1253" s="54">
        <v>0.1227644805181</v>
      </c>
      <c r="Y1253" s="54">
        <v>0.1041632659035</v>
      </c>
      <c r="Z1253" s="54">
        <v>0.1444914255011</v>
      </c>
      <c r="AA1253" s="54">
        <v>0.155854617783</v>
      </c>
      <c r="AB1253" s="54">
        <v>0.14785059569209999</v>
      </c>
      <c r="AC1253" s="54">
        <v>0.14019049488079999</v>
      </c>
      <c r="AD1253" s="54">
        <v>5.5769545752499997E-2</v>
      </c>
      <c r="AE1253" s="54">
        <v>0.14383187531889999</v>
      </c>
      <c r="AF1253" s="54">
        <v>0.1657004998546</v>
      </c>
      <c r="AG1253" s="54">
        <v>0.16194972860830001</v>
      </c>
      <c r="AH1253" s="54">
        <v>0.18965745391450001</v>
      </c>
      <c r="AI1253" s="54">
        <v>0.1912317471693</v>
      </c>
      <c r="AJ1253" s="54">
        <v>0.19044242443949999</v>
      </c>
      <c r="AK1253" s="54">
        <v>0</v>
      </c>
      <c r="AL1253" s="54">
        <v>0</v>
      </c>
    </row>
    <row r="1254" spans="1:38" x14ac:dyDescent="0.25">
      <c r="A1254" s="54" t="s">
        <v>430</v>
      </c>
      <c r="B1254" s="54">
        <v>1</v>
      </c>
      <c r="C1254" s="54" t="s">
        <v>582</v>
      </c>
      <c r="D1254" s="54" t="s">
        <v>83</v>
      </c>
      <c r="E1254" s="54">
        <v>24</v>
      </c>
      <c r="F1254" s="54">
        <v>9.5197444919E-3</v>
      </c>
      <c r="G1254" s="54">
        <v>8.6651285615000004E-3</v>
      </c>
      <c r="H1254" s="54">
        <v>9.4661273216999995E-3</v>
      </c>
      <c r="I1254" s="54">
        <v>1.11014858038E-2</v>
      </c>
      <c r="J1254" s="54">
        <v>1.03032782655E-2</v>
      </c>
      <c r="K1254" s="54">
        <v>1.01970724654E-2</v>
      </c>
      <c r="L1254" s="54">
        <v>9.1790478247000002E-3</v>
      </c>
      <c r="M1254" s="54">
        <v>9.2294720079000008E-3</v>
      </c>
      <c r="N1254" s="54">
        <v>1.12028182381E-2</v>
      </c>
      <c r="O1254" s="54">
        <v>1.0578339406499999E-2</v>
      </c>
      <c r="P1254" s="54">
        <v>9.4849931055E-3</v>
      </c>
      <c r="Q1254" s="54">
        <v>8.9984236385999995E-3</v>
      </c>
      <c r="R1254" s="54">
        <v>8.0907353446999994E-3</v>
      </c>
      <c r="S1254" s="54">
        <v>7.7217208072E-3</v>
      </c>
      <c r="T1254" s="54">
        <v>7.9724887988999998E-3</v>
      </c>
      <c r="U1254" s="54">
        <v>7.8741526048000006E-3</v>
      </c>
      <c r="V1254" s="54">
        <v>7.5530987492000001E-3</v>
      </c>
      <c r="W1254" s="54">
        <v>1.0567295014E-2</v>
      </c>
      <c r="X1254" s="54">
        <v>8.6714172545999998E-3</v>
      </c>
      <c r="Y1254" s="54">
        <v>7.3299915151000001E-3</v>
      </c>
      <c r="Z1254" s="54">
        <v>1.0182777442299999E-2</v>
      </c>
      <c r="AA1254" s="54">
        <v>1.10615338093E-2</v>
      </c>
      <c r="AB1254" s="54">
        <v>1.0646708689100001E-2</v>
      </c>
      <c r="AC1254" s="54">
        <v>1.02956768416E-2</v>
      </c>
      <c r="AD1254" s="54">
        <v>4.1458939431000003E-3</v>
      </c>
      <c r="AE1254" s="54">
        <v>1.0826735414399999E-2</v>
      </c>
      <c r="AF1254" s="54">
        <v>1.23293553394E-2</v>
      </c>
      <c r="AG1254" s="54">
        <v>1.1926737363099999E-2</v>
      </c>
      <c r="AH1254" s="54">
        <v>1.38722411197E-2</v>
      </c>
      <c r="AI1254" s="54">
        <v>1.3907526367500001E-2</v>
      </c>
      <c r="AJ1254" s="54">
        <v>1.3748677947499999E-2</v>
      </c>
      <c r="AK1254" s="54">
        <v>0</v>
      </c>
      <c r="AL1254" s="54">
        <v>0</v>
      </c>
    </row>
    <row r="1255" spans="1:38" x14ac:dyDescent="0.25">
      <c r="A1255" s="54" t="s">
        <v>430</v>
      </c>
      <c r="B1255" s="54">
        <v>1</v>
      </c>
      <c r="C1255" s="54" t="s">
        <v>582</v>
      </c>
      <c r="D1255" s="54" t="s">
        <v>68</v>
      </c>
      <c r="E1255" s="54">
        <v>24</v>
      </c>
      <c r="F1255" s="54">
        <v>2.3611969974299998E-2</v>
      </c>
      <c r="G1255" s="54">
        <v>2.17519119984E-2</v>
      </c>
      <c r="H1255" s="54">
        <v>2.3904551143999999E-2</v>
      </c>
      <c r="I1255" s="54">
        <v>2.8144126640399999E-2</v>
      </c>
      <c r="J1255" s="54">
        <v>2.61901221326E-2</v>
      </c>
      <c r="K1255" s="54">
        <v>2.60815574078E-2</v>
      </c>
      <c r="L1255" s="54">
        <v>2.36220244505E-2</v>
      </c>
      <c r="M1255" s="54">
        <v>2.39562327611E-2</v>
      </c>
      <c r="N1255" s="54">
        <v>2.93389645813E-2</v>
      </c>
      <c r="O1255" s="54">
        <v>2.79911839804E-2</v>
      </c>
      <c r="P1255" s="54">
        <v>2.5319296791699999E-2</v>
      </c>
      <c r="Q1255" s="54">
        <v>2.4216449917100001E-2</v>
      </c>
      <c r="R1255" s="54">
        <v>2.1911398206E-2</v>
      </c>
      <c r="S1255" s="54">
        <v>2.10159025657E-2</v>
      </c>
      <c r="T1255" s="54">
        <v>2.1632890593700001E-2</v>
      </c>
      <c r="U1255" s="54">
        <v>2.1468089057300001E-2</v>
      </c>
      <c r="V1255" s="54">
        <v>2.0617295504299998E-2</v>
      </c>
      <c r="W1255" s="54">
        <v>2.88687216727E-2</v>
      </c>
      <c r="X1255" s="54">
        <v>2.3688986532300001E-2</v>
      </c>
      <c r="Y1255" s="54">
        <v>1.9981338966E-2</v>
      </c>
      <c r="Z1255" s="54">
        <v>2.7610615401400002E-2</v>
      </c>
      <c r="AA1255" s="54">
        <v>2.9704682901799999E-2</v>
      </c>
      <c r="AB1255" s="54">
        <v>2.8104456360300002E-2</v>
      </c>
      <c r="AC1255" s="54">
        <v>2.6564107389800001E-2</v>
      </c>
      <c r="AD1255" s="54">
        <v>1.0550581057E-2</v>
      </c>
      <c r="AE1255" s="54">
        <v>2.71129305136E-2</v>
      </c>
      <c r="AF1255" s="54">
        <v>3.1087516374E-2</v>
      </c>
      <c r="AG1255" s="54">
        <v>3.0212594131000001E-2</v>
      </c>
      <c r="AH1255" s="54">
        <v>3.51434050681E-2</v>
      </c>
      <c r="AI1255" s="54">
        <v>3.51924021499E-2</v>
      </c>
      <c r="AJ1255" s="54">
        <v>3.4807872969600001E-2</v>
      </c>
      <c r="AK1255" s="54">
        <v>0</v>
      </c>
      <c r="AL1255" s="54">
        <v>0</v>
      </c>
    </row>
    <row r="1256" spans="1:38" x14ac:dyDescent="0.25">
      <c r="A1256" s="54" t="s">
        <v>430</v>
      </c>
      <c r="B1256" s="54">
        <v>1</v>
      </c>
      <c r="C1256" s="54" t="s">
        <v>582</v>
      </c>
      <c r="D1256" s="54" t="s">
        <v>72</v>
      </c>
      <c r="E1256" s="54">
        <v>24</v>
      </c>
      <c r="F1256" s="54">
        <v>1.6606336132799999E-2</v>
      </c>
      <c r="G1256" s="54">
        <v>1.51280095873E-2</v>
      </c>
      <c r="H1256" s="54">
        <v>1.65789789183E-2</v>
      </c>
      <c r="I1256" s="54">
        <v>1.9554505740700001E-2</v>
      </c>
      <c r="J1256" s="54">
        <v>1.8256886767200001E-2</v>
      </c>
      <c r="K1256" s="54">
        <v>1.82203617607E-2</v>
      </c>
      <c r="L1256" s="54">
        <v>1.6579182513700001E-2</v>
      </c>
      <c r="M1256" s="54">
        <v>1.68962511975E-2</v>
      </c>
      <c r="N1256" s="54">
        <v>2.08637204432E-2</v>
      </c>
      <c r="O1256" s="54">
        <v>2.0064723739299999E-2</v>
      </c>
      <c r="P1256" s="54">
        <v>1.8317524795300001E-2</v>
      </c>
      <c r="Q1256" s="54">
        <v>1.76785254818E-2</v>
      </c>
      <c r="R1256" s="54">
        <v>1.6089592752799999E-2</v>
      </c>
      <c r="S1256" s="54">
        <v>1.54701067095E-2</v>
      </c>
      <c r="T1256" s="54">
        <v>1.5953769897500001E-2</v>
      </c>
      <c r="U1256" s="54">
        <v>1.5825256526799999E-2</v>
      </c>
      <c r="V1256" s="54">
        <v>1.52172105647E-2</v>
      </c>
      <c r="W1256" s="54">
        <v>2.12462162699E-2</v>
      </c>
      <c r="X1256" s="54">
        <v>1.7352962189299999E-2</v>
      </c>
      <c r="Y1256" s="54">
        <v>1.4507489823600001E-2</v>
      </c>
      <c r="Z1256" s="54">
        <v>1.98721198535E-2</v>
      </c>
      <c r="AA1256" s="54">
        <v>2.1306465326300001E-2</v>
      </c>
      <c r="AB1256" s="54">
        <v>2.0083890431599999E-2</v>
      </c>
      <c r="AC1256" s="54">
        <v>1.8896746857000001E-2</v>
      </c>
      <c r="AD1256" s="54">
        <v>7.4880444634999998E-3</v>
      </c>
      <c r="AE1256" s="54">
        <v>1.9165894035700001E-2</v>
      </c>
      <c r="AF1256" s="54">
        <v>2.19105595102E-2</v>
      </c>
      <c r="AG1256" s="54">
        <v>2.1282722283299998E-2</v>
      </c>
      <c r="AH1256" s="54">
        <v>2.4731896267200001E-2</v>
      </c>
      <c r="AI1256" s="54">
        <v>2.47800585721E-2</v>
      </c>
      <c r="AJ1256" s="54">
        <v>2.4544954995599999E-2</v>
      </c>
      <c r="AK1256" s="54">
        <v>0</v>
      </c>
      <c r="AL1256" s="54">
        <v>0</v>
      </c>
    </row>
    <row r="1257" spans="1:38" x14ac:dyDescent="0.25">
      <c r="A1257" s="54" t="s">
        <v>430</v>
      </c>
      <c r="B1257" s="54">
        <v>1</v>
      </c>
      <c r="C1257" s="54" t="s">
        <v>582</v>
      </c>
      <c r="D1257" s="54" t="s">
        <v>74</v>
      </c>
      <c r="E1257" s="54">
        <v>24</v>
      </c>
      <c r="F1257" s="54">
        <v>0.1158901718874</v>
      </c>
      <c r="G1257" s="54">
        <v>0.1065117619681</v>
      </c>
      <c r="H1257" s="54">
        <v>0.1168837414004</v>
      </c>
      <c r="I1257" s="54">
        <v>0.1376209686414</v>
      </c>
      <c r="J1257" s="54">
        <v>0.12806003812460001</v>
      </c>
      <c r="K1257" s="54">
        <v>0.1272326844452</v>
      </c>
      <c r="L1257" s="54">
        <v>0.1150178378803</v>
      </c>
      <c r="M1257" s="54">
        <v>0.11675140888380001</v>
      </c>
      <c r="N1257" s="54">
        <v>0.1433789179795</v>
      </c>
      <c r="O1257" s="54">
        <v>0.13725939641679999</v>
      </c>
      <c r="P1257" s="54">
        <v>0.12455065014860001</v>
      </c>
      <c r="Q1257" s="54">
        <v>0.1195825310866</v>
      </c>
      <c r="R1257" s="54">
        <v>0.1084309633366</v>
      </c>
      <c r="S1257" s="54">
        <v>0.1039697202708</v>
      </c>
      <c r="T1257" s="54">
        <v>0.10677587556529999</v>
      </c>
      <c r="U1257" s="54">
        <v>0.1054451687135</v>
      </c>
      <c r="V1257" s="54">
        <v>0.100739606636</v>
      </c>
      <c r="W1257" s="54">
        <v>0.14046979252059999</v>
      </c>
      <c r="X1257" s="54">
        <v>0.1148738704725</v>
      </c>
      <c r="Y1257" s="54">
        <v>9.6513649332800003E-2</v>
      </c>
      <c r="Z1257" s="54">
        <v>0.1327937540712</v>
      </c>
      <c r="AA1257" s="54">
        <v>0.1424560504414</v>
      </c>
      <c r="AB1257" s="54">
        <v>0.13411230598689999</v>
      </c>
      <c r="AC1257" s="54">
        <v>0.12611130283890001</v>
      </c>
      <c r="AD1257" s="54">
        <v>4.9764449012700003E-2</v>
      </c>
      <c r="AE1257" s="54">
        <v>0.12711028191509999</v>
      </c>
      <c r="AF1257" s="54">
        <v>0.14469454377300001</v>
      </c>
      <c r="AG1257" s="54">
        <v>0.14008046846569999</v>
      </c>
      <c r="AH1257" s="54">
        <v>0.16228705359740001</v>
      </c>
      <c r="AI1257" s="54">
        <v>0.16191111589419999</v>
      </c>
      <c r="AJ1257" s="54">
        <v>0.15957065484550001</v>
      </c>
      <c r="AK1257" s="54">
        <v>0</v>
      </c>
      <c r="AL1257" s="54">
        <v>0</v>
      </c>
    </row>
    <row r="1258" spans="1:38" x14ac:dyDescent="0.25">
      <c r="A1258" s="54" t="s">
        <v>430</v>
      </c>
      <c r="B1258" s="54">
        <v>1</v>
      </c>
      <c r="C1258" s="54" t="s">
        <v>582</v>
      </c>
      <c r="D1258" s="54" t="s">
        <v>76</v>
      </c>
      <c r="E1258" s="54">
        <v>24</v>
      </c>
      <c r="F1258" s="54">
        <v>2.2714970095700001E-2</v>
      </c>
      <c r="G1258" s="54">
        <v>2.11983549859E-2</v>
      </c>
      <c r="H1258" s="54">
        <v>2.36636052076E-2</v>
      </c>
      <c r="I1258" s="54">
        <v>2.83321996771E-2</v>
      </c>
      <c r="J1258" s="54">
        <v>2.6882920619800001E-2</v>
      </c>
      <c r="K1258" s="54">
        <v>2.70795241468E-2</v>
      </c>
      <c r="L1258" s="54">
        <v>2.4731133639200001E-2</v>
      </c>
      <c r="M1258" s="54">
        <v>2.5212287936599999E-2</v>
      </c>
      <c r="N1258" s="54">
        <v>3.1028698604699999E-2</v>
      </c>
      <c r="O1258" s="54">
        <v>2.9687602456199998E-2</v>
      </c>
      <c r="P1258" s="54">
        <v>2.6905745407500001E-2</v>
      </c>
      <c r="Q1258" s="54">
        <v>2.5791429618099999E-2</v>
      </c>
      <c r="R1258" s="54">
        <v>2.35217279801E-2</v>
      </c>
      <c r="S1258" s="54">
        <v>2.26952354474E-2</v>
      </c>
      <c r="T1258" s="54">
        <v>2.35426868961E-2</v>
      </c>
      <c r="U1258" s="54">
        <v>2.3549418656399999E-2</v>
      </c>
      <c r="V1258" s="54">
        <v>2.28206228314E-2</v>
      </c>
      <c r="W1258" s="54">
        <v>3.2213462151400002E-2</v>
      </c>
      <c r="X1258" s="54">
        <v>2.6514767514999999E-2</v>
      </c>
      <c r="Y1258" s="54">
        <v>2.2451819302499999E-2</v>
      </c>
      <c r="Z1258" s="54">
        <v>3.1157380587499998E-2</v>
      </c>
      <c r="AA1258" s="54">
        <v>3.3573942968899997E-2</v>
      </c>
      <c r="AB1258" s="54">
        <v>3.1652575920299998E-2</v>
      </c>
      <c r="AC1258" s="54">
        <v>2.9796255338E-2</v>
      </c>
      <c r="AD1258" s="54">
        <v>1.1730708632E-2</v>
      </c>
      <c r="AE1258" s="54">
        <v>2.99504136983E-2</v>
      </c>
      <c r="AF1258" s="54">
        <v>3.4121645892499997E-2</v>
      </c>
      <c r="AG1258" s="54">
        <v>3.2983991820299999E-2</v>
      </c>
      <c r="AH1258" s="54">
        <v>3.8214067185799998E-2</v>
      </c>
      <c r="AI1258" s="54">
        <v>3.8234643951300003E-2</v>
      </c>
      <c r="AJ1258" s="54">
        <v>3.78397504612E-2</v>
      </c>
      <c r="AK1258" s="54">
        <v>0</v>
      </c>
      <c r="AL1258" s="54">
        <v>0</v>
      </c>
    </row>
    <row r="1259" spans="1:38" x14ac:dyDescent="0.25">
      <c r="A1259" s="54" t="s">
        <v>430</v>
      </c>
      <c r="B1259" s="54">
        <v>1</v>
      </c>
      <c r="C1259" s="54" t="s">
        <v>582</v>
      </c>
      <c r="D1259" s="54" t="s">
        <v>70</v>
      </c>
      <c r="E1259" s="54">
        <v>24</v>
      </c>
      <c r="F1259" s="54">
        <v>1.82232677616E-2</v>
      </c>
      <c r="G1259" s="54">
        <v>1.7666433902300001E-2</v>
      </c>
      <c r="H1259" s="54">
        <v>2.00434833598E-2</v>
      </c>
      <c r="I1259" s="54">
        <v>2.44326144211E-2</v>
      </c>
      <c r="J1259" s="54">
        <v>2.3957178455600001E-2</v>
      </c>
      <c r="K1259" s="54">
        <v>2.4894518139999999E-2</v>
      </c>
      <c r="L1259" s="54">
        <v>2.35173036328E-2</v>
      </c>
      <c r="M1259" s="54">
        <v>2.5059793028099998E-2</v>
      </c>
      <c r="N1259" s="54">
        <v>3.2061677157999999E-2</v>
      </c>
      <c r="O1259" s="54">
        <v>3.1766888254499998E-2</v>
      </c>
      <c r="P1259" s="54">
        <v>2.98240786808E-2</v>
      </c>
      <c r="Q1259" s="54">
        <v>2.9546872079399999E-2</v>
      </c>
      <c r="R1259" s="54">
        <v>2.7559463457399999E-2</v>
      </c>
      <c r="S1259" s="54">
        <v>2.7183045906999999E-2</v>
      </c>
      <c r="T1259" s="54">
        <v>2.9013624238799999E-2</v>
      </c>
      <c r="U1259" s="54">
        <v>2.9641527930000001E-2</v>
      </c>
      <c r="V1259" s="54">
        <v>2.9339759023300001E-2</v>
      </c>
      <c r="W1259" s="54">
        <v>4.2103812642300002E-2</v>
      </c>
      <c r="X1259" s="54">
        <v>3.4993640164700003E-2</v>
      </c>
      <c r="Y1259" s="54">
        <v>2.9593261135699999E-2</v>
      </c>
      <c r="Z1259" s="54">
        <v>4.0783551483299998E-2</v>
      </c>
      <c r="AA1259" s="54">
        <v>4.3778357406400001E-2</v>
      </c>
      <c r="AB1259" s="54">
        <v>4.1612900013300001E-2</v>
      </c>
      <c r="AC1259" s="54">
        <v>3.9536307979799998E-2</v>
      </c>
      <c r="AD1259" s="54">
        <v>1.5820273470399999E-2</v>
      </c>
      <c r="AE1259" s="54">
        <v>4.11056323715E-2</v>
      </c>
      <c r="AF1259" s="54">
        <v>4.7606883390700003E-2</v>
      </c>
      <c r="AG1259" s="54">
        <v>4.6841342755200001E-2</v>
      </c>
      <c r="AH1259" s="54">
        <v>5.5315155826099999E-2</v>
      </c>
      <c r="AI1259" s="54">
        <v>5.6283394496399998E-2</v>
      </c>
      <c r="AJ1259" s="54">
        <v>5.6378420098000002E-2</v>
      </c>
      <c r="AK1259" s="54">
        <v>0</v>
      </c>
      <c r="AL1259" s="54">
        <v>0</v>
      </c>
    </row>
    <row r="1260" spans="1:38" x14ac:dyDescent="0.25">
      <c r="A1260" s="54" t="s">
        <v>430</v>
      </c>
      <c r="B1260" s="54">
        <v>1</v>
      </c>
      <c r="C1260" s="54" t="s">
        <v>582</v>
      </c>
      <c r="D1260" s="54" t="s">
        <v>78</v>
      </c>
      <c r="E1260" s="54">
        <v>24</v>
      </c>
      <c r="F1260" s="54">
        <v>0.26902508169959999</v>
      </c>
      <c r="G1260" s="54">
        <v>0.24700454265589999</v>
      </c>
      <c r="H1260" s="54">
        <v>0.27063446552879999</v>
      </c>
      <c r="I1260" s="54">
        <v>0.31812882238919998</v>
      </c>
      <c r="J1260" s="54">
        <v>0.29496258714840001</v>
      </c>
      <c r="K1260" s="54">
        <v>0.29157502384079997</v>
      </c>
      <c r="L1260" s="54">
        <v>0.2623448424589</v>
      </c>
      <c r="M1260" s="54">
        <v>0.26502359349510002</v>
      </c>
      <c r="N1260" s="54">
        <v>0.32449208040490002</v>
      </c>
      <c r="O1260" s="54">
        <v>0.31004281503269998</v>
      </c>
      <c r="P1260" s="54">
        <v>0.28072475953800002</v>
      </c>
      <c r="Q1260" s="54">
        <v>0.26869921940399999</v>
      </c>
      <c r="R1260" s="54">
        <v>0.24263027115050001</v>
      </c>
      <c r="S1260" s="54">
        <v>0.23178977261610001</v>
      </c>
      <c r="T1260" s="54">
        <v>0.23707758302759999</v>
      </c>
      <c r="U1260" s="54">
        <v>0.2331769939876</v>
      </c>
      <c r="V1260" s="54">
        <v>0.2221962984159</v>
      </c>
      <c r="W1260" s="54">
        <v>0.30969702040120001</v>
      </c>
      <c r="X1260" s="54">
        <v>0.25335599615269999</v>
      </c>
      <c r="Y1260" s="54">
        <v>0.2128232185028</v>
      </c>
      <c r="Z1260" s="54">
        <v>0.29276746765860001</v>
      </c>
      <c r="AA1260" s="54">
        <v>0.31464749027689998</v>
      </c>
      <c r="AB1260" s="54">
        <v>0.2967737355417</v>
      </c>
      <c r="AC1260" s="54">
        <v>0.27942786062530001</v>
      </c>
      <c r="AD1260" s="54">
        <v>0.1102979150108</v>
      </c>
      <c r="AE1260" s="54">
        <v>0.28168655330350001</v>
      </c>
      <c r="AF1260" s="54">
        <v>0.3201951586972</v>
      </c>
      <c r="AG1260" s="54">
        <v>0.30880627277729999</v>
      </c>
      <c r="AH1260" s="54">
        <v>0.35670832106220002</v>
      </c>
      <c r="AI1260" s="54">
        <v>0.3544264781209</v>
      </c>
      <c r="AJ1260" s="54">
        <v>0.34738269870959998</v>
      </c>
      <c r="AK1260" s="54">
        <v>0</v>
      </c>
      <c r="AL1260" s="54">
        <v>0</v>
      </c>
    </row>
    <row r="1261" spans="1:38" x14ac:dyDescent="0.25">
      <c r="A1261" s="54" t="s">
        <v>430</v>
      </c>
      <c r="B1261" s="54">
        <v>1</v>
      </c>
      <c r="C1261" s="54" t="s">
        <v>582</v>
      </c>
      <c r="D1261" s="54" t="s">
        <v>85</v>
      </c>
      <c r="E1261" s="54">
        <v>24</v>
      </c>
      <c r="F1261" s="54">
        <v>0.16218673225579999</v>
      </c>
      <c r="G1261" s="54">
        <v>0.149187553867</v>
      </c>
      <c r="H1261" s="54">
        <v>0.1635885860147</v>
      </c>
      <c r="I1261" s="54">
        <v>0.1921959965384</v>
      </c>
      <c r="J1261" s="54">
        <v>0.17820428673710001</v>
      </c>
      <c r="K1261" s="54">
        <v>0.17633470368699999</v>
      </c>
      <c r="L1261" s="54">
        <v>0.15867358985669999</v>
      </c>
      <c r="M1261" s="54">
        <v>0.16019930362599999</v>
      </c>
      <c r="N1261" s="54">
        <v>0.19569856285350001</v>
      </c>
      <c r="O1261" s="54">
        <v>0.18612123344670001</v>
      </c>
      <c r="P1261" s="54">
        <v>0.1678804762593</v>
      </c>
      <c r="Q1261" s="54">
        <v>0.16034232255379999</v>
      </c>
      <c r="R1261" s="54">
        <v>0.14462995753560001</v>
      </c>
      <c r="S1261" s="54">
        <v>0.13821836367090001</v>
      </c>
      <c r="T1261" s="54">
        <v>0.14161972191969999</v>
      </c>
      <c r="U1261" s="54">
        <v>0.13970819970289999</v>
      </c>
      <c r="V1261" s="54">
        <v>0.1335321802303</v>
      </c>
      <c r="W1261" s="54">
        <v>0.18615922587700001</v>
      </c>
      <c r="X1261" s="54">
        <v>0.15185442168249999</v>
      </c>
      <c r="Y1261" s="54">
        <v>0.1270838744999</v>
      </c>
      <c r="Z1261" s="54">
        <v>0.17414344970189999</v>
      </c>
      <c r="AA1261" s="54">
        <v>0.18630006455680001</v>
      </c>
      <c r="AB1261" s="54">
        <v>0.17512830368640001</v>
      </c>
      <c r="AC1261" s="54">
        <v>0.16486335009399999</v>
      </c>
      <c r="AD1261" s="54">
        <v>6.5137776824800001E-2</v>
      </c>
      <c r="AE1261" s="54">
        <v>0.1665460849806</v>
      </c>
      <c r="AF1261" s="54">
        <v>0.18980528850469999</v>
      </c>
      <c r="AG1261" s="54">
        <v>0.18385582073109999</v>
      </c>
      <c r="AH1261" s="54">
        <v>0.21319333201400001</v>
      </c>
      <c r="AI1261" s="54">
        <v>0.21299511277639999</v>
      </c>
      <c r="AJ1261" s="54">
        <v>0.21006714242630001</v>
      </c>
      <c r="AK1261" s="54">
        <v>0</v>
      </c>
      <c r="AL1261" s="54">
        <v>0</v>
      </c>
    </row>
    <row r="1262" spans="1:38" x14ac:dyDescent="0.25">
      <c r="A1262" s="54" t="s">
        <v>430</v>
      </c>
      <c r="B1262" s="54">
        <v>1</v>
      </c>
      <c r="C1262" s="54" t="s">
        <v>582</v>
      </c>
      <c r="D1262" s="54" t="s">
        <v>87</v>
      </c>
      <c r="E1262" s="54">
        <v>24</v>
      </c>
      <c r="F1262" s="54">
        <v>4.7007549886999997E-2</v>
      </c>
      <c r="G1262" s="54">
        <v>4.3280324024199998E-2</v>
      </c>
      <c r="H1262" s="54">
        <v>4.7766727246999999E-2</v>
      </c>
      <c r="I1262" s="54">
        <v>5.6307384340899998E-2</v>
      </c>
      <c r="J1262" s="54">
        <v>5.2425912048300001E-2</v>
      </c>
      <c r="K1262" s="54">
        <v>5.2072198821100001E-2</v>
      </c>
      <c r="L1262" s="54">
        <v>4.7140301902199998E-2</v>
      </c>
      <c r="M1262" s="54">
        <v>4.79136161592E-2</v>
      </c>
      <c r="N1262" s="54">
        <v>5.8912562541200003E-2</v>
      </c>
      <c r="O1262" s="54">
        <v>5.64358550771E-2</v>
      </c>
      <c r="P1262" s="54">
        <v>5.1033418131399999E-2</v>
      </c>
      <c r="Q1262" s="54">
        <v>4.8819104558499998E-2</v>
      </c>
      <c r="R1262" s="54">
        <v>4.4234782810199998E-2</v>
      </c>
      <c r="S1262" s="54">
        <v>4.23654935346E-2</v>
      </c>
      <c r="T1262" s="54">
        <v>4.3593396369200003E-2</v>
      </c>
      <c r="U1262" s="54">
        <v>4.3248212415000001E-2</v>
      </c>
      <c r="V1262" s="54">
        <v>4.1801042593999999E-2</v>
      </c>
      <c r="W1262" s="54">
        <v>5.8829570797199998E-2</v>
      </c>
      <c r="X1262" s="54">
        <v>4.8383092562599997E-2</v>
      </c>
      <c r="Y1262" s="54">
        <v>4.0979071499300003E-2</v>
      </c>
      <c r="Z1262" s="54">
        <v>5.6742900712799998E-2</v>
      </c>
      <c r="AA1262" s="54">
        <v>6.1135835509299997E-2</v>
      </c>
      <c r="AB1262" s="54">
        <v>5.7906043815299998E-2</v>
      </c>
      <c r="AC1262" s="54">
        <v>5.4868936164899997E-2</v>
      </c>
      <c r="AD1262" s="54">
        <v>2.1770561996900001E-2</v>
      </c>
      <c r="AE1262" s="54">
        <v>5.60371546586E-2</v>
      </c>
      <c r="AF1262" s="54">
        <v>6.4053133351800004E-2</v>
      </c>
      <c r="AG1262" s="54">
        <v>6.1995015487200003E-2</v>
      </c>
      <c r="AH1262" s="54">
        <v>7.1974413125100001E-2</v>
      </c>
      <c r="AI1262" s="54">
        <v>7.21244924909E-2</v>
      </c>
      <c r="AJ1262" s="54">
        <v>7.1514255609000002E-2</v>
      </c>
      <c r="AK1262" s="54">
        <v>0</v>
      </c>
      <c r="AL1262" s="54">
        <v>0</v>
      </c>
    </row>
    <row r="1263" spans="1:38" x14ac:dyDescent="0.25">
      <c r="A1263" s="54" t="s">
        <v>430</v>
      </c>
      <c r="B1263" s="54">
        <v>1</v>
      </c>
      <c r="C1263" s="54" t="s">
        <v>582</v>
      </c>
      <c r="D1263" s="54" t="s">
        <v>89</v>
      </c>
      <c r="E1263" s="54">
        <v>24</v>
      </c>
      <c r="F1263" s="54">
        <v>4.2701395126100002E-2</v>
      </c>
      <c r="G1263" s="54">
        <v>3.9914699023499998E-2</v>
      </c>
      <c r="H1263" s="54">
        <v>4.4373727905999999E-2</v>
      </c>
      <c r="I1263" s="54">
        <v>5.2984674127000003E-2</v>
      </c>
      <c r="J1263" s="54">
        <v>4.9874460350899999E-2</v>
      </c>
      <c r="K1263" s="54">
        <v>5.0122935343800003E-2</v>
      </c>
      <c r="L1263" s="54">
        <v>4.5827509311799998E-2</v>
      </c>
      <c r="M1263" s="54">
        <v>4.6939026667700001E-2</v>
      </c>
      <c r="N1263" s="54">
        <v>5.8000032121099998E-2</v>
      </c>
      <c r="O1263" s="54">
        <v>5.5726438938E-2</v>
      </c>
      <c r="P1263" s="54">
        <v>5.06691453951E-2</v>
      </c>
      <c r="Q1263" s="54">
        <v>4.8830890082599998E-2</v>
      </c>
      <c r="R1263" s="54">
        <v>4.4543417623099997E-2</v>
      </c>
      <c r="S1263" s="54">
        <v>4.2879020235899998E-2</v>
      </c>
      <c r="T1263" s="54">
        <v>4.4140349129900003E-2</v>
      </c>
      <c r="U1263" s="54">
        <v>4.4035580144600003E-2</v>
      </c>
      <c r="V1263" s="54">
        <v>4.2694183128600002E-2</v>
      </c>
      <c r="W1263" s="54">
        <v>6.0255136322400003E-2</v>
      </c>
      <c r="X1263" s="54">
        <v>4.9698794249100002E-2</v>
      </c>
      <c r="Y1263" s="54">
        <v>4.1982479885300003E-2</v>
      </c>
      <c r="Z1263" s="54">
        <v>5.7913973239499997E-2</v>
      </c>
      <c r="AA1263" s="54">
        <v>6.2488792927199999E-2</v>
      </c>
      <c r="AB1263" s="54">
        <v>5.91308079177E-2</v>
      </c>
      <c r="AC1263" s="54">
        <v>5.5868663928000002E-2</v>
      </c>
      <c r="AD1263" s="54">
        <v>2.2254665670599999E-2</v>
      </c>
      <c r="AE1263" s="54">
        <v>5.7585122880399998E-2</v>
      </c>
      <c r="AF1263" s="54">
        <v>6.6745745561700001E-2</v>
      </c>
      <c r="AG1263" s="54">
        <v>6.5362880067699997E-2</v>
      </c>
      <c r="AH1263" s="54">
        <v>7.6355676075699999E-2</v>
      </c>
      <c r="AI1263" s="54">
        <v>7.6776092460600007E-2</v>
      </c>
      <c r="AJ1263" s="54">
        <v>7.6198128801599999E-2</v>
      </c>
      <c r="AK1263" s="54">
        <v>0</v>
      </c>
      <c r="AL1263" s="54">
        <v>0</v>
      </c>
    </row>
    <row r="1264" spans="1:38" x14ac:dyDescent="0.25">
      <c r="A1264" s="54" t="s">
        <v>430</v>
      </c>
      <c r="B1264" s="54">
        <v>1</v>
      </c>
      <c r="C1264" s="54" t="s">
        <v>582</v>
      </c>
      <c r="D1264" s="54" t="s">
        <v>91</v>
      </c>
      <c r="E1264" s="54">
        <v>24</v>
      </c>
      <c r="F1264" s="54">
        <v>0.17769959320129999</v>
      </c>
      <c r="G1264" s="54">
        <v>0.16331341182029999</v>
      </c>
      <c r="H1264" s="54">
        <v>0.1787175138731</v>
      </c>
      <c r="I1264" s="54">
        <v>0.20983092114419999</v>
      </c>
      <c r="J1264" s="54">
        <v>0.19440046671860001</v>
      </c>
      <c r="K1264" s="54">
        <v>0.1920065686062</v>
      </c>
      <c r="L1264" s="54">
        <v>0.17247129148160001</v>
      </c>
      <c r="M1264" s="54">
        <v>0.1737009201419</v>
      </c>
      <c r="N1264" s="54">
        <v>0.2118598580754</v>
      </c>
      <c r="O1264" s="54">
        <v>0.2013641900315</v>
      </c>
      <c r="P1264" s="54">
        <v>0.1814814986569</v>
      </c>
      <c r="Q1264" s="54">
        <v>0.17317778615910001</v>
      </c>
      <c r="R1264" s="54">
        <v>0.1563336117577</v>
      </c>
      <c r="S1264" s="54">
        <v>0.14957907219149999</v>
      </c>
      <c r="T1264" s="54">
        <v>0.15347227356990001</v>
      </c>
      <c r="U1264" s="54">
        <v>0.15173315315450001</v>
      </c>
      <c r="V1264" s="54">
        <v>0.14550689044910001</v>
      </c>
      <c r="W1264" s="54">
        <v>0.20337370495599999</v>
      </c>
      <c r="X1264" s="54">
        <v>0.16631925435879999</v>
      </c>
      <c r="Y1264" s="54">
        <v>0.13962771390939999</v>
      </c>
      <c r="Z1264" s="54">
        <v>0.1918296178094</v>
      </c>
      <c r="AA1264" s="54">
        <v>0.2056843163738</v>
      </c>
      <c r="AB1264" s="54">
        <v>0.19359713140599999</v>
      </c>
      <c r="AC1264" s="54">
        <v>0.18194589694909999</v>
      </c>
      <c r="AD1264" s="54">
        <v>7.1792765629600006E-2</v>
      </c>
      <c r="AE1264" s="54">
        <v>0.18327651990470001</v>
      </c>
      <c r="AF1264" s="54">
        <v>0.20853147305709999</v>
      </c>
      <c r="AG1264" s="54">
        <v>0.2016488507884</v>
      </c>
      <c r="AH1264" s="54">
        <v>0.23378490285279999</v>
      </c>
      <c r="AI1264" s="54">
        <v>0.2330695418724</v>
      </c>
      <c r="AJ1264" s="54">
        <v>0.22964951721060001</v>
      </c>
      <c r="AK1264" s="54">
        <v>0</v>
      </c>
      <c r="AL1264" s="54">
        <v>0</v>
      </c>
    </row>
    <row r="1265" spans="1:38" x14ac:dyDescent="0.25">
      <c r="A1265" s="54" t="s">
        <v>430</v>
      </c>
      <c r="B1265" s="54">
        <v>1</v>
      </c>
      <c r="C1265" s="54" t="s">
        <v>582</v>
      </c>
      <c r="D1265" s="54" t="s">
        <v>556</v>
      </c>
      <c r="E1265" s="54">
        <v>24</v>
      </c>
      <c r="F1265" s="54">
        <v>5.26620259711E-2</v>
      </c>
      <c r="G1265" s="54">
        <v>4.8393182346100003E-2</v>
      </c>
      <c r="H1265" s="54">
        <v>5.3021039508299998E-2</v>
      </c>
      <c r="I1265" s="54">
        <v>6.2331798439600003E-2</v>
      </c>
      <c r="J1265" s="54">
        <v>5.79563477062E-2</v>
      </c>
      <c r="K1265" s="54">
        <v>5.7533863861500001E-2</v>
      </c>
      <c r="L1265" s="54">
        <v>5.2003892332E-2</v>
      </c>
      <c r="M1265" s="54">
        <v>5.2783353197500001E-2</v>
      </c>
      <c r="N1265" s="54">
        <v>6.4845973911900001E-2</v>
      </c>
      <c r="O1265" s="54">
        <v>6.2100478748499999E-2</v>
      </c>
      <c r="P1265" s="54">
        <v>5.6296366567699999E-2</v>
      </c>
      <c r="Q1265" s="54">
        <v>5.37709114797E-2</v>
      </c>
      <c r="R1265" s="54">
        <v>4.84771295775E-2</v>
      </c>
      <c r="S1265" s="54">
        <v>4.6248045013999997E-2</v>
      </c>
      <c r="T1265" s="54">
        <v>4.7323569679100001E-2</v>
      </c>
      <c r="U1265" s="54">
        <v>4.6572511753399999E-2</v>
      </c>
      <c r="V1265" s="54">
        <v>4.4256519033500002E-2</v>
      </c>
      <c r="W1265" s="54">
        <v>6.1235718467899998E-2</v>
      </c>
      <c r="X1265" s="54">
        <v>4.9594853657599997E-2</v>
      </c>
      <c r="Y1265" s="54">
        <v>4.1230816464800001E-2</v>
      </c>
      <c r="Z1265" s="54">
        <v>5.6162057794300002E-2</v>
      </c>
      <c r="AA1265" s="54">
        <v>5.9359409261299997E-2</v>
      </c>
      <c r="AB1265" s="54">
        <v>5.5103741339900002E-2</v>
      </c>
      <c r="AC1265" s="54">
        <v>5.1155653480700003E-2</v>
      </c>
      <c r="AD1265" s="54">
        <v>1.9838227331700001E-2</v>
      </c>
      <c r="AE1265" s="54">
        <v>4.97709098256E-2</v>
      </c>
      <c r="AF1265" s="54">
        <v>5.5549916564100001E-2</v>
      </c>
      <c r="AG1265" s="54">
        <v>5.2407699884099997E-2</v>
      </c>
      <c r="AH1265" s="54">
        <v>5.8283189984700001E-2</v>
      </c>
      <c r="AI1265" s="54">
        <v>5.8155069833399999E-2</v>
      </c>
      <c r="AJ1265" s="54">
        <v>5.6757191451599999E-2</v>
      </c>
      <c r="AK1265" s="54">
        <v>0</v>
      </c>
      <c r="AL1265" s="54">
        <v>0</v>
      </c>
    </row>
    <row r="1266" spans="1:38" x14ac:dyDescent="0.25">
      <c r="A1266" s="54" t="s">
        <v>430</v>
      </c>
      <c r="B1266" s="54">
        <v>1</v>
      </c>
      <c r="C1266" s="54" t="s">
        <v>582</v>
      </c>
      <c r="D1266" s="54" t="s">
        <v>94</v>
      </c>
      <c r="E1266" s="54">
        <v>24</v>
      </c>
      <c r="F1266" s="54">
        <v>1.5018097273899999E-2</v>
      </c>
      <c r="G1266" s="54">
        <v>1.3774852050299999E-2</v>
      </c>
      <c r="H1266" s="54">
        <v>1.50186073983E-2</v>
      </c>
      <c r="I1266" s="54">
        <v>1.75748132568E-2</v>
      </c>
      <c r="J1266" s="54">
        <v>1.6233954173100001E-2</v>
      </c>
      <c r="K1266" s="54">
        <v>1.6007920404500001E-2</v>
      </c>
      <c r="L1266" s="54">
        <v>1.44081872975E-2</v>
      </c>
      <c r="M1266" s="54">
        <v>1.45655437325E-2</v>
      </c>
      <c r="N1266" s="54">
        <v>1.7839801029599998E-2</v>
      </c>
      <c r="O1266" s="54">
        <v>1.7082765588399999E-2</v>
      </c>
      <c r="P1266" s="54">
        <v>1.5516242781E-2</v>
      </c>
      <c r="Q1266" s="54">
        <v>1.48852717923E-2</v>
      </c>
      <c r="R1266" s="54">
        <v>1.35147538325E-2</v>
      </c>
      <c r="S1266" s="54">
        <v>1.29498805025E-2</v>
      </c>
      <c r="T1266" s="54">
        <v>1.3288355202900001E-2</v>
      </c>
      <c r="U1266" s="54">
        <v>1.3015131898399999E-2</v>
      </c>
      <c r="V1266" s="54">
        <v>1.23643317717E-2</v>
      </c>
      <c r="W1266" s="54">
        <v>1.71148636654E-2</v>
      </c>
      <c r="X1266" s="54">
        <v>1.3912412564900001E-2</v>
      </c>
      <c r="Y1266" s="54">
        <v>1.1614417896700001E-2</v>
      </c>
      <c r="Z1266" s="54">
        <v>1.5905971864400001E-2</v>
      </c>
      <c r="AA1266" s="54">
        <v>1.7004409916899998E-2</v>
      </c>
      <c r="AB1266" s="54">
        <v>1.5993601028100001E-2</v>
      </c>
      <c r="AC1266" s="54">
        <v>1.50283062646E-2</v>
      </c>
      <c r="AD1266" s="54">
        <v>5.9292934901000001E-3</v>
      </c>
      <c r="AE1266" s="54">
        <v>1.5145022792E-2</v>
      </c>
      <c r="AF1266" s="54">
        <v>1.7248972175800001E-2</v>
      </c>
      <c r="AG1266" s="54">
        <v>1.6651679959799999E-2</v>
      </c>
      <c r="AH1266" s="54">
        <v>1.9334465034799998E-2</v>
      </c>
      <c r="AI1266" s="54">
        <v>1.9269212812399999E-2</v>
      </c>
      <c r="AJ1266" s="54">
        <v>1.8991114929100002E-2</v>
      </c>
      <c r="AK1266" s="54">
        <v>0</v>
      </c>
      <c r="AL1266" s="54">
        <v>0</v>
      </c>
    </row>
    <row r="1267" spans="1:38" x14ac:dyDescent="0.25">
      <c r="A1267" s="54" t="s">
        <v>430</v>
      </c>
      <c r="B1267" s="54">
        <v>1</v>
      </c>
      <c r="C1267" s="54" t="s">
        <v>582</v>
      </c>
      <c r="D1267" s="54" t="s">
        <v>97</v>
      </c>
      <c r="E1267" s="54">
        <v>24</v>
      </c>
      <c r="F1267" s="54">
        <v>5.2267343635999997E-2</v>
      </c>
      <c r="G1267" s="54">
        <v>4.86635685188E-2</v>
      </c>
      <c r="H1267" s="54">
        <v>5.3698743523300001E-2</v>
      </c>
      <c r="I1267" s="54">
        <v>6.34236019781E-2</v>
      </c>
      <c r="J1267" s="54">
        <v>5.9208280927500002E-2</v>
      </c>
      <c r="K1267" s="54">
        <v>5.9003819349099998E-2</v>
      </c>
      <c r="L1267" s="54">
        <v>5.35769768417E-2</v>
      </c>
      <c r="M1267" s="54">
        <v>5.48285038248E-2</v>
      </c>
      <c r="N1267" s="54">
        <v>6.78058803849E-2</v>
      </c>
      <c r="O1267" s="54">
        <v>6.5261851567500001E-2</v>
      </c>
      <c r="P1267" s="54">
        <v>5.9452274155500001E-2</v>
      </c>
      <c r="Q1267" s="54">
        <v>5.7237869093700003E-2</v>
      </c>
      <c r="R1267" s="54">
        <v>5.2078891757700002E-2</v>
      </c>
      <c r="S1267" s="54">
        <v>5.0166847001300002E-2</v>
      </c>
      <c r="T1267" s="54">
        <v>5.2072685190499998E-2</v>
      </c>
      <c r="U1267" s="54">
        <v>5.2042075852500001E-2</v>
      </c>
      <c r="V1267" s="54">
        <v>5.0683913887799997E-2</v>
      </c>
      <c r="W1267" s="54">
        <v>7.1937253102399998E-2</v>
      </c>
      <c r="X1267" s="54">
        <v>5.9724248041800002E-2</v>
      </c>
      <c r="Y1267" s="54">
        <v>5.0594499006500003E-2</v>
      </c>
      <c r="Z1267" s="54">
        <v>6.9960204748700003E-2</v>
      </c>
      <c r="AA1267" s="54">
        <v>7.5397185900399996E-2</v>
      </c>
      <c r="AB1267" s="54">
        <v>7.15468157232E-2</v>
      </c>
      <c r="AC1267" s="54">
        <v>6.7861567255800004E-2</v>
      </c>
      <c r="AD1267" s="54">
        <v>2.7089029567099999E-2</v>
      </c>
      <c r="AE1267" s="54">
        <v>7.0159054486299999E-2</v>
      </c>
      <c r="AF1267" s="54">
        <v>8.0928236693999997E-2</v>
      </c>
      <c r="AG1267" s="54">
        <v>7.92289780069E-2</v>
      </c>
      <c r="AH1267" s="54">
        <v>9.2930994910499998E-2</v>
      </c>
      <c r="AI1267" s="54">
        <v>9.3922512007799996E-2</v>
      </c>
      <c r="AJ1267" s="54">
        <v>9.3741418795699999E-2</v>
      </c>
      <c r="AK1267" s="54">
        <v>0</v>
      </c>
      <c r="AL1267" s="54">
        <v>0</v>
      </c>
    </row>
    <row r="1268" spans="1:38" x14ac:dyDescent="0.25">
      <c r="A1268" s="54" t="s">
        <v>430</v>
      </c>
      <c r="B1268" s="54">
        <v>1</v>
      </c>
      <c r="C1268" s="54" t="s">
        <v>582</v>
      </c>
      <c r="D1268" s="54" t="s">
        <v>99</v>
      </c>
      <c r="E1268" s="54">
        <v>24</v>
      </c>
      <c r="F1268" s="54">
        <v>1.0406742208200001E-2</v>
      </c>
      <c r="G1268" s="54">
        <v>9.5908038966999992E-3</v>
      </c>
      <c r="H1268" s="54">
        <v>1.05722686601E-2</v>
      </c>
      <c r="I1268" s="54">
        <v>1.2502866252E-2</v>
      </c>
      <c r="J1268" s="54">
        <v>1.16772425786E-2</v>
      </c>
      <c r="K1268" s="54">
        <v>1.16151636521E-2</v>
      </c>
      <c r="L1268" s="54">
        <v>1.0475087907E-2</v>
      </c>
      <c r="M1268" s="54">
        <v>1.05719812135E-2</v>
      </c>
      <c r="N1268" s="54">
        <v>1.2907396343500001E-2</v>
      </c>
      <c r="O1268" s="54">
        <v>1.23213068513E-2</v>
      </c>
      <c r="P1268" s="54">
        <v>1.1166539405699999E-2</v>
      </c>
      <c r="Q1268" s="54">
        <v>1.06727565748E-2</v>
      </c>
      <c r="R1268" s="54">
        <v>9.6355829133999999E-3</v>
      </c>
      <c r="S1268" s="54">
        <v>9.2315985803999995E-3</v>
      </c>
      <c r="T1268" s="54">
        <v>9.5267967222E-3</v>
      </c>
      <c r="U1268" s="54">
        <v>9.4512524217999997E-3</v>
      </c>
      <c r="V1268" s="54">
        <v>9.1070606983999994E-3</v>
      </c>
      <c r="W1268" s="54">
        <v>1.28140806849E-2</v>
      </c>
      <c r="X1268" s="54">
        <v>1.05381148476E-2</v>
      </c>
      <c r="Y1268" s="54">
        <v>8.8963593167000008E-3</v>
      </c>
      <c r="Z1268" s="54">
        <v>1.23172834892E-2</v>
      </c>
      <c r="AA1268" s="54">
        <v>1.3291731984000001E-2</v>
      </c>
      <c r="AB1268" s="54">
        <v>1.26424273928E-2</v>
      </c>
      <c r="AC1268" s="54">
        <v>1.1998484342700001E-2</v>
      </c>
      <c r="AD1268" s="54">
        <v>4.7684716957E-3</v>
      </c>
      <c r="AE1268" s="54">
        <v>1.22471965893E-2</v>
      </c>
      <c r="AF1268" s="54">
        <v>1.40835613429E-2</v>
      </c>
      <c r="AG1268" s="54">
        <v>1.37703379426E-2</v>
      </c>
      <c r="AH1268" s="54">
        <v>1.6050078321599999E-2</v>
      </c>
      <c r="AI1268" s="54">
        <v>1.61547131474E-2</v>
      </c>
      <c r="AJ1268" s="54">
        <v>1.6037546313000001E-2</v>
      </c>
      <c r="AK1268" s="54">
        <v>0</v>
      </c>
      <c r="AL1268" s="54">
        <v>0</v>
      </c>
    </row>
    <row r="1269" spans="1:38" x14ac:dyDescent="0.25">
      <c r="A1269" s="54" t="s">
        <v>430</v>
      </c>
      <c r="B1269" s="54">
        <v>1</v>
      </c>
      <c r="C1269" s="54" t="s">
        <v>582</v>
      </c>
      <c r="D1269" s="54" t="s">
        <v>101</v>
      </c>
      <c r="E1269" s="54">
        <v>24</v>
      </c>
      <c r="F1269" s="54">
        <v>7.3067914813100002E-2</v>
      </c>
      <c r="G1269" s="54">
        <v>6.7693136905199999E-2</v>
      </c>
      <c r="H1269" s="54">
        <v>7.4897803297300003E-2</v>
      </c>
      <c r="I1269" s="54">
        <v>8.8947898745500006E-2</v>
      </c>
      <c r="J1269" s="54">
        <v>8.3592783919899993E-2</v>
      </c>
      <c r="K1269" s="54">
        <v>8.3847590749799999E-2</v>
      </c>
      <c r="L1269" s="54">
        <v>7.6446803796099999E-2</v>
      </c>
      <c r="M1269" s="54">
        <v>7.8118773492500002E-2</v>
      </c>
      <c r="N1269" s="54">
        <v>9.6366205396800006E-2</v>
      </c>
      <c r="O1269" s="54">
        <v>9.25841096231E-2</v>
      </c>
      <c r="P1269" s="54">
        <v>8.4264481787899997E-2</v>
      </c>
      <c r="Q1269" s="54">
        <v>8.0974984709100001E-2</v>
      </c>
      <c r="R1269" s="54">
        <v>7.3481024773299999E-2</v>
      </c>
      <c r="S1269" s="54">
        <v>7.0685613558800001E-2</v>
      </c>
      <c r="T1269" s="54">
        <v>7.3093676247600006E-2</v>
      </c>
      <c r="U1269" s="54">
        <v>7.30154778709E-2</v>
      </c>
      <c r="V1269" s="54">
        <v>7.0815357130999998E-2</v>
      </c>
      <c r="W1269" s="54">
        <v>9.9967110690399999E-2</v>
      </c>
      <c r="X1269" s="54">
        <v>8.2385129989799993E-2</v>
      </c>
      <c r="Y1269" s="54">
        <v>6.9511714494600002E-2</v>
      </c>
      <c r="Z1269" s="54">
        <v>9.5912017043700004E-2</v>
      </c>
      <c r="AA1269" s="54">
        <v>0.1032741467375</v>
      </c>
      <c r="AB1269" s="54">
        <v>9.7877909725500006E-2</v>
      </c>
      <c r="AC1269" s="54">
        <v>9.2498815024600001E-2</v>
      </c>
      <c r="AD1269" s="54">
        <v>3.6729343067099997E-2</v>
      </c>
      <c r="AE1269" s="54">
        <v>9.4510464374900002E-2</v>
      </c>
      <c r="AF1269" s="54">
        <v>0.1084571342338</v>
      </c>
      <c r="AG1269" s="54">
        <v>0.10582690019300001</v>
      </c>
      <c r="AH1269" s="54">
        <v>0.12371168051130001</v>
      </c>
      <c r="AI1269" s="54">
        <v>0.1243812228449</v>
      </c>
      <c r="AJ1269" s="54">
        <v>0.123721088794</v>
      </c>
      <c r="AK1269" s="54">
        <v>0</v>
      </c>
      <c r="AL1269" s="54">
        <v>0</v>
      </c>
    </row>
    <row r="1270" spans="1:38" x14ac:dyDescent="0.25">
      <c r="A1270" s="54" t="s">
        <v>430</v>
      </c>
      <c r="B1270" s="54">
        <v>1</v>
      </c>
      <c r="C1270" s="54" t="s">
        <v>582</v>
      </c>
      <c r="D1270" s="54" t="s">
        <v>103</v>
      </c>
      <c r="E1270" s="54">
        <v>24</v>
      </c>
      <c r="F1270" s="54">
        <v>0.2546334780665</v>
      </c>
      <c r="G1270" s="54">
        <v>0.23712975013670001</v>
      </c>
      <c r="H1270" s="54">
        <v>0.26341253936050002</v>
      </c>
      <c r="I1270" s="54">
        <v>0.31443519468120001</v>
      </c>
      <c r="J1270" s="54">
        <v>0.29663385544139997</v>
      </c>
      <c r="K1270" s="54">
        <v>0.29841649964919997</v>
      </c>
      <c r="L1270" s="54">
        <v>0.27295639203529998</v>
      </c>
      <c r="M1270" s="54">
        <v>0.28041898795589998</v>
      </c>
      <c r="N1270" s="54">
        <v>0.34874130687240001</v>
      </c>
      <c r="O1270" s="54">
        <v>0.33755341990429999</v>
      </c>
      <c r="P1270" s="54">
        <v>0.3094257193494</v>
      </c>
      <c r="Q1270" s="54">
        <v>0.3001946455442</v>
      </c>
      <c r="R1270" s="54">
        <v>0.2749913488538</v>
      </c>
      <c r="S1270" s="54">
        <v>0.26629957922839997</v>
      </c>
      <c r="T1270" s="54">
        <v>0.27692680765760003</v>
      </c>
      <c r="U1270" s="54">
        <v>0.27760636159000002</v>
      </c>
      <c r="V1270" s="54">
        <v>0.2716834577203</v>
      </c>
      <c r="W1270" s="54">
        <v>0.38577069267039998</v>
      </c>
      <c r="X1270" s="54">
        <v>0.32056532505090002</v>
      </c>
      <c r="Y1270" s="54">
        <v>0.2733916484544</v>
      </c>
      <c r="Z1270" s="54">
        <v>0.38092902187970001</v>
      </c>
      <c r="AA1270" s="54">
        <v>0.41381159803090001</v>
      </c>
      <c r="AB1270" s="54">
        <v>0.39547044908630002</v>
      </c>
      <c r="AC1270" s="54">
        <v>0.3769982093534</v>
      </c>
      <c r="AD1270" s="54">
        <v>0.1513207963456</v>
      </c>
      <c r="AE1270" s="54">
        <v>0.39362005746869999</v>
      </c>
      <c r="AF1270" s="54">
        <v>0.45517265124560002</v>
      </c>
      <c r="AG1270" s="54">
        <v>0.44587695222590001</v>
      </c>
      <c r="AH1270" s="54">
        <v>0.52244008219659999</v>
      </c>
      <c r="AI1270" s="54">
        <v>0.52785378207839995</v>
      </c>
      <c r="AJ1270" s="54">
        <v>0.5274622665941</v>
      </c>
      <c r="AK1270" s="54">
        <v>0</v>
      </c>
      <c r="AL1270" s="54">
        <v>0</v>
      </c>
    </row>
    <row r="1271" spans="1:38" x14ac:dyDescent="0.25">
      <c r="A1271" s="54" t="s">
        <v>430</v>
      </c>
      <c r="B1271" s="54">
        <v>1</v>
      </c>
      <c r="C1271" s="54" t="s">
        <v>582</v>
      </c>
      <c r="D1271" s="54" t="s">
        <v>557</v>
      </c>
      <c r="E1271" s="54">
        <v>24</v>
      </c>
      <c r="F1271" s="54">
        <v>0</v>
      </c>
      <c r="G1271" s="54">
        <v>0</v>
      </c>
      <c r="H1271" s="54">
        <v>0</v>
      </c>
      <c r="I1271" s="54">
        <v>0</v>
      </c>
      <c r="J1271" s="54">
        <v>0</v>
      </c>
      <c r="K1271" s="54">
        <v>0</v>
      </c>
      <c r="L1271" s="54">
        <v>0</v>
      </c>
      <c r="M1271" s="54">
        <v>0</v>
      </c>
      <c r="N1271" s="54">
        <v>0</v>
      </c>
      <c r="O1271" s="54">
        <v>0</v>
      </c>
      <c r="P1271" s="54">
        <v>0</v>
      </c>
      <c r="Q1271" s="54">
        <v>0</v>
      </c>
      <c r="R1271" s="54">
        <v>0</v>
      </c>
      <c r="S1271" s="54">
        <v>0</v>
      </c>
      <c r="T1271" s="54">
        <v>0</v>
      </c>
      <c r="U1271" s="54">
        <v>0</v>
      </c>
      <c r="V1271" s="54">
        <v>0</v>
      </c>
      <c r="W1271" s="54">
        <v>0</v>
      </c>
      <c r="X1271" s="54">
        <v>0</v>
      </c>
      <c r="Y1271" s="54">
        <v>0</v>
      </c>
      <c r="Z1271" s="54">
        <v>0</v>
      </c>
      <c r="AA1271" s="54">
        <v>0</v>
      </c>
      <c r="AB1271" s="54">
        <v>0</v>
      </c>
      <c r="AC1271" s="54">
        <v>0</v>
      </c>
      <c r="AD1271" s="54">
        <v>0</v>
      </c>
      <c r="AE1271" s="54">
        <v>0</v>
      </c>
      <c r="AF1271" s="54">
        <v>0</v>
      </c>
      <c r="AG1271" s="54">
        <v>0</v>
      </c>
      <c r="AH1271" s="54">
        <v>0</v>
      </c>
      <c r="AI1271" s="54">
        <v>0</v>
      </c>
      <c r="AJ1271" s="54">
        <v>0</v>
      </c>
      <c r="AK1271" s="54">
        <v>0</v>
      </c>
      <c r="AL1271" s="54">
        <v>0</v>
      </c>
    </row>
    <row r="1272" spans="1:38" x14ac:dyDescent="0.25">
      <c r="A1272" s="54" t="s">
        <v>430</v>
      </c>
      <c r="B1272" s="54">
        <v>1</v>
      </c>
      <c r="C1272" s="54" t="s">
        <v>582</v>
      </c>
      <c r="D1272" s="54" t="s">
        <v>105</v>
      </c>
      <c r="E1272" s="54">
        <v>24</v>
      </c>
      <c r="F1272" s="54">
        <v>2.58447362232E-2</v>
      </c>
      <c r="G1272" s="54">
        <v>2.4257883975700001E-2</v>
      </c>
      <c r="H1272" s="54">
        <v>2.7243413663199999E-2</v>
      </c>
      <c r="I1272" s="54">
        <v>3.2867403583100002E-2</v>
      </c>
      <c r="J1272" s="54">
        <v>3.1325830271700002E-2</v>
      </c>
      <c r="K1272" s="54">
        <v>3.1703757806299998E-2</v>
      </c>
      <c r="L1272" s="54">
        <v>2.9186002386900001E-2</v>
      </c>
      <c r="M1272" s="54">
        <v>3.01123676973E-2</v>
      </c>
      <c r="N1272" s="54">
        <v>3.7472829436999998E-2</v>
      </c>
      <c r="O1272" s="54">
        <v>3.6179829031799997E-2</v>
      </c>
      <c r="P1272" s="54">
        <v>3.3159382133299997E-2</v>
      </c>
      <c r="Q1272" s="54">
        <v>3.2156246248099998E-2</v>
      </c>
      <c r="R1272" s="54">
        <v>2.9474155536399999E-2</v>
      </c>
      <c r="S1272" s="54">
        <v>2.85282310594E-2</v>
      </c>
      <c r="T1272" s="54">
        <v>2.9698186999900001E-2</v>
      </c>
      <c r="U1272" s="54">
        <v>2.9953233170299999E-2</v>
      </c>
      <c r="V1272" s="54">
        <v>2.9372894300999999E-2</v>
      </c>
      <c r="W1272" s="54">
        <v>4.2049974347600001E-2</v>
      </c>
      <c r="X1272" s="54">
        <v>3.5117585561699999E-2</v>
      </c>
      <c r="Y1272" s="54">
        <v>3.0020471394199999E-2</v>
      </c>
      <c r="Z1272" s="54">
        <v>4.1884148382399997E-2</v>
      </c>
      <c r="AA1272" s="54">
        <v>4.5419097425500002E-2</v>
      </c>
      <c r="AB1272" s="54">
        <v>4.3272703866499999E-2</v>
      </c>
      <c r="AC1272" s="54">
        <v>4.12706510624E-2</v>
      </c>
      <c r="AD1272" s="54">
        <v>1.64903187499E-2</v>
      </c>
      <c r="AE1272" s="54">
        <v>4.27549269957E-2</v>
      </c>
      <c r="AF1272" s="54">
        <v>4.9640039766400003E-2</v>
      </c>
      <c r="AG1272" s="54">
        <v>4.8912932819599998E-2</v>
      </c>
      <c r="AH1272" s="54">
        <v>5.7586148479400003E-2</v>
      </c>
      <c r="AI1272" s="54">
        <v>5.83340755792E-2</v>
      </c>
      <c r="AJ1272" s="54">
        <v>5.83836590701E-2</v>
      </c>
      <c r="AK1272" s="54">
        <v>0</v>
      </c>
      <c r="AL1272" s="54">
        <v>0</v>
      </c>
    </row>
    <row r="1273" spans="1:38" x14ac:dyDescent="0.25">
      <c r="A1273" s="54" t="s">
        <v>430</v>
      </c>
      <c r="B1273" s="54">
        <v>1</v>
      </c>
      <c r="C1273" s="54" t="s">
        <v>582</v>
      </c>
      <c r="D1273" s="54" t="s">
        <v>109</v>
      </c>
      <c r="E1273" s="54">
        <v>24</v>
      </c>
      <c r="F1273" s="54">
        <v>9.2809376440899996E-2</v>
      </c>
      <c r="G1273" s="54">
        <v>8.58837557966E-2</v>
      </c>
      <c r="H1273" s="54">
        <v>9.5137039471399995E-2</v>
      </c>
      <c r="I1273" s="54">
        <v>0.112702373355</v>
      </c>
      <c r="J1273" s="54">
        <v>0.1053513094834</v>
      </c>
      <c r="K1273" s="54">
        <v>0.1049987341093</v>
      </c>
      <c r="L1273" s="54">
        <v>9.5277370983900003E-2</v>
      </c>
      <c r="M1273" s="54">
        <v>9.7011237733700004E-2</v>
      </c>
      <c r="N1273" s="54">
        <v>0.1193913660328</v>
      </c>
      <c r="O1273" s="54">
        <v>0.1149385828941</v>
      </c>
      <c r="P1273" s="54">
        <v>0.1049785214146</v>
      </c>
      <c r="Q1273" s="54">
        <v>0.10135778810190001</v>
      </c>
      <c r="R1273" s="54">
        <v>9.2383449081400004E-2</v>
      </c>
      <c r="S1273" s="54">
        <v>8.9048568818300006E-2</v>
      </c>
      <c r="T1273" s="54">
        <v>9.24437346588E-2</v>
      </c>
      <c r="U1273" s="54">
        <v>9.2345297741800003E-2</v>
      </c>
      <c r="V1273" s="54">
        <v>8.9249213453099996E-2</v>
      </c>
      <c r="W1273" s="54">
        <v>0.1254662123118</v>
      </c>
      <c r="X1273" s="54">
        <v>0.1033009651893</v>
      </c>
      <c r="Y1273" s="54">
        <v>8.7368190588399994E-2</v>
      </c>
      <c r="Z1273" s="54">
        <v>0.1210913742053</v>
      </c>
      <c r="AA1273" s="54">
        <v>0.13073957926169999</v>
      </c>
      <c r="AB1273" s="54">
        <v>0.12413287859409999</v>
      </c>
      <c r="AC1273" s="54">
        <v>0.1175410280663</v>
      </c>
      <c r="AD1273" s="54">
        <v>4.6667403336299998E-2</v>
      </c>
      <c r="AE1273" s="54">
        <v>0.119902236043</v>
      </c>
      <c r="AF1273" s="54">
        <v>0.13726000352119999</v>
      </c>
      <c r="AG1273" s="54">
        <v>0.1335062515571</v>
      </c>
      <c r="AH1273" s="54">
        <v>0.15533671515030001</v>
      </c>
      <c r="AI1273" s="54">
        <v>0.1558177093193</v>
      </c>
      <c r="AJ1273" s="54">
        <v>0.1543283615829</v>
      </c>
      <c r="AK1273" s="54">
        <v>0</v>
      </c>
      <c r="AL1273" s="54">
        <v>0</v>
      </c>
    </row>
    <row r="1274" spans="1:38" x14ac:dyDescent="0.25">
      <c r="A1274" s="54" t="s">
        <v>430</v>
      </c>
      <c r="B1274" s="54">
        <v>1</v>
      </c>
      <c r="C1274" s="54" t="s">
        <v>582</v>
      </c>
      <c r="D1274" s="54" t="s">
        <v>558</v>
      </c>
      <c r="E1274" s="54">
        <v>24</v>
      </c>
      <c r="F1274" s="54">
        <v>1.5520220745999999E-3</v>
      </c>
      <c r="G1274" s="54">
        <v>1.4284889400999999E-3</v>
      </c>
      <c r="H1274" s="54">
        <v>1.5679210110000001E-3</v>
      </c>
      <c r="I1274" s="54">
        <v>1.8452037285E-3</v>
      </c>
      <c r="J1274" s="54">
        <v>1.7148268572999999E-3</v>
      </c>
      <c r="K1274" s="54">
        <v>1.6970880708E-3</v>
      </c>
      <c r="L1274" s="54">
        <v>1.5255790822000001E-3</v>
      </c>
      <c r="M1274" s="54">
        <v>1.5392539177E-3</v>
      </c>
      <c r="N1274" s="54">
        <v>1.8777763618E-3</v>
      </c>
      <c r="O1274" s="54">
        <v>1.7831292713000001E-3</v>
      </c>
      <c r="P1274" s="54">
        <v>1.6050338087E-3</v>
      </c>
      <c r="Q1274" s="54">
        <v>1.5284430737000001E-3</v>
      </c>
      <c r="R1274" s="54">
        <v>1.3756841482000001E-3</v>
      </c>
      <c r="S1274" s="54">
        <v>1.3115576389E-3</v>
      </c>
      <c r="T1274" s="54">
        <v>1.3413017893E-3</v>
      </c>
      <c r="U1274" s="54">
        <v>1.3217613556E-3</v>
      </c>
      <c r="V1274" s="54">
        <v>1.2603850167999999E-3</v>
      </c>
      <c r="W1274" s="54">
        <v>1.7536618556999999E-3</v>
      </c>
      <c r="X1274" s="54">
        <v>1.4294402810000001E-3</v>
      </c>
      <c r="Y1274" s="54">
        <v>1.194945321E-3</v>
      </c>
      <c r="Z1274" s="54">
        <v>1.6352307444999999E-3</v>
      </c>
      <c r="AA1274" s="54">
        <v>1.7473494750000001E-3</v>
      </c>
      <c r="AB1274" s="54">
        <v>1.6402760355999999E-3</v>
      </c>
      <c r="AC1274" s="54">
        <v>1.5382102743E-3</v>
      </c>
      <c r="AD1274" s="54">
        <v>6.054494845E-4</v>
      </c>
      <c r="AE1274" s="54">
        <v>1.5434973072E-3</v>
      </c>
      <c r="AF1274" s="54">
        <v>1.753178712E-3</v>
      </c>
      <c r="AG1274" s="54">
        <v>1.6907880504000001E-3</v>
      </c>
      <c r="AH1274" s="54">
        <v>1.9529244615000001E-3</v>
      </c>
      <c r="AI1274" s="54">
        <v>1.9424581787000001E-3</v>
      </c>
      <c r="AJ1274" s="54">
        <v>1.9094862063E-3</v>
      </c>
      <c r="AK1274" s="54">
        <v>0</v>
      </c>
      <c r="AL1274" s="54">
        <v>0</v>
      </c>
    </row>
    <row r="1275" spans="1:38" x14ac:dyDescent="0.25">
      <c r="A1275" s="54" t="s">
        <v>430</v>
      </c>
      <c r="B1275" s="54">
        <v>1</v>
      </c>
      <c r="C1275" s="54" t="s">
        <v>582</v>
      </c>
      <c r="D1275" s="54" t="s">
        <v>107</v>
      </c>
      <c r="E1275" s="54">
        <v>24</v>
      </c>
      <c r="F1275" s="54">
        <v>8.4316436006999992E-3</v>
      </c>
      <c r="G1275" s="54">
        <v>7.7499344726999998E-3</v>
      </c>
      <c r="H1275" s="54">
        <v>8.4950462293999999E-3</v>
      </c>
      <c r="I1275" s="54">
        <v>1.00026531156E-2</v>
      </c>
      <c r="J1275" s="54">
        <v>9.3290748342000004E-3</v>
      </c>
      <c r="K1275" s="54">
        <v>9.2710703952000005E-3</v>
      </c>
      <c r="L1275" s="54">
        <v>8.3790908614000004E-3</v>
      </c>
      <c r="M1275" s="54">
        <v>8.4840155275999994E-3</v>
      </c>
      <c r="N1275" s="54">
        <v>1.03876739918E-2</v>
      </c>
      <c r="O1275" s="54">
        <v>9.9285256509999992E-3</v>
      </c>
      <c r="P1275" s="54">
        <v>9.0062544908999995E-3</v>
      </c>
      <c r="Q1275" s="54">
        <v>8.6205124311999996E-3</v>
      </c>
      <c r="R1275" s="54">
        <v>7.8026136408999996E-3</v>
      </c>
      <c r="S1275" s="54">
        <v>7.4683782280000003E-3</v>
      </c>
      <c r="T1275" s="54">
        <v>7.6659949221000003E-3</v>
      </c>
      <c r="U1275" s="54">
        <v>7.5710029274999998E-3</v>
      </c>
      <c r="V1275" s="54">
        <v>7.2445417403000003E-3</v>
      </c>
      <c r="W1275" s="54">
        <v>1.0092349312100001E-2</v>
      </c>
      <c r="X1275" s="54">
        <v>8.2307313011000006E-3</v>
      </c>
      <c r="Y1275" s="54">
        <v>6.8874040683E-3</v>
      </c>
      <c r="Z1275" s="54">
        <v>9.4453337554999996E-3</v>
      </c>
      <c r="AA1275" s="54">
        <v>1.01203467419E-2</v>
      </c>
      <c r="AB1275" s="54">
        <v>9.4964777787999999E-3</v>
      </c>
      <c r="AC1275" s="54">
        <v>8.9211241334000001E-3</v>
      </c>
      <c r="AD1275" s="54">
        <v>3.5114801754999999E-3</v>
      </c>
      <c r="AE1275" s="54">
        <v>8.9677663564999999E-3</v>
      </c>
      <c r="AF1275" s="54">
        <v>1.01810444931E-2</v>
      </c>
      <c r="AG1275" s="54">
        <v>9.8523104324000008E-3</v>
      </c>
      <c r="AH1275" s="54">
        <v>1.1403548652699999E-2</v>
      </c>
      <c r="AI1275" s="54">
        <v>1.13639694438E-2</v>
      </c>
      <c r="AJ1275" s="54">
        <v>1.11983488402E-2</v>
      </c>
      <c r="AK1275" s="54">
        <v>0</v>
      </c>
      <c r="AL1275" s="54">
        <v>0</v>
      </c>
    </row>
    <row r="1276" spans="1:38" x14ac:dyDescent="0.25">
      <c r="A1276" s="54" t="s">
        <v>430</v>
      </c>
      <c r="B1276" s="54">
        <v>1</v>
      </c>
      <c r="C1276" s="54" t="s">
        <v>582</v>
      </c>
      <c r="D1276" s="54" t="s">
        <v>111</v>
      </c>
      <c r="E1276" s="54">
        <v>24</v>
      </c>
      <c r="F1276" s="54">
        <v>7.3195569274400005E-2</v>
      </c>
      <c r="G1276" s="54">
        <v>6.8497794051700006E-2</v>
      </c>
      <c r="H1276" s="54">
        <v>7.6544378435800003E-2</v>
      </c>
      <c r="I1276" s="54">
        <v>9.1393523436199997E-2</v>
      </c>
      <c r="J1276" s="54">
        <v>8.5889323739999995E-2</v>
      </c>
      <c r="K1276" s="54">
        <v>8.62730298965E-2</v>
      </c>
      <c r="L1276" s="54">
        <v>7.8607693876699997E-2</v>
      </c>
      <c r="M1276" s="54">
        <v>8.0612019079800007E-2</v>
      </c>
      <c r="N1276" s="54">
        <v>9.9818008066600003E-2</v>
      </c>
      <c r="O1276" s="54">
        <v>9.5931333510899996E-2</v>
      </c>
      <c r="P1276" s="54">
        <v>8.7319559533200003E-2</v>
      </c>
      <c r="Q1276" s="54">
        <v>8.42829996759E-2</v>
      </c>
      <c r="R1276" s="54">
        <v>7.6732073643100002E-2</v>
      </c>
      <c r="S1276" s="54">
        <v>7.3783684223899998E-2</v>
      </c>
      <c r="T1276" s="54">
        <v>7.6405763962099998E-2</v>
      </c>
      <c r="U1276" s="54">
        <v>7.6260351847599994E-2</v>
      </c>
      <c r="V1276" s="54">
        <v>7.4095005275E-2</v>
      </c>
      <c r="W1276" s="54">
        <v>0.1045943551042</v>
      </c>
      <c r="X1276" s="54">
        <v>8.6536687590700004E-2</v>
      </c>
      <c r="Y1276" s="54">
        <v>7.3495530623299998E-2</v>
      </c>
      <c r="Z1276" s="54">
        <v>0.1017596982864</v>
      </c>
      <c r="AA1276" s="54">
        <v>0.11016706848549999</v>
      </c>
      <c r="AB1276" s="54">
        <v>0.104592067687</v>
      </c>
      <c r="AC1276" s="54">
        <v>9.9180499992500004E-2</v>
      </c>
      <c r="AD1276" s="54">
        <v>3.9607891081399997E-2</v>
      </c>
      <c r="AE1276" s="54">
        <v>0.10270618115089999</v>
      </c>
      <c r="AF1276" s="54">
        <v>0.1190347131954</v>
      </c>
      <c r="AG1276" s="54">
        <v>0.1170672420045</v>
      </c>
      <c r="AH1276" s="54">
        <v>0.13737496066650001</v>
      </c>
      <c r="AI1276" s="54">
        <v>0.13865249690029999</v>
      </c>
      <c r="AJ1276" s="54">
        <v>0.1382147520034</v>
      </c>
      <c r="AK1276" s="54">
        <v>0</v>
      </c>
      <c r="AL1276" s="54">
        <v>0</v>
      </c>
    </row>
    <row r="1277" spans="1:38" x14ac:dyDescent="0.25">
      <c r="A1277" s="54" t="s">
        <v>430</v>
      </c>
      <c r="B1277" s="54">
        <v>1</v>
      </c>
      <c r="C1277" s="54" t="s">
        <v>582</v>
      </c>
      <c r="D1277" s="54" t="s">
        <v>114</v>
      </c>
      <c r="E1277" s="54">
        <v>24</v>
      </c>
      <c r="F1277" s="54">
        <v>7.3218245818299998E-2</v>
      </c>
      <c r="G1277" s="54">
        <v>6.7662551837600005E-2</v>
      </c>
      <c r="H1277" s="54">
        <v>7.45367329449E-2</v>
      </c>
      <c r="I1277" s="54">
        <v>8.80355809081E-2</v>
      </c>
      <c r="J1277" s="54">
        <v>8.2030683679800001E-2</v>
      </c>
      <c r="K1277" s="54">
        <v>8.16108935855E-2</v>
      </c>
      <c r="L1277" s="54">
        <v>7.3812454244900003E-2</v>
      </c>
      <c r="M1277" s="54">
        <v>7.4808632496599997E-2</v>
      </c>
      <c r="N1277" s="54">
        <v>9.1653936023300006E-2</v>
      </c>
      <c r="O1277" s="54">
        <v>8.7559119685800005E-2</v>
      </c>
      <c r="P1277" s="54">
        <v>7.9393329310899999E-2</v>
      </c>
      <c r="Q1277" s="54">
        <v>7.6131880590599998E-2</v>
      </c>
      <c r="R1277" s="54">
        <v>6.9034117428299999E-2</v>
      </c>
      <c r="S1277" s="54">
        <v>6.6230040546500002E-2</v>
      </c>
      <c r="T1277" s="54">
        <v>6.8187016576699996E-2</v>
      </c>
      <c r="U1277" s="54">
        <v>6.7593408115100007E-2</v>
      </c>
      <c r="V1277" s="54">
        <v>6.4870883653300002E-2</v>
      </c>
      <c r="W1277" s="54">
        <v>9.0822176155800002E-2</v>
      </c>
      <c r="X1277" s="54">
        <v>7.4388284800200002E-2</v>
      </c>
      <c r="Y1277" s="54">
        <v>6.24927169681E-2</v>
      </c>
      <c r="Z1277" s="54">
        <v>8.5876710229399994E-2</v>
      </c>
      <c r="AA1277" s="54">
        <v>9.2068487658000006E-2</v>
      </c>
      <c r="AB1277" s="54">
        <v>8.6735424921199997E-2</v>
      </c>
      <c r="AC1277" s="54">
        <v>8.1693699728800001E-2</v>
      </c>
      <c r="AD1277" s="54">
        <v>3.2287790072999999E-2</v>
      </c>
      <c r="AE1277" s="54">
        <v>8.2581906434200006E-2</v>
      </c>
      <c r="AF1277" s="54">
        <v>9.4171147572600006E-2</v>
      </c>
      <c r="AG1277" s="54">
        <v>9.1302129189700001E-2</v>
      </c>
      <c r="AH1277" s="54">
        <v>0.10602855281449999</v>
      </c>
      <c r="AI1277" s="54">
        <v>0.1060664766815</v>
      </c>
      <c r="AJ1277" s="54">
        <v>0.10478289837679999</v>
      </c>
      <c r="AK1277" s="54">
        <v>0</v>
      </c>
      <c r="AL1277" s="54">
        <v>0</v>
      </c>
    </row>
    <row r="1278" spans="1:38" x14ac:dyDescent="0.25">
      <c r="A1278" s="54" t="s">
        <v>430</v>
      </c>
      <c r="B1278" s="54">
        <v>1</v>
      </c>
      <c r="C1278" s="54" t="s">
        <v>582</v>
      </c>
      <c r="D1278" s="54" t="s">
        <v>113</v>
      </c>
      <c r="E1278" s="54">
        <v>24</v>
      </c>
      <c r="F1278" s="54">
        <v>2.6760232637499999E-2</v>
      </c>
      <c r="G1278" s="54">
        <v>2.4516235115E-2</v>
      </c>
      <c r="H1278" s="54">
        <v>2.6793291947199999E-2</v>
      </c>
      <c r="I1278" s="54">
        <v>3.1467373562800001E-2</v>
      </c>
      <c r="J1278" s="54">
        <v>2.9088380536400001E-2</v>
      </c>
      <c r="K1278" s="54">
        <v>2.8705591967E-2</v>
      </c>
      <c r="L1278" s="54">
        <v>2.5725868500800001E-2</v>
      </c>
      <c r="M1278" s="54">
        <v>2.5841217566899999E-2</v>
      </c>
      <c r="N1278" s="54">
        <v>3.1411478689000003E-2</v>
      </c>
      <c r="O1278" s="54">
        <v>2.97486333267E-2</v>
      </c>
      <c r="P1278" s="54">
        <v>2.6696211391999999E-2</v>
      </c>
      <c r="Q1278" s="54">
        <v>2.53660665395E-2</v>
      </c>
      <c r="R1278" s="54">
        <v>2.2889155930099998E-2</v>
      </c>
      <c r="S1278" s="54">
        <v>2.1906173458499999E-2</v>
      </c>
      <c r="T1278" s="54">
        <v>2.2462260427599998E-2</v>
      </c>
      <c r="U1278" s="54">
        <v>2.2187085407500001E-2</v>
      </c>
      <c r="V1278" s="54">
        <v>2.12595197588E-2</v>
      </c>
      <c r="W1278" s="54">
        <v>2.96879831793E-2</v>
      </c>
      <c r="X1278" s="54">
        <v>2.4268321480899999E-2</v>
      </c>
      <c r="Y1278" s="54">
        <v>2.0368160681099999E-2</v>
      </c>
      <c r="Z1278" s="54">
        <v>2.7982974209700001E-2</v>
      </c>
      <c r="AA1278" s="54">
        <v>2.9957886410600001E-2</v>
      </c>
      <c r="AB1278" s="54">
        <v>2.8161387226199999E-2</v>
      </c>
      <c r="AC1278" s="54">
        <v>2.6406856600999999E-2</v>
      </c>
      <c r="AD1278" s="54">
        <v>1.0385662548399999E-2</v>
      </c>
      <c r="AE1278" s="54">
        <v>2.6414679684700001E-2</v>
      </c>
      <c r="AF1278" s="54">
        <v>2.9880073972200001E-2</v>
      </c>
      <c r="AG1278" s="54">
        <v>2.8663113541099999E-2</v>
      </c>
      <c r="AH1278" s="54">
        <v>3.2961278773099997E-2</v>
      </c>
      <c r="AI1278" s="54">
        <v>3.2692003274900003E-2</v>
      </c>
      <c r="AJ1278" s="54">
        <v>3.2063469354E-2</v>
      </c>
      <c r="AK1278" s="54">
        <v>0</v>
      </c>
      <c r="AL1278" s="54">
        <v>0</v>
      </c>
    </row>
    <row r="1279" spans="1:38" x14ac:dyDescent="0.25">
      <c r="A1279" s="54" t="s">
        <v>430</v>
      </c>
      <c r="B1279" s="54">
        <v>1</v>
      </c>
      <c r="C1279" s="54" t="s">
        <v>582</v>
      </c>
      <c r="D1279" s="54" t="s">
        <v>116</v>
      </c>
      <c r="E1279" s="54">
        <v>24</v>
      </c>
      <c r="F1279" s="54">
        <v>6.7729566768999997E-3</v>
      </c>
      <c r="G1279" s="54">
        <v>6.2595802822000002E-3</v>
      </c>
      <c r="H1279" s="54">
        <v>6.9154375975999998E-3</v>
      </c>
      <c r="I1279" s="54">
        <v>8.1905348674000001E-3</v>
      </c>
      <c r="J1279" s="54">
        <v>7.6744086500999996E-3</v>
      </c>
      <c r="K1279" s="54">
        <v>7.6365657721999998E-3</v>
      </c>
      <c r="L1279" s="54">
        <v>6.8896559860000001E-3</v>
      </c>
      <c r="M1279" s="54">
        <v>6.9528444793000004E-3</v>
      </c>
      <c r="N1279" s="54">
        <v>8.4910051620999995E-3</v>
      </c>
      <c r="O1279" s="54">
        <v>8.0747273275999995E-3</v>
      </c>
      <c r="P1279" s="54">
        <v>7.3025921065999998E-3</v>
      </c>
      <c r="Q1279" s="54">
        <v>6.9651039207E-3</v>
      </c>
      <c r="R1279" s="54">
        <v>6.3392479956000001E-3</v>
      </c>
      <c r="S1279" s="54">
        <v>6.0855041515000003E-3</v>
      </c>
      <c r="T1279" s="54">
        <v>6.2956575215999998E-3</v>
      </c>
      <c r="U1279" s="54">
        <v>6.2662430111999996E-3</v>
      </c>
      <c r="V1279" s="54">
        <v>6.0788754675999996E-3</v>
      </c>
      <c r="W1279" s="54">
        <v>8.6580913142000008E-3</v>
      </c>
      <c r="X1279" s="54">
        <v>7.2007145896000003E-3</v>
      </c>
      <c r="Y1279" s="54">
        <v>6.1712790385999999E-3</v>
      </c>
      <c r="Z1279" s="54">
        <v>8.5194168112999995E-3</v>
      </c>
      <c r="AA1279" s="54">
        <v>9.1569406308999995E-3</v>
      </c>
      <c r="AB1279" s="54">
        <v>8.7428829222000008E-3</v>
      </c>
      <c r="AC1279" s="54">
        <v>8.2949257227000004E-3</v>
      </c>
      <c r="AD1279" s="54">
        <v>3.2727731774000002E-3</v>
      </c>
      <c r="AE1279" s="54">
        <v>8.4028691552000007E-3</v>
      </c>
      <c r="AF1279" s="54">
        <v>9.5430965527999994E-3</v>
      </c>
      <c r="AG1279" s="54">
        <v>9.1409189369999998E-3</v>
      </c>
      <c r="AH1279" s="54">
        <v>1.05685808649E-2</v>
      </c>
      <c r="AI1279" s="54">
        <v>1.0563997682699999E-2</v>
      </c>
      <c r="AJ1279" s="54">
        <v>1.0461447770499999E-2</v>
      </c>
      <c r="AK1279" s="54">
        <v>0</v>
      </c>
      <c r="AL1279" s="54">
        <v>0</v>
      </c>
    </row>
    <row r="1280" spans="1:38" x14ac:dyDescent="0.25">
      <c r="A1280" s="54" t="s">
        <v>432</v>
      </c>
      <c r="B1280" s="54">
        <v>1</v>
      </c>
      <c r="C1280" s="54" t="s">
        <v>583</v>
      </c>
      <c r="D1280" s="54" t="s">
        <v>8</v>
      </c>
      <c r="E1280" s="54">
        <v>25</v>
      </c>
      <c r="F1280" s="54">
        <v>0</v>
      </c>
      <c r="G1280" s="54">
        <v>0</v>
      </c>
      <c r="H1280" s="54">
        <v>0</v>
      </c>
      <c r="I1280" s="54">
        <v>0</v>
      </c>
      <c r="J1280" s="54">
        <v>0</v>
      </c>
      <c r="K1280" s="54">
        <v>0</v>
      </c>
      <c r="L1280" s="54">
        <v>0</v>
      </c>
      <c r="M1280" s="54">
        <v>0</v>
      </c>
      <c r="N1280" s="54">
        <v>0</v>
      </c>
      <c r="O1280" s="54">
        <v>0</v>
      </c>
      <c r="P1280" s="54">
        <v>0</v>
      </c>
      <c r="Q1280" s="54">
        <v>0</v>
      </c>
      <c r="R1280" s="54">
        <v>0</v>
      </c>
      <c r="S1280" s="54">
        <v>0</v>
      </c>
      <c r="T1280" s="54">
        <v>0</v>
      </c>
      <c r="U1280" s="54">
        <v>0</v>
      </c>
      <c r="V1280" s="54">
        <v>0</v>
      </c>
      <c r="W1280" s="54">
        <v>0</v>
      </c>
      <c r="X1280" s="54">
        <v>0</v>
      </c>
      <c r="Y1280" s="54">
        <v>0</v>
      </c>
      <c r="Z1280" s="54">
        <v>0</v>
      </c>
      <c r="AA1280" s="54">
        <v>0</v>
      </c>
      <c r="AB1280" s="54">
        <v>0</v>
      </c>
      <c r="AC1280" s="54">
        <v>0</v>
      </c>
      <c r="AD1280" s="54">
        <v>0</v>
      </c>
      <c r="AE1280" s="54">
        <v>0</v>
      </c>
      <c r="AF1280" s="54">
        <v>0</v>
      </c>
      <c r="AG1280" s="54">
        <v>0</v>
      </c>
      <c r="AH1280" s="54">
        <v>0</v>
      </c>
      <c r="AI1280" s="54">
        <v>0</v>
      </c>
      <c r="AJ1280" s="54">
        <v>0</v>
      </c>
      <c r="AK1280" s="54">
        <v>0</v>
      </c>
      <c r="AL1280" s="54">
        <v>0</v>
      </c>
    </row>
    <row r="1281" spans="1:38" x14ac:dyDescent="0.25">
      <c r="A1281" s="54" t="s">
        <v>432</v>
      </c>
      <c r="B1281" s="54">
        <v>1</v>
      </c>
      <c r="C1281" s="54" t="s">
        <v>583</v>
      </c>
      <c r="D1281" s="54" t="s">
        <v>4</v>
      </c>
      <c r="E1281" s="54">
        <v>25</v>
      </c>
      <c r="F1281" s="54">
        <v>0</v>
      </c>
      <c r="G1281" s="54">
        <v>0</v>
      </c>
      <c r="H1281" s="54">
        <v>0</v>
      </c>
      <c r="I1281" s="54">
        <v>0</v>
      </c>
      <c r="J1281" s="54">
        <v>0</v>
      </c>
      <c r="K1281" s="54">
        <v>0</v>
      </c>
      <c r="L1281" s="54">
        <v>0</v>
      </c>
      <c r="M1281" s="54">
        <v>0</v>
      </c>
      <c r="N1281" s="54">
        <v>0</v>
      </c>
      <c r="O1281" s="54">
        <v>0</v>
      </c>
      <c r="P1281" s="54">
        <v>0</v>
      </c>
      <c r="Q1281" s="54">
        <v>0</v>
      </c>
      <c r="R1281" s="54">
        <v>0</v>
      </c>
      <c r="S1281" s="54">
        <v>0</v>
      </c>
      <c r="T1281" s="54">
        <v>0</v>
      </c>
      <c r="U1281" s="54">
        <v>0</v>
      </c>
      <c r="V1281" s="54">
        <v>0</v>
      </c>
      <c r="W1281" s="54">
        <v>0</v>
      </c>
      <c r="X1281" s="54">
        <v>0</v>
      </c>
      <c r="Y1281" s="54">
        <v>0</v>
      </c>
      <c r="Z1281" s="54">
        <v>0</v>
      </c>
      <c r="AA1281" s="54">
        <v>0</v>
      </c>
      <c r="AB1281" s="54">
        <v>0</v>
      </c>
      <c r="AC1281" s="54">
        <v>0</v>
      </c>
      <c r="AD1281" s="54">
        <v>0</v>
      </c>
      <c r="AE1281" s="54">
        <v>0</v>
      </c>
      <c r="AF1281" s="54">
        <v>0</v>
      </c>
      <c r="AG1281" s="54">
        <v>0</v>
      </c>
      <c r="AH1281" s="54">
        <v>0</v>
      </c>
      <c r="AI1281" s="54">
        <v>0</v>
      </c>
      <c r="AJ1281" s="54">
        <v>0</v>
      </c>
      <c r="AK1281" s="54">
        <v>0</v>
      </c>
      <c r="AL1281" s="54">
        <v>0</v>
      </c>
    </row>
    <row r="1282" spans="1:38" x14ac:dyDescent="0.25">
      <c r="A1282" s="54" t="s">
        <v>432</v>
      </c>
      <c r="B1282" s="54">
        <v>1</v>
      </c>
      <c r="C1282" s="54" t="s">
        <v>583</v>
      </c>
      <c r="D1282" s="54" t="s">
        <v>13</v>
      </c>
      <c r="E1282" s="54">
        <v>25</v>
      </c>
      <c r="F1282" s="54">
        <v>0</v>
      </c>
      <c r="G1282" s="54">
        <v>0</v>
      </c>
      <c r="H1282" s="54">
        <v>0</v>
      </c>
      <c r="I1282" s="54">
        <v>0</v>
      </c>
      <c r="J1282" s="54">
        <v>0</v>
      </c>
      <c r="K1282" s="54">
        <v>0</v>
      </c>
      <c r="L1282" s="54">
        <v>0</v>
      </c>
      <c r="M1282" s="54">
        <v>0</v>
      </c>
      <c r="N1282" s="54">
        <v>0</v>
      </c>
      <c r="O1282" s="54">
        <v>0</v>
      </c>
      <c r="P1282" s="54">
        <v>0</v>
      </c>
      <c r="Q1282" s="54">
        <v>0</v>
      </c>
      <c r="R1282" s="54">
        <v>0</v>
      </c>
      <c r="S1282" s="54">
        <v>0</v>
      </c>
      <c r="T1282" s="54">
        <v>0</v>
      </c>
      <c r="U1282" s="54">
        <v>0</v>
      </c>
      <c r="V1282" s="54">
        <v>0</v>
      </c>
      <c r="W1282" s="54">
        <v>0</v>
      </c>
      <c r="X1282" s="54">
        <v>0</v>
      </c>
      <c r="Y1282" s="54">
        <v>0</v>
      </c>
      <c r="Z1282" s="54">
        <v>0</v>
      </c>
      <c r="AA1282" s="54">
        <v>0</v>
      </c>
      <c r="AB1282" s="54">
        <v>0</v>
      </c>
      <c r="AC1282" s="54">
        <v>0</v>
      </c>
      <c r="AD1282" s="54">
        <v>0</v>
      </c>
      <c r="AE1282" s="54">
        <v>0</v>
      </c>
      <c r="AF1282" s="54">
        <v>0</v>
      </c>
      <c r="AG1282" s="54">
        <v>0</v>
      </c>
      <c r="AH1282" s="54">
        <v>0</v>
      </c>
      <c r="AI1282" s="54">
        <v>0</v>
      </c>
      <c r="AJ1282" s="54">
        <v>0</v>
      </c>
      <c r="AK1282" s="54">
        <v>0</v>
      </c>
      <c r="AL1282" s="54">
        <v>0</v>
      </c>
    </row>
    <row r="1283" spans="1:38" x14ac:dyDescent="0.25">
      <c r="A1283" s="54" t="s">
        <v>432</v>
      </c>
      <c r="B1283" s="54">
        <v>1</v>
      </c>
      <c r="C1283" s="54" t="s">
        <v>583</v>
      </c>
      <c r="D1283" s="54" t="s">
        <v>553</v>
      </c>
      <c r="E1283" s="54">
        <v>25</v>
      </c>
      <c r="F1283" s="54">
        <v>0</v>
      </c>
      <c r="G1283" s="54">
        <v>0</v>
      </c>
      <c r="H1283" s="54">
        <v>0</v>
      </c>
      <c r="I1283" s="54">
        <v>0</v>
      </c>
      <c r="J1283" s="54">
        <v>0</v>
      </c>
      <c r="K1283" s="54">
        <v>0</v>
      </c>
      <c r="L1283" s="54">
        <v>0</v>
      </c>
      <c r="M1283" s="54">
        <v>0</v>
      </c>
      <c r="N1283" s="54">
        <v>0</v>
      </c>
      <c r="O1283" s="54">
        <v>0</v>
      </c>
      <c r="P1283" s="54">
        <v>0</v>
      </c>
      <c r="Q1283" s="54">
        <v>0</v>
      </c>
      <c r="R1283" s="54">
        <v>0</v>
      </c>
      <c r="S1283" s="54">
        <v>0</v>
      </c>
      <c r="T1283" s="54">
        <v>0</v>
      </c>
      <c r="U1283" s="54">
        <v>0</v>
      </c>
      <c r="V1283" s="54">
        <v>0</v>
      </c>
      <c r="W1283" s="54">
        <v>0</v>
      </c>
      <c r="X1283" s="54">
        <v>0</v>
      </c>
      <c r="Y1283" s="54">
        <v>0</v>
      </c>
      <c r="Z1283" s="54">
        <v>0</v>
      </c>
      <c r="AA1283" s="54">
        <v>0</v>
      </c>
      <c r="AB1283" s="54">
        <v>0</v>
      </c>
      <c r="AC1283" s="54">
        <v>0</v>
      </c>
      <c r="AD1283" s="54">
        <v>0</v>
      </c>
      <c r="AE1283" s="54">
        <v>0</v>
      </c>
      <c r="AF1283" s="54">
        <v>0</v>
      </c>
      <c r="AG1283" s="54">
        <v>0</v>
      </c>
      <c r="AH1283" s="54">
        <v>0</v>
      </c>
      <c r="AI1283" s="54">
        <v>0</v>
      </c>
      <c r="AJ1283" s="54">
        <v>0</v>
      </c>
      <c r="AK1283" s="54">
        <v>0</v>
      </c>
      <c r="AL1283" s="54">
        <v>0</v>
      </c>
    </row>
    <row r="1284" spans="1:38" x14ac:dyDescent="0.25">
      <c r="A1284" s="54" t="s">
        <v>432</v>
      </c>
      <c r="B1284" s="54">
        <v>1</v>
      </c>
      <c r="C1284" s="54" t="s">
        <v>583</v>
      </c>
      <c r="D1284" s="54" t="s">
        <v>11</v>
      </c>
      <c r="E1284" s="54">
        <v>25</v>
      </c>
      <c r="F1284" s="54">
        <v>0</v>
      </c>
      <c r="G1284" s="54">
        <v>0</v>
      </c>
      <c r="H1284" s="54">
        <v>0</v>
      </c>
      <c r="I1284" s="54">
        <v>0</v>
      </c>
      <c r="J1284" s="54">
        <v>0</v>
      </c>
      <c r="K1284" s="54">
        <v>0</v>
      </c>
      <c r="L1284" s="54">
        <v>0</v>
      </c>
      <c r="M1284" s="54">
        <v>0</v>
      </c>
      <c r="N1284" s="54">
        <v>0</v>
      </c>
      <c r="O1284" s="54">
        <v>0</v>
      </c>
      <c r="P1284" s="54">
        <v>0</v>
      </c>
      <c r="Q1284" s="54">
        <v>0</v>
      </c>
      <c r="R1284" s="54">
        <v>0</v>
      </c>
      <c r="S1284" s="54">
        <v>0</v>
      </c>
      <c r="T1284" s="54">
        <v>0</v>
      </c>
      <c r="U1284" s="54">
        <v>0</v>
      </c>
      <c r="V1284" s="54">
        <v>0</v>
      </c>
      <c r="W1284" s="54">
        <v>0</v>
      </c>
      <c r="X1284" s="54">
        <v>0</v>
      </c>
      <c r="Y1284" s="54">
        <v>0</v>
      </c>
      <c r="Z1284" s="54">
        <v>0</v>
      </c>
      <c r="AA1284" s="54">
        <v>0</v>
      </c>
      <c r="AB1284" s="54">
        <v>0</v>
      </c>
      <c r="AC1284" s="54">
        <v>0</v>
      </c>
      <c r="AD1284" s="54">
        <v>0</v>
      </c>
      <c r="AE1284" s="54">
        <v>0</v>
      </c>
      <c r="AF1284" s="54">
        <v>0</v>
      </c>
      <c r="AG1284" s="54">
        <v>0</v>
      </c>
      <c r="AH1284" s="54">
        <v>0</v>
      </c>
      <c r="AI1284" s="54">
        <v>0</v>
      </c>
      <c r="AJ1284" s="54">
        <v>0</v>
      </c>
      <c r="AK1284" s="54">
        <v>0</v>
      </c>
      <c r="AL1284" s="54">
        <v>0</v>
      </c>
    </row>
    <row r="1285" spans="1:38" x14ac:dyDescent="0.25">
      <c r="A1285" s="54" t="s">
        <v>432</v>
      </c>
      <c r="B1285" s="54">
        <v>1</v>
      </c>
      <c r="C1285" s="54" t="s">
        <v>583</v>
      </c>
      <c r="D1285" s="54" t="s">
        <v>16</v>
      </c>
      <c r="E1285" s="54">
        <v>25</v>
      </c>
      <c r="F1285" s="54">
        <v>0</v>
      </c>
      <c r="G1285" s="54">
        <v>0</v>
      </c>
      <c r="H1285" s="54">
        <v>0</v>
      </c>
      <c r="I1285" s="54">
        <v>0</v>
      </c>
      <c r="J1285" s="54">
        <v>0</v>
      </c>
      <c r="K1285" s="54">
        <v>0</v>
      </c>
      <c r="L1285" s="54">
        <v>0</v>
      </c>
      <c r="M1285" s="54">
        <v>0</v>
      </c>
      <c r="N1285" s="54">
        <v>0</v>
      </c>
      <c r="O1285" s="54">
        <v>0</v>
      </c>
      <c r="P1285" s="54">
        <v>0</v>
      </c>
      <c r="Q1285" s="54">
        <v>0</v>
      </c>
      <c r="R1285" s="54">
        <v>0</v>
      </c>
      <c r="S1285" s="54">
        <v>0</v>
      </c>
      <c r="T1285" s="54">
        <v>0</v>
      </c>
      <c r="U1285" s="54">
        <v>0</v>
      </c>
      <c r="V1285" s="54">
        <v>0</v>
      </c>
      <c r="W1285" s="54">
        <v>0</v>
      </c>
      <c r="X1285" s="54">
        <v>0</v>
      </c>
      <c r="Y1285" s="54">
        <v>0</v>
      </c>
      <c r="Z1285" s="54">
        <v>0</v>
      </c>
      <c r="AA1285" s="54">
        <v>0</v>
      </c>
      <c r="AB1285" s="54">
        <v>0</v>
      </c>
      <c r="AC1285" s="54">
        <v>0</v>
      </c>
      <c r="AD1285" s="54">
        <v>0</v>
      </c>
      <c r="AE1285" s="54">
        <v>0</v>
      </c>
      <c r="AF1285" s="54">
        <v>0</v>
      </c>
      <c r="AG1285" s="54">
        <v>0</v>
      </c>
      <c r="AH1285" s="54">
        <v>0</v>
      </c>
      <c r="AI1285" s="54">
        <v>0</v>
      </c>
      <c r="AJ1285" s="54">
        <v>0</v>
      </c>
      <c r="AK1285" s="54">
        <v>0</v>
      </c>
      <c r="AL1285" s="54">
        <v>0</v>
      </c>
    </row>
    <row r="1286" spans="1:38" x14ac:dyDescent="0.25">
      <c r="A1286" s="54" t="s">
        <v>432</v>
      </c>
      <c r="B1286" s="54">
        <v>1</v>
      </c>
      <c r="C1286" s="54" t="s">
        <v>583</v>
      </c>
      <c r="D1286" s="54" t="s">
        <v>19</v>
      </c>
      <c r="E1286" s="54">
        <v>25</v>
      </c>
      <c r="F1286" s="54">
        <v>0</v>
      </c>
      <c r="G1286" s="54">
        <v>0</v>
      </c>
      <c r="H1286" s="54">
        <v>0</v>
      </c>
      <c r="I1286" s="54">
        <v>0</v>
      </c>
      <c r="J1286" s="54">
        <v>0</v>
      </c>
      <c r="K1286" s="54">
        <v>0</v>
      </c>
      <c r="L1286" s="54">
        <v>0</v>
      </c>
      <c r="M1286" s="54">
        <v>0</v>
      </c>
      <c r="N1286" s="54">
        <v>0</v>
      </c>
      <c r="O1286" s="54">
        <v>0</v>
      </c>
      <c r="P1286" s="54">
        <v>0</v>
      </c>
      <c r="Q1286" s="54">
        <v>0</v>
      </c>
      <c r="R1286" s="54">
        <v>0</v>
      </c>
      <c r="S1286" s="54">
        <v>0</v>
      </c>
      <c r="T1286" s="54">
        <v>0</v>
      </c>
      <c r="U1286" s="54">
        <v>0</v>
      </c>
      <c r="V1286" s="54">
        <v>0</v>
      </c>
      <c r="W1286" s="54">
        <v>0</v>
      </c>
      <c r="X1286" s="54">
        <v>0</v>
      </c>
      <c r="Y1286" s="54">
        <v>0</v>
      </c>
      <c r="Z1286" s="54">
        <v>0</v>
      </c>
      <c r="AA1286" s="54">
        <v>0</v>
      </c>
      <c r="AB1286" s="54">
        <v>0</v>
      </c>
      <c r="AC1286" s="54">
        <v>0</v>
      </c>
      <c r="AD1286" s="54">
        <v>0</v>
      </c>
      <c r="AE1286" s="54">
        <v>0</v>
      </c>
      <c r="AF1286" s="54">
        <v>0</v>
      </c>
      <c r="AG1286" s="54">
        <v>0</v>
      </c>
      <c r="AH1286" s="54">
        <v>0</v>
      </c>
      <c r="AI1286" s="54">
        <v>0</v>
      </c>
      <c r="AJ1286" s="54">
        <v>0</v>
      </c>
      <c r="AK1286" s="54">
        <v>0</v>
      </c>
      <c r="AL1286" s="54">
        <v>0</v>
      </c>
    </row>
    <row r="1287" spans="1:38" x14ac:dyDescent="0.25">
      <c r="A1287" s="54" t="s">
        <v>432</v>
      </c>
      <c r="B1287" s="54">
        <v>1</v>
      </c>
      <c r="C1287" s="54" t="s">
        <v>583</v>
      </c>
      <c r="D1287" s="54" t="s">
        <v>22</v>
      </c>
      <c r="E1287" s="54">
        <v>25</v>
      </c>
      <c r="F1287" s="54">
        <v>0</v>
      </c>
      <c r="G1287" s="54">
        <v>0</v>
      </c>
      <c r="H1287" s="54">
        <v>0</v>
      </c>
      <c r="I1287" s="54">
        <v>0</v>
      </c>
      <c r="J1287" s="54">
        <v>0</v>
      </c>
      <c r="K1287" s="54">
        <v>0</v>
      </c>
      <c r="L1287" s="54">
        <v>0</v>
      </c>
      <c r="M1287" s="54">
        <v>0</v>
      </c>
      <c r="N1287" s="54">
        <v>0</v>
      </c>
      <c r="O1287" s="54">
        <v>0</v>
      </c>
      <c r="P1287" s="54">
        <v>0</v>
      </c>
      <c r="Q1287" s="54">
        <v>0</v>
      </c>
      <c r="R1287" s="54">
        <v>0</v>
      </c>
      <c r="S1287" s="54">
        <v>0</v>
      </c>
      <c r="T1287" s="54">
        <v>0</v>
      </c>
      <c r="U1287" s="54">
        <v>0</v>
      </c>
      <c r="V1287" s="54">
        <v>0</v>
      </c>
      <c r="W1287" s="54">
        <v>0</v>
      </c>
      <c r="X1287" s="54">
        <v>0</v>
      </c>
      <c r="Y1287" s="54">
        <v>0</v>
      </c>
      <c r="Z1287" s="54">
        <v>0</v>
      </c>
      <c r="AA1287" s="54">
        <v>0</v>
      </c>
      <c r="AB1287" s="54">
        <v>0</v>
      </c>
      <c r="AC1287" s="54">
        <v>0</v>
      </c>
      <c r="AD1287" s="54">
        <v>0</v>
      </c>
      <c r="AE1287" s="54">
        <v>0</v>
      </c>
      <c r="AF1287" s="54">
        <v>0</v>
      </c>
      <c r="AG1287" s="54">
        <v>0</v>
      </c>
      <c r="AH1287" s="54">
        <v>0</v>
      </c>
      <c r="AI1287" s="54">
        <v>0</v>
      </c>
      <c r="AJ1287" s="54">
        <v>0</v>
      </c>
      <c r="AK1287" s="54">
        <v>0</v>
      </c>
      <c r="AL1287" s="54">
        <v>0</v>
      </c>
    </row>
    <row r="1288" spans="1:38" x14ac:dyDescent="0.25">
      <c r="A1288" s="54" t="s">
        <v>432</v>
      </c>
      <c r="B1288" s="54">
        <v>1</v>
      </c>
      <c r="C1288" s="54" t="s">
        <v>583</v>
      </c>
      <c r="D1288" s="54" t="s">
        <v>373</v>
      </c>
      <c r="E1288" s="54">
        <v>25</v>
      </c>
      <c r="F1288" s="54">
        <v>0</v>
      </c>
      <c r="G1288" s="54">
        <v>0</v>
      </c>
      <c r="H1288" s="54">
        <v>0</v>
      </c>
      <c r="I1288" s="54">
        <v>0</v>
      </c>
      <c r="J1288" s="54">
        <v>0</v>
      </c>
      <c r="K1288" s="54">
        <v>0</v>
      </c>
      <c r="L1288" s="54">
        <v>0</v>
      </c>
      <c r="M1288" s="54">
        <v>0</v>
      </c>
      <c r="N1288" s="54">
        <v>0</v>
      </c>
      <c r="O1288" s="54">
        <v>0</v>
      </c>
      <c r="P1288" s="54">
        <v>0</v>
      </c>
      <c r="Q1288" s="54">
        <v>0</v>
      </c>
      <c r="R1288" s="54">
        <v>0</v>
      </c>
      <c r="S1288" s="54">
        <v>0</v>
      </c>
      <c r="T1288" s="54">
        <v>0</v>
      </c>
      <c r="U1288" s="54">
        <v>0</v>
      </c>
      <c r="V1288" s="54">
        <v>0</v>
      </c>
      <c r="W1288" s="54">
        <v>0</v>
      </c>
      <c r="X1288" s="54">
        <v>0</v>
      </c>
      <c r="Y1288" s="54">
        <v>0</v>
      </c>
      <c r="Z1288" s="54">
        <v>0</v>
      </c>
      <c r="AA1288" s="54">
        <v>0</v>
      </c>
      <c r="AB1288" s="54">
        <v>0</v>
      </c>
      <c r="AC1288" s="54">
        <v>0</v>
      </c>
      <c r="AD1288" s="54">
        <v>0</v>
      </c>
      <c r="AE1288" s="54">
        <v>0</v>
      </c>
      <c r="AF1288" s="54">
        <v>0</v>
      </c>
      <c r="AG1288" s="54">
        <v>0</v>
      </c>
      <c r="AH1288" s="54">
        <v>0</v>
      </c>
      <c r="AI1288" s="54">
        <v>0</v>
      </c>
      <c r="AJ1288" s="54">
        <v>0</v>
      </c>
      <c r="AK1288" s="54">
        <v>0</v>
      </c>
      <c r="AL1288" s="54">
        <v>0</v>
      </c>
    </row>
    <row r="1289" spans="1:38" x14ac:dyDescent="0.25">
      <c r="A1289" s="54" t="s">
        <v>432</v>
      </c>
      <c r="B1289" s="54">
        <v>1</v>
      </c>
      <c r="C1289" s="54" t="s">
        <v>583</v>
      </c>
      <c r="D1289" s="54" t="s">
        <v>24</v>
      </c>
      <c r="E1289" s="54">
        <v>25</v>
      </c>
      <c r="F1289" s="54">
        <v>0</v>
      </c>
      <c r="G1289" s="54">
        <v>0</v>
      </c>
      <c r="H1289" s="54">
        <v>0</v>
      </c>
      <c r="I1289" s="54">
        <v>0</v>
      </c>
      <c r="J1289" s="54">
        <v>0</v>
      </c>
      <c r="K1289" s="54">
        <v>0</v>
      </c>
      <c r="L1289" s="54">
        <v>0</v>
      </c>
      <c r="M1289" s="54">
        <v>0</v>
      </c>
      <c r="N1289" s="54">
        <v>0</v>
      </c>
      <c r="O1289" s="54">
        <v>0</v>
      </c>
      <c r="P1289" s="54">
        <v>0</v>
      </c>
      <c r="Q1289" s="54">
        <v>0</v>
      </c>
      <c r="R1289" s="54">
        <v>0</v>
      </c>
      <c r="S1289" s="54">
        <v>0</v>
      </c>
      <c r="T1289" s="54">
        <v>0</v>
      </c>
      <c r="U1289" s="54">
        <v>0</v>
      </c>
      <c r="V1289" s="54">
        <v>0</v>
      </c>
      <c r="W1289" s="54">
        <v>0</v>
      </c>
      <c r="X1289" s="54">
        <v>0</v>
      </c>
      <c r="Y1289" s="54">
        <v>0</v>
      </c>
      <c r="Z1289" s="54">
        <v>0</v>
      </c>
      <c r="AA1289" s="54">
        <v>0</v>
      </c>
      <c r="AB1289" s="54">
        <v>0</v>
      </c>
      <c r="AC1289" s="54">
        <v>0</v>
      </c>
      <c r="AD1289" s="54">
        <v>0</v>
      </c>
      <c r="AE1289" s="54">
        <v>0</v>
      </c>
      <c r="AF1289" s="54">
        <v>0</v>
      </c>
      <c r="AG1289" s="54">
        <v>0</v>
      </c>
      <c r="AH1289" s="54">
        <v>0</v>
      </c>
      <c r="AI1289" s="54">
        <v>0</v>
      </c>
      <c r="AJ1289" s="54">
        <v>0</v>
      </c>
      <c r="AK1289" s="54">
        <v>0</v>
      </c>
      <c r="AL1289" s="54">
        <v>0</v>
      </c>
    </row>
    <row r="1290" spans="1:38" x14ac:dyDescent="0.25">
      <c r="A1290" s="54" t="s">
        <v>432</v>
      </c>
      <c r="B1290" s="54">
        <v>1</v>
      </c>
      <c r="C1290" s="54" t="s">
        <v>583</v>
      </c>
      <c r="D1290" s="54" t="s">
        <v>27</v>
      </c>
      <c r="E1290" s="54">
        <v>25</v>
      </c>
      <c r="F1290" s="54">
        <v>1.0581787742022</v>
      </c>
      <c r="G1290" s="54">
        <v>1.0525725290187999</v>
      </c>
      <c r="H1290" s="54">
        <v>0.98810070966300001</v>
      </c>
      <c r="I1290" s="54">
        <v>0.97828978064420002</v>
      </c>
      <c r="J1290" s="54">
        <v>1.0343522322695999</v>
      </c>
      <c r="K1290" s="54">
        <v>1.1212490322696</v>
      </c>
      <c r="L1290" s="54">
        <v>1.1773114838651999</v>
      </c>
      <c r="M1290" s="54">
        <v>1.2236183790140001</v>
      </c>
      <c r="N1290" s="54">
        <v>1.150552508633</v>
      </c>
      <c r="O1290" s="54">
        <v>1.2573981638586</v>
      </c>
      <c r="P1290" s="54">
        <v>1.427269306019</v>
      </c>
      <c r="Q1290" s="54">
        <v>1.2749203351436</v>
      </c>
      <c r="R1290" s="54">
        <v>1.3791591046962</v>
      </c>
      <c r="S1290" s="54">
        <v>1.4112325722348</v>
      </c>
      <c r="T1290" s="54">
        <v>1.593108</v>
      </c>
      <c r="U1290" s="54">
        <v>3.9675720000000001</v>
      </c>
      <c r="V1290" s="54">
        <v>6.0151300000000001</v>
      </c>
      <c r="W1290" s="54">
        <v>8.3219480000000008</v>
      </c>
      <c r="X1290" s="54">
        <v>2.1065619999999998</v>
      </c>
      <c r="Y1290" s="54">
        <v>2.431978</v>
      </c>
      <c r="Z1290" s="54">
        <v>3.86114428</v>
      </c>
      <c r="AA1290" s="54">
        <v>9.7094211000000001</v>
      </c>
      <c r="AB1290" s="54">
        <v>4.6103579999999997</v>
      </c>
      <c r="AC1290" s="54">
        <v>3.40701016</v>
      </c>
      <c r="AD1290" s="54">
        <v>3.9368780000000001</v>
      </c>
      <c r="AE1290" s="54">
        <v>3.0396000000000001</v>
      </c>
      <c r="AF1290" s="54">
        <v>6.4394819999999999</v>
      </c>
      <c r="AG1290" s="54">
        <v>6.7451587780000004</v>
      </c>
      <c r="AH1290" s="54">
        <v>9.8477080000000008</v>
      </c>
      <c r="AI1290" s="54">
        <v>4.9023979999999998</v>
      </c>
      <c r="AJ1290" s="54">
        <v>7.6990328521164004</v>
      </c>
      <c r="AK1290" s="54">
        <v>0</v>
      </c>
      <c r="AL1290" s="54">
        <v>0</v>
      </c>
    </row>
    <row r="1291" spans="1:38" x14ac:dyDescent="0.25">
      <c r="A1291" s="54" t="s">
        <v>432</v>
      </c>
      <c r="B1291" s="54">
        <v>1</v>
      </c>
      <c r="C1291" s="54" t="s">
        <v>583</v>
      </c>
      <c r="D1291" s="54" t="s">
        <v>30</v>
      </c>
      <c r="E1291" s="54">
        <v>25</v>
      </c>
      <c r="F1291" s="54">
        <v>0</v>
      </c>
      <c r="G1291" s="54">
        <v>0</v>
      </c>
      <c r="H1291" s="54">
        <v>0</v>
      </c>
      <c r="I1291" s="54">
        <v>0</v>
      </c>
      <c r="J1291" s="54">
        <v>0</v>
      </c>
      <c r="K1291" s="54">
        <v>0</v>
      </c>
      <c r="L1291" s="54">
        <v>0</v>
      </c>
      <c r="M1291" s="54">
        <v>0</v>
      </c>
      <c r="N1291" s="54">
        <v>0</v>
      </c>
      <c r="O1291" s="54">
        <v>0</v>
      </c>
      <c r="P1291" s="54">
        <v>0</v>
      </c>
      <c r="Q1291" s="54">
        <v>0</v>
      </c>
      <c r="R1291" s="54">
        <v>0</v>
      </c>
      <c r="S1291" s="54">
        <v>0</v>
      </c>
      <c r="T1291" s="54">
        <v>0</v>
      </c>
      <c r="U1291" s="54">
        <v>0</v>
      </c>
      <c r="V1291" s="54">
        <v>0</v>
      </c>
      <c r="W1291" s="54">
        <v>0</v>
      </c>
      <c r="X1291" s="54">
        <v>0</v>
      </c>
      <c r="Y1291" s="54">
        <v>0</v>
      </c>
      <c r="Z1291" s="54">
        <v>0</v>
      </c>
      <c r="AA1291" s="54">
        <v>0</v>
      </c>
      <c r="AB1291" s="54">
        <v>0</v>
      </c>
      <c r="AC1291" s="54">
        <v>0</v>
      </c>
      <c r="AD1291" s="54">
        <v>0</v>
      </c>
      <c r="AE1291" s="54">
        <v>0</v>
      </c>
      <c r="AF1291" s="54">
        <v>0</v>
      </c>
      <c r="AG1291" s="54">
        <v>0</v>
      </c>
      <c r="AH1291" s="54">
        <v>0</v>
      </c>
      <c r="AI1291" s="54">
        <v>0</v>
      </c>
      <c r="AJ1291" s="54">
        <v>0</v>
      </c>
      <c r="AK1291" s="54">
        <v>0</v>
      </c>
      <c r="AL1291" s="54">
        <v>0</v>
      </c>
    </row>
    <row r="1292" spans="1:38" x14ac:dyDescent="0.25">
      <c r="A1292" s="54" t="s">
        <v>432</v>
      </c>
      <c r="B1292" s="54">
        <v>1</v>
      </c>
      <c r="C1292" s="54" t="s">
        <v>583</v>
      </c>
      <c r="D1292" s="54" t="s">
        <v>554</v>
      </c>
      <c r="E1292" s="54">
        <v>25</v>
      </c>
      <c r="F1292" s="54">
        <v>0</v>
      </c>
      <c r="G1292" s="54">
        <v>0</v>
      </c>
      <c r="H1292" s="54">
        <v>0</v>
      </c>
      <c r="I1292" s="54">
        <v>0</v>
      </c>
      <c r="J1292" s="54">
        <v>0</v>
      </c>
      <c r="K1292" s="54">
        <v>0</v>
      </c>
      <c r="L1292" s="54">
        <v>0</v>
      </c>
      <c r="M1292" s="54">
        <v>0</v>
      </c>
      <c r="N1292" s="54">
        <v>0</v>
      </c>
      <c r="O1292" s="54">
        <v>0</v>
      </c>
      <c r="P1292" s="54">
        <v>0</v>
      </c>
      <c r="Q1292" s="54">
        <v>0</v>
      </c>
      <c r="R1292" s="54">
        <v>0</v>
      </c>
      <c r="S1292" s="54">
        <v>0</v>
      </c>
      <c r="T1292" s="54">
        <v>0</v>
      </c>
      <c r="U1292" s="54">
        <v>0</v>
      </c>
      <c r="V1292" s="54">
        <v>0</v>
      </c>
      <c r="W1292" s="54">
        <v>0</v>
      </c>
      <c r="X1292" s="54">
        <v>0</v>
      </c>
      <c r="Y1292" s="54">
        <v>0</v>
      </c>
      <c r="Z1292" s="54">
        <v>0</v>
      </c>
      <c r="AA1292" s="54">
        <v>0</v>
      </c>
      <c r="AB1292" s="54">
        <v>0</v>
      </c>
      <c r="AC1292" s="54">
        <v>0</v>
      </c>
      <c r="AD1292" s="54">
        <v>0</v>
      </c>
      <c r="AE1292" s="54">
        <v>0</v>
      </c>
      <c r="AF1292" s="54">
        <v>0</v>
      </c>
      <c r="AG1292" s="54">
        <v>0</v>
      </c>
      <c r="AH1292" s="54">
        <v>0</v>
      </c>
      <c r="AI1292" s="54">
        <v>0</v>
      </c>
      <c r="AJ1292" s="54">
        <v>0</v>
      </c>
      <c r="AK1292" s="54">
        <v>0</v>
      </c>
      <c r="AL1292" s="54">
        <v>0</v>
      </c>
    </row>
    <row r="1293" spans="1:38" x14ac:dyDescent="0.25">
      <c r="A1293" s="54" t="s">
        <v>432</v>
      </c>
      <c r="B1293" s="54">
        <v>1</v>
      </c>
      <c r="C1293" s="54" t="s">
        <v>583</v>
      </c>
      <c r="D1293" s="54" t="s">
        <v>32</v>
      </c>
      <c r="E1293" s="54">
        <v>25</v>
      </c>
      <c r="F1293" s="54">
        <v>0</v>
      </c>
      <c r="G1293" s="54">
        <v>0</v>
      </c>
      <c r="H1293" s="54">
        <v>0</v>
      </c>
      <c r="I1293" s="54">
        <v>0</v>
      </c>
      <c r="J1293" s="54">
        <v>0</v>
      </c>
      <c r="K1293" s="54">
        <v>0</v>
      </c>
      <c r="L1293" s="54">
        <v>0</v>
      </c>
      <c r="M1293" s="54">
        <v>0</v>
      </c>
      <c r="N1293" s="54">
        <v>0</v>
      </c>
      <c r="O1293" s="54">
        <v>0</v>
      </c>
      <c r="P1293" s="54">
        <v>0</v>
      </c>
      <c r="Q1293" s="54">
        <v>0</v>
      </c>
      <c r="R1293" s="54">
        <v>0</v>
      </c>
      <c r="S1293" s="54">
        <v>0</v>
      </c>
      <c r="T1293" s="54">
        <v>0</v>
      </c>
      <c r="U1293" s="54">
        <v>0</v>
      </c>
      <c r="V1293" s="54">
        <v>0</v>
      </c>
      <c r="W1293" s="54">
        <v>0</v>
      </c>
      <c r="X1293" s="54">
        <v>0</v>
      </c>
      <c r="Y1293" s="54">
        <v>0</v>
      </c>
      <c r="Z1293" s="54">
        <v>0</v>
      </c>
      <c r="AA1293" s="54">
        <v>0</v>
      </c>
      <c r="AB1293" s="54">
        <v>0</v>
      </c>
      <c r="AC1293" s="54">
        <v>0</v>
      </c>
      <c r="AD1293" s="54">
        <v>0</v>
      </c>
      <c r="AE1293" s="54">
        <v>0</v>
      </c>
      <c r="AF1293" s="54">
        <v>0</v>
      </c>
      <c r="AG1293" s="54">
        <v>0</v>
      </c>
      <c r="AH1293" s="54">
        <v>0</v>
      </c>
      <c r="AI1293" s="54">
        <v>0</v>
      </c>
      <c r="AJ1293" s="54">
        <v>0</v>
      </c>
      <c r="AK1293" s="54">
        <v>0</v>
      </c>
      <c r="AL1293" s="54">
        <v>0</v>
      </c>
    </row>
    <row r="1294" spans="1:38" x14ac:dyDescent="0.25">
      <c r="A1294" s="54" t="s">
        <v>432</v>
      </c>
      <c r="B1294" s="54">
        <v>1</v>
      </c>
      <c r="C1294" s="54" t="s">
        <v>583</v>
      </c>
      <c r="D1294" s="54" t="s">
        <v>43</v>
      </c>
      <c r="E1294" s="54">
        <v>25</v>
      </c>
      <c r="F1294" s="54">
        <v>0</v>
      </c>
      <c r="G1294" s="54">
        <v>0</v>
      </c>
      <c r="H1294" s="54">
        <v>0</v>
      </c>
      <c r="I1294" s="54">
        <v>0</v>
      </c>
      <c r="J1294" s="54">
        <v>0</v>
      </c>
      <c r="K1294" s="54">
        <v>0</v>
      </c>
      <c r="L1294" s="54">
        <v>0</v>
      </c>
      <c r="M1294" s="54">
        <v>0</v>
      </c>
      <c r="N1294" s="54">
        <v>0</v>
      </c>
      <c r="O1294" s="54">
        <v>0</v>
      </c>
      <c r="P1294" s="54">
        <v>0</v>
      </c>
      <c r="Q1294" s="54">
        <v>0</v>
      </c>
      <c r="R1294" s="54">
        <v>0</v>
      </c>
      <c r="S1294" s="54">
        <v>0</v>
      </c>
      <c r="T1294" s="54">
        <v>0</v>
      </c>
      <c r="U1294" s="54">
        <v>0</v>
      </c>
      <c r="V1294" s="54">
        <v>0</v>
      </c>
      <c r="W1294" s="54">
        <v>0</v>
      </c>
      <c r="X1294" s="54">
        <v>0</v>
      </c>
      <c r="Y1294" s="54">
        <v>0</v>
      </c>
      <c r="Z1294" s="54">
        <v>0</v>
      </c>
      <c r="AA1294" s="54">
        <v>0</v>
      </c>
      <c r="AB1294" s="54">
        <v>0</v>
      </c>
      <c r="AC1294" s="54">
        <v>0</v>
      </c>
      <c r="AD1294" s="54">
        <v>0</v>
      </c>
      <c r="AE1294" s="54">
        <v>0</v>
      </c>
      <c r="AF1294" s="54">
        <v>0</v>
      </c>
      <c r="AG1294" s="54">
        <v>0</v>
      </c>
      <c r="AH1294" s="54">
        <v>0</v>
      </c>
      <c r="AI1294" s="54">
        <v>0</v>
      </c>
      <c r="AJ1294" s="54">
        <v>0</v>
      </c>
      <c r="AK1294" s="54">
        <v>0</v>
      </c>
      <c r="AL1294" s="54">
        <v>0</v>
      </c>
    </row>
    <row r="1295" spans="1:38" x14ac:dyDescent="0.25">
      <c r="A1295" s="54" t="s">
        <v>432</v>
      </c>
      <c r="B1295" s="54">
        <v>1</v>
      </c>
      <c r="C1295" s="54" t="s">
        <v>583</v>
      </c>
      <c r="D1295" s="54" t="s">
        <v>35</v>
      </c>
      <c r="E1295" s="54">
        <v>25</v>
      </c>
      <c r="F1295" s="54">
        <v>0</v>
      </c>
      <c r="G1295" s="54">
        <v>0</v>
      </c>
      <c r="H1295" s="54">
        <v>0</v>
      </c>
      <c r="I1295" s="54">
        <v>0</v>
      </c>
      <c r="J1295" s="54">
        <v>0</v>
      </c>
      <c r="K1295" s="54">
        <v>0</v>
      </c>
      <c r="L1295" s="54">
        <v>0</v>
      </c>
      <c r="M1295" s="54">
        <v>0</v>
      </c>
      <c r="N1295" s="54">
        <v>0</v>
      </c>
      <c r="O1295" s="54">
        <v>0</v>
      </c>
      <c r="P1295" s="54">
        <v>0</v>
      </c>
      <c r="Q1295" s="54">
        <v>0</v>
      </c>
      <c r="R1295" s="54">
        <v>0</v>
      </c>
      <c r="S1295" s="54">
        <v>0</v>
      </c>
      <c r="T1295" s="54">
        <v>0</v>
      </c>
      <c r="U1295" s="54">
        <v>0</v>
      </c>
      <c r="V1295" s="54">
        <v>0</v>
      </c>
      <c r="W1295" s="54">
        <v>0</v>
      </c>
      <c r="X1295" s="54">
        <v>0</v>
      </c>
      <c r="Y1295" s="54">
        <v>0</v>
      </c>
      <c r="Z1295" s="54">
        <v>0</v>
      </c>
      <c r="AA1295" s="54">
        <v>0</v>
      </c>
      <c r="AB1295" s="54">
        <v>0</v>
      </c>
      <c r="AC1295" s="54">
        <v>0</v>
      </c>
      <c r="AD1295" s="54">
        <v>0</v>
      </c>
      <c r="AE1295" s="54">
        <v>0</v>
      </c>
      <c r="AF1295" s="54">
        <v>0</v>
      </c>
      <c r="AG1295" s="54">
        <v>0</v>
      </c>
      <c r="AH1295" s="54">
        <v>0</v>
      </c>
      <c r="AI1295" s="54">
        <v>0</v>
      </c>
      <c r="AJ1295" s="54">
        <v>0</v>
      </c>
      <c r="AK1295" s="54">
        <v>0</v>
      </c>
      <c r="AL1295" s="54">
        <v>0</v>
      </c>
    </row>
    <row r="1296" spans="1:38" x14ac:dyDescent="0.25">
      <c r="A1296" s="54" t="s">
        <v>432</v>
      </c>
      <c r="B1296" s="54">
        <v>1</v>
      </c>
      <c r="C1296" s="54" t="s">
        <v>583</v>
      </c>
      <c r="D1296" s="54" t="s">
        <v>38</v>
      </c>
      <c r="E1296" s="54">
        <v>25</v>
      </c>
      <c r="F1296" s="54">
        <v>0</v>
      </c>
      <c r="G1296" s="54">
        <v>0</v>
      </c>
      <c r="H1296" s="54">
        <v>0</v>
      </c>
      <c r="I1296" s="54">
        <v>0</v>
      </c>
      <c r="J1296" s="54">
        <v>0</v>
      </c>
      <c r="K1296" s="54">
        <v>0</v>
      </c>
      <c r="L1296" s="54">
        <v>0</v>
      </c>
      <c r="M1296" s="54">
        <v>0</v>
      </c>
      <c r="N1296" s="54">
        <v>0</v>
      </c>
      <c r="O1296" s="54">
        <v>0</v>
      </c>
      <c r="P1296" s="54">
        <v>0</v>
      </c>
      <c r="Q1296" s="54">
        <v>0</v>
      </c>
      <c r="R1296" s="54">
        <v>0</v>
      </c>
      <c r="S1296" s="54">
        <v>0</v>
      </c>
      <c r="T1296" s="54">
        <v>0</v>
      </c>
      <c r="U1296" s="54">
        <v>0</v>
      </c>
      <c r="V1296" s="54">
        <v>0</v>
      </c>
      <c r="W1296" s="54">
        <v>0</v>
      </c>
      <c r="X1296" s="54">
        <v>0</v>
      </c>
      <c r="Y1296" s="54">
        <v>0</v>
      </c>
      <c r="Z1296" s="54">
        <v>0</v>
      </c>
      <c r="AA1296" s="54">
        <v>0</v>
      </c>
      <c r="AB1296" s="54">
        <v>0</v>
      </c>
      <c r="AC1296" s="54">
        <v>0</v>
      </c>
      <c r="AD1296" s="54">
        <v>0</v>
      </c>
      <c r="AE1296" s="54">
        <v>0</v>
      </c>
      <c r="AF1296" s="54">
        <v>0</v>
      </c>
      <c r="AG1296" s="54">
        <v>0</v>
      </c>
      <c r="AH1296" s="54">
        <v>0</v>
      </c>
      <c r="AI1296" s="54">
        <v>0</v>
      </c>
      <c r="AJ1296" s="54">
        <v>0</v>
      </c>
      <c r="AK1296" s="54">
        <v>0</v>
      </c>
      <c r="AL1296" s="54">
        <v>0</v>
      </c>
    </row>
    <row r="1297" spans="1:38" x14ac:dyDescent="0.25">
      <c r="A1297" s="54" t="s">
        <v>432</v>
      </c>
      <c r="B1297" s="54">
        <v>1</v>
      </c>
      <c r="C1297" s="54" t="s">
        <v>583</v>
      </c>
      <c r="D1297" s="54" t="s">
        <v>40</v>
      </c>
      <c r="E1297" s="54">
        <v>25</v>
      </c>
      <c r="F1297" s="54">
        <v>0</v>
      </c>
      <c r="G1297" s="54">
        <v>0</v>
      </c>
      <c r="H1297" s="54">
        <v>0</v>
      </c>
      <c r="I1297" s="54">
        <v>0</v>
      </c>
      <c r="J1297" s="54">
        <v>0</v>
      </c>
      <c r="K1297" s="54">
        <v>0</v>
      </c>
      <c r="L1297" s="54">
        <v>0</v>
      </c>
      <c r="M1297" s="54">
        <v>0</v>
      </c>
      <c r="N1297" s="54">
        <v>0</v>
      </c>
      <c r="O1297" s="54">
        <v>0</v>
      </c>
      <c r="P1297" s="54">
        <v>0</v>
      </c>
      <c r="Q1297" s="54">
        <v>0</v>
      </c>
      <c r="R1297" s="54">
        <v>0</v>
      </c>
      <c r="S1297" s="54">
        <v>0</v>
      </c>
      <c r="T1297" s="54">
        <v>0</v>
      </c>
      <c r="U1297" s="54">
        <v>0</v>
      </c>
      <c r="V1297" s="54">
        <v>0</v>
      </c>
      <c r="W1297" s="54">
        <v>0</v>
      </c>
      <c r="X1297" s="54">
        <v>0</v>
      </c>
      <c r="Y1297" s="54">
        <v>0</v>
      </c>
      <c r="Z1297" s="54">
        <v>0</v>
      </c>
      <c r="AA1297" s="54">
        <v>0</v>
      </c>
      <c r="AB1297" s="54">
        <v>0</v>
      </c>
      <c r="AC1297" s="54">
        <v>0</v>
      </c>
      <c r="AD1297" s="54">
        <v>0</v>
      </c>
      <c r="AE1297" s="54">
        <v>0</v>
      </c>
      <c r="AF1297" s="54">
        <v>0</v>
      </c>
      <c r="AG1297" s="54">
        <v>0</v>
      </c>
      <c r="AH1297" s="54">
        <v>0</v>
      </c>
      <c r="AI1297" s="54">
        <v>0</v>
      </c>
      <c r="AJ1297" s="54">
        <v>0</v>
      </c>
      <c r="AK1297" s="54">
        <v>0</v>
      </c>
      <c r="AL1297" s="54">
        <v>0</v>
      </c>
    </row>
    <row r="1298" spans="1:38" x14ac:dyDescent="0.25">
      <c r="A1298" s="54" t="s">
        <v>432</v>
      </c>
      <c r="B1298" s="54">
        <v>1</v>
      </c>
      <c r="C1298" s="54" t="s">
        <v>583</v>
      </c>
      <c r="D1298" s="54" t="s">
        <v>46</v>
      </c>
      <c r="E1298" s="54">
        <v>25</v>
      </c>
      <c r="F1298" s="54">
        <v>0</v>
      </c>
      <c r="G1298" s="54">
        <v>0</v>
      </c>
      <c r="H1298" s="54">
        <v>0</v>
      </c>
      <c r="I1298" s="54">
        <v>0</v>
      </c>
      <c r="J1298" s="54">
        <v>0</v>
      </c>
      <c r="K1298" s="54">
        <v>0</v>
      </c>
      <c r="L1298" s="54">
        <v>0</v>
      </c>
      <c r="M1298" s="54">
        <v>0</v>
      </c>
      <c r="N1298" s="54">
        <v>0</v>
      </c>
      <c r="O1298" s="54">
        <v>0</v>
      </c>
      <c r="P1298" s="54">
        <v>0</v>
      </c>
      <c r="Q1298" s="54">
        <v>0</v>
      </c>
      <c r="R1298" s="54">
        <v>0</v>
      </c>
      <c r="S1298" s="54">
        <v>0</v>
      </c>
      <c r="T1298" s="54">
        <v>0</v>
      </c>
      <c r="U1298" s="54">
        <v>0</v>
      </c>
      <c r="V1298" s="54">
        <v>0</v>
      </c>
      <c r="W1298" s="54">
        <v>0</v>
      </c>
      <c r="X1298" s="54">
        <v>0</v>
      </c>
      <c r="Y1298" s="54">
        <v>0</v>
      </c>
      <c r="Z1298" s="54">
        <v>0</v>
      </c>
      <c r="AA1298" s="54">
        <v>0</v>
      </c>
      <c r="AB1298" s="54">
        <v>0</v>
      </c>
      <c r="AC1298" s="54">
        <v>0</v>
      </c>
      <c r="AD1298" s="54">
        <v>0</v>
      </c>
      <c r="AE1298" s="54">
        <v>0</v>
      </c>
      <c r="AF1298" s="54">
        <v>0</v>
      </c>
      <c r="AG1298" s="54">
        <v>0</v>
      </c>
      <c r="AH1298" s="54">
        <v>0</v>
      </c>
      <c r="AI1298" s="54">
        <v>0</v>
      </c>
      <c r="AJ1298" s="54">
        <v>0</v>
      </c>
      <c r="AK1298" s="54">
        <v>0</v>
      </c>
      <c r="AL1298" s="54">
        <v>0</v>
      </c>
    </row>
    <row r="1299" spans="1:38" x14ac:dyDescent="0.25">
      <c r="A1299" s="54" t="s">
        <v>432</v>
      </c>
      <c r="B1299" s="54">
        <v>1</v>
      </c>
      <c r="C1299" s="54" t="s">
        <v>583</v>
      </c>
      <c r="D1299" s="54" t="s">
        <v>48</v>
      </c>
      <c r="E1299" s="54">
        <v>25</v>
      </c>
      <c r="F1299" s="54">
        <v>0</v>
      </c>
      <c r="G1299" s="54">
        <v>0</v>
      </c>
      <c r="H1299" s="54">
        <v>0</v>
      </c>
      <c r="I1299" s="54">
        <v>0</v>
      </c>
      <c r="J1299" s="54">
        <v>0</v>
      </c>
      <c r="K1299" s="54">
        <v>0</v>
      </c>
      <c r="L1299" s="54">
        <v>0</v>
      </c>
      <c r="M1299" s="54">
        <v>0</v>
      </c>
      <c r="N1299" s="54">
        <v>0</v>
      </c>
      <c r="O1299" s="54">
        <v>0</v>
      </c>
      <c r="P1299" s="54">
        <v>0</v>
      </c>
      <c r="Q1299" s="54">
        <v>0</v>
      </c>
      <c r="R1299" s="54">
        <v>0</v>
      </c>
      <c r="S1299" s="54">
        <v>0</v>
      </c>
      <c r="T1299" s="54">
        <v>0</v>
      </c>
      <c r="U1299" s="54">
        <v>0</v>
      </c>
      <c r="V1299" s="54">
        <v>0</v>
      </c>
      <c r="W1299" s="54">
        <v>0</v>
      </c>
      <c r="X1299" s="54">
        <v>0</v>
      </c>
      <c r="Y1299" s="54">
        <v>0</v>
      </c>
      <c r="Z1299" s="54">
        <v>0</v>
      </c>
      <c r="AA1299" s="54">
        <v>0</v>
      </c>
      <c r="AB1299" s="54">
        <v>0</v>
      </c>
      <c r="AC1299" s="54">
        <v>0</v>
      </c>
      <c r="AD1299" s="54">
        <v>0</v>
      </c>
      <c r="AE1299" s="54">
        <v>0</v>
      </c>
      <c r="AF1299" s="54">
        <v>0</v>
      </c>
      <c r="AG1299" s="54">
        <v>0</v>
      </c>
      <c r="AH1299" s="54">
        <v>0</v>
      </c>
      <c r="AI1299" s="54">
        <v>0</v>
      </c>
      <c r="AJ1299" s="54">
        <v>0</v>
      </c>
      <c r="AK1299" s="54">
        <v>0</v>
      </c>
      <c r="AL1299" s="54">
        <v>0</v>
      </c>
    </row>
    <row r="1300" spans="1:38" x14ac:dyDescent="0.25">
      <c r="A1300" s="54" t="s">
        <v>432</v>
      </c>
      <c r="B1300" s="54">
        <v>1</v>
      </c>
      <c r="C1300" s="54" t="s">
        <v>583</v>
      </c>
      <c r="D1300" s="54" t="s">
        <v>50</v>
      </c>
      <c r="E1300" s="54">
        <v>25</v>
      </c>
      <c r="F1300" s="54">
        <v>0</v>
      </c>
      <c r="G1300" s="54">
        <v>0</v>
      </c>
      <c r="H1300" s="54">
        <v>0</v>
      </c>
      <c r="I1300" s="54">
        <v>0</v>
      </c>
      <c r="J1300" s="54">
        <v>0</v>
      </c>
      <c r="K1300" s="54">
        <v>0</v>
      </c>
      <c r="L1300" s="54">
        <v>0</v>
      </c>
      <c r="M1300" s="54">
        <v>0</v>
      </c>
      <c r="N1300" s="54">
        <v>0</v>
      </c>
      <c r="O1300" s="54">
        <v>0</v>
      </c>
      <c r="P1300" s="54">
        <v>0</v>
      </c>
      <c r="Q1300" s="54">
        <v>0</v>
      </c>
      <c r="R1300" s="54">
        <v>0</v>
      </c>
      <c r="S1300" s="54">
        <v>0</v>
      </c>
      <c r="T1300" s="54">
        <v>0</v>
      </c>
      <c r="U1300" s="54">
        <v>0</v>
      </c>
      <c r="V1300" s="54">
        <v>0</v>
      </c>
      <c r="W1300" s="54">
        <v>0</v>
      </c>
      <c r="X1300" s="54">
        <v>0</v>
      </c>
      <c r="Y1300" s="54">
        <v>0</v>
      </c>
      <c r="Z1300" s="54">
        <v>0</v>
      </c>
      <c r="AA1300" s="54">
        <v>0</v>
      </c>
      <c r="AB1300" s="54">
        <v>0</v>
      </c>
      <c r="AC1300" s="54">
        <v>0</v>
      </c>
      <c r="AD1300" s="54">
        <v>0</v>
      </c>
      <c r="AE1300" s="54">
        <v>0</v>
      </c>
      <c r="AF1300" s="54">
        <v>0</v>
      </c>
      <c r="AG1300" s="54">
        <v>0</v>
      </c>
      <c r="AH1300" s="54">
        <v>0</v>
      </c>
      <c r="AI1300" s="54">
        <v>0</v>
      </c>
      <c r="AJ1300" s="54">
        <v>0</v>
      </c>
      <c r="AK1300" s="54">
        <v>0</v>
      </c>
      <c r="AL1300" s="54">
        <v>0</v>
      </c>
    </row>
    <row r="1301" spans="1:38" x14ac:dyDescent="0.25">
      <c r="A1301" s="54" t="s">
        <v>432</v>
      </c>
      <c r="B1301" s="54">
        <v>1</v>
      </c>
      <c r="C1301" s="54" t="s">
        <v>583</v>
      </c>
      <c r="D1301" s="54" t="s">
        <v>56</v>
      </c>
      <c r="E1301" s="54">
        <v>25</v>
      </c>
      <c r="F1301" s="54">
        <v>0</v>
      </c>
      <c r="G1301" s="54">
        <v>0</v>
      </c>
      <c r="H1301" s="54">
        <v>0</v>
      </c>
      <c r="I1301" s="54">
        <v>0</v>
      </c>
      <c r="J1301" s="54">
        <v>0</v>
      </c>
      <c r="K1301" s="54">
        <v>0</v>
      </c>
      <c r="L1301" s="54">
        <v>0</v>
      </c>
      <c r="M1301" s="54">
        <v>0</v>
      </c>
      <c r="N1301" s="54">
        <v>0</v>
      </c>
      <c r="O1301" s="54">
        <v>0</v>
      </c>
      <c r="P1301" s="54">
        <v>0</v>
      </c>
      <c r="Q1301" s="54">
        <v>0</v>
      </c>
      <c r="R1301" s="54">
        <v>0</v>
      </c>
      <c r="S1301" s="54">
        <v>0</v>
      </c>
      <c r="T1301" s="54">
        <v>0</v>
      </c>
      <c r="U1301" s="54">
        <v>0</v>
      </c>
      <c r="V1301" s="54">
        <v>0</v>
      </c>
      <c r="W1301" s="54">
        <v>0</v>
      </c>
      <c r="X1301" s="54">
        <v>0</v>
      </c>
      <c r="Y1301" s="54">
        <v>0</v>
      </c>
      <c r="Z1301" s="54">
        <v>0</v>
      </c>
      <c r="AA1301" s="54">
        <v>0</v>
      </c>
      <c r="AB1301" s="54">
        <v>0</v>
      </c>
      <c r="AC1301" s="54">
        <v>0</v>
      </c>
      <c r="AD1301" s="54">
        <v>0</v>
      </c>
      <c r="AE1301" s="54">
        <v>0</v>
      </c>
      <c r="AF1301" s="54">
        <v>0</v>
      </c>
      <c r="AG1301" s="54">
        <v>0</v>
      </c>
      <c r="AH1301" s="54">
        <v>0</v>
      </c>
      <c r="AI1301" s="54">
        <v>0</v>
      </c>
      <c r="AJ1301" s="54">
        <v>0</v>
      </c>
      <c r="AK1301" s="54">
        <v>0</v>
      </c>
      <c r="AL1301" s="54">
        <v>0</v>
      </c>
    </row>
    <row r="1302" spans="1:38" x14ac:dyDescent="0.25">
      <c r="A1302" s="54" t="s">
        <v>432</v>
      </c>
      <c r="B1302" s="54">
        <v>1</v>
      </c>
      <c r="C1302" s="54" t="s">
        <v>583</v>
      </c>
      <c r="D1302" s="54" t="s">
        <v>54</v>
      </c>
      <c r="E1302" s="54">
        <v>25</v>
      </c>
      <c r="F1302" s="54">
        <v>0</v>
      </c>
      <c r="G1302" s="54">
        <v>0</v>
      </c>
      <c r="H1302" s="54">
        <v>0</v>
      </c>
      <c r="I1302" s="54">
        <v>0</v>
      </c>
      <c r="J1302" s="54">
        <v>0</v>
      </c>
      <c r="K1302" s="54">
        <v>0</v>
      </c>
      <c r="L1302" s="54">
        <v>0</v>
      </c>
      <c r="M1302" s="54">
        <v>0</v>
      </c>
      <c r="N1302" s="54">
        <v>0</v>
      </c>
      <c r="O1302" s="54">
        <v>0</v>
      </c>
      <c r="P1302" s="54">
        <v>0</v>
      </c>
      <c r="Q1302" s="54">
        <v>0</v>
      </c>
      <c r="R1302" s="54">
        <v>0</v>
      </c>
      <c r="S1302" s="54">
        <v>0</v>
      </c>
      <c r="T1302" s="54">
        <v>0</v>
      </c>
      <c r="U1302" s="54">
        <v>0</v>
      </c>
      <c r="V1302" s="54">
        <v>0</v>
      </c>
      <c r="W1302" s="54">
        <v>0</v>
      </c>
      <c r="X1302" s="54">
        <v>0</v>
      </c>
      <c r="Y1302" s="54">
        <v>0</v>
      </c>
      <c r="Z1302" s="54">
        <v>0</v>
      </c>
      <c r="AA1302" s="54">
        <v>0</v>
      </c>
      <c r="AB1302" s="54">
        <v>0</v>
      </c>
      <c r="AC1302" s="54">
        <v>0</v>
      </c>
      <c r="AD1302" s="54">
        <v>0</v>
      </c>
      <c r="AE1302" s="54">
        <v>0</v>
      </c>
      <c r="AF1302" s="54">
        <v>0</v>
      </c>
      <c r="AG1302" s="54">
        <v>0</v>
      </c>
      <c r="AH1302" s="54">
        <v>0</v>
      </c>
      <c r="AI1302" s="54">
        <v>0</v>
      </c>
      <c r="AJ1302" s="54">
        <v>0</v>
      </c>
      <c r="AK1302" s="54">
        <v>0</v>
      </c>
      <c r="AL1302" s="54">
        <v>0</v>
      </c>
    </row>
    <row r="1303" spans="1:38" x14ac:dyDescent="0.25">
      <c r="A1303" s="54" t="s">
        <v>432</v>
      </c>
      <c r="B1303" s="54">
        <v>1</v>
      </c>
      <c r="C1303" s="54" t="s">
        <v>583</v>
      </c>
      <c r="D1303" s="54" t="s">
        <v>52</v>
      </c>
      <c r="E1303" s="54">
        <v>25</v>
      </c>
      <c r="F1303" s="54">
        <v>0</v>
      </c>
      <c r="G1303" s="54">
        <v>0</v>
      </c>
      <c r="H1303" s="54">
        <v>0</v>
      </c>
      <c r="I1303" s="54">
        <v>0</v>
      </c>
      <c r="J1303" s="54">
        <v>0</v>
      </c>
      <c r="K1303" s="54">
        <v>0</v>
      </c>
      <c r="L1303" s="54">
        <v>0</v>
      </c>
      <c r="M1303" s="54">
        <v>0</v>
      </c>
      <c r="N1303" s="54">
        <v>0</v>
      </c>
      <c r="O1303" s="54">
        <v>0</v>
      </c>
      <c r="P1303" s="54">
        <v>0</v>
      </c>
      <c r="Q1303" s="54">
        <v>0</v>
      </c>
      <c r="R1303" s="54">
        <v>0</v>
      </c>
      <c r="S1303" s="54">
        <v>0</v>
      </c>
      <c r="T1303" s="54">
        <v>0</v>
      </c>
      <c r="U1303" s="54">
        <v>0</v>
      </c>
      <c r="V1303" s="54">
        <v>0</v>
      </c>
      <c r="W1303" s="54">
        <v>0</v>
      </c>
      <c r="X1303" s="54">
        <v>0</v>
      </c>
      <c r="Y1303" s="54">
        <v>0</v>
      </c>
      <c r="Z1303" s="54">
        <v>0</v>
      </c>
      <c r="AA1303" s="54">
        <v>0</v>
      </c>
      <c r="AB1303" s="54">
        <v>0</v>
      </c>
      <c r="AC1303" s="54">
        <v>0</v>
      </c>
      <c r="AD1303" s="54">
        <v>0</v>
      </c>
      <c r="AE1303" s="54">
        <v>0</v>
      </c>
      <c r="AF1303" s="54">
        <v>0</v>
      </c>
      <c r="AG1303" s="54">
        <v>0</v>
      </c>
      <c r="AH1303" s="54">
        <v>0</v>
      </c>
      <c r="AI1303" s="54">
        <v>0</v>
      </c>
      <c r="AJ1303" s="54">
        <v>0</v>
      </c>
      <c r="AK1303" s="54">
        <v>0</v>
      </c>
      <c r="AL1303" s="54">
        <v>0</v>
      </c>
    </row>
    <row r="1304" spans="1:38" x14ac:dyDescent="0.25">
      <c r="A1304" s="54" t="s">
        <v>432</v>
      </c>
      <c r="B1304" s="54">
        <v>1</v>
      </c>
      <c r="C1304" s="54" t="s">
        <v>583</v>
      </c>
      <c r="D1304" s="54" t="s">
        <v>58</v>
      </c>
      <c r="E1304" s="54">
        <v>25</v>
      </c>
      <c r="F1304" s="54">
        <v>0</v>
      </c>
      <c r="G1304" s="54">
        <v>0</v>
      </c>
      <c r="H1304" s="54">
        <v>0</v>
      </c>
      <c r="I1304" s="54">
        <v>0</v>
      </c>
      <c r="J1304" s="54">
        <v>0</v>
      </c>
      <c r="K1304" s="54">
        <v>0</v>
      </c>
      <c r="L1304" s="54">
        <v>0</v>
      </c>
      <c r="M1304" s="54">
        <v>0</v>
      </c>
      <c r="N1304" s="54">
        <v>0</v>
      </c>
      <c r="O1304" s="54">
        <v>0</v>
      </c>
      <c r="P1304" s="54">
        <v>0</v>
      </c>
      <c r="Q1304" s="54">
        <v>0</v>
      </c>
      <c r="R1304" s="54">
        <v>0</v>
      </c>
      <c r="S1304" s="54">
        <v>0</v>
      </c>
      <c r="T1304" s="54">
        <v>0</v>
      </c>
      <c r="U1304" s="54">
        <v>0</v>
      </c>
      <c r="V1304" s="54">
        <v>0</v>
      </c>
      <c r="W1304" s="54">
        <v>0</v>
      </c>
      <c r="X1304" s="54">
        <v>0</v>
      </c>
      <c r="Y1304" s="54">
        <v>0</v>
      </c>
      <c r="Z1304" s="54">
        <v>0</v>
      </c>
      <c r="AA1304" s="54">
        <v>0</v>
      </c>
      <c r="AB1304" s="54">
        <v>0</v>
      </c>
      <c r="AC1304" s="54">
        <v>0</v>
      </c>
      <c r="AD1304" s="54">
        <v>0</v>
      </c>
      <c r="AE1304" s="54">
        <v>0</v>
      </c>
      <c r="AF1304" s="54">
        <v>0</v>
      </c>
      <c r="AG1304" s="54">
        <v>0</v>
      </c>
      <c r="AH1304" s="54">
        <v>0</v>
      </c>
      <c r="AI1304" s="54">
        <v>0</v>
      </c>
      <c r="AJ1304" s="54">
        <v>0</v>
      </c>
      <c r="AK1304" s="54">
        <v>0</v>
      </c>
      <c r="AL1304" s="54">
        <v>0</v>
      </c>
    </row>
    <row r="1305" spans="1:38" x14ac:dyDescent="0.25">
      <c r="A1305" s="54" t="s">
        <v>432</v>
      </c>
      <c r="B1305" s="54">
        <v>1</v>
      </c>
      <c r="C1305" s="54" t="s">
        <v>583</v>
      </c>
      <c r="D1305" s="54" t="s">
        <v>60</v>
      </c>
      <c r="E1305" s="54">
        <v>25</v>
      </c>
      <c r="F1305" s="54">
        <v>0</v>
      </c>
      <c r="G1305" s="54">
        <v>0</v>
      </c>
      <c r="H1305" s="54">
        <v>0</v>
      </c>
      <c r="I1305" s="54">
        <v>0</v>
      </c>
      <c r="J1305" s="54">
        <v>0</v>
      </c>
      <c r="K1305" s="54">
        <v>0</v>
      </c>
      <c r="L1305" s="54">
        <v>0</v>
      </c>
      <c r="M1305" s="54">
        <v>0</v>
      </c>
      <c r="N1305" s="54">
        <v>0</v>
      </c>
      <c r="O1305" s="54">
        <v>0</v>
      </c>
      <c r="P1305" s="54">
        <v>0</v>
      </c>
      <c r="Q1305" s="54">
        <v>0</v>
      </c>
      <c r="R1305" s="54">
        <v>0</v>
      </c>
      <c r="S1305" s="54">
        <v>0</v>
      </c>
      <c r="T1305" s="54">
        <v>0</v>
      </c>
      <c r="U1305" s="54">
        <v>0</v>
      </c>
      <c r="V1305" s="54">
        <v>0</v>
      </c>
      <c r="W1305" s="54">
        <v>0</v>
      </c>
      <c r="X1305" s="54">
        <v>0</v>
      </c>
      <c r="Y1305" s="54">
        <v>0</v>
      </c>
      <c r="Z1305" s="54">
        <v>0</v>
      </c>
      <c r="AA1305" s="54">
        <v>0</v>
      </c>
      <c r="AB1305" s="54">
        <v>0</v>
      </c>
      <c r="AC1305" s="54">
        <v>0</v>
      </c>
      <c r="AD1305" s="54">
        <v>0</v>
      </c>
      <c r="AE1305" s="54">
        <v>0</v>
      </c>
      <c r="AF1305" s="54">
        <v>0</v>
      </c>
      <c r="AG1305" s="54">
        <v>0</v>
      </c>
      <c r="AH1305" s="54">
        <v>0</v>
      </c>
      <c r="AI1305" s="54">
        <v>0</v>
      </c>
      <c r="AJ1305" s="54">
        <v>0</v>
      </c>
      <c r="AK1305" s="54">
        <v>0</v>
      </c>
      <c r="AL1305" s="54">
        <v>0</v>
      </c>
    </row>
    <row r="1306" spans="1:38" x14ac:dyDescent="0.25">
      <c r="A1306" s="54" t="s">
        <v>432</v>
      </c>
      <c r="B1306" s="54">
        <v>1</v>
      </c>
      <c r="C1306" s="54" t="s">
        <v>583</v>
      </c>
      <c r="D1306" s="54" t="s">
        <v>64</v>
      </c>
      <c r="E1306" s="54">
        <v>25</v>
      </c>
      <c r="F1306" s="54">
        <v>0</v>
      </c>
      <c r="G1306" s="54">
        <v>0</v>
      </c>
      <c r="H1306" s="54">
        <v>0</v>
      </c>
      <c r="I1306" s="54">
        <v>0</v>
      </c>
      <c r="J1306" s="54">
        <v>0</v>
      </c>
      <c r="K1306" s="54">
        <v>0</v>
      </c>
      <c r="L1306" s="54">
        <v>0</v>
      </c>
      <c r="M1306" s="54">
        <v>0</v>
      </c>
      <c r="N1306" s="54">
        <v>0</v>
      </c>
      <c r="O1306" s="54">
        <v>0</v>
      </c>
      <c r="P1306" s="54">
        <v>0</v>
      </c>
      <c r="Q1306" s="54">
        <v>0</v>
      </c>
      <c r="R1306" s="54">
        <v>0</v>
      </c>
      <c r="S1306" s="54">
        <v>0</v>
      </c>
      <c r="T1306" s="54">
        <v>0</v>
      </c>
      <c r="U1306" s="54">
        <v>0</v>
      </c>
      <c r="V1306" s="54">
        <v>0</v>
      </c>
      <c r="W1306" s="54">
        <v>0</v>
      </c>
      <c r="X1306" s="54">
        <v>0</v>
      </c>
      <c r="Y1306" s="54">
        <v>0</v>
      </c>
      <c r="Z1306" s="54">
        <v>0</v>
      </c>
      <c r="AA1306" s="54">
        <v>0</v>
      </c>
      <c r="AB1306" s="54">
        <v>0</v>
      </c>
      <c r="AC1306" s="54">
        <v>0</v>
      </c>
      <c r="AD1306" s="54">
        <v>0</v>
      </c>
      <c r="AE1306" s="54">
        <v>0</v>
      </c>
      <c r="AF1306" s="54">
        <v>0</v>
      </c>
      <c r="AG1306" s="54">
        <v>0</v>
      </c>
      <c r="AH1306" s="54">
        <v>0</v>
      </c>
      <c r="AI1306" s="54">
        <v>0</v>
      </c>
      <c r="AJ1306" s="54">
        <v>0</v>
      </c>
      <c r="AK1306" s="54">
        <v>0</v>
      </c>
      <c r="AL1306" s="54">
        <v>0</v>
      </c>
    </row>
    <row r="1307" spans="1:38" x14ac:dyDescent="0.25">
      <c r="A1307" s="54" t="s">
        <v>432</v>
      </c>
      <c r="B1307" s="54">
        <v>1</v>
      </c>
      <c r="C1307" s="54" t="s">
        <v>583</v>
      </c>
      <c r="D1307" s="54" t="s">
        <v>555</v>
      </c>
      <c r="E1307" s="54">
        <v>25</v>
      </c>
      <c r="F1307" s="54">
        <v>0</v>
      </c>
      <c r="G1307" s="54">
        <v>0</v>
      </c>
      <c r="H1307" s="54">
        <v>0</v>
      </c>
      <c r="I1307" s="54">
        <v>0</v>
      </c>
      <c r="J1307" s="54">
        <v>0</v>
      </c>
      <c r="K1307" s="54">
        <v>0</v>
      </c>
      <c r="L1307" s="54">
        <v>0</v>
      </c>
      <c r="M1307" s="54">
        <v>0</v>
      </c>
      <c r="N1307" s="54">
        <v>0</v>
      </c>
      <c r="O1307" s="54">
        <v>0</v>
      </c>
      <c r="P1307" s="54">
        <v>0</v>
      </c>
      <c r="Q1307" s="54">
        <v>0</v>
      </c>
      <c r="R1307" s="54">
        <v>0</v>
      </c>
      <c r="S1307" s="54">
        <v>0</v>
      </c>
      <c r="T1307" s="54">
        <v>0</v>
      </c>
      <c r="U1307" s="54">
        <v>0</v>
      </c>
      <c r="V1307" s="54">
        <v>0</v>
      </c>
      <c r="W1307" s="54">
        <v>0</v>
      </c>
      <c r="X1307" s="54">
        <v>0</v>
      </c>
      <c r="Y1307" s="54">
        <v>0</v>
      </c>
      <c r="Z1307" s="54">
        <v>0</v>
      </c>
      <c r="AA1307" s="54">
        <v>0</v>
      </c>
      <c r="AB1307" s="54">
        <v>0</v>
      </c>
      <c r="AC1307" s="54">
        <v>0</v>
      </c>
      <c r="AD1307" s="54">
        <v>0</v>
      </c>
      <c r="AE1307" s="54">
        <v>0</v>
      </c>
      <c r="AF1307" s="54">
        <v>0</v>
      </c>
      <c r="AG1307" s="54">
        <v>0</v>
      </c>
      <c r="AH1307" s="54">
        <v>0</v>
      </c>
      <c r="AI1307" s="54">
        <v>0</v>
      </c>
      <c r="AJ1307" s="54">
        <v>0</v>
      </c>
      <c r="AK1307" s="54">
        <v>0</v>
      </c>
      <c r="AL1307" s="54">
        <v>0</v>
      </c>
    </row>
    <row r="1308" spans="1:38" x14ac:dyDescent="0.25">
      <c r="A1308" s="54" t="s">
        <v>432</v>
      </c>
      <c r="B1308" s="54">
        <v>1</v>
      </c>
      <c r="C1308" s="54" t="s">
        <v>583</v>
      </c>
      <c r="D1308" s="54" t="s">
        <v>62</v>
      </c>
      <c r="E1308" s="54">
        <v>25</v>
      </c>
      <c r="F1308" s="54">
        <v>0</v>
      </c>
      <c r="G1308" s="54">
        <v>0</v>
      </c>
      <c r="H1308" s="54">
        <v>0</v>
      </c>
      <c r="I1308" s="54">
        <v>0</v>
      </c>
      <c r="J1308" s="54">
        <v>0</v>
      </c>
      <c r="K1308" s="54">
        <v>0</v>
      </c>
      <c r="L1308" s="54">
        <v>0</v>
      </c>
      <c r="M1308" s="54">
        <v>0</v>
      </c>
      <c r="N1308" s="54">
        <v>0</v>
      </c>
      <c r="O1308" s="54">
        <v>0</v>
      </c>
      <c r="P1308" s="54">
        <v>0</v>
      </c>
      <c r="Q1308" s="54">
        <v>0</v>
      </c>
      <c r="R1308" s="54">
        <v>0</v>
      </c>
      <c r="S1308" s="54">
        <v>0</v>
      </c>
      <c r="T1308" s="54">
        <v>0</v>
      </c>
      <c r="U1308" s="54">
        <v>0</v>
      </c>
      <c r="V1308" s="54">
        <v>0</v>
      </c>
      <c r="W1308" s="54">
        <v>0</v>
      </c>
      <c r="X1308" s="54">
        <v>0</v>
      </c>
      <c r="Y1308" s="54">
        <v>0</v>
      </c>
      <c r="Z1308" s="54">
        <v>0</v>
      </c>
      <c r="AA1308" s="54">
        <v>0</v>
      </c>
      <c r="AB1308" s="54">
        <v>0</v>
      </c>
      <c r="AC1308" s="54">
        <v>0</v>
      </c>
      <c r="AD1308" s="54">
        <v>0</v>
      </c>
      <c r="AE1308" s="54">
        <v>0</v>
      </c>
      <c r="AF1308" s="54">
        <v>0</v>
      </c>
      <c r="AG1308" s="54">
        <v>0</v>
      </c>
      <c r="AH1308" s="54">
        <v>0</v>
      </c>
      <c r="AI1308" s="54">
        <v>0</v>
      </c>
      <c r="AJ1308" s="54">
        <v>0</v>
      </c>
      <c r="AK1308" s="54">
        <v>0</v>
      </c>
      <c r="AL1308" s="54">
        <v>0</v>
      </c>
    </row>
    <row r="1309" spans="1:38" x14ac:dyDescent="0.25">
      <c r="A1309" s="54" t="s">
        <v>432</v>
      </c>
      <c r="B1309" s="54">
        <v>1</v>
      </c>
      <c r="C1309" s="54" t="s">
        <v>583</v>
      </c>
      <c r="D1309" s="54" t="s">
        <v>66</v>
      </c>
      <c r="E1309" s="54">
        <v>25</v>
      </c>
      <c r="F1309" s="54">
        <v>0</v>
      </c>
      <c r="G1309" s="54">
        <v>0</v>
      </c>
      <c r="H1309" s="54">
        <v>0</v>
      </c>
      <c r="I1309" s="54">
        <v>0</v>
      </c>
      <c r="J1309" s="54">
        <v>0</v>
      </c>
      <c r="K1309" s="54">
        <v>0</v>
      </c>
      <c r="L1309" s="54">
        <v>0</v>
      </c>
      <c r="M1309" s="54">
        <v>0</v>
      </c>
      <c r="N1309" s="54">
        <v>0</v>
      </c>
      <c r="O1309" s="54">
        <v>0</v>
      </c>
      <c r="P1309" s="54">
        <v>0</v>
      </c>
      <c r="Q1309" s="54">
        <v>0</v>
      </c>
      <c r="R1309" s="54">
        <v>0</v>
      </c>
      <c r="S1309" s="54">
        <v>0</v>
      </c>
      <c r="T1309" s="54">
        <v>0</v>
      </c>
      <c r="U1309" s="54">
        <v>0</v>
      </c>
      <c r="V1309" s="54">
        <v>0</v>
      </c>
      <c r="W1309" s="54">
        <v>0</v>
      </c>
      <c r="X1309" s="54">
        <v>0</v>
      </c>
      <c r="Y1309" s="54">
        <v>0</v>
      </c>
      <c r="Z1309" s="54">
        <v>0</v>
      </c>
      <c r="AA1309" s="54">
        <v>0</v>
      </c>
      <c r="AB1309" s="54">
        <v>0</v>
      </c>
      <c r="AC1309" s="54">
        <v>0</v>
      </c>
      <c r="AD1309" s="54">
        <v>0</v>
      </c>
      <c r="AE1309" s="54">
        <v>0</v>
      </c>
      <c r="AF1309" s="54">
        <v>0</v>
      </c>
      <c r="AG1309" s="54">
        <v>0</v>
      </c>
      <c r="AH1309" s="54">
        <v>0</v>
      </c>
      <c r="AI1309" s="54">
        <v>0</v>
      </c>
      <c r="AJ1309" s="54">
        <v>0</v>
      </c>
      <c r="AK1309" s="54">
        <v>0</v>
      </c>
      <c r="AL1309" s="54">
        <v>0</v>
      </c>
    </row>
    <row r="1310" spans="1:38" x14ac:dyDescent="0.25">
      <c r="A1310" s="54" t="s">
        <v>432</v>
      </c>
      <c r="B1310" s="54">
        <v>1</v>
      </c>
      <c r="C1310" s="54" t="s">
        <v>583</v>
      </c>
      <c r="D1310" s="54" t="s">
        <v>80</v>
      </c>
      <c r="E1310" s="54">
        <v>25</v>
      </c>
      <c r="F1310" s="54">
        <v>0</v>
      </c>
      <c r="G1310" s="54">
        <v>0</v>
      </c>
      <c r="H1310" s="54">
        <v>0</v>
      </c>
      <c r="I1310" s="54">
        <v>0</v>
      </c>
      <c r="J1310" s="54">
        <v>0</v>
      </c>
      <c r="K1310" s="54">
        <v>0</v>
      </c>
      <c r="L1310" s="54">
        <v>0</v>
      </c>
      <c r="M1310" s="54">
        <v>0</v>
      </c>
      <c r="N1310" s="54">
        <v>0</v>
      </c>
      <c r="O1310" s="54">
        <v>0</v>
      </c>
      <c r="P1310" s="54">
        <v>0</v>
      </c>
      <c r="Q1310" s="54">
        <v>0</v>
      </c>
      <c r="R1310" s="54">
        <v>0</v>
      </c>
      <c r="S1310" s="54">
        <v>0</v>
      </c>
      <c r="T1310" s="54">
        <v>0</v>
      </c>
      <c r="U1310" s="54">
        <v>0</v>
      </c>
      <c r="V1310" s="54">
        <v>0</v>
      </c>
      <c r="W1310" s="54">
        <v>0</v>
      </c>
      <c r="X1310" s="54">
        <v>0</v>
      </c>
      <c r="Y1310" s="54">
        <v>0</v>
      </c>
      <c r="Z1310" s="54">
        <v>0</v>
      </c>
      <c r="AA1310" s="54">
        <v>0</v>
      </c>
      <c r="AB1310" s="54">
        <v>0</v>
      </c>
      <c r="AC1310" s="54">
        <v>0</v>
      </c>
      <c r="AD1310" s="54">
        <v>0</v>
      </c>
      <c r="AE1310" s="54">
        <v>0</v>
      </c>
      <c r="AF1310" s="54">
        <v>0</v>
      </c>
      <c r="AG1310" s="54">
        <v>0</v>
      </c>
      <c r="AH1310" s="54">
        <v>0</v>
      </c>
      <c r="AI1310" s="54">
        <v>0</v>
      </c>
      <c r="AJ1310" s="54">
        <v>0</v>
      </c>
      <c r="AK1310" s="54">
        <v>0</v>
      </c>
      <c r="AL1310" s="54">
        <v>0</v>
      </c>
    </row>
    <row r="1311" spans="1:38" x14ac:dyDescent="0.25">
      <c r="A1311" s="54" t="s">
        <v>432</v>
      </c>
      <c r="B1311" s="54">
        <v>1</v>
      </c>
      <c r="C1311" s="54" t="s">
        <v>583</v>
      </c>
      <c r="D1311" s="54" t="s">
        <v>83</v>
      </c>
      <c r="E1311" s="54">
        <v>25</v>
      </c>
      <c r="F1311" s="54">
        <v>0</v>
      </c>
      <c r="G1311" s="54">
        <v>0</v>
      </c>
      <c r="H1311" s="54">
        <v>0</v>
      </c>
      <c r="I1311" s="54">
        <v>0</v>
      </c>
      <c r="J1311" s="54">
        <v>0</v>
      </c>
      <c r="K1311" s="54">
        <v>0</v>
      </c>
      <c r="L1311" s="54">
        <v>0</v>
      </c>
      <c r="M1311" s="54">
        <v>0</v>
      </c>
      <c r="N1311" s="54">
        <v>0</v>
      </c>
      <c r="O1311" s="54">
        <v>0</v>
      </c>
      <c r="P1311" s="54">
        <v>0</v>
      </c>
      <c r="Q1311" s="54">
        <v>0</v>
      </c>
      <c r="R1311" s="54">
        <v>0</v>
      </c>
      <c r="S1311" s="54">
        <v>0</v>
      </c>
      <c r="T1311" s="54">
        <v>0</v>
      </c>
      <c r="U1311" s="54">
        <v>0</v>
      </c>
      <c r="V1311" s="54">
        <v>0</v>
      </c>
      <c r="W1311" s="54">
        <v>0</v>
      </c>
      <c r="X1311" s="54">
        <v>0</v>
      </c>
      <c r="Y1311" s="54">
        <v>0</v>
      </c>
      <c r="Z1311" s="54">
        <v>0</v>
      </c>
      <c r="AA1311" s="54">
        <v>0</v>
      </c>
      <c r="AB1311" s="54">
        <v>0</v>
      </c>
      <c r="AC1311" s="54">
        <v>0</v>
      </c>
      <c r="AD1311" s="54">
        <v>0</v>
      </c>
      <c r="AE1311" s="54">
        <v>0</v>
      </c>
      <c r="AF1311" s="54">
        <v>0</v>
      </c>
      <c r="AG1311" s="54">
        <v>0</v>
      </c>
      <c r="AH1311" s="54">
        <v>0</v>
      </c>
      <c r="AI1311" s="54">
        <v>0</v>
      </c>
      <c r="AJ1311" s="54">
        <v>0</v>
      </c>
      <c r="AK1311" s="54">
        <v>0</v>
      </c>
      <c r="AL1311" s="54">
        <v>0</v>
      </c>
    </row>
    <row r="1312" spans="1:38" x14ac:dyDescent="0.25">
      <c r="A1312" s="54" t="s">
        <v>432</v>
      </c>
      <c r="B1312" s="54">
        <v>1</v>
      </c>
      <c r="C1312" s="54" t="s">
        <v>583</v>
      </c>
      <c r="D1312" s="54" t="s">
        <v>68</v>
      </c>
      <c r="E1312" s="54">
        <v>25</v>
      </c>
      <c r="F1312" s="54">
        <v>0</v>
      </c>
      <c r="G1312" s="54">
        <v>0</v>
      </c>
      <c r="H1312" s="54">
        <v>0</v>
      </c>
      <c r="I1312" s="54">
        <v>0</v>
      </c>
      <c r="J1312" s="54">
        <v>0</v>
      </c>
      <c r="K1312" s="54">
        <v>0</v>
      </c>
      <c r="L1312" s="54">
        <v>0</v>
      </c>
      <c r="M1312" s="54">
        <v>0</v>
      </c>
      <c r="N1312" s="54">
        <v>0</v>
      </c>
      <c r="O1312" s="54">
        <v>0</v>
      </c>
      <c r="P1312" s="54">
        <v>0</v>
      </c>
      <c r="Q1312" s="54">
        <v>0</v>
      </c>
      <c r="R1312" s="54">
        <v>0</v>
      </c>
      <c r="S1312" s="54">
        <v>0</v>
      </c>
      <c r="T1312" s="54">
        <v>0</v>
      </c>
      <c r="U1312" s="54">
        <v>0</v>
      </c>
      <c r="V1312" s="54">
        <v>0</v>
      </c>
      <c r="W1312" s="54">
        <v>0</v>
      </c>
      <c r="X1312" s="54">
        <v>0</v>
      </c>
      <c r="Y1312" s="54">
        <v>0</v>
      </c>
      <c r="Z1312" s="54">
        <v>0</v>
      </c>
      <c r="AA1312" s="54">
        <v>0</v>
      </c>
      <c r="AB1312" s="54">
        <v>0</v>
      </c>
      <c r="AC1312" s="54">
        <v>0</v>
      </c>
      <c r="AD1312" s="54">
        <v>0</v>
      </c>
      <c r="AE1312" s="54">
        <v>0</v>
      </c>
      <c r="AF1312" s="54">
        <v>0</v>
      </c>
      <c r="AG1312" s="54">
        <v>0</v>
      </c>
      <c r="AH1312" s="54">
        <v>0</v>
      </c>
      <c r="AI1312" s="54">
        <v>0</v>
      </c>
      <c r="AJ1312" s="54">
        <v>0</v>
      </c>
      <c r="AK1312" s="54">
        <v>0</v>
      </c>
      <c r="AL1312" s="54">
        <v>0</v>
      </c>
    </row>
    <row r="1313" spans="1:38" x14ac:dyDescent="0.25">
      <c r="A1313" s="54" t="s">
        <v>432</v>
      </c>
      <c r="B1313" s="54">
        <v>1</v>
      </c>
      <c r="C1313" s="54" t="s">
        <v>583</v>
      </c>
      <c r="D1313" s="54" t="s">
        <v>72</v>
      </c>
      <c r="E1313" s="54">
        <v>25</v>
      </c>
      <c r="F1313" s="54">
        <v>0</v>
      </c>
      <c r="G1313" s="54">
        <v>0</v>
      </c>
      <c r="H1313" s="54">
        <v>0</v>
      </c>
      <c r="I1313" s="54">
        <v>0</v>
      </c>
      <c r="J1313" s="54">
        <v>0</v>
      </c>
      <c r="K1313" s="54">
        <v>0</v>
      </c>
      <c r="L1313" s="54">
        <v>0</v>
      </c>
      <c r="M1313" s="54">
        <v>0</v>
      </c>
      <c r="N1313" s="54">
        <v>0</v>
      </c>
      <c r="O1313" s="54">
        <v>0</v>
      </c>
      <c r="P1313" s="54">
        <v>0</v>
      </c>
      <c r="Q1313" s="54">
        <v>0</v>
      </c>
      <c r="R1313" s="54">
        <v>0</v>
      </c>
      <c r="S1313" s="54">
        <v>0</v>
      </c>
      <c r="T1313" s="54">
        <v>0</v>
      </c>
      <c r="U1313" s="54">
        <v>0</v>
      </c>
      <c r="V1313" s="54">
        <v>0</v>
      </c>
      <c r="W1313" s="54">
        <v>0</v>
      </c>
      <c r="X1313" s="54">
        <v>0</v>
      </c>
      <c r="Y1313" s="54">
        <v>0</v>
      </c>
      <c r="Z1313" s="54">
        <v>0</v>
      </c>
      <c r="AA1313" s="54">
        <v>0</v>
      </c>
      <c r="AB1313" s="54">
        <v>0</v>
      </c>
      <c r="AC1313" s="54">
        <v>0</v>
      </c>
      <c r="AD1313" s="54">
        <v>0</v>
      </c>
      <c r="AE1313" s="54">
        <v>0</v>
      </c>
      <c r="AF1313" s="54">
        <v>0</v>
      </c>
      <c r="AG1313" s="54">
        <v>0</v>
      </c>
      <c r="AH1313" s="54">
        <v>0</v>
      </c>
      <c r="AI1313" s="54">
        <v>0</v>
      </c>
      <c r="AJ1313" s="54">
        <v>0</v>
      </c>
      <c r="AK1313" s="54">
        <v>0</v>
      </c>
      <c r="AL1313" s="54">
        <v>0</v>
      </c>
    </row>
    <row r="1314" spans="1:38" x14ac:dyDescent="0.25">
      <c r="A1314" s="54" t="s">
        <v>432</v>
      </c>
      <c r="B1314" s="54">
        <v>1</v>
      </c>
      <c r="C1314" s="54" t="s">
        <v>583</v>
      </c>
      <c r="D1314" s="54" t="s">
        <v>74</v>
      </c>
      <c r="E1314" s="54">
        <v>25</v>
      </c>
      <c r="F1314" s="54">
        <v>0</v>
      </c>
      <c r="G1314" s="54">
        <v>0</v>
      </c>
      <c r="H1314" s="54">
        <v>0</v>
      </c>
      <c r="I1314" s="54">
        <v>0</v>
      </c>
      <c r="J1314" s="54">
        <v>0</v>
      </c>
      <c r="K1314" s="54">
        <v>0</v>
      </c>
      <c r="L1314" s="54">
        <v>0</v>
      </c>
      <c r="M1314" s="54">
        <v>0</v>
      </c>
      <c r="N1314" s="54">
        <v>0</v>
      </c>
      <c r="O1314" s="54">
        <v>0</v>
      </c>
      <c r="P1314" s="54">
        <v>0</v>
      </c>
      <c r="Q1314" s="54">
        <v>0</v>
      </c>
      <c r="R1314" s="54">
        <v>0</v>
      </c>
      <c r="S1314" s="54">
        <v>0</v>
      </c>
      <c r="T1314" s="54">
        <v>0</v>
      </c>
      <c r="U1314" s="54">
        <v>0</v>
      </c>
      <c r="V1314" s="54">
        <v>0</v>
      </c>
      <c r="W1314" s="54">
        <v>0</v>
      </c>
      <c r="X1314" s="54">
        <v>0</v>
      </c>
      <c r="Y1314" s="54">
        <v>0</v>
      </c>
      <c r="Z1314" s="54">
        <v>0</v>
      </c>
      <c r="AA1314" s="54">
        <v>0</v>
      </c>
      <c r="AB1314" s="54">
        <v>0</v>
      </c>
      <c r="AC1314" s="54">
        <v>0</v>
      </c>
      <c r="AD1314" s="54">
        <v>0</v>
      </c>
      <c r="AE1314" s="54">
        <v>0</v>
      </c>
      <c r="AF1314" s="54">
        <v>0</v>
      </c>
      <c r="AG1314" s="54">
        <v>0</v>
      </c>
      <c r="AH1314" s="54">
        <v>0</v>
      </c>
      <c r="AI1314" s="54">
        <v>0</v>
      </c>
      <c r="AJ1314" s="54">
        <v>0</v>
      </c>
      <c r="AK1314" s="54">
        <v>0</v>
      </c>
      <c r="AL1314" s="54">
        <v>0</v>
      </c>
    </row>
    <row r="1315" spans="1:38" x14ac:dyDescent="0.25">
      <c r="A1315" s="54" t="s">
        <v>432</v>
      </c>
      <c r="B1315" s="54">
        <v>1</v>
      </c>
      <c r="C1315" s="54" t="s">
        <v>583</v>
      </c>
      <c r="D1315" s="54" t="s">
        <v>76</v>
      </c>
      <c r="E1315" s="54">
        <v>25</v>
      </c>
      <c r="F1315" s="54">
        <v>0</v>
      </c>
      <c r="G1315" s="54">
        <v>0</v>
      </c>
      <c r="H1315" s="54">
        <v>0</v>
      </c>
      <c r="I1315" s="54">
        <v>0</v>
      </c>
      <c r="J1315" s="54">
        <v>0</v>
      </c>
      <c r="K1315" s="54">
        <v>0</v>
      </c>
      <c r="L1315" s="54">
        <v>0</v>
      </c>
      <c r="M1315" s="54">
        <v>0</v>
      </c>
      <c r="N1315" s="54">
        <v>0</v>
      </c>
      <c r="O1315" s="54">
        <v>0</v>
      </c>
      <c r="P1315" s="54">
        <v>0</v>
      </c>
      <c r="Q1315" s="54">
        <v>0</v>
      </c>
      <c r="R1315" s="54">
        <v>0</v>
      </c>
      <c r="S1315" s="54">
        <v>0</v>
      </c>
      <c r="T1315" s="54">
        <v>0</v>
      </c>
      <c r="U1315" s="54">
        <v>0</v>
      </c>
      <c r="V1315" s="54">
        <v>0</v>
      </c>
      <c r="W1315" s="54">
        <v>0</v>
      </c>
      <c r="X1315" s="54">
        <v>0</v>
      </c>
      <c r="Y1315" s="54">
        <v>0</v>
      </c>
      <c r="Z1315" s="54">
        <v>0</v>
      </c>
      <c r="AA1315" s="54">
        <v>0</v>
      </c>
      <c r="AB1315" s="54">
        <v>0</v>
      </c>
      <c r="AC1315" s="54">
        <v>0</v>
      </c>
      <c r="AD1315" s="54">
        <v>0</v>
      </c>
      <c r="AE1315" s="54">
        <v>0</v>
      </c>
      <c r="AF1315" s="54">
        <v>0</v>
      </c>
      <c r="AG1315" s="54">
        <v>0</v>
      </c>
      <c r="AH1315" s="54">
        <v>0</v>
      </c>
      <c r="AI1315" s="54">
        <v>0</v>
      </c>
      <c r="AJ1315" s="54">
        <v>0</v>
      </c>
      <c r="AK1315" s="54">
        <v>0</v>
      </c>
      <c r="AL1315" s="54">
        <v>0</v>
      </c>
    </row>
    <row r="1316" spans="1:38" x14ac:dyDescent="0.25">
      <c r="A1316" s="54" t="s">
        <v>432</v>
      </c>
      <c r="B1316" s="54">
        <v>1</v>
      </c>
      <c r="C1316" s="54" t="s">
        <v>583</v>
      </c>
      <c r="D1316" s="54" t="s">
        <v>70</v>
      </c>
      <c r="E1316" s="54">
        <v>25</v>
      </c>
      <c r="F1316" s="54">
        <v>0</v>
      </c>
      <c r="G1316" s="54">
        <v>0</v>
      </c>
      <c r="H1316" s="54">
        <v>0</v>
      </c>
      <c r="I1316" s="54">
        <v>0</v>
      </c>
      <c r="J1316" s="54">
        <v>0</v>
      </c>
      <c r="K1316" s="54">
        <v>0</v>
      </c>
      <c r="L1316" s="54">
        <v>0</v>
      </c>
      <c r="M1316" s="54">
        <v>0</v>
      </c>
      <c r="N1316" s="54">
        <v>0</v>
      </c>
      <c r="O1316" s="54">
        <v>0</v>
      </c>
      <c r="P1316" s="54">
        <v>0</v>
      </c>
      <c r="Q1316" s="54">
        <v>0</v>
      </c>
      <c r="R1316" s="54">
        <v>0</v>
      </c>
      <c r="S1316" s="54">
        <v>0</v>
      </c>
      <c r="T1316" s="54">
        <v>0</v>
      </c>
      <c r="U1316" s="54">
        <v>0</v>
      </c>
      <c r="V1316" s="54">
        <v>0</v>
      </c>
      <c r="W1316" s="54">
        <v>0</v>
      </c>
      <c r="X1316" s="54">
        <v>0</v>
      </c>
      <c r="Y1316" s="54">
        <v>0</v>
      </c>
      <c r="Z1316" s="54">
        <v>0</v>
      </c>
      <c r="AA1316" s="54">
        <v>0</v>
      </c>
      <c r="AB1316" s="54">
        <v>0</v>
      </c>
      <c r="AC1316" s="54">
        <v>0</v>
      </c>
      <c r="AD1316" s="54">
        <v>0</v>
      </c>
      <c r="AE1316" s="54">
        <v>0</v>
      </c>
      <c r="AF1316" s="54">
        <v>0</v>
      </c>
      <c r="AG1316" s="54">
        <v>0</v>
      </c>
      <c r="AH1316" s="54">
        <v>0</v>
      </c>
      <c r="AI1316" s="54">
        <v>0</v>
      </c>
      <c r="AJ1316" s="54">
        <v>0</v>
      </c>
      <c r="AK1316" s="54">
        <v>0</v>
      </c>
      <c r="AL1316" s="54">
        <v>0</v>
      </c>
    </row>
    <row r="1317" spans="1:38" x14ac:dyDescent="0.25">
      <c r="A1317" s="54" t="s">
        <v>432</v>
      </c>
      <c r="B1317" s="54">
        <v>1</v>
      </c>
      <c r="C1317" s="54" t="s">
        <v>583</v>
      </c>
      <c r="D1317" s="54" t="s">
        <v>78</v>
      </c>
      <c r="E1317" s="54">
        <v>25</v>
      </c>
      <c r="F1317" s="54">
        <v>0</v>
      </c>
      <c r="G1317" s="54">
        <v>0</v>
      </c>
      <c r="H1317" s="54">
        <v>0</v>
      </c>
      <c r="I1317" s="54">
        <v>0</v>
      </c>
      <c r="J1317" s="54">
        <v>0</v>
      </c>
      <c r="K1317" s="54">
        <v>0</v>
      </c>
      <c r="L1317" s="54">
        <v>0</v>
      </c>
      <c r="M1317" s="54">
        <v>0</v>
      </c>
      <c r="N1317" s="54">
        <v>0</v>
      </c>
      <c r="O1317" s="54">
        <v>0</v>
      </c>
      <c r="P1317" s="54">
        <v>0</v>
      </c>
      <c r="Q1317" s="54">
        <v>0</v>
      </c>
      <c r="R1317" s="54">
        <v>0</v>
      </c>
      <c r="S1317" s="54">
        <v>0</v>
      </c>
      <c r="T1317" s="54">
        <v>0</v>
      </c>
      <c r="U1317" s="54">
        <v>0</v>
      </c>
      <c r="V1317" s="54">
        <v>0</v>
      </c>
      <c r="W1317" s="54">
        <v>0</v>
      </c>
      <c r="X1317" s="54">
        <v>0</v>
      </c>
      <c r="Y1317" s="54">
        <v>0</v>
      </c>
      <c r="Z1317" s="54">
        <v>0</v>
      </c>
      <c r="AA1317" s="54">
        <v>0</v>
      </c>
      <c r="AB1317" s="54">
        <v>0</v>
      </c>
      <c r="AC1317" s="54">
        <v>0</v>
      </c>
      <c r="AD1317" s="54">
        <v>0</v>
      </c>
      <c r="AE1317" s="54">
        <v>0</v>
      </c>
      <c r="AF1317" s="54">
        <v>0</v>
      </c>
      <c r="AG1317" s="54">
        <v>0</v>
      </c>
      <c r="AH1317" s="54">
        <v>0</v>
      </c>
      <c r="AI1317" s="54">
        <v>0</v>
      </c>
      <c r="AJ1317" s="54">
        <v>0</v>
      </c>
      <c r="AK1317" s="54">
        <v>0</v>
      </c>
      <c r="AL1317" s="54">
        <v>0</v>
      </c>
    </row>
    <row r="1318" spans="1:38" x14ac:dyDescent="0.25">
      <c r="A1318" s="54" t="s">
        <v>432</v>
      </c>
      <c r="B1318" s="54">
        <v>1</v>
      </c>
      <c r="C1318" s="54" t="s">
        <v>583</v>
      </c>
      <c r="D1318" s="54" t="s">
        <v>85</v>
      </c>
      <c r="E1318" s="54">
        <v>25</v>
      </c>
      <c r="F1318" s="54">
        <v>0</v>
      </c>
      <c r="G1318" s="54">
        <v>0</v>
      </c>
      <c r="H1318" s="54">
        <v>0</v>
      </c>
      <c r="I1318" s="54">
        <v>0</v>
      </c>
      <c r="J1318" s="54">
        <v>0</v>
      </c>
      <c r="K1318" s="54">
        <v>0</v>
      </c>
      <c r="L1318" s="54">
        <v>0</v>
      </c>
      <c r="M1318" s="54">
        <v>0</v>
      </c>
      <c r="N1318" s="54">
        <v>0</v>
      </c>
      <c r="O1318" s="54">
        <v>0</v>
      </c>
      <c r="P1318" s="54">
        <v>0</v>
      </c>
      <c r="Q1318" s="54">
        <v>0</v>
      </c>
      <c r="R1318" s="54">
        <v>0</v>
      </c>
      <c r="S1318" s="54">
        <v>0</v>
      </c>
      <c r="T1318" s="54">
        <v>0</v>
      </c>
      <c r="U1318" s="54">
        <v>0</v>
      </c>
      <c r="V1318" s="54">
        <v>0</v>
      </c>
      <c r="W1318" s="54">
        <v>0</v>
      </c>
      <c r="X1318" s="54">
        <v>0</v>
      </c>
      <c r="Y1318" s="54">
        <v>0</v>
      </c>
      <c r="Z1318" s="54">
        <v>0</v>
      </c>
      <c r="AA1318" s="54">
        <v>0</v>
      </c>
      <c r="AB1318" s="54">
        <v>0</v>
      </c>
      <c r="AC1318" s="54">
        <v>0</v>
      </c>
      <c r="AD1318" s="54">
        <v>0</v>
      </c>
      <c r="AE1318" s="54">
        <v>0</v>
      </c>
      <c r="AF1318" s="54">
        <v>0</v>
      </c>
      <c r="AG1318" s="54">
        <v>0</v>
      </c>
      <c r="AH1318" s="54">
        <v>0</v>
      </c>
      <c r="AI1318" s="54">
        <v>0</v>
      </c>
      <c r="AJ1318" s="54">
        <v>0</v>
      </c>
      <c r="AK1318" s="54">
        <v>0</v>
      </c>
      <c r="AL1318" s="54">
        <v>0</v>
      </c>
    </row>
    <row r="1319" spans="1:38" x14ac:dyDescent="0.25">
      <c r="A1319" s="54" t="s">
        <v>432</v>
      </c>
      <c r="B1319" s="54">
        <v>1</v>
      </c>
      <c r="C1319" s="54" t="s">
        <v>583</v>
      </c>
      <c r="D1319" s="54" t="s">
        <v>87</v>
      </c>
      <c r="E1319" s="54">
        <v>25</v>
      </c>
      <c r="F1319" s="54">
        <v>0</v>
      </c>
      <c r="G1319" s="54">
        <v>0</v>
      </c>
      <c r="H1319" s="54">
        <v>0</v>
      </c>
      <c r="I1319" s="54">
        <v>0</v>
      </c>
      <c r="J1319" s="54">
        <v>0</v>
      </c>
      <c r="K1319" s="54">
        <v>0</v>
      </c>
      <c r="L1319" s="54">
        <v>0</v>
      </c>
      <c r="M1319" s="54">
        <v>0</v>
      </c>
      <c r="N1319" s="54">
        <v>0</v>
      </c>
      <c r="O1319" s="54">
        <v>0</v>
      </c>
      <c r="P1319" s="54">
        <v>0</v>
      </c>
      <c r="Q1319" s="54">
        <v>0</v>
      </c>
      <c r="R1319" s="54">
        <v>0</v>
      </c>
      <c r="S1319" s="54">
        <v>0</v>
      </c>
      <c r="T1319" s="54">
        <v>0</v>
      </c>
      <c r="U1319" s="54">
        <v>0</v>
      </c>
      <c r="V1319" s="54">
        <v>0</v>
      </c>
      <c r="W1319" s="54">
        <v>0</v>
      </c>
      <c r="X1319" s="54">
        <v>0</v>
      </c>
      <c r="Y1319" s="54">
        <v>0</v>
      </c>
      <c r="Z1319" s="54">
        <v>0</v>
      </c>
      <c r="AA1319" s="54">
        <v>0</v>
      </c>
      <c r="AB1319" s="54">
        <v>0</v>
      </c>
      <c r="AC1319" s="54">
        <v>0</v>
      </c>
      <c r="AD1319" s="54">
        <v>0</v>
      </c>
      <c r="AE1319" s="54">
        <v>0</v>
      </c>
      <c r="AF1319" s="54">
        <v>0</v>
      </c>
      <c r="AG1319" s="54">
        <v>0</v>
      </c>
      <c r="AH1319" s="54">
        <v>0</v>
      </c>
      <c r="AI1319" s="54">
        <v>0</v>
      </c>
      <c r="AJ1319" s="54">
        <v>0</v>
      </c>
      <c r="AK1319" s="54">
        <v>0</v>
      </c>
      <c r="AL1319" s="54">
        <v>0</v>
      </c>
    </row>
    <row r="1320" spans="1:38" x14ac:dyDescent="0.25">
      <c r="A1320" s="54" t="s">
        <v>432</v>
      </c>
      <c r="B1320" s="54">
        <v>1</v>
      </c>
      <c r="C1320" s="54" t="s">
        <v>583</v>
      </c>
      <c r="D1320" s="54" t="s">
        <v>89</v>
      </c>
      <c r="E1320" s="54">
        <v>25</v>
      </c>
      <c r="F1320" s="54">
        <v>0</v>
      </c>
      <c r="G1320" s="54">
        <v>0</v>
      </c>
      <c r="H1320" s="54">
        <v>0</v>
      </c>
      <c r="I1320" s="54">
        <v>0</v>
      </c>
      <c r="J1320" s="54">
        <v>0</v>
      </c>
      <c r="K1320" s="54">
        <v>0</v>
      </c>
      <c r="L1320" s="54">
        <v>0</v>
      </c>
      <c r="M1320" s="54">
        <v>0</v>
      </c>
      <c r="N1320" s="54">
        <v>0</v>
      </c>
      <c r="O1320" s="54">
        <v>0</v>
      </c>
      <c r="P1320" s="54">
        <v>0</v>
      </c>
      <c r="Q1320" s="54">
        <v>0</v>
      </c>
      <c r="R1320" s="54">
        <v>0</v>
      </c>
      <c r="S1320" s="54">
        <v>0</v>
      </c>
      <c r="T1320" s="54">
        <v>0</v>
      </c>
      <c r="U1320" s="54">
        <v>0</v>
      </c>
      <c r="V1320" s="54">
        <v>0</v>
      </c>
      <c r="W1320" s="54">
        <v>0</v>
      </c>
      <c r="X1320" s="54">
        <v>0</v>
      </c>
      <c r="Y1320" s="54">
        <v>0</v>
      </c>
      <c r="Z1320" s="54">
        <v>0</v>
      </c>
      <c r="AA1320" s="54">
        <v>0</v>
      </c>
      <c r="AB1320" s="54">
        <v>0</v>
      </c>
      <c r="AC1320" s="54">
        <v>0</v>
      </c>
      <c r="AD1320" s="54">
        <v>0</v>
      </c>
      <c r="AE1320" s="54">
        <v>0</v>
      </c>
      <c r="AF1320" s="54">
        <v>0</v>
      </c>
      <c r="AG1320" s="54">
        <v>0</v>
      </c>
      <c r="AH1320" s="54">
        <v>0</v>
      </c>
      <c r="AI1320" s="54">
        <v>0</v>
      </c>
      <c r="AJ1320" s="54">
        <v>0</v>
      </c>
      <c r="AK1320" s="54">
        <v>0</v>
      </c>
      <c r="AL1320" s="54">
        <v>0</v>
      </c>
    </row>
    <row r="1321" spans="1:38" x14ac:dyDescent="0.25">
      <c r="A1321" s="54" t="s">
        <v>432</v>
      </c>
      <c r="B1321" s="54">
        <v>1</v>
      </c>
      <c r="C1321" s="54" t="s">
        <v>583</v>
      </c>
      <c r="D1321" s="54" t="s">
        <v>91</v>
      </c>
      <c r="E1321" s="54">
        <v>25</v>
      </c>
      <c r="F1321" s="54">
        <v>0</v>
      </c>
      <c r="G1321" s="54">
        <v>0</v>
      </c>
      <c r="H1321" s="54">
        <v>0</v>
      </c>
      <c r="I1321" s="54">
        <v>0</v>
      </c>
      <c r="J1321" s="54">
        <v>0</v>
      </c>
      <c r="K1321" s="54">
        <v>0</v>
      </c>
      <c r="L1321" s="54">
        <v>0</v>
      </c>
      <c r="M1321" s="54">
        <v>0</v>
      </c>
      <c r="N1321" s="54">
        <v>0</v>
      </c>
      <c r="O1321" s="54">
        <v>0</v>
      </c>
      <c r="P1321" s="54">
        <v>0</v>
      </c>
      <c r="Q1321" s="54">
        <v>0</v>
      </c>
      <c r="R1321" s="54">
        <v>0</v>
      </c>
      <c r="S1321" s="54">
        <v>0</v>
      </c>
      <c r="T1321" s="54">
        <v>0</v>
      </c>
      <c r="U1321" s="54">
        <v>0</v>
      </c>
      <c r="V1321" s="54">
        <v>0</v>
      </c>
      <c r="W1321" s="54">
        <v>0</v>
      </c>
      <c r="X1321" s="54">
        <v>0</v>
      </c>
      <c r="Y1321" s="54">
        <v>0</v>
      </c>
      <c r="Z1321" s="54">
        <v>0</v>
      </c>
      <c r="AA1321" s="54">
        <v>0</v>
      </c>
      <c r="AB1321" s="54">
        <v>0</v>
      </c>
      <c r="AC1321" s="54">
        <v>0</v>
      </c>
      <c r="AD1321" s="54">
        <v>0</v>
      </c>
      <c r="AE1321" s="54">
        <v>0</v>
      </c>
      <c r="AF1321" s="54">
        <v>0</v>
      </c>
      <c r="AG1321" s="54">
        <v>0</v>
      </c>
      <c r="AH1321" s="54">
        <v>0</v>
      </c>
      <c r="AI1321" s="54">
        <v>0</v>
      </c>
      <c r="AJ1321" s="54">
        <v>0</v>
      </c>
      <c r="AK1321" s="54">
        <v>0</v>
      </c>
      <c r="AL1321" s="54">
        <v>0</v>
      </c>
    </row>
    <row r="1322" spans="1:38" x14ac:dyDescent="0.25">
      <c r="A1322" s="54" t="s">
        <v>432</v>
      </c>
      <c r="B1322" s="54">
        <v>1</v>
      </c>
      <c r="C1322" s="54" t="s">
        <v>583</v>
      </c>
      <c r="D1322" s="54" t="s">
        <v>556</v>
      </c>
      <c r="E1322" s="54">
        <v>25</v>
      </c>
      <c r="F1322" s="54">
        <v>0</v>
      </c>
      <c r="G1322" s="54">
        <v>0</v>
      </c>
      <c r="H1322" s="54">
        <v>0</v>
      </c>
      <c r="I1322" s="54">
        <v>0</v>
      </c>
      <c r="J1322" s="54">
        <v>0</v>
      </c>
      <c r="K1322" s="54">
        <v>0</v>
      </c>
      <c r="L1322" s="54">
        <v>0</v>
      </c>
      <c r="M1322" s="54">
        <v>0</v>
      </c>
      <c r="N1322" s="54">
        <v>0</v>
      </c>
      <c r="O1322" s="54">
        <v>0</v>
      </c>
      <c r="P1322" s="54">
        <v>0</v>
      </c>
      <c r="Q1322" s="54">
        <v>0</v>
      </c>
      <c r="R1322" s="54">
        <v>0</v>
      </c>
      <c r="S1322" s="54">
        <v>0</v>
      </c>
      <c r="T1322" s="54">
        <v>0</v>
      </c>
      <c r="U1322" s="54">
        <v>0</v>
      </c>
      <c r="V1322" s="54">
        <v>0</v>
      </c>
      <c r="W1322" s="54">
        <v>0</v>
      </c>
      <c r="X1322" s="54">
        <v>0</v>
      </c>
      <c r="Y1322" s="54">
        <v>0</v>
      </c>
      <c r="Z1322" s="54">
        <v>0</v>
      </c>
      <c r="AA1322" s="54">
        <v>0</v>
      </c>
      <c r="AB1322" s="54">
        <v>0</v>
      </c>
      <c r="AC1322" s="54">
        <v>0</v>
      </c>
      <c r="AD1322" s="54">
        <v>0</v>
      </c>
      <c r="AE1322" s="54">
        <v>0</v>
      </c>
      <c r="AF1322" s="54">
        <v>0</v>
      </c>
      <c r="AG1322" s="54">
        <v>0</v>
      </c>
      <c r="AH1322" s="54">
        <v>0</v>
      </c>
      <c r="AI1322" s="54">
        <v>0</v>
      </c>
      <c r="AJ1322" s="54">
        <v>0</v>
      </c>
      <c r="AK1322" s="54">
        <v>0</v>
      </c>
      <c r="AL1322" s="54">
        <v>0</v>
      </c>
    </row>
    <row r="1323" spans="1:38" x14ac:dyDescent="0.25">
      <c r="A1323" s="54" t="s">
        <v>432</v>
      </c>
      <c r="B1323" s="54">
        <v>1</v>
      </c>
      <c r="C1323" s="54" t="s">
        <v>583</v>
      </c>
      <c r="D1323" s="54" t="s">
        <v>94</v>
      </c>
      <c r="E1323" s="54">
        <v>25</v>
      </c>
      <c r="F1323" s="54">
        <v>0</v>
      </c>
      <c r="G1323" s="54">
        <v>0</v>
      </c>
      <c r="H1323" s="54">
        <v>0</v>
      </c>
      <c r="I1323" s="54">
        <v>0</v>
      </c>
      <c r="J1323" s="54">
        <v>0</v>
      </c>
      <c r="K1323" s="54">
        <v>0</v>
      </c>
      <c r="L1323" s="54">
        <v>0</v>
      </c>
      <c r="M1323" s="54">
        <v>0</v>
      </c>
      <c r="N1323" s="54">
        <v>0</v>
      </c>
      <c r="O1323" s="54">
        <v>0</v>
      </c>
      <c r="P1323" s="54">
        <v>0</v>
      </c>
      <c r="Q1323" s="54">
        <v>0</v>
      </c>
      <c r="R1323" s="54">
        <v>0</v>
      </c>
      <c r="S1323" s="54">
        <v>0</v>
      </c>
      <c r="T1323" s="54">
        <v>0</v>
      </c>
      <c r="U1323" s="54">
        <v>0</v>
      </c>
      <c r="V1323" s="54">
        <v>0</v>
      </c>
      <c r="W1323" s="54">
        <v>0</v>
      </c>
      <c r="X1323" s="54">
        <v>0</v>
      </c>
      <c r="Y1323" s="54">
        <v>0</v>
      </c>
      <c r="Z1323" s="54">
        <v>0</v>
      </c>
      <c r="AA1323" s="54">
        <v>0</v>
      </c>
      <c r="AB1323" s="54">
        <v>0</v>
      </c>
      <c r="AC1323" s="54">
        <v>0</v>
      </c>
      <c r="AD1323" s="54">
        <v>0</v>
      </c>
      <c r="AE1323" s="54">
        <v>0</v>
      </c>
      <c r="AF1323" s="54">
        <v>0</v>
      </c>
      <c r="AG1323" s="54">
        <v>0</v>
      </c>
      <c r="AH1323" s="54">
        <v>0</v>
      </c>
      <c r="AI1323" s="54">
        <v>0</v>
      </c>
      <c r="AJ1323" s="54">
        <v>0</v>
      </c>
      <c r="AK1323" s="54">
        <v>0</v>
      </c>
      <c r="AL1323" s="54">
        <v>0</v>
      </c>
    </row>
    <row r="1324" spans="1:38" x14ac:dyDescent="0.25">
      <c r="A1324" s="54" t="s">
        <v>432</v>
      </c>
      <c r="B1324" s="54">
        <v>1</v>
      </c>
      <c r="C1324" s="54" t="s">
        <v>583</v>
      </c>
      <c r="D1324" s="54" t="s">
        <v>97</v>
      </c>
      <c r="E1324" s="54">
        <v>25</v>
      </c>
      <c r="F1324" s="54">
        <v>0</v>
      </c>
      <c r="G1324" s="54">
        <v>0</v>
      </c>
      <c r="H1324" s="54">
        <v>0</v>
      </c>
      <c r="I1324" s="54">
        <v>0</v>
      </c>
      <c r="J1324" s="54">
        <v>0</v>
      </c>
      <c r="K1324" s="54">
        <v>0</v>
      </c>
      <c r="L1324" s="54">
        <v>0</v>
      </c>
      <c r="M1324" s="54">
        <v>0</v>
      </c>
      <c r="N1324" s="54">
        <v>0</v>
      </c>
      <c r="O1324" s="54">
        <v>0</v>
      </c>
      <c r="P1324" s="54">
        <v>0</v>
      </c>
      <c r="Q1324" s="54">
        <v>0</v>
      </c>
      <c r="R1324" s="54">
        <v>0</v>
      </c>
      <c r="S1324" s="54">
        <v>0</v>
      </c>
      <c r="T1324" s="54">
        <v>0</v>
      </c>
      <c r="U1324" s="54">
        <v>0</v>
      </c>
      <c r="V1324" s="54">
        <v>0</v>
      </c>
      <c r="W1324" s="54">
        <v>0</v>
      </c>
      <c r="X1324" s="54">
        <v>0</v>
      </c>
      <c r="Y1324" s="54">
        <v>0</v>
      </c>
      <c r="Z1324" s="54">
        <v>0</v>
      </c>
      <c r="AA1324" s="54">
        <v>0</v>
      </c>
      <c r="AB1324" s="54">
        <v>0</v>
      </c>
      <c r="AC1324" s="54">
        <v>0</v>
      </c>
      <c r="AD1324" s="54">
        <v>0</v>
      </c>
      <c r="AE1324" s="54">
        <v>0</v>
      </c>
      <c r="AF1324" s="54">
        <v>0</v>
      </c>
      <c r="AG1324" s="54">
        <v>0</v>
      </c>
      <c r="AH1324" s="54">
        <v>0</v>
      </c>
      <c r="AI1324" s="54">
        <v>0</v>
      </c>
      <c r="AJ1324" s="54">
        <v>0</v>
      </c>
      <c r="AK1324" s="54">
        <v>0</v>
      </c>
      <c r="AL1324" s="54">
        <v>0</v>
      </c>
    </row>
    <row r="1325" spans="1:38" x14ac:dyDescent="0.25">
      <c r="A1325" s="54" t="s">
        <v>432</v>
      </c>
      <c r="B1325" s="54">
        <v>1</v>
      </c>
      <c r="C1325" s="54" t="s">
        <v>583</v>
      </c>
      <c r="D1325" s="54" t="s">
        <v>99</v>
      </c>
      <c r="E1325" s="54">
        <v>25</v>
      </c>
      <c r="F1325" s="54">
        <v>0</v>
      </c>
      <c r="G1325" s="54">
        <v>0</v>
      </c>
      <c r="H1325" s="54">
        <v>0</v>
      </c>
      <c r="I1325" s="54">
        <v>0</v>
      </c>
      <c r="J1325" s="54">
        <v>0</v>
      </c>
      <c r="K1325" s="54">
        <v>0</v>
      </c>
      <c r="L1325" s="54">
        <v>0</v>
      </c>
      <c r="M1325" s="54">
        <v>0</v>
      </c>
      <c r="N1325" s="54">
        <v>0</v>
      </c>
      <c r="O1325" s="54">
        <v>0</v>
      </c>
      <c r="P1325" s="54">
        <v>0</v>
      </c>
      <c r="Q1325" s="54">
        <v>0</v>
      </c>
      <c r="R1325" s="54">
        <v>0</v>
      </c>
      <c r="S1325" s="54">
        <v>0</v>
      </c>
      <c r="T1325" s="54">
        <v>0</v>
      </c>
      <c r="U1325" s="54">
        <v>0</v>
      </c>
      <c r="V1325" s="54">
        <v>0</v>
      </c>
      <c r="W1325" s="54">
        <v>0</v>
      </c>
      <c r="X1325" s="54">
        <v>0</v>
      </c>
      <c r="Y1325" s="54">
        <v>0</v>
      </c>
      <c r="Z1325" s="54">
        <v>0</v>
      </c>
      <c r="AA1325" s="54">
        <v>0</v>
      </c>
      <c r="AB1325" s="54">
        <v>0</v>
      </c>
      <c r="AC1325" s="54">
        <v>0</v>
      </c>
      <c r="AD1325" s="54">
        <v>0</v>
      </c>
      <c r="AE1325" s="54">
        <v>0</v>
      </c>
      <c r="AF1325" s="54">
        <v>0</v>
      </c>
      <c r="AG1325" s="54">
        <v>0</v>
      </c>
      <c r="AH1325" s="54">
        <v>0</v>
      </c>
      <c r="AI1325" s="54">
        <v>0</v>
      </c>
      <c r="AJ1325" s="54">
        <v>0</v>
      </c>
      <c r="AK1325" s="54">
        <v>0</v>
      </c>
      <c r="AL1325" s="54">
        <v>0</v>
      </c>
    </row>
    <row r="1326" spans="1:38" x14ac:dyDescent="0.25">
      <c r="A1326" s="54" t="s">
        <v>432</v>
      </c>
      <c r="B1326" s="54">
        <v>1</v>
      </c>
      <c r="C1326" s="54" t="s">
        <v>583</v>
      </c>
      <c r="D1326" s="54" t="s">
        <v>101</v>
      </c>
      <c r="E1326" s="54">
        <v>25</v>
      </c>
      <c r="F1326" s="54">
        <v>0</v>
      </c>
      <c r="G1326" s="54">
        <v>0</v>
      </c>
      <c r="H1326" s="54">
        <v>0</v>
      </c>
      <c r="I1326" s="54">
        <v>0</v>
      </c>
      <c r="J1326" s="54">
        <v>0</v>
      </c>
      <c r="K1326" s="54">
        <v>0</v>
      </c>
      <c r="L1326" s="54">
        <v>0</v>
      </c>
      <c r="M1326" s="54">
        <v>0</v>
      </c>
      <c r="N1326" s="54">
        <v>0</v>
      </c>
      <c r="O1326" s="54">
        <v>0</v>
      </c>
      <c r="P1326" s="54">
        <v>0</v>
      </c>
      <c r="Q1326" s="54">
        <v>0</v>
      </c>
      <c r="R1326" s="54">
        <v>0</v>
      </c>
      <c r="S1326" s="54">
        <v>0</v>
      </c>
      <c r="T1326" s="54">
        <v>0</v>
      </c>
      <c r="U1326" s="54">
        <v>0</v>
      </c>
      <c r="V1326" s="54">
        <v>0</v>
      </c>
      <c r="W1326" s="54">
        <v>0</v>
      </c>
      <c r="X1326" s="54">
        <v>0</v>
      </c>
      <c r="Y1326" s="54">
        <v>0</v>
      </c>
      <c r="Z1326" s="54">
        <v>0</v>
      </c>
      <c r="AA1326" s="54">
        <v>0</v>
      </c>
      <c r="AB1326" s="54">
        <v>0</v>
      </c>
      <c r="AC1326" s="54">
        <v>0</v>
      </c>
      <c r="AD1326" s="54">
        <v>0</v>
      </c>
      <c r="AE1326" s="54">
        <v>0</v>
      </c>
      <c r="AF1326" s="54">
        <v>0</v>
      </c>
      <c r="AG1326" s="54">
        <v>0</v>
      </c>
      <c r="AH1326" s="54">
        <v>0</v>
      </c>
      <c r="AI1326" s="54">
        <v>0</v>
      </c>
      <c r="AJ1326" s="54">
        <v>0</v>
      </c>
      <c r="AK1326" s="54">
        <v>0</v>
      </c>
      <c r="AL1326" s="54">
        <v>0</v>
      </c>
    </row>
    <row r="1327" spans="1:38" x14ac:dyDescent="0.25">
      <c r="A1327" s="54" t="s">
        <v>432</v>
      </c>
      <c r="B1327" s="54">
        <v>1</v>
      </c>
      <c r="C1327" s="54" t="s">
        <v>583</v>
      </c>
      <c r="D1327" s="54" t="s">
        <v>103</v>
      </c>
      <c r="E1327" s="54">
        <v>25</v>
      </c>
      <c r="F1327" s="54">
        <v>12.736520000000001</v>
      </c>
      <c r="G1327" s="54">
        <v>12.45901722672</v>
      </c>
      <c r="H1327" s="54">
        <v>10.696667419763401</v>
      </c>
      <c r="I1327" s="54">
        <v>11.477357955993201</v>
      </c>
      <c r="J1327" s="54">
        <v>12.3518797158968</v>
      </c>
      <c r="K1327" s="54">
        <v>14.4226233477394</v>
      </c>
      <c r="L1327" s="54">
        <v>14.2376290860654</v>
      </c>
      <c r="M1327" s="54">
        <v>6.8236828271686001</v>
      </c>
      <c r="N1327" s="54">
        <v>2.6769284888178002</v>
      </c>
      <c r="O1327" s="54">
        <v>2.0282853324024002</v>
      </c>
      <c r="P1327" s="54">
        <v>2.4885990895773999</v>
      </c>
      <c r="Q1327" s="54">
        <v>1.7382509458891999</v>
      </c>
      <c r="R1327" s="54">
        <v>2.2808582264083999</v>
      </c>
      <c r="S1327" s="54">
        <v>2.7884081851762001</v>
      </c>
      <c r="T1327" s="54">
        <v>2.0846975166788</v>
      </c>
      <c r="U1327" s="54">
        <v>1.8495271024068001</v>
      </c>
      <c r="V1327" s="54">
        <v>2.1395468046719999</v>
      </c>
      <c r="W1327" s="54">
        <v>1.9366539442518</v>
      </c>
      <c r="X1327" s="54">
        <v>0.3687472588522</v>
      </c>
      <c r="Y1327" s="54">
        <v>0.2738554861968</v>
      </c>
      <c r="Z1327" s="54">
        <v>0.36594399999999999</v>
      </c>
      <c r="AA1327" s="54">
        <v>0.52924800000000005</v>
      </c>
      <c r="AB1327" s="54">
        <v>0.921042904</v>
      </c>
      <c r="AC1327" s="54">
        <v>0.53759199999999996</v>
      </c>
      <c r="AD1327" s="54">
        <v>1.5019199999999999</v>
      </c>
      <c r="AE1327" s="54">
        <v>1.2218</v>
      </c>
      <c r="AF1327" s="54">
        <v>0.67533326199999999</v>
      </c>
      <c r="AG1327" s="54">
        <v>0.71303801</v>
      </c>
      <c r="AH1327" s="54">
        <v>0.64884463800000003</v>
      </c>
      <c r="AI1327" s="54">
        <v>0.35573005000000002</v>
      </c>
      <c r="AJ1327" s="54">
        <v>0.6073109738836</v>
      </c>
      <c r="AK1327" s="54">
        <v>0</v>
      </c>
      <c r="AL1327" s="54">
        <v>0</v>
      </c>
    </row>
    <row r="1328" spans="1:38" x14ac:dyDescent="0.25">
      <c r="A1328" s="54" t="s">
        <v>432</v>
      </c>
      <c r="B1328" s="54">
        <v>1</v>
      </c>
      <c r="C1328" s="54" t="s">
        <v>583</v>
      </c>
      <c r="D1328" s="54" t="s">
        <v>557</v>
      </c>
      <c r="E1328" s="54">
        <v>25</v>
      </c>
      <c r="F1328" s="54">
        <v>0</v>
      </c>
      <c r="G1328" s="54">
        <v>0</v>
      </c>
      <c r="H1328" s="54">
        <v>0</v>
      </c>
      <c r="I1328" s="54">
        <v>0</v>
      </c>
      <c r="J1328" s="54">
        <v>0</v>
      </c>
      <c r="K1328" s="54">
        <v>0</v>
      </c>
      <c r="L1328" s="54">
        <v>0</v>
      </c>
      <c r="M1328" s="54">
        <v>0</v>
      </c>
      <c r="N1328" s="54">
        <v>0</v>
      </c>
      <c r="O1328" s="54">
        <v>0</v>
      </c>
      <c r="P1328" s="54">
        <v>0</v>
      </c>
      <c r="Q1328" s="54">
        <v>0</v>
      </c>
      <c r="R1328" s="54">
        <v>0</v>
      </c>
      <c r="S1328" s="54">
        <v>0</v>
      </c>
      <c r="T1328" s="54">
        <v>0</v>
      </c>
      <c r="U1328" s="54">
        <v>0</v>
      </c>
      <c r="V1328" s="54">
        <v>0</v>
      </c>
      <c r="W1328" s="54">
        <v>0</v>
      </c>
      <c r="X1328" s="54">
        <v>0</v>
      </c>
      <c r="Y1328" s="54">
        <v>0</v>
      </c>
      <c r="Z1328" s="54">
        <v>0</v>
      </c>
      <c r="AA1328" s="54">
        <v>0</v>
      </c>
      <c r="AB1328" s="54">
        <v>0</v>
      </c>
      <c r="AC1328" s="54">
        <v>0</v>
      </c>
      <c r="AD1328" s="54">
        <v>0</v>
      </c>
      <c r="AE1328" s="54">
        <v>0</v>
      </c>
      <c r="AF1328" s="54">
        <v>0</v>
      </c>
      <c r="AG1328" s="54">
        <v>0</v>
      </c>
      <c r="AH1328" s="54">
        <v>0</v>
      </c>
      <c r="AI1328" s="54">
        <v>0</v>
      </c>
      <c r="AJ1328" s="54">
        <v>0</v>
      </c>
      <c r="AK1328" s="54">
        <v>0</v>
      </c>
      <c r="AL1328" s="54">
        <v>0</v>
      </c>
    </row>
    <row r="1329" spans="1:38" x14ac:dyDescent="0.25">
      <c r="A1329" s="54" t="s">
        <v>432</v>
      </c>
      <c r="B1329" s="54">
        <v>1</v>
      </c>
      <c r="C1329" s="54" t="s">
        <v>583</v>
      </c>
      <c r="D1329" s="54" t="s">
        <v>105</v>
      </c>
      <c r="E1329" s="54">
        <v>25</v>
      </c>
      <c r="F1329" s="54">
        <v>0</v>
      </c>
      <c r="G1329" s="54">
        <v>0</v>
      </c>
      <c r="H1329" s="54">
        <v>0</v>
      </c>
      <c r="I1329" s="54">
        <v>0</v>
      </c>
      <c r="J1329" s="54">
        <v>0</v>
      </c>
      <c r="K1329" s="54">
        <v>0</v>
      </c>
      <c r="L1329" s="54">
        <v>0</v>
      </c>
      <c r="M1329" s="54">
        <v>0</v>
      </c>
      <c r="N1329" s="54">
        <v>0</v>
      </c>
      <c r="O1329" s="54">
        <v>0</v>
      </c>
      <c r="P1329" s="54">
        <v>0</v>
      </c>
      <c r="Q1329" s="54">
        <v>0</v>
      </c>
      <c r="R1329" s="54">
        <v>0</v>
      </c>
      <c r="S1329" s="54">
        <v>0</v>
      </c>
      <c r="T1329" s="54">
        <v>0</v>
      </c>
      <c r="U1329" s="54">
        <v>0</v>
      </c>
      <c r="V1329" s="54">
        <v>0</v>
      </c>
      <c r="W1329" s="54">
        <v>0</v>
      </c>
      <c r="X1329" s="54">
        <v>0</v>
      </c>
      <c r="Y1329" s="54">
        <v>0</v>
      </c>
      <c r="Z1329" s="54">
        <v>0</v>
      </c>
      <c r="AA1329" s="54">
        <v>0</v>
      </c>
      <c r="AB1329" s="54">
        <v>0</v>
      </c>
      <c r="AC1329" s="54">
        <v>0</v>
      </c>
      <c r="AD1329" s="54">
        <v>0</v>
      </c>
      <c r="AE1329" s="54">
        <v>0</v>
      </c>
      <c r="AF1329" s="54">
        <v>0</v>
      </c>
      <c r="AG1329" s="54">
        <v>0</v>
      </c>
      <c r="AH1329" s="54">
        <v>0</v>
      </c>
      <c r="AI1329" s="54">
        <v>0</v>
      </c>
      <c r="AJ1329" s="54">
        <v>0</v>
      </c>
      <c r="AK1329" s="54">
        <v>0</v>
      </c>
      <c r="AL1329" s="54">
        <v>0</v>
      </c>
    </row>
    <row r="1330" spans="1:38" x14ac:dyDescent="0.25">
      <c r="A1330" s="54" t="s">
        <v>432</v>
      </c>
      <c r="B1330" s="54">
        <v>1</v>
      </c>
      <c r="C1330" s="54" t="s">
        <v>583</v>
      </c>
      <c r="D1330" s="54" t="s">
        <v>109</v>
      </c>
      <c r="E1330" s="54">
        <v>25</v>
      </c>
      <c r="F1330" s="54">
        <v>1.40358</v>
      </c>
      <c r="G1330" s="54">
        <v>1.37676</v>
      </c>
      <c r="H1330" s="54">
        <v>1.2963</v>
      </c>
      <c r="I1330" s="54">
        <v>1.44828</v>
      </c>
      <c r="J1330" s="54">
        <v>0.16092000000000001</v>
      </c>
      <c r="K1330" s="54">
        <v>1.33206</v>
      </c>
      <c r="L1330" s="54">
        <v>1.2963</v>
      </c>
      <c r="M1330" s="54">
        <v>1.3946400000000001</v>
      </c>
      <c r="N1330" s="54">
        <v>1.3141799999999999</v>
      </c>
      <c r="O1330" s="54">
        <v>1.4303999999999999</v>
      </c>
      <c r="P1330" s="54">
        <v>1.33653</v>
      </c>
      <c r="Q1330" s="54">
        <v>1.4393400000000001</v>
      </c>
      <c r="R1330" s="54">
        <v>1.2694799999999999</v>
      </c>
      <c r="S1330" s="54">
        <v>1.2516</v>
      </c>
      <c r="T1330" s="54">
        <v>8.94E-3</v>
      </c>
      <c r="U1330" s="54">
        <v>1.3231200000000001</v>
      </c>
      <c r="V1330" s="54">
        <v>0.40229999999999999</v>
      </c>
      <c r="W1330" s="54">
        <v>0</v>
      </c>
      <c r="X1330" s="54">
        <v>0</v>
      </c>
      <c r="Y1330" s="54">
        <v>0</v>
      </c>
      <c r="Z1330" s="54">
        <v>0</v>
      </c>
      <c r="AA1330" s="54">
        <v>0</v>
      </c>
      <c r="AB1330" s="54">
        <v>0</v>
      </c>
      <c r="AC1330" s="54">
        <v>0</v>
      </c>
      <c r="AD1330" s="54">
        <v>0</v>
      </c>
      <c r="AE1330" s="54">
        <v>0</v>
      </c>
      <c r="AF1330" s="54">
        <v>0</v>
      </c>
      <c r="AG1330" s="54">
        <v>0</v>
      </c>
      <c r="AH1330" s="54">
        <v>0</v>
      </c>
      <c r="AI1330" s="54">
        <v>0</v>
      </c>
      <c r="AJ1330" s="54">
        <v>0</v>
      </c>
      <c r="AK1330" s="54">
        <v>0</v>
      </c>
      <c r="AL1330" s="54">
        <v>0</v>
      </c>
    </row>
    <row r="1331" spans="1:38" x14ac:dyDescent="0.25">
      <c r="A1331" s="54" t="s">
        <v>432</v>
      </c>
      <c r="B1331" s="54">
        <v>1</v>
      </c>
      <c r="C1331" s="54" t="s">
        <v>583</v>
      </c>
      <c r="D1331" s="54" t="s">
        <v>558</v>
      </c>
      <c r="E1331" s="54">
        <v>25</v>
      </c>
      <c r="F1331" s="54">
        <v>0</v>
      </c>
      <c r="G1331" s="54">
        <v>0</v>
      </c>
      <c r="H1331" s="54">
        <v>0</v>
      </c>
      <c r="I1331" s="54">
        <v>0</v>
      </c>
      <c r="J1331" s="54">
        <v>0</v>
      </c>
      <c r="K1331" s="54">
        <v>0</v>
      </c>
      <c r="L1331" s="54">
        <v>0</v>
      </c>
      <c r="M1331" s="54">
        <v>0</v>
      </c>
      <c r="N1331" s="54">
        <v>0</v>
      </c>
      <c r="O1331" s="54">
        <v>0</v>
      </c>
      <c r="P1331" s="54">
        <v>0</v>
      </c>
      <c r="Q1331" s="54">
        <v>0</v>
      </c>
      <c r="R1331" s="54">
        <v>0</v>
      </c>
      <c r="S1331" s="54">
        <v>0</v>
      </c>
      <c r="T1331" s="54">
        <v>0</v>
      </c>
      <c r="U1331" s="54">
        <v>0</v>
      </c>
      <c r="V1331" s="54">
        <v>0</v>
      </c>
      <c r="W1331" s="54">
        <v>0</v>
      </c>
      <c r="X1331" s="54">
        <v>0</v>
      </c>
      <c r="Y1331" s="54">
        <v>0</v>
      </c>
      <c r="Z1331" s="54">
        <v>0</v>
      </c>
      <c r="AA1331" s="54">
        <v>0</v>
      </c>
      <c r="AB1331" s="54">
        <v>0</v>
      </c>
      <c r="AC1331" s="54">
        <v>0</v>
      </c>
      <c r="AD1331" s="54">
        <v>0</v>
      </c>
      <c r="AE1331" s="54">
        <v>0</v>
      </c>
      <c r="AF1331" s="54">
        <v>0</v>
      </c>
      <c r="AG1331" s="54">
        <v>0</v>
      </c>
      <c r="AH1331" s="54">
        <v>0</v>
      </c>
      <c r="AI1331" s="54">
        <v>0</v>
      </c>
      <c r="AJ1331" s="54">
        <v>0</v>
      </c>
      <c r="AK1331" s="54">
        <v>0</v>
      </c>
      <c r="AL1331" s="54">
        <v>0</v>
      </c>
    </row>
    <row r="1332" spans="1:38" x14ac:dyDescent="0.25">
      <c r="A1332" s="54" t="s">
        <v>432</v>
      </c>
      <c r="B1332" s="54">
        <v>1</v>
      </c>
      <c r="C1332" s="54" t="s">
        <v>583</v>
      </c>
      <c r="D1332" s="54" t="s">
        <v>107</v>
      </c>
      <c r="E1332" s="54">
        <v>25</v>
      </c>
      <c r="F1332" s="54">
        <v>0</v>
      </c>
      <c r="G1332" s="54">
        <v>0</v>
      </c>
      <c r="H1332" s="54">
        <v>0</v>
      </c>
      <c r="I1332" s="54">
        <v>0</v>
      </c>
      <c r="J1332" s="54">
        <v>0</v>
      </c>
      <c r="K1332" s="54">
        <v>0</v>
      </c>
      <c r="L1332" s="54">
        <v>0</v>
      </c>
      <c r="M1332" s="54">
        <v>0</v>
      </c>
      <c r="N1332" s="54">
        <v>0</v>
      </c>
      <c r="O1332" s="54">
        <v>0</v>
      </c>
      <c r="P1332" s="54">
        <v>0</v>
      </c>
      <c r="Q1332" s="54">
        <v>0</v>
      </c>
      <c r="R1332" s="54">
        <v>0</v>
      </c>
      <c r="S1332" s="54">
        <v>0</v>
      </c>
      <c r="T1332" s="54">
        <v>0</v>
      </c>
      <c r="U1332" s="54">
        <v>0</v>
      </c>
      <c r="V1332" s="54">
        <v>0</v>
      </c>
      <c r="W1332" s="54">
        <v>0</v>
      </c>
      <c r="X1332" s="54">
        <v>0</v>
      </c>
      <c r="Y1332" s="54">
        <v>0</v>
      </c>
      <c r="Z1332" s="54">
        <v>0</v>
      </c>
      <c r="AA1332" s="54">
        <v>0</v>
      </c>
      <c r="AB1332" s="54">
        <v>0</v>
      </c>
      <c r="AC1332" s="54">
        <v>0</v>
      </c>
      <c r="AD1332" s="54">
        <v>0</v>
      </c>
      <c r="AE1332" s="54">
        <v>0</v>
      </c>
      <c r="AF1332" s="54">
        <v>0</v>
      </c>
      <c r="AG1332" s="54">
        <v>0</v>
      </c>
      <c r="AH1332" s="54">
        <v>0</v>
      </c>
      <c r="AI1332" s="54">
        <v>0</v>
      </c>
      <c r="AJ1332" s="54">
        <v>0</v>
      </c>
      <c r="AK1332" s="54">
        <v>0</v>
      </c>
      <c r="AL1332" s="54">
        <v>0</v>
      </c>
    </row>
    <row r="1333" spans="1:38" x14ac:dyDescent="0.25">
      <c r="A1333" s="54" t="s">
        <v>432</v>
      </c>
      <c r="B1333" s="54">
        <v>1</v>
      </c>
      <c r="C1333" s="54" t="s">
        <v>583</v>
      </c>
      <c r="D1333" s="54" t="s">
        <v>111</v>
      </c>
      <c r="E1333" s="54">
        <v>25</v>
      </c>
      <c r="F1333" s="54">
        <v>0</v>
      </c>
      <c r="G1333" s="54">
        <v>0</v>
      </c>
      <c r="H1333" s="54">
        <v>0</v>
      </c>
      <c r="I1333" s="54">
        <v>0</v>
      </c>
      <c r="J1333" s="54">
        <v>0</v>
      </c>
      <c r="K1333" s="54">
        <v>0</v>
      </c>
      <c r="L1333" s="54">
        <v>0</v>
      </c>
      <c r="M1333" s="54">
        <v>0</v>
      </c>
      <c r="N1333" s="54">
        <v>0</v>
      </c>
      <c r="O1333" s="54">
        <v>0</v>
      </c>
      <c r="P1333" s="54">
        <v>0</v>
      </c>
      <c r="Q1333" s="54">
        <v>0</v>
      </c>
      <c r="R1333" s="54">
        <v>0</v>
      </c>
      <c r="S1333" s="54">
        <v>0</v>
      </c>
      <c r="T1333" s="54">
        <v>0</v>
      </c>
      <c r="U1333" s="54">
        <v>0</v>
      </c>
      <c r="V1333" s="54">
        <v>0</v>
      </c>
      <c r="W1333" s="54">
        <v>0</v>
      </c>
      <c r="X1333" s="54">
        <v>0</v>
      </c>
      <c r="Y1333" s="54">
        <v>0</v>
      </c>
      <c r="Z1333" s="54">
        <v>0</v>
      </c>
      <c r="AA1333" s="54">
        <v>0</v>
      </c>
      <c r="AB1333" s="54">
        <v>0</v>
      </c>
      <c r="AC1333" s="54">
        <v>0</v>
      </c>
      <c r="AD1333" s="54">
        <v>0</v>
      </c>
      <c r="AE1333" s="54">
        <v>0</v>
      </c>
      <c r="AF1333" s="54">
        <v>0</v>
      </c>
      <c r="AG1333" s="54">
        <v>0</v>
      </c>
      <c r="AH1333" s="54">
        <v>0</v>
      </c>
      <c r="AI1333" s="54">
        <v>0</v>
      </c>
      <c r="AJ1333" s="54">
        <v>0</v>
      </c>
      <c r="AK1333" s="54">
        <v>0</v>
      </c>
      <c r="AL1333" s="54">
        <v>0</v>
      </c>
    </row>
    <row r="1334" spans="1:38" x14ac:dyDescent="0.25">
      <c r="A1334" s="54" t="s">
        <v>432</v>
      </c>
      <c r="B1334" s="54">
        <v>1</v>
      </c>
      <c r="C1334" s="54" t="s">
        <v>583</v>
      </c>
      <c r="D1334" s="54" t="s">
        <v>114</v>
      </c>
      <c r="E1334" s="54">
        <v>25</v>
      </c>
      <c r="F1334" s="54">
        <v>0</v>
      </c>
      <c r="G1334" s="54">
        <v>0</v>
      </c>
      <c r="H1334" s="54">
        <v>0</v>
      </c>
      <c r="I1334" s="54">
        <v>0</v>
      </c>
      <c r="J1334" s="54">
        <v>0</v>
      </c>
      <c r="K1334" s="54">
        <v>0</v>
      </c>
      <c r="L1334" s="54">
        <v>0</v>
      </c>
      <c r="M1334" s="54">
        <v>0</v>
      </c>
      <c r="N1334" s="54">
        <v>0</v>
      </c>
      <c r="O1334" s="54">
        <v>0</v>
      </c>
      <c r="P1334" s="54">
        <v>0</v>
      </c>
      <c r="Q1334" s="54">
        <v>0</v>
      </c>
      <c r="R1334" s="54">
        <v>0</v>
      </c>
      <c r="S1334" s="54">
        <v>0</v>
      </c>
      <c r="T1334" s="54">
        <v>0</v>
      </c>
      <c r="U1334" s="54">
        <v>0</v>
      </c>
      <c r="V1334" s="54">
        <v>0</v>
      </c>
      <c r="W1334" s="54">
        <v>0</v>
      </c>
      <c r="X1334" s="54">
        <v>0</v>
      </c>
      <c r="Y1334" s="54">
        <v>0</v>
      </c>
      <c r="Z1334" s="54">
        <v>0</v>
      </c>
      <c r="AA1334" s="54">
        <v>0</v>
      </c>
      <c r="AB1334" s="54">
        <v>0</v>
      </c>
      <c r="AC1334" s="54">
        <v>0</v>
      </c>
      <c r="AD1334" s="54">
        <v>0</v>
      </c>
      <c r="AE1334" s="54">
        <v>0</v>
      </c>
      <c r="AF1334" s="54">
        <v>0</v>
      </c>
      <c r="AG1334" s="54">
        <v>0</v>
      </c>
      <c r="AH1334" s="54">
        <v>0</v>
      </c>
      <c r="AI1334" s="54">
        <v>0</v>
      </c>
      <c r="AJ1334" s="54">
        <v>0</v>
      </c>
      <c r="AK1334" s="54">
        <v>0</v>
      </c>
      <c r="AL1334" s="54">
        <v>0</v>
      </c>
    </row>
    <row r="1335" spans="1:38" x14ac:dyDescent="0.25">
      <c r="A1335" s="54" t="s">
        <v>432</v>
      </c>
      <c r="B1335" s="54">
        <v>1</v>
      </c>
      <c r="C1335" s="54" t="s">
        <v>583</v>
      </c>
      <c r="D1335" s="54" t="s">
        <v>113</v>
      </c>
      <c r="E1335" s="54">
        <v>25</v>
      </c>
      <c r="F1335" s="54">
        <v>0</v>
      </c>
      <c r="G1335" s="54">
        <v>0</v>
      </c>
      <c r="H1335" s="54">
        <v>0</v>
      </c>
      <c r="I1335" s="54">
        <v>0</v>
      </c>
      <c r="J1335" s="54">
        <v>0</v>
      </c>
      <c r="K1335" s="54">
        <v>0</v>
      </c>
      <c r="L1335" s="54">
        <v>0</v>
      </c>
      <c r="M1335" s="54">
        <v>0</v>
      </c>
      <c r="N1335" s="54">
        <v>0</v>
      </c>
      <c r="O1335" s="54">
        <v>0</v>
      </c>
      <c r="P1335" s="54">
        <v>0</v>
      </c>
      <c r="Q1335" s="54">
        <v>0</v>
      </c>
      <c r="R1335" s="54">
        <v>0</v>
      </c>
      <c r="S1335" s="54">
        <v>0</v>
      </c>
      <c r="T1335" s="54">
        <v>0</v>
      </c>
      <c r="U1335" s="54">
        <v>0</v>
      </c>
      <c r="V1335" s="54">
        <v>0</v>
      </c>
      <c r="W1335" s="54">
        <v>0</v>
      </c>
      <c r="X1335" s="54">
        <v>0</v>
      </c>
      <c r="Y1335" s="54">
        <v>0</v>
      </c>
      <c r="Z1335" s="54">
        <v>0</v>
      </c>
      <c r="AA1335" s="54">
        <v>0</v>
      </c>
      <c r="AB1335" s="54">
        <v>0</v>
      </c>
      <c r="AC1335" s="54">
        <v>0</v>
      </c>
      <c r="AD1335" s="54">
        <v>0</v>
      </c>
      <c r="AE1335" s="54">
        <v>0</v>
      </c>
      <c r="AF1335" s="54">
        <v>0</v>
      </c>
      <c r="AG1335" s="54">
        <v>0</v>
      </c>
      <c r="AH1335" s="54">
        <v>0</v>
      </c>
      <c r="AI1335" s="54">
        <v>0</v>
      </c>
      <c r="AJ1335" s="54">
        <v>0</v>
      </c>
      <c r="AK1335" s="54">
        <v>0</v>
      </c>
      <c r="AL1335" s="54">
        <v>0</v>
      </c>
    </row>
    <row r="1336" spans="1:38" x14ac:dyDescent="0.25">
      <c r="A1336" s="54" t="s">
        <v>432</v>
      </c>
      <c r="B1336" s="54">
        <v>1</v>
      </c>
      <c r="C1336" s="54" t="s">
        <v>583</v>
      </c>
      <c r="D1336" s="54" t="s">
        <v>116</v>
      </c>
      <c r="E1336" s="54">
        <v>25</v>
      </c>
      <c r="F1336" s="54">
        <v>0</v>
      </c>
      <c r="G1336" s="54">
        <v>0</v>
      </c>
      <c r="H1336" s="54">
        <v>0</v>
      </c>
      <c r="I1336" s="54">
        <v>0</v>
      </c>
      <c r="J1336" s="54">
        <v>0</v>
      </c>
      <c r="K1336" s="54">
        <v>0</v>
      </c>
      <c r="L1336" s="54">
        <v>0</v>
      </c>
      <c r="M1336" s="54">
        <v>0</v>
      </c>
      <c r="N1336" s="54">
        <v>0</v>
      </c>
      <c r="O1336" s="54">
        <v>0</v>
      </c>
      <c r="P1336" s="54">
        <v>0</v>
      </c>
      <c r="Q1336" s="54">
        <v>0</v>
      </c>
      <c r="R1336" s="54">
        <v>0</v>
      </c>
      <c r="S1336" s="54">
        <v>0</v>
      </c>
      <c r="T1336" s="54">
        <v>0</v>
      </c>
      <c r="U1336" s="54">
        <v>0</v>
      </c>
      <c r="V1336" s="54">
        <v>0</v>
      </c>
      <c r="W1336" s="54">
        <v>0</v>
      </c>
      <c r="X1336" s="54">
        <v>0</v>
      </c>
      <c r="Y1336" s="54">
        <v>0</v>
      </c>
      <c r="Z1336" s="54">
        <v>0</v>
      </c>
      <c r="AA1336" s="54">
        <v>0</v>
      </c>
      <c r="AB1336" s="54">
        <v>0</v>
      </c>
      <c r="AC1336" s="54">
        <v>0</v>
      </c>
      <c r="AD1336" s="54">
        <v>0</v>
      </c>
      <c r="AE1336" s="54">
        <v>0</v>
      </c>
      <c r="AF1336" s="54">
        <v>0</v>
      </c>
      <c r="AG1336" s="54">
        <v>0</v>
      </c>
      <c r="AH1336" s="54">
        <v>0</v>
      </c>
      <c r="AI1336" s="54">
        <v>0</v>
      </c>
      <c r="AJ1336" s="54">
        <v>0</v>
      </c>
      <c r="AK1336" s="54">
        <v>0</v>
      </c>
      <c r="AL1336" s="54">
        <v>0</v>
      </c>
    </row>
    <row r="1337" spans="1:38" x14ac:dyDescent="0.25">
      <c r="A1337" s="54" t="s">
        <v>434</v>
      </c>
      <c r="B1337" s="54">
        <v>1</v>
      </c>
      <c r="C1337" s="54" t="s">
        <v>584</v>
      </c>
      <c r="D1337" s="54" t="s">
        <v>8</v>
      </c>
      <c r="E1337" s="54">
        <v>26</v>
      </c>
      <c r="F1337" s="54">
        <v>3.2126776916000001E-3</v>
      </c>
      <c r="G1337" s="54">
        <v>3.2615923162999999E-3</v>
      </c>
      <c r="H1337" s="54">
        <v>3.3067857315999998E-3</v>
      </c>
      <c r="I1337" s="54">
        <v>3.3391537144000002E-3</v>
      </c>
      <c r="J1337" s="54">
        <v>3.3347471873E-3</v>
      </c>
      <c r="K1337" s="54">
        <v>3.3036168571999999E-3</v>
      </c>
      <c r="L1337" s="54">
        <v>3.3068147656999999E-3</v>
      </c>
      <c r="M1337" s="54">
        <v>3.2873058676999999E-3</v>
      </c>
      <c r="N1337" s="54">
        <v>3.2797301735000002E-3</v>
      </c>
      <c r="O1337" s="54">
        <v>3.2631803274999998E-3</v>
      </c>
      <c r="P1337" s="54">
        <v>3.2408591220999998E-3</v>
      </c>
      <c r="Q1337" s="54">
        <v>1.9580670452E-3</v>
      </c>
      <c r="R1337" s="54">
        <v>2.3049400306999999E-3</v>
      </c>
      <c r="S1337" s="54">
        <v>3.0065380143E-3</v>
      </c>
      <c r="T1337" s="54">
        <v>2.7953140027000001E-3</v>
      </c>
      <c r="U1337" s="54">
        <v>3.0591707938999999E-3</v>
      </c>
      <c r="V1337" s="54">
        <v>3.9238584131000001E-3</v>
      </c>
      <c r="W1337" s="54">
        <v>4.2807696003999999E-3</v>
      </c>
      <c r="X1337" s="54">
        <v>4.0893220094000001E-3</v>
      </c>
      <c r="Y1337" s="54">
        <v>4.0346489543000002E-3</v>
      </c>
      <c r="Z1337" s="54">
        <v>1.00802735427E-2</v>
      </c>
      <c r="AA1337" s="54">
        <v>9.3437793840000002E-3</v>
      </c>
      <c r="AB1337" s="54">
        <v>9.2395493235000008E-3</v>
      </c>
      <c r="AC1337" s="54">
        <v>9.6515258842000008E-3</v>
      </c>
      <c r="AD1337" s="54">
        <v>1.0225301733499999E-2</v>
      </c>
      <c r="AE1337" s="54">
        <v>1.12382625652E-2</v>
      </c>
      <c r="AF1337" s="54">
        <v>1.0541457455599999E-2</v>
      </c>
      <c r="AG1337" s="54">
        <v>1.03206948708E-2</v>
      </c>
      <c r="AH1337" s="54">
        <v>9.2075756906999998E-3</v>
      </c>
      <c r="AI1337" s="54">
        <v>1.07642640124E-2</v>
      </c>
      <c r="AJ1337" s="54">
        <v>1.0911905203E-2</v>
      </c>
      <c r="AK1337" s="54">
        <v>0</v>
      </c>
      <c r="AL1337" s="54">
        <v>0</v>
      </c>
    </row>
    <row r="1338" spans="1:38" x14ac:dyDescent="0.25">
      <c r="A1338" s="54" t="s">
        <v>434</v>
      </c>
      <c r="B1338" s="54">
        <v>1</v>
      </c>
      <c r="C1338" s="54" t="s">
        <v>584</v>
      </c>
      <c r="D1338" s="54" t="s">
        <v>4</v>
      </c>
      <c r="E1338" s="54">
        <v>26</v>
      </c>
      <c r="F1338" s="54">
        <v>2.3516639282099999E-2</v>
      </c>
      <c r="G1338" s="54">
        <v>2.34478075196E-2</v>
      </c>
      <c r="H1338" s="54">
        <v>2.3332077916200001E-2</v>
      </c>
      <c r="I1338" s="54">
        <v>2.3475337088500001E-2</v>
      </c>
      <c r="J1338" s="54">
        <v>2.3548148997200001E-2</v>
      </c>
      <c r="K1338" s="54">
        <v>2.34856040452E-2</v>
      </c>
      <c r="L1338" s="54">
        <v>2.3534146571999998E-2</v>
      </c>
      <c r="M1338" s="54">
        <v>2.3424939564800001E-2</v>
      </c>
      <c r="N1338" s="54">
        <v>2.3302928022599999E-2</v>
      </c>
      <c r="O1338" s="54">
        <v>2.3138340051599999E-2</v>
      </c>
      <c r="P1338" s="54">
        <v>2.29772542016E-2</v>
      </c>
      <c r="Q1338" s="54">
        <v>1.38042191043E-2</v>
      </c>
      <c r="R1338" s="54">
        <v>1.60761975058E-2</v>
      </c>
      <c r="S1338" s="54">
        <v>2.08815924526E-2</v>
      </c>
      <c r="T1338" s="54">
        <v>1.9209887994500002E-2</v>
      </c>
      <c r="U1338" s="54">
        <v>2.0960938351800001E-2</v>
      </c>
      <c r="V1338" s="54">
        <v>2.68968047493E-2</v>
      </c>
      <c r="W1338" s="54">
        <v>2.9403721034500001E-2</v>
      </c>
      <c r="X1338" s="54">
        <v>2.8066220539E-2</v>
      </c>
      <c r="Y1338" s="54">
        <v>2.74670867242E-2</v>
      </c>
      <c r="Z1338" s="54">
        <v>6.75637343271E-2</v>
      </c>
      <c r="AA1338" s="54">
        <v>6.2084665404100001E-2</v>
      </c>
      <c r="AB1338" s="54">
        <v>6.0896141181999999E-2</v>
      </c>
      <c r="AC1338" s="54">
        <v>6.3219270118899995E-2</v>
      </c>
      <c r="AD1338" s="54">
        <v>6.7196245080799993E-2</v>
      </c>
      <c r="AE1338" s="54">
        <v>7.3885880606599993E-2</v>
      </c>
      <c r="AF1338" s="54">
        <v>6.9088534006399999E-2</v>
      </c>
      <c r="AG1338" s="54">
        <v>6.7942498076599994E-2</v>
      </c>
      <c r="AH1338" s="54">
        <v>6.1143860451200002E-2</v>
      </c>
      <c r="AI1338" s="54">
        <v>7.2015287592400001E-2</v>
      </c>
      <c r="AJ1338" s="54">
        <v>7.3449638296500003E-2</v>
      </c>
      <c r="AK1338" s="54">
        <v>0</v>
      </c>
      <c r="AL1338" s="54">
        <v>0</v>
      </c>
    </row>
    <row r="1339" spans="1:38" x14ac:dyDescent="0.25">
      <c r="A1339" s="54" t="s">
        <v>434</v>
      </c>
      <c r="B1339" s="54">
        <v>1</v>
      </c>
      <c r="C1339" s="54" t="s">
        <v>584</v>
      </c>
      <c r="D1339" s="54" t="s">
        <v>13</v>
      </c>
      <c r="E1339" s="54">
        <v>26</v>
      </c>
      <c r="F1339" s="54">
        <v>1.3683513655800001E-2</v>
      </c>
      <c r="G1339" s="54">
        <v>1.36319529687E-2</v>
      </c>
      <c r="H1339" s="54">
        <v>1.3569989637100001E-2</v>
      </c>
      <c r="I1339" s="54">
        <v>1.36829086305E-2</v>
      </c>
      <c r="J1339" s="54">
        <v>1.37855338325E-2</v>
      </c>
      <c r="K1339" s="54">
        <v>1.38580750816E-2</v>
      </c>
      <c r="L1339" s="54">
        <v>1.39762097972E-2</v>
      </c>
      <c r="M1339" s="54">
        <v>1.3949469498199999E-2</v>
      </c>
      <c r="N1339" s="54">
        <v>1.3894296919E-2</v>
      </c>
      <c r="O1339" s="54">
        <v>1.3850493347499999E-2</v>
      </c>
      <c r="P1339" s="54">
        <v>1.38239456053E-2</v>
      </c>
      <c r="Q1339" s="54">
        <v>8.3164905224999992E-3</v>
      </c>
      <c r="R1339" s="54">
        <v>9.7098555158999997E-3</v>
      </c>
      <c r="S1339" s="54">
        <v>1.26343090772E-2</v>
      </c>
      <c r="T1339" s="54">
        <v>1.16584240814E-2</v>
      </c>
      <c r="U1339" s="54">
        <v>1.27564311316E-2</v>
      </c>
      <c r="V1339" s="54">
        <v>1.6395909740399998E-2</v>
      </c>
      <c r="W1339" s="54">
        <v>1.7925054126600001E-2</v>
      </c>
      <c r="X1339" s="54">
        <v>1.7099267500200001E-2</v>
      </c>
      <c r="Y1339" s="54">
        <v>1.67231767012E-2</v>
      </c>
      <c r="Z1339" s="54">
        <v>4.12538959402E-2</v>
      </c>
      <c r="AA1339" s="54">
        <v>3.8043120751599997E-2</v>
      </c>
      <c r="AB1339" s="54">
        <v>3.7332881936799997E-2</v>
      </c>
      <c r="AC1339" s="54">
        <v>3.8736360523600001E-2</v>
      </c>
      <c r="AD1339" s="54">
        <v>4.1185030762299998E-2</v>
      </c>
      <c r="AE1339" s="54">
        <v>4.5348930284399999E-2</v>
      </c>
      <c r="AF1339" s="54">
        <v>4.2471252785899999E-2</v>
      </c>
      <c r="AG1339" s="54">
        <v>4.1838842309799999E-2</v>
      </c>
      <c r="AH1339" s="54">
        <v>3.76510952674E-2</v>
      </c>
      <c r="AI1339" s="54">
        <v>4.4327354328600001E-2</v>
      </c>
      <c r="AJ1339" s="54">
        <v>4.5227938119599999E-2</v>
      </c>
      <c r="AK1339" s="54">
        <v>0</v>
      </c>
      <c r="AL1339" s="54">
        <v>0</v>
      </c>
    </row>
    <row r="1340" spans="1:38" x14ac:dyDescent="0.25">
      <c r="A1340" s="54" t="s">
        <v>434</v>
      </c>
      <c r="B1340" s="54">
        <v>1</v>
      </c>
      <c r="C1340" s="54" t="s">
        <v>584</v>
      </c>
      <c r="D1340" s="54" t="s">
        <v>553</v>
      </c>
      <c r="E1340" s="54">
        <v>26</v>
      </c>
      <c r="F1340" s="54">
        <v>2.7406093439999999E-4</v>
      </c>
      <c r="G1340" s="54">
        <v>2.7778788530000002E-4</v>
      </c>
      <c r="H1340" s="54">
        <v>2.8051196629999998E-4</v>
      </c>
      <c r="I1340" s="54">
        <v>2.8611911319999998E-4</v>
      </c>
      <c r="J1340" s="54">
        <v>2.9133464170000002E-4</v>
      </c>
      <c r="K1340" s="54">
        <v>2.94455516E-4</v>
      </c>
      <c r="L1340" s="54">
        <v>2.9841094980000003E-4</v>
      </c>
      <c r="M1340" s="54">
        <v>2.9988444670000001E-4</v>
      </c>
      <c r="N1340" s="54">
        <v>3.0088476499999999E-4</v>
      </c>
      <c r="O1340" s="54">
        <v>3.0179165060000002E-4</v>
      </c>
      <c r="P1340" s="54">
        <v>2.977792171E-4</v>
      </c>
      <c r="Q1340" s="54">
        <v>1.782089001E-4</v>
      </c>
      <c r="R1340" s="54">
        <v>2.065319737E-4</v>
      </c>
      <c r="S1340" s="54">
        <v>2.6626112159999998E-4</v>
      </c>
      <c r="T1340" s="54">
        <v>2.4310802030000001E-4</v>
      </c>
      <c r="U1340" s="54">
        <v>2.6281184529999997E-4</v>
      </c>
      <c r="V1340" s="54">
        <v>3.3196104110000001E-4</v>
      </c>
      <c r="W1340" s="54">
        <v>3.5719224810000001E-4</v>
      </c>
      <c r="X1340" s="54">
        <v>3.3526307579999999E-4</v>
      </c>
      <c r="Y1340" s="54">
        <v>3.2305709750000001E-4</v>
      </c>
      <c r="Z1340" s="54">
        <v>7.8397986159999997E-4</v>
      </c>
      <c r="AA1340" s="54">
        <v>7.1215129249999998E-4</v>
      </c>
      <c r="AB1340" s="54">
        <v>6.8873399229999995E-4</v>
      </c>
      <c r="AC1340" s="54">
        <v>7.0405504250000003E-4</v>
      </c>
      <c r="AD1340" s="54">
        <v>7.3634103100000004E-4</v>
      </c>
      <c r="AE1340" s="54">
        <v>7.9547351509999997E-4</v>
      </c>
      <c r="AF1340" s="54">
        <v>7.2962231269999998E-4</v>
      </c>
      <c r="AG1340" s="54">
        <v>7.0293762310000003E-4</v>
      </c>
      <c r="AH1340" s="54">
        <v>6.1854743130000005E-4</v>
      </c>
      <c r="AI1340" s="54">
        <v>7.1100196830000003E-4</v>
      </c>
      <c r="AJ1340" s="54">
        <v>7.0728489789999998E-4</v>
      </c>
      <c r="AK1340" s="54">
        <v>0</v>
      </c>
      <c r="AL1340" s="54">
        <v>0</v>
      </c>
    </row>
    <row r="1341" spans="1:38" x14ac:dyDescent="0.25">
      <c r="A1341" s="54" t="s">
        <v>434</v>
      </c>
      <c r="B1341" s="54">
        <v>1</v>
      </c>
      <c r="C1341" s="54" t="s">
        <v>584</v>
      </c>
      <c r="D1341" s="54" t="s">
        <v>11</v>
      </c>
      <c r="E1341" s="54">
        <v>26</v>
      </c>
      <c r="F1341" s="54">
        <v>2.1391704613700002E-2</v>
      </c>
      <c r="G1341" s="54">
        <v>2.16712417925E-2</v>
      </c>
      <c r="H1341" s="54">
        <v>2.1993751292099999E-2</v>
      </c>
      <c r="I1341" s="54">
        <v>2.2646653960399998E-2</v>
      </c>
      <c r="J1341" s="54">
        <v>2.3464463595300002E-2</v>
      </c>
      <c r="K1341" s="54">
        <v>2.4227312522099999E-2</v>
      </c>
      <c r="L1341" s="54">
        <v>2.4924307549700001E-2</v>
      </c>
      <c r="M1341" s="54">
        <v>2.5404156533700002E-2</v>
      </c>
      <c r="N1341" s="54">
        <v>2.58351627354E-2</v>
      </c>
      <c r="O1341" s="54">
        <v>2.6239102758299999E-2</v>
      </c>
      <c r="P1341" s="54">
        <v>2.6633308353299998E-2</v>
      </c>
      <c r="Q1341" s="54">
        <v>1.6294135094699999E-2</v>
      </c>
      <c r="R1341" s="54">
        <v>1.9363736115900001E-2</v>
      </c>
      <c r="S1341" s="54">
        <v>2.55502176675E-2</v>
      </c>
      <c r="T1341" s="54">
        <v>2.39656902321E-2</v>
      </c>
      <c r="U1341" s="54">
        <v>2.67828787067E-2</v>
      </c>
      <c r="V1341" s="54">
        <v>3.5032467897999998E-2</v>
      </c>
      <c r="W1341" s="54">
        <v>3.88099681465E-2</v>
      </c>
      <c r="X1341" s="54">
        <v>3.7358696283499998E-2</v>
      </c>
      <c r="Y1341" s="54">
        <v>3.6618375654099998E-2</v>
      </c>
      <c r="Z1341" s="54">
        <v>9.0461328214899994E-2</v>
      </c>
      <c r="AA1341" s="54">
        <v>8.3735384093499995E-2</v>
      </c>
      <c r="AB1341" s="54">
        <v>8.2891125969699997E-2</v>
      </c>
      <c r="AC1341" s="54">
        <v>8.6812127377100007E-2</v>
      </c>
      <c r="AD1341" s="54">
        <v>9.3403870649000006E-2</v>
      </c>
      <c r="AE1341" s="54">
        <v>0.1039894273501</v>
      </c>
      <c r="AF1341" s="54">
        <v>9.8586628784200006E-2</v>
      </c>
      <c r="AG1341" s="54">
        <v>9.8168467658299993E-2</v>
      </c>
      <c r="AH1341" s="54">
        <v>8.9550668422099994E-2</v>
      </c>
      <c r="AI1341" s="54">
        <v>0.10699427781650001</v>
      </c>
      <c r="AJ1341" s="54">
        <v>0.1107580361365</v>
      </c>
      <c r="AK1341" s="54">
        <v>0</v>
      </c>
      <c r="AL1341" s="54">
        <v>0</v>
      </c>
    </row>
    <row r="1342" spans="1:38" x14ac:dyDescent="0.25">
      <c r="A1342" s="54" t="s">
        <v>434</v>
      </c>
      <c r="B1342" s="54">
        <v>1</v>
      </c>
      <c r="C1342" s="54" t="s">
        <v>584</v>
      </c>
      <c r="D1342" s="54" t="s">
        <v>16</v>
      </c>
      <c r="E1342" s="54">
        <v>26</v>
      </c>
      <c r="F1342" s="54">
        <v>0.1739598863033</v>
      </c>
      <c r="G1342" s="54">
        <v>0.1742973316235</v>
      </c>
      <c r="H1342" s="54">
        <v>0.17397706344200001</v>
      </c>
      <c r="I1342" s="54">
        <v>0.17421791295710001</v>
      </c>
      <c r="J1342" s="54">
        <v>0.1740282427239</v>
      </c>
      <c r="K1342" s="54">
        <v>0.17324831838570001</v>
      </c>
      <c r="L1342" s="54">
        <v>0.1739824950835</v>
      </c>
      <c r="M1342" s="54">
        <v>0.17422027135250001</v>
      </c>
      <c r="N1342" s="54">
        <v>0.1745202264938</v>
      </c>
      <c r="O1342" s="54">
        <v>0.17496417689839999</v>
      </c>
      <c r="P1342" s="54">
        <v>0.17540881437620001</v>
      </c>
      <c r="Q1342" s="54">
        <v>0.106535583002</v>
      </c>
      <c r="R1342" s="54">
        <v>0.1251329238012</v>
      </c>
      <c r="S1342" s="54">
        <v>0.16346032420289999</v>
      </c>
      <c r="T1342" s="54">
        <v>0.1508330382178</v>
      </c>
      <c r="U1342" s="54">
        <v>0.16433683811329999</v>
      </c>
      <c r="V1342" s="54">
        <v>0.20930205525359999</v>
      </c>
      <c r="W1342" s="54">
        <v>0.2281041148547</v>
      </c>
      <c r="X1342" s="54">
        <v>0.21774068256580001</v>
      </c>
      <c r="Y1342" s="54">
        <v>0.2133733735868</v>
      </c>
      <c r="Z1342" s="54">
        <v>0.52689181588599998</v>
      </c>
      <c r="AA1342" s="54">
        <v>0.48683584639819999</v>
      </c>
      <c r="AB1342" s="54">
        <v>0.479728726376</v>
      </c>
      <c r="AC1342" s="54">
        <v>0.50053446058039996</v>
      </c>
      <c r="AD1342" s="54">
        <v>0.53530605671520004</v>
      </c>
      <c r="AE1342" s="54">
        <v>0.59208955941980002</v>
      </c>
      <c r="AF1342" s="54">
        <v>0.55575460881369998</v>
      </c>
      <c r="AG1342" s="54">
        <v>0.54791172790690001</v>
      </c>
      <c r="AH1342" s="54">
        <v>0.49295627840470002</v>
      </c>
      <c r="AI1342" s="54">
        <v>0.57867381411779995</v>
      </c>
      <c r="AJ1342" s="54">
        <v>0.58753475331000005</v>
      </c>
      <c r="AK1342" s="54">
        <v>0</v>
      </c>
      <c r="AL1342" s="54">
        <v>0</v>
      </c>
    </row>
    <row r="1343" spans="1:38" x14ac:dyDescent="0.25">
      <c r="A1343" s="54" t="s">
        <v>434</v>
      </c>
      <c r="B1343" s="54">
        <v>1</v>
      </c>
      <c r="C1343" s="54" t="s">
        <v>584</v>
      </c>
      <c r="D1343" s="54" t="s">
        <v>19</v>
      </c>
      <c r="E1343" s="54">
        <v>26</v>
      </c>
      <c r="F1343" s="54">
        <v>1.9205679771999998E-2</v>
      </c>
      <c r="G1343" s="54">
        <v>1.93748455433E-2</v>
      </c>
      <c r="H1343" s="54">
        <v>1.9635832026199999E-2</v>
      </c>
      <c r="I1343" s="54">
        <v>2.0130412305400001E-2</v>
      </c>
      <c r="J1343" s="54">
        <v>2.0585105390899999E-2</v>
      </c>
      <c r="K1343" s="54">
        <v>2.09158576561E-2</v>
      </c>
      <c r="L1343" s="54">
        <v>2.1300166933499998E-2</v>
      </c>
      <c r="M1343" s="54">
        <v>2.15498332E-2</v>
      </c>
      <c r="N1343" s="54">
        <v>2.17789453386E-2</v>
      </c>
      <c r="O1343" s="54">
        <v>2.2072218818299998E-2</v>
      </c>
      <c r="P1343" s="54">
        <v>2.2330840182399999E-2</v>
      </c>
      <c r="Q1343" s="54">
        <v>1.36746101035E-2</v>
      </c>
      <c r="R1343" s="54">
        <v>1.61132186743E-2</v>
      </c>
      <c r="S1343" s="54">
        <v>2.09986288306E-2</v>
      </c>
      <c r="T1343" s="54">
        <v>1.9397648215799999E-2</v>
      </c>
      <c r="U1343" s="54">
        <v>2.1245702786099999E-2</v>
      </c>
      <c r="V1343" s="54">
        <v>2.7428130676100001E-2</v>
      </c>
      <c r="W1343" s="54">
        <v>3.0228211228800001E-2</v>
      </c>
      <c r="X1343" s="54">
        <v>2.9086530040499999E-2</v>
      </c>
      <c r="Y1343" s="54">
        <v>2.8703970349100001E-2</v>
      </c>
      <c r="Z1343" s="54">
        <v>7.1263104444299993E-2</v>
      </c>
      <c r="AA1343" s="54">
        <v>6.6253159659200006E-2</v>
      </c>
      <c r="AB1343" s="54">
        <v>6.5662864136400004E-2</v>
      </c>
      <c r="AC1343" s="54">
        <v>6.8965860328599998E-2</v>
      </c>
      <c r="AD1343" s="54">
        <v>7.4256118298799995E-2</v>
      </c>
      <c r="AE1343" s="54">
        <v>8.3010129843999997E-2</v>
      </c>
      <c r="AF1343" s="54">
        <v>7.8699384797999997E-2</v>
      </c>
      <c r="AG1343" s="54">
        <v>7.8241590025699997E-2</v>
      </c>
      <c r="AH1343" s="54">
        <v>7.1212702660299998E-2</v>
      </c>
      <c r="AI1343" s="54">
        <v>8.4495106502799996E-2</v>
      </c>
      <c r="AJ1343" s="54">
        <v>8.6675218179499997E-2</v>
      </c>
      <c r="AK1343" s="54">
        <v>0</v>
      </c>
      <c r="AL1343" s="54">
        <v>0</v>
      </c>
    </row>
    <row r="1344" spans="1:38" x14ac:dyDescent="0.25">
      <c r="A1344" s="54" t="s">
        <v>434</v>
      </c>
      <c r="B1344" s="54">
        <v>1</v>
      </c>
      <c r="C1344" s="54" t="s">
        <v>584</v>
      </c>
      <c r="D1344" s="54" t="s">
        <v>22</v>
      </c>
      <c r="E1344" s="54">
        <v>26</v>
      </c>
      <c r="F1344" s="54">
        <v>1.9114802260100001E-2</v>
      </c>
      <c r="G1344" s="54">
        <v>1.8893071212100002E-2</v>
      </c>
      <c r="H1344" s="54">
        <v>1.8539289844199999E-2</v>
      </c>
      <c r="I1344" s="54">
        <v>1.84338573732E-2</v>
      </c>
      <c r="J1344" s="54">
        <v>1.8329651152700001E-2</v>
      </c>
      <c r="K1344" s="54">
        <v>1.81692258828E-2</v>
      </c>
      <c r="L1344" s="54">
        <v>1.8130728358399999E-2</v>
      </c>
      <c r="M1344" s="54">
        <v>1.7962326472700001E-2</v>
      </c>
      <c r="N1344" s="54">
        <v>1.7804285790700002E-2</v>
      </c>
      <c r="O1344" s="54">
        <v>1.7686953505300002E-2</v>
      </c>
      <c r="P1344" s="54">
        <v>1.7607866407799998E-2</v>
      </c>
      <c r="Q1344" s="54">
        <v>1.0606868532399999E-2</v>
      </c>
      <c r="R1344" s="54">
        <v>1.2411256126200001E-2</v>
      </c>
      <c r="S1344" s="54">
        <v>1.61560185909E-2</v>
      </c>
      <c r="T1344" s="54">
        <v>1.48231276155E-2</v>
      </c>
      <c r="U1344" s="54">
        <v>1.6085826095099998E-2</v>
      </c>
      <c r="V1344" s="54">
        <v>2.04382854096E-2</v>
      </c>
      <c r="W1344" s="54">
        <v>2.2195252371899999E-2</v>
      </c>
      <c r="X1344" s="54">
        <v>2.10908557516E-2</v>
      </c>
      <c r="Y1344" s="54">
        <v>2.05619454822E-2</v>
      </c>
      <c r="Z1344" s="54">
        <v>5.0532146323899997E-2</v>
      </c>
      <c r="AA1344" s="54">
        <v>4.6419924023199999E-2</v>
      </c>
      <c r="AB1344" s="54">
        <v>4.5453851702800002E-2</v>
      </c>
      <c r="AC1344" s="54">
        <v>4.7049425538399997E-2</v>
      </c>
      <c r="AD1344" s="54">
        <v>4.98824227757E-2</v>
      </c>
      <c r="AE1344" s="54">
        <v>5.4614778312399997E-2</v>
      </c>
      <c r="AF1344" s="54">
        <v>5.0818605047600003E-2</v>
      </c>
      <c r="AG1344" s="54">
        <v>4.9798481298999997E-2</v>
      </c>
      <c r="AH1344" s="54">
        <v>4.4680924011000003E-2</v>
      </c>
      <c r="AI1344" s="54">
        <v>5.2324761869899997E-2</v>
      </c>
      <c r="AJ1344" s="54">
        <v>5.3085259654600002E-2</v>
      </c>
      <c r="AK1344" s="54">
        <v>0</v>
      </c>
      <c r="AL1344" s="54">
        <v>0</v>
      </c>
    </row>
    <row r="1345" spans="1:38" x14ac:dyDescent="0.25">
      <c r="A1345" s="54" t="s">
        <v>434</v>
      </c>
      <c r="B1345" s="54">
        <v>1</v>
      </c>
      <c r="C1345" s="54" t="s">
        <v>584</v>
      </c>
      <c r="D1345" s="54" t="s">
        <v>373</v>
      </c>
      <c r="E1345" s="54">
        <v>26</v>
      </c>
      <c r="F1345" s="54">
        <v>3.5147956279E-3</v>
      </c>
      <c r="G1345" s="54">
        <v>3.4370695100000002E-3</v>
      </c>
      <c r="H1345" s="54">
        <v>3.3563760594E-3</v>
      </c>
      <c r="I1345" s="54">
        <v>3.3161418565000001E-3</v>
      </c>
      <c r="J1345" s="54">
        <v>3.2569816709E-3</v>
      </c>
      <c r="K1345" s="54">
        <v>3.1730107065E-3</v>
      </c>
      <c r="L1345" s="54">
        <v>3.1101563095000001E-3</v>
      </c>
      <c r="M1345" s="54">
        <v>3.0447297151999998E-3</v>
      </c>
      <c r="N1345" s="54">
        <v>2.9903310137000001E-3</v>
      </c>
      <c r="O1345" s="54">
        <v>2.9781856369000001E-3</v>
      </c>
      <c r="P1345" s="54">
        <v>2.9522766427000002E-3</v>
      </c>
      <c r="Q1345" s="54">
        <v>1.7751183494999999E-3</v>
      </c>
      <c r="R1345" s="54">
        <v>2.0567004830000001E-3</v>
      </c>
      <c r="S1345" s="54">
        <v>2.6360055060999999E-3</v>
      </c>
      <c r="T1345" s="54">
        <v>2.4072264636000001E-3</v>
      </c>
      <c r="U1345" s="54">
        <v>2.6013588617000002E-3</v>
      </c>
      <c r="V1345" s="54">
        <v>3.3159555917999998E-3</v>
      </c>
      <c r="W1345" s="54">
        <v>3.6144218455999998E-3</v>
      </c>
      <c r="X1345" s="54">
        <v>3.4515304207999998E-3</v>
      </c>
      <c r="Y1345" s="54">
        <v>3.4188713339000001E-3</v>
      </c>
      <c r="Z1345" s="54">
        <v>8.5456049739000006E-3</v>
      </c>
      <c r="AA1345" s="54">
        <v>8.0236186580999996E-3</v>
      </c>
      <c r="AB1345" s="54">
        <v>8.0375519879000001E-3</v>
      </c>
      <c r="AC1345" s="54">
        <v>8.5253753983000006E-3</v>
      </c>
      <c r="AD1345" s="54">
        <v>9.2060386070000003E-3</v>
      </c>
      <c r="AE1345" s="54">
        <v>1.03035644439E-2</v>
      </c>
      <c r="AF1345" s="54">
        <v>9.7607018165999995E-3</v>
      </c>
      <c r="AG1345" s="54">
        <v>9.7091831525000002E-3</v>
      </c>
      <c r="AH1345" s="54">
        <v>8.8016230803000008E-3</v>
      </c>
      <c r="AI1345" s="54">
        <v>1.03922997583E-2</v>
      </c>
      <c r="AJ1345" s="54">
        <v>1.06381666058E-2</v>
      </c>
      <c r="AK1345" s="54">
        <v>0</v>
      </c>
      <c r="AL1345" s="54">
        <v>0</v>
      </c>
    </row>
    <row r="1346" spans="1:38" x14ac:dyDescent="0.25">
      <c r="A1346" s="54" t="s">
        <v>434</v>
      </c>
      <c r="B1346" s="54">
        <v>1</v>
      </c>
      <c r="C1346" s="54" t="s">
        <v>584</v>
      </c>
      <c r="D1346" s="54" t="s">
        <v>24</v>
      </c>
      <c r="E1346" s="54">
        <v>26</v>
      </c>
      <c r="F1346" s="54">
        <v>3.8878399464000002E-3</v>
      </c>
      <c r="G1346" s="54">
        <v>3.9073234491000001E-3</v>
      </c>
      <c r="H1346" s="54">
        <v>3.903223303E-3</v>
      </c>
      <c r="I1346" s="54">
        <v>3.9348995757000002E-3</v>
      </c>
      <c r="J1346" s="54">
        <v>3.9661850507000003E-3</v>
      </c>
      <c r="K1346" s="54">
        <v>3.9886063540999998E-3</v>
      </c>
      <c r="L1346" s="54">
        <v>4.0262873801E-3</v>
      </c>
      <c r="M1346" s="54">
        <v>4.0301738828000004E-3</v>
      </c>
      <c r="N1346" s="54">
        <v>4.0383991017999997E-3</v>
      </c>
      <c r="O1346" s="54">
        <v>4.0477226699000002E-3</v>
      </c>
      <c r="P1346" s="54">
        <v>4.0583985209999996E-3</v>
      </c>
      <c r="Q1346" s="54">
        <v>2.4585727786E-3</v>
      </c>
      <c r="R1346" s="54">
        <v>2.8928291529999998E-3</v>
      </c>
      <c r="S1346" s="54">
        <v>3.7928809608000001E-3</v>
      </c>
      <c r="T1346" s="54">
        <v>3.5225308279000001E-3</v>
      </c>
      <c r="U1346" s="54">
        <v>3.8765630148000002E-3</v>
      </c>
      <c r="V1346" s="54">
        <v>4.9927972534999998E-3</v>
      </c>
      <c r="W1346" s="54">
        <v>5.4854573252999996E-3</v>
      </c>
      <c r="X1346" s="54">
        <v>5.2577192713999998E-3</v>
      </c>
      <c r="Y1346" s="54">
        <v>5.1478655762999996E-3</v>
      </c>
      <c r="Z1346" s="54">
        <v>1.27015636975E-2</v>
      </c>
      <c r="AA1346" s="54">
        <v>1.1739921742900001E-2</v>
      </c>
      <c r="AB1346" s="54">
        <v>1.15747919672E-2</v>
      </c>
      <c r="AC1346" s="54">
        <v>1.2090962508900001E-2</v>
      </c>
      <c r="AD1346" s="54">
        <v>1.29451494514E-2</v>
      </c>
      <c r="AE1346" s="54">
        <v>1.43374102129E-2</v>
      </c>
      <c r="AF1346" s="54">
        <v>1.3485868264899999E-2</v>
      </c>
      <c r="AG1346" s="54">
        <v>1.3342582874300001E-2</v>
      </c>
      <c r="AH1346" s="54">
        <v>1.20870180436E-2</v>
      </c>
      <c r="AI1346" s="54">
        <v>1.43307922738E-2</v>
      </c>
      <c r="AJ1346" s="54">
        <v>1.4727276815000001E-2</v>
      </c>
      <c r="AK1346" s="54">
        <v>0</v>
      </c>
      <c r="AL1346" s="54">
        <v>0</v>
      </c>
    </row>
    <row r="1347" spans="1:38" x14ac:dyDescent="0.25">
      <c r="A1347" s="54" t="s">
        <v>434</v>
      </c>
      <c r="B1347" s="54">
        <v>1</v>
      </c>
      <c r="C1347" s="54" t="s">
        <v>584</v>
      </c>
      <c r="D1347" s="54" t="s">
        <v>27</v>
      </c>
      <c r="E1347" s="54">
        <v>26</v>
      </c>
      <c r="F1347" s="54">
        <v>7.56778807626E-2</v>
      </c>
      <c r="G1347" s="54">
        <v>7.6477316325599995E-2</v>
      </c>
      <c r="H1347" s="54">
        <v>7.6671808567799996E-2</v>
      </c>
      <c r="I1347" s="54">
        <v>7.7581796641299994E-2</v>
      </c>
      <c r="J1347" s="54">
        <v>7.87076349531E-2</v>
      </c>
      <c r="K1347" s="54">
        <v>7.9461640269299999E-2</v>
      </c>
      <c r="L1347" s="54">
        <v>8.0709517191400001E-2</v>
      </c>
      <c r="M1347" s="54">
        <v>8.1443119783599999E-2</v>
      </c>
      <c r="N1347" s="54">
        <v>8.1931138956900004E-2</v>
      </c>
      <c r="O1347" s="54">
        <v>8.2310437097599998E-2</v>
      </c>
      <c r="P1347" s="54">
        <v>8.2819744753700006E-2</v>
      </c>
      <c r="Q1347" s="54">
        <v>5.0540205967100002E-2</v>
      </c>
      <c r="R1347" s="54">
        <v>5.98875621372E-2</v>
      </c>
      <c r="S1347" s="54">
        <v>7.8843806504700006E-2</v>
      </c>
      <c r="T1347" s="54">
        <v>7.3839399392100005E-2</v>
      </c>
      <c r="U1347" s="54">
        <v>8.1838472011000002E-2</v>
      </c>
      <c r="V1347" s="54">
        <v>0.1055597296496</v>
      </c>
      <c r="W1347" s="54">
        <v>0.115579155754</v>
      </c>
      <c r="X1347" s="54">
        <v>0.1102095644242</v>
      </c>
      <c r="Y1347" s="54">
        <v>0.1076797954038</v>
      </c>
      <c r="Z1347" s="54">
        <v>0.26607712332319999</v>
      </c>
      <c r="AA1347" s="54">
        <v>0.24648942247489999</v>
      </c>
      <c r="AB1347" s="54">
        <v>0.2440332355539</v>
      </c>
      <c r="AC1347" s="54">
        <v>0.25582548106559999</v>
      </c>
      <c r="AD1347" s="54">
        <v>0.2754291131587</v>
      </c>
      <c r="AE1347" s="54">
        <v>0.30771728972680001</v>
      </c>
      <c r="AF1347" s="54">
        <v>0.29282044407879998</v>
      </c>
      <c r="AG1347" s="54">
        <v>0.29217692558050001</v>
      </c>
      <c r="AH1347" s="54">
        <v>0.26568010266600001</v>
      </c>
      <c r="AI1347" s="54">
        <v>0.3153560780877</v>
      </c>
      <c r="AJ1347" s="54">
        <v>0.32435101618450002</v>
      </c>
      <c r="AK1347" s="54">
        <v>0</v>
      </c>
      <c r="AL1347" s="54">
        <v>0</v>
      </c>
    </row>
    <row r="1348" spans="1:38" x14ac:dyDescent="0.25">
      <c r="A1348" s="54" t="s">
        <v>434</v>
      </c>
      <c r="B1348" s="54">
        <v>1</v>
      </c>
      <c r="C1348" s="54" t="s">
        <v>584</v>
      </c>
      <c r="D1348" s="54" t="s">
        <v>30</v>
      </c>
      <c r="E1348" s="54">
        <v>26</v>
      </c>
      <c r="F1348" s="54">
        <v>3.7815415351599997E-2</v>
      </c>
      <c r="G1348" s="54">
        <v>3.8056219540500001E-2</v>
      </c>
      <c r="H1348" s="54">
        <v>3.82905574143E-2</v>
      </c>
      <c r="I1348" s="54">
        <v>3.8872492653299999E-2</v>
      </c>
      <c r="J1348" s="54">
        <v>3.9560781314200003E-2</v>
      </c>
      <c r="K1348" s="54">
        <v>4.0055903462599997E-2</v>
      </c>
      <c r="L1348" s="54">
        <v>4.0758970186500001E-2</v>
      </c>
      <c r="M1348" s="54">
        <v>4.1214665425199998E-2</v>
      </c>
      <c r="N1348" s="54">
        <v>4.1601782598000001E-2</v>
      </c>
      <c r="O1348" s="54">
        <v>4.2023555054600002E-2</v>
      </c>
      <c r="P1348" s="54">
        <v>4.24603519281E-2</v>
      </c>
      <c r="Q1348" s="54">
        <v>2.5883603714399999E-2</v>
      </c>
      <c r="R1348" s="54">
        <v>3.0530733627400001E-2</v>
      </c>
      <c r="S1348" s="54">
        <v>3.99817939526E-2</v>
      </c>
      <c r="T1348" s="54">
        <v>3.7180848537899998E-2</v>
      </c>
      <c r="U1348" s="54">
        <v>4.0941725254100003E-2</v>
      </c>
      <c r="V1348" s="54">
        <v>5.3200070292400002E-2</v>
      </c>
      <c r="W1348" s="54">
        <v>5.8834550043999997E-2</v>
      </c>
      <c r="X1348" s="54">
        <v>5.65395024776E-2</v>
      </c>
      <c r="Y1348" s="54">
        <v>5.5540154462400002E-2</v>
      </c>
      <c r="Z1348" s="54">
        <v>0.1371207165219</v>
      </c>
      <c r="AA1348" s="54">
        <v>0.1268126015014</v>
      </c>
      <c r="AB1348" s="54">
        <v>0.1252098574038</v>
      </c>
      <c r="AC1348" s="54">
        <v>0.13052642449990001</v>
      </c>
      <c r="AD1348" s="54">
        <v>0.13971590370049999</v>
      </c>
      <c r="AE1348" s="54">
        <v>0.1549817786495</v>
      </c>
      <c r="AF1348" s="54">
        <v>0.14633673740209999</v>
      </c>
      <c r="AG1348" s="54">
        <v>0.145092395387</v>
      </c>
      <c r="AH1348" s="54">
        <v>0.13148915924259999</v>
      </c>
      <c r="AI1348" s="54">
        <v>0.1559464904167</v>
      </c>
      <c r="AJ1348" s="54">
        <v>0.15983780554490001</v>
      </c>
      <c r="AK1348" s="54">
        <v>0</v>
      </c>
      <c r="AL1348" s="54">
        <v>0</v>
      </c>
    </row>
    <row r="1349" spans="1:38" x14ac:dyDescent="0.25">
      <c r="A1349" s="54" t="s">
        <v>434</v>
      </c>
      <c r="B1349" s="54">
        <v>1</v>
      </c>
      <c r="C1349" s="54" t="s">
        <v>584</v>
      </c>
      <c r="D1349" s="54" t="s">
        <v>554</v>
      </c>
      <c r="E1349" s="54">
        <v>26</v>
      </c>
      <c r="F1349" s="54">
        <v>7.7879664440000005E-4</v>
      </c>
      <c r="G1349" s="54">
        <v>7.9029088889999996E-4</v>
      </c>
      <c r="H1349" s="54">
        <v>7.9941023830000003E-4</v>
      </c>
      <c r="I1349" s="54">
        <v>8.0118142340000005E-4</v>
      </c>
      <c r="J1349" s="54">
        <v>7.9129135220000002E-4</v>
      </c>
      <c r="K1349" s="54">
        <v>7.8811889019999996E-4</v>
      </c>
      <c r="L1349" s="54">
        <v>7.8965499229999997E-4</v>
      </c>
      <c r="M1349" s="54">
        <v>7.872730943E-4</v>
      </c>
      <c r="N1349" s="54">
        <v>7.9210997420000001E-4</v>
      </c>
      <c r="O1349" s="54">
        <v>7.9696770559999997E-4</v>
      </c>
      <c r="P1349" s="54">
        <v>8.0161283749999996E-4</v>
      </c>
      <c r="Q1349" s="54">
        <v>4.8348696260000002E-4</v>
      </c>
      <c r="R1349" s="54">
        <v>5.6463651280000003E-4</v>
      </c>
      <c r="S1349" s="54">
        <v>7.3289505100000002E-4</v>
      </c>
      <c r="T1349" s="54">
        <v>6.7348019239999997E-4</v>
      </c>
      <c r="U1349" s="54">
        <v>7.319670188E-4</v>
      </c>
      <c r="V1349" s="54">
        <v>9.3141536070000003E-4</v>
      </c>
      <c r="W1349" s="54">
        <v>1.0137992541999999E-3</v>
      </c>
      <c r="X1349" s="54">
        <v>9.6316231870000003E-4</v>
      </c>
      <c r="Y1349" s="54">
        <v>9.390136777E-4</v>
      </c>
      <c r="Z1349" s="54">
        <v>2.3060124749E-3</v>
      </c>
      <c r="AA1349" s="54">
        <v>2.1207375244000001E-3</v>
      </c>
      <c r="AB1349" s="54">
        <v>2.0815630865000001E-3</v>
      </c>
      <c r="AC1349" s="54">
        <v>2.1630510564000002E-3</v>
      </c>
      <c r="AD1349" s="54">
        <v>2.3009998259999999E-3</v>
      </c>
      <c r="AE1349" s="54">
        <v>2.5325241984999998E-3</v>
      </c>
      <c r="AF1349" s="54">
        <v>2.3692389657000001E-3</v>
      </c>
      <c r="AG1349" s="54">
        <v>2.3310123598999999E-3</v>
      </c>
      <c r="AH1349" s="54">
        <v>2.0971114114999999E-3</v>
      </c>
      <c r="AI1349" s="54">
        <v>2.4672748468000001E-3</v>
      </c>
      <c r="AJ1349" s="54">
        <v>2.5145536201000001E-3</v>
      </c>
      <c r="AK1349" s="54">
        <v>0</v>
      </c>
      <c r="AL1349" s="54">
        <v>0</v>
      </c>
    </row>
    <row r="1350" spans="1:38" x14ac:dyDescent="0.25">
      <c r="A1350" s="54" t="s">
        <v>434</v>
      </c>
      <c r="B1350" s="54">
        <v>1</v>
      </c>
      <c r="C1350" s="54" t="s">
        <v>584</v>
      </c>
      <c r="D1350" s="54" t="s">
        <v>32</v>
      </c>
      <c r="E1350" s="54">
        <v>26</v>
      </c>
      <c r="F1350" s="54">
        <v>6.4654840961E-3</v>
      </c>
      <c r="G1350" s="54">
        <v>6.5024090297999999E-3</v>
      </c>
      <c r="H1350" s="54">
        <v>6.5076450852000001E-3</v>
      </c>
      <c r="I1350" s="54">
        <v>6.5333288247999997E-3</v>
      </c>
      <c r="J1350" s="54">
        <v>6.5640308695999999E-3</v>
      </c>
      <c r="K1350" s="54">
        <v>6.5418076578000004E-3</v>
      </c>
      <c r="L1350" s="54">
        <v>6.5409095898999996E-3</v>
      </c>
      <c r="M1350" s="54">
        <v>6.4979432556000003E-3</v>
      </c>
      <c r="N1350" s="54">
        <v>6.4291508390000003E-3</v>
      </c>
      <c r="O1350" s="54">
        <v>6.3213186588E-3</v>
      </c>
      <c r="P1350" s="54">
        <v>6.2628596287E-3</v>
      </c>
      <c r="Q1350" s="54">
        <v>3.7879680391000002E-3</v>
      </c>
      <c r="R1350" s="54">
        <v>4.4481847165999998E-3</v>
      </c>
      <c r="S1350" s="54">
        <v>5.8012967991999996E-3</v>
      </c>
      <c r="T1350" s="54">
        <v>5.3998192880999997E-3</v>
      </c>
      <c r="U1350" s="54">
        <v>5.9295337272999996E-3</v>
      </c>
      <c r="V1350" s="54">
        <v>7.6102232826E-3</v>
      </c>
      <c r="W1350" s="54">
        <v>8.2788498369000003E-3</v>
      </c>
      <c r="X1350" s="54">
        <v>7.9246611662999993E-3</v>
      </c>
      <c r="Y1350" s="54">
        <v>7.7744587322999999E-3</v>
      </c>
      <c r="Z1350" s="54">
        <v>1.9257535110600001E-2</v>
      </c>
      <c r="AA1350" s="54">
        <v>1.78450070181E-2</v>
      </c>
      <c r="AB1350" s="54">
        <v>1.7639345351899999E-2</v>
      </c>
      <c r="AC1350" s="54">
        <v>1.84338431661E-2</v>
      </c>
      <c r="AD1350" s="54">
        <v>1.9634674122800001E-2</v>
      </c>
      <c r="AE1350" s="54">
        <v>2.1656807540399999E-2</v>
      </c>
      <c r="AF1350" s="54">
        <v>2.0284187370200001E-2</v>
      </c>
      <c r="AG1350" s="54">
        <v>1.9858572843300001E-2</v>
      </c>
      <c r="AH1350" s="54">
        <v>1.7788341651399999E-2</v>
      </c>
      <c r="AI1350" s="54">
        <v>2.07715257434E-2</v>
      </c>
      <c r="AJ1350" s="54">
        <v>2.0998356158400001E-2</v>
      </c>
      <c r="AK1350" s="54">
        <v>0</v>
      </c>
      <c r="AL1350" s="54">
        <v>0</v>
      </c>
    </row>
    <row r="1351" spans="1:38" x14ac:dyDescent="0.25">
      <c r="A1351" s="54" t="s">
        <v>434</v>
      </c>
      <c r="B1351" s="54">
        <v>1</v>
      </c>
      <c r="C1351" s="54" t="s">
        <v>584</v>
      </c>
      <c r="D1351" s="54" t="s">
        <v>43</v>
      </c>
      <c r="E1351" s="54">
        <v>26</v>
      </c>
      <c r="F1351" s="54">
        <v>1.6147977531900001E-2</v>
      </c>
      <c r="G1351" s="54">
        <v>1.6002779874299999E-2</v>
      </c>
      <c r="H1351" s="54">
        <v>1.58302672382E-2</v>
      </c>
      <c r="I1351" s="54">
        <v>1.5803436572499999E-2</v>
      </c>
      <c r="J1351" s="54">
        <v>1.5757319984700001E-2</v>
      </c>
      <c r="K1351" s="54">
        <v>1.56725905157E-2</v>
      </c>
      <c r="L1351" s="54">
        <v>1.5649214017E-2</v>
      </c>
      <c r="M1351" s="54">
        <v>1.55048753815E-2</v>
      </c>
      <c r="N1351" s="54">
        <v>1.53575503252E-2</v>
      </c>
      <c r="O1351" s="54">
        <v>1.52386137683E-2</v>
      </c>
      <c r="P1351" s="54">
        <v>1.51166446211E-2</v>
      </c>
      <c r="Q1351" s="54">
        <v>9.0593654272000008E-3</v>
      </c>
      <c r="R1351" s="54">
        <v>1.05291045138E-2</v>
      </c>
      <c r="S1351" s="54">
        <v>1.3641333826099999E-2</v>
      </c>
      <c r="T1351" s="54">
        <v>1.25231497021E-2</v>
      </c>
      <c r="U1351" s="54">
        <v>1.3597459309699999E-2</v>
      </c>
      <c r="V1351" s="54">
        <v>1.7330724257599999E-2</v>
      </c>
      <c r="W1351" s="54">
        <v>1.88724614948E-2</v>
      </c>
      <c r="X1351" s="54">
        <v>1.79450243909E-2</v>
      </c>
      <c r="Y1351" s="54">
        <v>1.7508446582000001E-2</v>
      </c>
      <c r="Z1351" s="54">
        <v>4.3072640555700002E-2</v>
      </c>
      <c r="AA1351" s="54">
        <v>3.96695239959E-2</v>
      </c>
      <c r="AB1351" s="54">
        <v>3.8900195534699998E-2</v>
      </c>
      <c r="AC1351" s="54">
        <v>4.0482837829099998E-2</v>
      </c>
      <c r="AD1351" s="54">
        <v>4.3153360594699999E-2</v>
      </c>
      <c r="AE1351" s="54">
        <v>4.7522359097799997E-2</v>
      </c>
      <c r="AF1351" s="54">
        <v>4.4478470072899998E-2</v>
      </c>
      <c r="AG1351" s="54">
        <v>4.3787130567200003E-2</v>
      </c>
      <c r="AH1351" s="54">
        <v>3.9372790824500001E-2</v>
      </c>
      <c r="AI1351" s="54">
        <v>4.6361213785299997E-2</v>
      </c>
      <c r="AJ1351" s="54">
        <v>4.7213430935499998E-2</v>
      </c>
      <c r="AK1351" s="54">
        <v>0</v>
      </c>
      <c r="AL1351" s="54">
        <v>0</v>
      </c>
    </row>
    <row r="1352" spans="1:38" x14ac:dyDescent="0.25">
      <c r="A1352" s="54" t="s">
        <v>434</v>
      </c>
      <c r="B1352" s="54">
        <v>1</v>
      </c>
      <c r="C1352" s="54" t="s">
        <v>584</v>
      </c>
      <c r="D1352" s="54" t="s">
        <v>35</v>
      </c>
      <c r="E1352" s="54">
        <v>26</v>
      </c>
      <c r="F1352" s="54">
        <v>5.8784064273000002E-3</v>
      </c>
      <c r="G1352" s="54">
        <v>5.9564888808999999E-3</v>
      </c>
      <c r="H1352" s="54">
        <v>6.0193918272000001E-3</v>
      </c>
      <c r="I1352" s="54">
        <v>6.1764249916999997E-3</v>
      </c>
      <c r="J1352" s="54">
        <v>6.3296896347000003E-3</v>
      </c>
      <c r="K1352" s="54">
        <v>6.4350489494000001E-3</v>
      </c>
      <c r="L1352" s="54">
        <v>6.5372581067000002E-3</v>
      </c>
      <c r="M1352" s="54">
        <v>6.5884695522999996E-3</v>
      </c>
      <c r="N1352" s="54">
        <v>6.6254113163000004E-3</v>
      </c>
      <c r="O1352" s="54">
        <v>6.6627628346000002E-3</v>
      </c>
      <c r="P1352" s="54">
        <v>6.7062383755999997E-3</v>
      </c>
      <c r="Q1352" s="54">
        <v>4.0784550967000004E-3</v>
      </c>
      <c r="R1352" s="54">
        <v>4.8097448517999998E-3</v>
      </c>
      <c r="S1352" s="54">
        <v>6.3216614661999997E-3</v>
      </c>
      <c r="T1352" s="54">
        <v>5.9011166923999998E-3</v>
      </c>
      <c r="U1352" s="54">
        <v>6.5511048178999998E-3</v>
      </c>
      <c r="V1352" s="54">
        <v>8.5337363308000003E-3</v>
      </c>
      <c r="W1352" s="54">
        <v>9.4708330582000001E-3</v>
      </c>
      <c r="X1352" s="54">
        <v>9.1268934628000002E-3</v>
      </c>
      <c r="Y1352" s="54">
        <v>8.9736164743000005E-3</v>
      </c>
      <c r="Z1352" s="54">
        <v>2.2177429131300001E-2</v>
      </c>
      <c r="AA1352" s="54">
        <v>2.04929861496E-2</v>
      </c>
      <c r="AB1352" s="54">
        <v>2.01769121398E-2</v>
      </c>
      <c r="AC1352" s="54">
        <v>2.10930353E-2</v>
      </c>
      <c r="AD1352" s="54">
        <v>2.2643867047399999E-2</v>
      </c>
      <c r="AE1352" s="54">
        <v>2.5149537122899999E-2</v>
      </c>
      <c r="AF1352" s="54">
        <v>2.39062638086E-2</v>
      </c>
      <c r="AG1352" s="54">
        <v>2.3953266675000001E-2</v>
      </c>
      <c r="AH1352" s="54">
        <v>2.1900391476200001E-2</v>
      </c>
      <c r="AI1352" s="54">
        <v>2.6251138795799999E-2</v>
      </c>
      <c r="AJ1352" s="54">
        <v>2.7265107500899999E-2</v>
      </c>
      <c r="AK1352" s="54">
        <v>0</v>
      </c>
      <c r="AL1352" s="54">
        <v>0</v>
      </c>
    </row>
    <row r="1353" spans="1:38" x14ac:dyDescent="0.25">
      <c r="A1353" s="54" t="s">
        <v>434</v>
      </c>
      <c r="B1353" s="54">
        <v>1</v>
      </c>
      <c r="C1353" s="54" t="s">
        <v>584</v>
      </c>
      <c r="D1353" s="54" t="s">
        <v>38</v>
      </c>
      <c r="E1353" s="54">
        <v>26</v>
      </c>
      <c r="F1353" s="54">
        <v>6.6503665001099999E-2</v>
      </c>
      <c r="G1353" s="54">
        <v>6.6176266790800006E-2</v>
      </c>
      <c r="H1353" s="54">
        <v>6.5683363670600001E-2</v>
      </c>
      <c r="I1353" s="54">
        <v>6.5785609683299995E-2</v>
      </c>
      <c r="J1353" s="54">
        <v>6.5846067552099999E-2</v>
      </c>
      <c r="K1353" s="54">
        <v>6.5636147036E-2</v>
      </c>
      <c r="L1353" s="54">
        <v>6.5759285099299999E-2</v>
      </c>
      <c r="M1353" s="54">
        <v>6.5351164206500001E-2</v>
      </c>
      <c r="N1353" s="54">
        <v>6.4923809208700001E-2</v>
      </c>
      <c r="O1353" s="54">
        <v>6.4550362497300007E-2</v>
      </c>
      <c r="P1353" s="54">
        <v>6.4171558041600005E-2</v>
      </c>
      <c r="Q1353" s="54">
        <v>3.8587142781199998E-2</v>
      </c>
      <c r="R1353" s="54">
        <v>4.49462749794E-2</v>
      </c>
      <c r="S1353" s="54">
        <v>5.8219146019000002E-2</v>
      </c>
      <c r="T1353" s="54">
        <v>5.3379517778700002E-2</v>
      </c>
      <c r="U1353" s="54">
        <v>5.7839535692400003E-2</v>
      </c>
      <c r="V1353" s="54">
        <v>7.3468002762200002E-2</v>
      </c>
      <c r="W1353" s="54">
        <v>7.98883980952E-2</v>
      </c>
      <c r="X1353" s="54">
        <v>7.5825680296099998E-2</v>
      </c>
      <c r="Y1353" s="54">
        <v>7.3874483256500006E-2</v>
      </c>
      <c r="Z1353" s="54">
        <v>0.18128777201269999</v>
      </c>
      <c r="AA1353" s="54">
        <v>0.166448248025</v>
      </c>
      <c r="AB1353" s="54">
        <v>0.1628786988159</v>
      </c>
      <c r="AC1353" s="54">
        <v>0.16873582976179999</v>
      </c>
      <c r="AD1353" s="54">
        <v>0.1787524384417</v>
      </c>
      <c r="AE1353" s="54">
        <v>0.19571170281479999</v>
      </c>
      <c r="AF1353" s="54">
        <v>0.1820146112263</v>
      </c>
      <c r="AG1353" s="54">
        <v>0.178003241822</v>
      </c>
      <c r="AH1353" s="54">
        <v>0.1590546877083</v>
      </c>
      <c r="AI1353" s="54">
        <v>0.185864991334</v>
      </c>
      <c r="AJ1353" s="54">
        <v>0.18785807458859999</v>
      </c>
      <c r="AK1353" s="54">
        <v>0</v>
      </c>
      <c r="AL1353" s="54">
        <v>0</v>
      </c>
    </row>
    <row r="1354" spans="1:38" x14ac:dyDescent="0.25">
      <c r="A1354" s="54" t="s">
        <v>434</v>
      </c>
      <c r="B1354" s="54">
        <v>1</v>
      </c>
      <c r="C1354" s="54" t="s">
        <v>584</v>
      </c>
      <c r="D1354" s="54" t="s">
        <v>40</v>
      </c>
      <c r="E1354" s="54">
        <v>26</v>
      </c>
      <c r="F1354" s="54">
        <v>3.2271347122199999E-2</v>
      </c>
      <c r="G1354" s="54">
        <v>3.2126609667800003E-2</v>
      </c>
      <c r="H1354" s="54">
        <v>3.1872538884899999E-2</v>
      </c>
      <c r="I1354" s="54">
        <v>3.1969375360400003E-2</v>
      </c>
      <c r="J1354" s="54">
        <v>3.2023352140699998E-2</v>
      </c>
      <c r="K1354" s="54">
        <v>3.1983115146400003E-2</v>
      </c>
      <c r="L1354" s="54">
        <v>3.2091826883400003E-2</v>
      </c>
      <c r="M1354" s="54">
        <v>3.1937693570800001E-2</v>
      </c>
      <c r="N1354" s="54">
        <v>3.1736880404800001E-2</v>
      </c>
      <c r="O1354" s="54">
        <v>3.1572482303199999E-2</v>
      </c>
      <c r="P1354" s="54">
        <v>3.1439558535600001E-2</v>
      </c>
      <c r="Q1354" s="54">
        <v>1.8933722336800001E-2</v>
      </c>
      <c r="R1354" s="54">
        <v>2.20898605656E-2</v>
      </c>
      <c r="S1354" s="54">
        <v>2.8732303293699999E-2</v>
      </c>
      <c r="T1354" s="54">
        <v>2.64273953129E-2</v>
      </c>
      <c r="U1354" s="54">
        <v>2.8798971271299999E-2</v>
      </c>
      <c r="V1354" s="54">
        <v>3.6796124597399997E-2</v>
      </c>
      <c r="W1354" s="54">
        <v>4.0143456507799997E-2</v>
      </c>
      <c r="X1354" s="54">
        <v>3.8217920564800001E-2</v>
      </c>
      <c r="Y1354" s="54">
        <v>3.7289018888999999E-2</v>
      </c>
      <c r="Z1354" s="54">
        <v>9.1636161477199995E-2</v>
      </c>
      <c r="AA1354" s="54">
        <v>8.4302388720799995E-2</v>
      </c>
      <c r="AB1354" s="54">
        <v>8.2671708640200001E-2</v>
      </c>
      <c r="AC1354" s="54">
        <v>8.59732095758E-2</v>
      </c>
      <c r="AD1354" s="54">
        <v>9.1505321052999994E-2</v>
      </c>
      <c r="AE1354" s="54">
        <v>0.10062039886059999</v>
      </c>
      <c r="AF1354" s="54">
        <v>9.4230373176500001E-2</v>
      </c>
      <c r="AG1354" s="54">
        <v>9.2791833330599996E-2</v>
      </c>
      <c r="AH1354" s="54">
        <v>8.3728972746700006E-2</v>
      </c>
      <c r="AI1354" s="54">
        <v>9.8765093259100004E-2</v>
      </c>
      <c r="AJ1354" s="54">
        <v>0.10081187210799999</v>
      </c>
      <c r="AK1354" s="54">
        <v>0</v>
      </c>
      <c r="AL1354" s="54">
        <v>0</v>
      </c>
    </row>
    <row r="1355" spans="1:38" x14ac:dyDescent="0.25">
      <c r="A1355" s="54" t="s">
        <v>434</v>
      </c>
      <c r="B1355" s="54">
        <v>1</v>
      </c>
      <c r="C1355" s="54" t="s">
        <v>584</v>
      </c>
      <c r="D1355" s="54" t="s">
        <v>46</v>
      </c>
      <c r="E1355" s="54">
        <v>26</v>
      </c>
      <c r="F1355" s="54">
        <v>1.4407949858999999E-2</v>
      </c>
      <c r="G1355" s="54">
        <v>1.42930770385E-2</v>
      </c>
      <c r="H1355" s="54">
        <v>1.4223836058999999E-2</v>
      </c>
      <c r="I1355" s="54">
        <v>1.4241320802300001E-2</v>
      </c>
      <c r="J1355" s="54">
        <v>1.42636240008E-2</v>
      </c>
      <c r="K1355" s="54">
        <v>1.42166776487E-2</v>
      </c>
      <c r="L1355" s="54">
        <v>1.4206845522600001E-2</v>
      </c>
      <c r="M1355" s="54">
        <v>1.4132892507699999E-2</v>
      </c>
      <c r="N1355" s="54">
        <v>1.40758075726E-2</v>
      </c>
      <c r="O1355" s="54">
        <v>1.39887862298E-2</v>
      </c>
      <c r="P1355" s="54">
        <v>1.3901839186200001E-2</v>
      </c>
      <c r="Q1355" s="54">
        <v>8.3492148871999999E-3</v>
      </c>
      <c r="R1355" s="54">
        <v>9.7371558018000005E-3</v>
      </c>
      <c r="S1355" s="54">
        <v>1.26259072739E-2</v>
      </c>
      <c r="T1355" s="54">
        <v>1.15934983234E-2</v>
      </c>
      <c r="U1355" s="54">
        <v>1.25922316371E-2</v>
      </c>
      <c r="V1355" s="54">
        <v>1.6054076619200001E-2</v>
      </c>
      <c r="W1355" s="54">
        <v>1.75168928446E-2</v>
      </c>
      <c r="X1355" s="54">
        <v>1.6703823509700001E-2</v>
      </c>
      <c r="Y1355" s="54">
        <v>1.6352908850899999E-2</v>
      </c>
      <c r="Z1355" s="54">
        <v>4.0354102957400002E-2</v>
      </c>
      <c r="AA1355" s="54">
        <v>3.7120046945700001E-2</v>
      </c>
      <c r="AB1355" s="54">
        <v>3.6487679556700001E-2</v>
      </c>
      <c r="AC1355" s="54">
        <v>3.7870776349800003E-2</v>
      </c>
      <c r="AD1355" s="54">
        <v>4.0256967491499998E-2</v>
      </c>
      <c r="AE1355" s="54">
        <v>4.4298581990200002E-2</v>
      </c>
      <c r="AF1355" s="54">
        <v>4.1352083108899998E-2</v>
      </c>
      <c r="AG1355" s="54">
        <v>4.0544018059700003E-2</v>
      </c>
      <c r="AH1355" s="54">
        <v>3.6408463039599999E-2</v>
      </c>
      <c r="AI1355" s="54">
        <v>4.2737518946600002E-2</v>
      </c>
      <c r="AJ1355" s="54">
        <v>4.3486037135699998E-2</v>
      </c>
      <c r="AK1355" s="54">
        <v>0</v>
      </c>
      <c r="AL1355" s="54">
        <v>0</v>
      </c>
    </row>
    <row r="1356" spans="1:38" x14ac:dyDescent="0.25">
      <c r="A1356" s="54" t="s">
        <v>434</v>
      </c>
      <c r="B1356" s="54">
        <v>1</v>
      </c>
      <c r="C1356" s="54" t="s">
        <v>584</v>
      </c>
      <c r="D1356" s="54" t="s">
        <v>48</v>
      </c>
      <c r="E1356" s="54">
        <v>26</v>
      </c>
      <c r="F1356" s="54">
        <v>2.14494850828E-2</v>
      </c>
      <c r="G1356" s="54">
        <v>2.1292292966799999E-2</v>
      </c>
      <c r="H1356" s="54">
        <v>2.1149715937200001E-2</v>
      </c>
      <c r="I1356" s="54">
        <v>2.12360064612E-2</v>
      </c>
      <c r="J1356" s="54">
        <v>2.1275592867700002E-2</v>
      </c>
      <c r="K1356" s="54">
        <v>2.1248038372000001E-2</v>
      </c>
      <c r="L1356" s="54">
        <v>2.12977923827E-2</v>
      </c>
      <c r="M1356" s="54">
        <v>2.1198314441399999E-2</v>
      </c>
      <c r="N1356" s="54">
        <v>2.1084576753799999E-2</v>
      </c>
      <c r="O1356" s="54">
        <v>2.0986031067500001E-2</v>
      </c>
      <c r="P1356" s="54">
        <v>2.0896623914799999E-2</v>
      </c>
      <c r="Q1356" s="54">
        <v>1.2569826774799999E-2</v>
      </c>
      <c r="R1356" s="54">
        <v>1.46759669895E-2</v>
      </c>
      <c r="S1356" s="54">
        <v>1.9090315934499998E-2</v>
      </c>
      <c r="T1356" s="54">
        <v>1.7579099483500001E-2</v>
      </c>
      <c r="U1356" s="54">
        <v>1.91855445043E-2</v>
      </c>
      <c r="V1356" s="54">
        <v>2.4515989064100002E-2</v>
      </c>
      <c r="W1356" s="54">
        <v>2.6784994997299999E-2</v>
      </c>
      <c r="X1356" s="54">
        <v>2.5518313959500001E-2</v>
      </c>
      <c r="Y1356" s="54">
        <v>2.49220241947E-2</v>
      </c>
      <c r="Z1356" s="54">
        <v>6.1393293683199998E-2</v>
      </c>
      <c r="AA1356" s="54">
        <v>5.6537698225699998E-2</v>
      </c>
      <c r="AB1356" s="54">
        <v>5.5475287820899999E-2</v>
      </c>
      <c r="AC1356" s="54">
        <v>5.7662510985500001E-2</v>
      </c>
      <c r="AD1356" s="54">
        <v>6.1276092602000003E-2</v>
      </c>
      <c r="AE1356" s="54">
        <v>6.7407446775400004E-2</v>
      </c>
      <c r="AF1356" s="54">
        <v>6.3033763308499996E-2</v>
      </c>
      <c r="AG1356" s="54">
        <v>6.2059163111099998E-2</v>
      </c>
      <c r="AH1356" s="54">
        <v>5.5802053084999997E-2</v>
      </c>
      <c r="AI1356" s="54">
        <v>6.5623371680000001E-2</v>
      </c>
      <c r="AJ1356" s="54">
        <v>6.6819125937299995E-2</v>
      </c>
      <c r="AK1356" s="54">
        <v>0</v>
      </c>
      <c r="AL1356" s="54">
        <v>0</v>
      </c>
    </row>
    <row r="1357" spans="1:38" x14ac:dyDescent="0.25">
      <c r="A1357" s="54" t="s">
        <v>434</v>
      </c>
      <c r="B1357" s="54">
        <v>1</v>
      </c>
      <c r="C1357" s="54" t="s">
        <v>584</v>
      </c>
      <c r="D1357" s="54" t="s">
        <v>50</v>
      </c>
      <c r="E1357" s="54">
        <v>26</v>
      </c>
      <c r="F1357" s="54">
        <v>2.4512320267700002E-2</v>
      </c>
      <c r="G1357" s="54">
        <v>2.4329414962300001E-2</v>
      </c>
      <c r="H1357" s="54">
        <v>2.41127450439E-2</v>
      </c>
      <c r="I1357" s="54">
        <v>2.4044790050000001E-2</v>
      </c>
      <c r="J1357" s="54">
        <v>2.4030428962899999E-2</v>
      </c>
      <c r="K1357" s="54">
        <v>2.3933687813199999E-2</v>
      </c>
      <c r="L1357" s="54">
        <v>2.3902419308100002E-2</v>
      </c>
      <c r="M1357" s="54">
        <v>2.3709904333899998E-2</v>
      </c>
      <c r="N1357" s="54">
        <v>2.349149616E-2</v>
      </c>
      <c r="O1357" s="54">
        <v>2.3298527478899999E-2</v>
      </c>
      <c r="P1357" s="54">
        <v>2.30789860155E-2</v>
      </c>
      <c r="Q1357" s="54">
        <v>1.3835862029400001E-2</v>
      </c>
      <c r="R1357" s="54">
        <v>1.6137838451099999E-2</v>
      </c>
      <c r="S1357" s="54">
        <v>2.0962972170899999E-2</v>
      </c>
      <c r="T1357" s="54">
        <v>1.93010842415E-2</v>
      </c>
      <c r="U1357" s="54">
        <v>2.0992234322300001E-2</v>
      </c>
      <c r="V1357" s="54">
        <v>2.50007378312E-2</v>
      </c>
      <c r="W1357" s="54">
        <v>2.75332267075E-2</v>
      </c>
      <c r="X1357" s="54">
        <v>2.6385057137300001E-2</v>
      </c>
      <c r="Y1357" s="54">
        <v>2.5929821941900001E-2</v>
      </c>
      <c r="Z1357" s="54">
        <v>6.4162911602300005E-2</v>
      </c>
      <c r="AA1357" s="54">
        <v>5.91949519459E-2</v>
      </c>
      <c r="AB1357" s="54">
        <v>5.8183419817200002E-2</v>
      </c>
      <c r="AC1357" s="54">
        <v>6.0529787183900001E-2</v>
      </c>
      <c r="AD1357" s="54">
        <v>6.4452217054300001E-2</v>
      </c>
      <c r="AE1357" s="54">
        <v>7.1027651795399993E-2</v>
      </c>
      <c r="AF1357" s="54">
        <v>6.6455522598900002E-2</v>
      </c>
      <c r="AG1357" s="54">
        <v>6.5096706616899994E-2</v>
      </c>
      <c r="AH1357" s="54">
        <v>5.83042046291E-2</v>
      </c>
      <c r="AI1357" s="54">
        <v>6.8351696469399995E-2</v>
      </c>
      <c r="AJ1357" s="54">
        <v>6.9327381569800006E-2</v>
      </c>
      <c r="AK1357" s="54">
        <v>0</v>
      </c>
      <c r="AL1357" s="54">
        <v>0</v>
      </c>
    </row>
    <row r="1358" spans="1:38" x14ac:dyDescent="0.25">
      <c r="A1358" s="54" t="s">
        <v>434</v>
      </c>
      <c r="B1358" s="54">
        <v>1</v>
      </c>
      <c r="C1358" s="54" t="s">
        <v>584</v>
      </c>
      <c r="D1358" s="54" t="s">
        <v>56</v>
      </c>
      <c r="E1358" s="54">
        <v>26</v>
      </c>
      <c r="F1358" s="54">
        <v>3.4970445806100002E-2</v>
      </c>
      <c r="G1358" s="54">
        <v>3.4426581013899997E-2</v>
      </c>
      <c r="H1358" s="54">
        <v>3.3861779984900003E-2</v>
      </c>
      <c r="I1358" s="54">
        <v>3.3760579161400003E-2</v>
      </c>
      <c r="J1358" s="54">
        <v>3.3691062908000002E-2</v>
      </c>
      <c r="K1358" s="54">
        <v>3.3568131059300003E-2</v>
      </c>
      <c r="L1358" s="54">
        <v>3.3579279241899997E-2</v>
      </c>
      <c r="M1358" s="54">
        <v>3.3389927363100001E-2</v>
      </c>
      <c r="N1358" s="54">
        <v>3.3180955865900003E-2</v>
      </c>
      <c r="O1358" s="54">
        <v>3.29950845432E-2</v>
      </c>
      <c r="P1358" s="54">
        <v>3.2829071020099999E-2</v>
      </c>
      <c r="Q1358" s="54">
        <v>1.97675864865E-2</v>
      </c>
      <c r="R1358" s="54">
        <v>2.3027281621300001E-2</v>
      </c>
      <c r="S1358" s="54">
        <v>2.9779871843900001E-2</v>
      </c>
      <c r="T1358" s="54">
        <v>2.7187501128199999E-2</v>
      </c>
      <c r="U1358" s="54">
        <v>2.9370830251700002E-2</v>
      </c>
      <c r="V1358" s="54">
        <v>3.7245946305399999E-2</v>
      </c>
      <c r="W1358" s="54">
        <v>4.0470413421600002E-2</v>
      </c>
      <c r="X1358" s="54">
        <v>3.8480612012600002E-2</v>
      </c>
      <c r="Y1358" s="54">
        <v>3.7625509518199998E-2</v>
      </c>
      <c r="Z1358" s="54">
        <v>9.2707535206299999E-2</v>
      </c>
      <c r="AA1358" s="54">
        <v>8.5556695986800005E-2</v>
      </c>
      <c r="AB1358" s="54">
        <v>8.4255609707899998E-2</v>
      </c>
      <c r="AC1358" s="54">
        <v>8.7865017303500006E-2</v>
      </c>
      <c r="AD1358" s="54">
        <v>9.3847675726800001E-2</v>
      </c>
      <c r="AE1358" s="54">
        <v>0.1034517963446</v>
      </c>
      <c r="AF1358" s="54">
        <v>9.6918805046499995E-2</v>
      </c>
      <c r="AG1358" s="54">
        <v>9.5598291037299998E-2</v>
      </c>
      <c r="AH1358" s="54">
        <v>8.6069403230499997E-2</v>
      </c>
      <c r="AI1358" s="54">
        <v>0.1011696257331</v>
      </c>
      <c r="AJ1358" s="54">
        <v>0.1028806714799</v>
      </c>
      <c r="AK1358" s="54">
        <v>0</v>
      </c>
      <c r="AL1358" s="54">
        <v>0</v>
      </c>
    </row>
    <row r="1359" spans="1:38" x14ac:dyDescent="0.25">
      <c r="A1359" s="54" t="s">
        <v>434</v>
      </c>
      <c r="B1359" s="54">
        <v>1</v>
      </c>
      <c r="C1359" s="54" t="s">
        <v>584</v>
      </c>
      <c r="D1359" s="54" t="s">
        <v>54</v>
      </c>
      <c r="E1359" s="54">
        <v>26</v>
      </c>
      <c r="F1359" s="54">
        <v>2.78698584901E-2</v>
      </c>
      <c r="G1359" s="54">
        <v>2.7843660802999999E-2</v>
      </c>
      <c r="H1359" s="54">
        <v>2.76533506595E-2</v>
      </c>
      <c r="I1359" s="54">
        <v>2.76960549688E-2</v>
      </c>
      <c r="J1359" s="54">
        <v>2.7764649576699999E-2</v>
      </c>
      <c r="K1359" s="54">
        <v>2.7711968798699999E-2</v>
      </c>
      <c r="L1359" s="54">
        <v>2.77772788076E-2</v>
      </c>
      <c r="M1359" s="54">
        <v>2.7658400758199999E-2</v>
      </c>
      <c r="N1359" s="54">
        <v>2.7534048278899999E-2</v>
      </c>
      <c r="O1359" s="54">
        <v>2.7443960823400001E-2</v>
      </c>
      <c r="P1359" s="54">
        <v>2.7409756604599999E-2</v>
      </c>
      <c r="Q1359" s="54">
        <v>1.6606868911400001E-2</v>
      </c>
      <c r="R1359" s="54">
        <v>1.9522105045800001E-2</v>
      </c>
      <c r="S1359" s="54">
        <v>2.5484862580599999E-2</v>
      </c>
      <c r="T1359" s="54">
        <v>2.35185110526E-2</v>
      </c>
      <c r="U1359" s="54">
        <v>2.56513158568E-2</v>
      </c>
      <c r="V1359" s="54">
        <v>3.2697950467199997E-2</v>
      </c>
      <c r="W1359" s="54">
        <v>3.5573919014199998E-2</v>
      </c>
      <c r="X1359" s="54">
        <v>3.3816980743599998E-2</v>
      </c>
      <c r="Y1359" s="54">
        <v>3.3080940558600003E-2</v>
      </c>
      <c r="Z1359" s="54">
        <v>8.1728287547200004E-2</v>
      </c>
      <c r="AA1359" s="54">
        <v>7.5545094480800004E-2</v>
      </c>
      <c r="AB1359" s="54">
        <v>7.4446068400600002E-2</v>
      </c>
      <c r="AC1359" s="54">
        <v>7.7528709962099998E-2</v>
      </c>
      <c r="AD1359" s="54">
        <v>8.2682837908199996E-2</v>
      </c>
      <c r="AE1359" s="54">
        <v>9.1140189378900005E-2</v>
      </c>
      <c r="AF1359" s="54">
        <v>8.5274460513900002E-2</v>
      </c>
      <c r="AG1359" s="54">
        <v>8.3962882185800003E-2</v>
      </c>
      <c r="AH1359" s="54">
        <v>7.5525072604999993E-2</v>
      </c>
      <c r="AI1359" s="54">
        <v>8.8845224786400001E-2</v>
      </c>
      <c r="AJ1359" s="54">
        <v>9.0377643891199996E-2</v>
      </c>
      <c r="AK1359" s="54">
        <v>0</v>
      </c>
      <c r="AL1359" s="54">
        <v>0</v>
      </c>
    </row>
    <row r="1360" spans="1:38" x14ac:dyDescent="0.25">
      <c r="A1360" s="54" t="s">
        <v>434</v>
      </c>
      <c r="B1360" s="54">
        <v>1</v>
      </c>
      <c r="C1360" s="54" t="s">
        <v>584</v>
      </c>
      <c r="D1360" s="54" t="s">
        <v>52</v>
      </c>
      <c r="E1360" s="54">
        <v>26</v>
      </c>
      <c r="F1360" s="54">
        <v>7.1519748300000003E-3</v>
      </c>
      <c r="G1360" s="54">
        <v>7.0762950164000001E-3</v>
      </c>
      <c r="H1360" s="54">
        <v>6.9563957069000001E-3</v>
      </c>
      <c r="I1360" s="54">
        <v>6.9202800946999996E-3</v>
      </c>
      <c r="J1360" s="54">
        <v>6.8687363823000001E-3</v>
      </c>
      <c r="K1360" s="54">
        <v>6.7966577263000004E-3</v>
      </c>
      <c r="L1360" s="54">
        <v>6.7870858541999998E-3</v>
      </c>
      <c r="M1360" s="54">
        <v>6.7292679761999999E-3</v>
      </c>
      <c r="N1360" s="54">
        <v>6.6613706247999997E-3</v>
      </c>
      <c r="O1360" s="54">
        <v>6.6164562897999997E-3</v>
      </c>
      <c r="P1360" s="54">
        <v>6.5908507998000002E-3</v>
      </c>
      <c r="Q1360" s="54">
        <v>3.9725667027999999E-3</v>
      </c>
      <c r="R1360" s="54">
        <v>4.6503783562000002E-3</v>
      </c>
      <c r="S1360" s="54">
        <v>6.0579830181000001E-3</v>
      </c>
      <c r="T1360" s="54">
        <v>5.5699202798999998E-3</v>
      </c>
      <c r="U1360" s="54">
        <v>6.0490574557000003E-3</v>
      </c>
      <c r="V1360" s="54">
        <v>7.6909198386000003E-3</v>
      </c>
      <c r="W1360" s="54">
        <v>8.3503637961999996E-3</v>
      </c>
      <c r="X1360" s="54">
        <v>7.9145249324000001E-3</v>
      </c>
      <c r="Y1360" s="54">
        <v>7.6755863228000001E-3</v>
      </c>
      <c r="Z1360" s="54">
        <v>1.87442894208E-2</v>
      </c>
      <c r="AA1360" s="54">
        <v>1.71841570066E-2</v>
      </c>
      <c r="AB1360" s="54">
        <v>1.6790944321E-2</v>
      </c>
      <c r="AC1360" s="54">
        <v>1.7383426225200001E-2</v>
      </c>
      <c r="AD1360" s="54">
        <v>1.8467721056599998E-2</v>
      </c>
      <c r="AE1360" s="54">
        <v>2.0227715963399999E-2</v>
      </c>
      <c r="AF1360" s="54">
        <v>1.8913765960400002E-2</v>
      </c>
      <c r="AG1360" s="54">
        <v>1.8604739823799999E-2</v>
      </c>
      <c r="AH1360" s="54">
        <v>1.6751129419400001E-2</v>
      </c>
      <c r="AI1360" s="54">
        <v>1.9746679852700001E-2</v>
      </c>
      <c r="AJ1360" s="54">
        <v>2.01496948713E-2</v>
      </c>
      <c r="AK1360" s="54">
        <v>0</v>
      </c>
      <c r="AL1360" s="54">
        <v>0</v>
      </c>
    </row>
    <row r="1361" spans="1:38" x14ac:dyDescent="0.25">
      <c r="A1361" s="54" t="s">
        <v>434</v>
      </c>
      <c r="B1361" s="54">
        <v>1</v>
      </c>
      <c r="C1361" s="54" t="s">
        <v>584</v>
      </c>
      <c r="D1361" s="54" t="s">
        <v>58</v>
      </c>
      <c r="E1361" s="54">
        <v>26</v>
      </c>
      <c r="F1361" s="54">
        <v>5.4066162104899999E-2</v>
      </c>
      <c r="G1361" s="54">
        <v>5.37720078002E-2</v>
      </c>
      <c r="H1361" s="54">
        <v>5.3241583478800002E-2</v>
      </c>
      <c r="I1361" s="54">
        <v>5.3143487666899997E-2</v>
      </c>
      <c r="J1361" s="54">
        <v>5.3050890201300001E-2</v>
      </c>
      <c r="K1361" s="54">
        <v>5.2888582248199999E-2</v>
      </c>
      <c r="L1361" s="54">
        <v>5.3026084764200003E-2</v>
      </c>
      <c r="M1361" s="54">
        <v>5.2605276146000003E-2</v>
      </c>
      <c r="N1361" s="54">
        <v>5.2100218288699998E-2</v>
      </c>
      <c r="O1361" s="54">
        <v>5.1691997057799997E-2</v>
      </c>
      <c r="P1361" s="54">
        <v>5.1363676474099999E-2</v>
      </c>
      <c r="Q1361" s="54">
        <v>3.0870838922200002E-2</v>
      </c>
      <c r="R1361" s="54">
        <v>3.5940029789800002E-2</v>
      </c>
      <c r="S1361" s="54">
        <v>4.65583796701E-2</v>
      </c>
      <c r="T1361" s="54">
        <v>4.2633641274800002E-2</v>
      </c>
      <c r="U1361" s="54">
        <v>4.6102900019199998E-2</v>
      </c>
      <c r="V1361" s="54">
        <v>5.8314888547899998E-2</v>
      </c>
      <c r="W1361" s="54">
        <v>6.2932812748299996E-2</v>
      </c>
      <c r="X1361" s="54">
        <v>5.9169010499099998E-2</v>
      </c>
      <c r="Y1361" s="54">
        <v>5.7160866472999998E-2</v>
      </c>
      <c r="Z1361" s="54">
        <v>0.13945572816179999</v>
      </c>
      <c r="AA1361" s="54">
        <v>0.12783995945439999</v>
      </c>
      <c r="AB1361" s="54">
        <v>0.12514296388089999</v>
      </c>
      <c r="AC1361" s="54">
        <v>0.12973101292479999</v>
      </c>
      <c r="AD1361" s="54">
        <v>0.13778521080280001</v>
      </c>
      <c r="AE1361" s="54">
        <v>0.15119419363180001</v>
      </c>
      <c r="AF1361" s="54">
        <v>0.1413068051893</v>
      </c>
      <c r="AG1361" s="54">
        <v>0.1389600209371</v>
      </c>
      <c r="AH1361" s="54">
        <v>0.12483803377320001</v>
      </c>
      <c r="AI1361" s="54">
        <v>0.14650835600420001</v>
      </c>
      <c r="AJ1361" s="54">
        <v>0.14874227370910001</v>
      </c>
      <c r="AK1361" s="54">
        <v>0</v>
      </c>
      <c r="AL1361" s="54">
        <v>0</v>
      </c>
    </row>
    <row r="1362" spans="1:38" x14ac:dyDescent="0.25">
      <c r="A1362" s="54" t="s">
        <v>434</v>
      </c>
      <c r="B1362" s="54">
        <v>1</v>
      </c>
      <c r="C1362" s="54" t="s">
        <v>584</v>
      </c>
      <c r="D1362" s="54" t="s">
        <v>60</v>
      </c>
      <c r="E1362" s="54">
        <v>26</v>
      </c>
      <c r="F1362" s="54">
        <v>2.5489699169299999E-2</v>
      </c>
      <c r="G1362" s="54">
        <v>2.5402401629399999E-2</v>
      </c>
      <c r="H1362" s="54">
        <v>2.5250525439299999E-2</v>
      </c>
      <c r="I1362" s="54">
        <v>2.53790767291E-2</v>
      </c>
      <c r="J1362" s="54">
        <v>2.5483448535200001E-2</v>
      </c>
      <c r="K1362" s="54">
        <v>2.5471779524199999E-2</v>
      </c>
      <c r="L1362" s="54">
        <v>2.5608346648600001E-2</v>
      </c>
      <c r="M1362" s="54">
        <v>2.55457379456E-2</v>
      </c>
      <c r="N1362" s="54">
        <v>2.5465200334600001E-2</v>
      </c>
      <c r="O1362" s="54">
        <v>2.5453876211399998E-2</v>
      </c>
      <c r="P1362" s="54">
        <v>2.54623293472E-2</v>
      </c>
      <c r="Q1362" s="54">
        <v>1.5395980900900001E-2</v>
      </c>
      <c r="R1362" s="54">
        <v>1.80097739864E-2</v>
      </c>
      <c r="S1362" s="54">
        <v>2.34321842619E-2</v>
      </c>
      <c r="T1362" s="54">
        <v>2.1571450616E-2</v>
      </c>
      <c r="U1362" s="54">
        <v>2.3482747746099999E-2</v>
      </c>
      <c r="V1362" s="54">
        <v>3.00029597545E-2</v>
      </c>
      <c r="W1362" s="54">
        <v>3.2766185955900001E-2</v>
      </c>
      <c r="X1362" s="54">
        <v>3.1211855599399999E-2</v>
      </c>
      <c r="Y1362" s="54">
        <v>3.0487841751899999E-2</v>
      </c>
      <c r="Z1362" s="54">
        <v>7.4981816750500002E-2</v>
      </c>
      <c r="AA1362" s="54">
        <v>6.9159973544399997E-2</v>
      </c>
      <c r="AB1362" s="54">
        <v>6.7987132752899998E-2</v>
      </c>
      <c r="AC1362" s="54">
        <v>7.0849359348400004E-2</v>
      </c>
      <c r="AD1362" s="54">
        <v>7.5643787778599994E-2</v>
      </c>
      <c r="AE1362" s="54">
        <v>8.3461742323700003E-2</v>
      </c>
      <c r="AF1362" s="54">
        <v>7.8436989350299996E-2</v>
      </c>
      <c r="AG1362" s="54">
        <v>7.7571105534600004E-2</v>
      </c>
      <c r="AH1362" s="54">
        <v>7.01078170768E-2</v>
      </c>
      <c r="AI1362" s="54">
        <v>8.2757321788400007E-2</v>
      </c>
      <c r="AJ1362" s="54">
        <v>8.4430970604200004E-2</v>
      </c>
      <c r="AK1362" s="54">
        <v>0</v>
      </c>
      <c r="AL1362" s="54">
        <v>0</v>
      </c>
    </row>
    <row r="1363" spans="1:38" x14ac:dyDescent="0.25">
      <c r="A1363" s="54" t="s">
        <v>434</v>
      </c>
      <c r="B1363" s="54">
        <v>1</v>
      </c>
      <c r="C1363" s="54" t="s">
        <v>584</v>
      </c>
      <c r="D1363" s="54" t="s">
        <v>64</v>
      </c>
      <c r="E1363" s="54">
        <v>26</v>
      </c>
      <c r="F1363" s="54">
        <v>2.9780835292700002E-2</v>
      </c>
      <c r="G1363" s="54">
        <v>2.95777772601E-2</v>
      </c>
      <c r="H1363" s="54">
        <v>2.9303176885999999E-2</v>
      </c>
      <c r="I1363" s="54">
        <v>2.9363236498299999E-2</v>
      </c>
      <c r="J1363" s="54">
        <v>2.94308237165E-2</v>
      </c>
      <c r="K1363" s="54">
        <v>2.9396615969900002E-2</v>
      </c>
      <c r="L1363" s="54">
        <v>2.9513727549200001E-2</v>
      </c>
      <c r="M1363" s="54">
        <v>2.9395266817800001E-2</v>
      </c>
      <c r="N1363" s="54">
        <v>2.92127189457E-2</v>
      </c>
      <c r="O1363" s="54">
        <v>2.9049694845600001E-2</v>
      </c>
      <c r="P1363" s="54">
        <v>2.8938680690499999E-2</v>
      </c>
      <c r="Q1363" s="54">
        <v>1.7430156581E-2</v>
      </c>
      <c r="R1363" s="54">
        <v>2.0363347136799999E-2</v>
      </c>
      <c r="S1363" s="54">
        <v>2.6473113101299999E-2</v>
      </c>
      <c r="T1363" s="54">
        <v>2.4369910632800001E-2</v>
      </c>
      <c r="U1363" s="54">
        <v>2.6559146689700001E-2</v>
      </c>
      <c r="V1363" s="54">
        <v>3.3949171253000003E-2</v>
      </c>
      <c r="W1363" s="54">
        <v>3.7047641435900003E-2</v>
      </c>
      <c r="X1363" s="54">
        <v>3.52383793566E-2</v>
      </c>
      <c r="Y1363" s="54">
        <v>3.4412747931300003E-2</v>
      </c>
      <c r="Z1363" s="54">
        <v>8.4655099577100004E-2</v>
      </c>
      <c r="AA1363" s="54">
        <v>7.7756262478099997E-2</v>
      </c>
      <c r="AB1363" s="54">
        <v>7.6186387284399998E-2</v>
      </c>
      <c r="AC1363" s="54">
        <v>7.9069968725899997E-2</v>
      </c>
      <c r="AD1363" s="54">
        <v>8.4057161744400005E-2</v>
      </c>
      <c r="AE1363" s="54">
        <v>9.2462473097700004E-2</v>
      </c>
      <c r="AF1363" s="54">
        <v>8.64721614404E-2</v>
      </c>
      <c r="AG1363" s="54">
        <v>8.5121667920999997E-2</v>
      </c>
      <c r="AH1363" s="54">
        <v>7.6572959576999999E-2</v>
      </c>
      <c r="AI1363" s="54">
        <v>9.0100086915599994E-2</v>
      </c>
      <c r="AJ1363" s="54">
        <v>9.1806570710800006E-2</v>
      </c>
      <c r="AK1363" s="54">
        <v>0</v>
      </c>
      <c r="AL1363" s="54">
        <v>0</v>
      </c>
    </row>
    <row r="1364" spans="1:38" x14ac:dyDescent="0.25">
      <c r="A1364" s="54" t="s">
        <v>434</v>
      </c>
      <c r="B1364" s="54">
        <v>1</v>
      </c>
      <c r="C1364" s="54" t="s">
        <v>584</v>
      </c>
      <c r="D1364" s="54" t="s">
        <v>555</v>
      </c>
      <c r="E1364" s="54">
        <v>26</v>
      </c>
      <c r="F1364" s="54">
        <v>2.5570078529999998E-4</v>
      </c>
      <c r="G1364" s="54">
        <v>2.6630753429999999E-4</v>
      </c>
      <c r="H1364" s="54">
        <v>2.7642296890000002E-4</v>
      </c>
      <c r="I1364" s="54">
        <v>2.8933887929999999E-4</v>
      </c>
      <c r="J1364" s="54">
        <v>3.0190310190000001E-4</v>
      </c>
      <c r="K1364" s="54">
        <v>3.1284805409999999E-4</v>
      </c>
      <c r="L1364" s="54">
        <v>3.2511242120000002E-4</v>
      </c>
      <c r="M1364" s="54">
        <v>3.346523366E-4</v>
      </c>
      <c r="N1364" s="54">
        <v>3.4337251050000001E-4</v>
      </c>
      <c r="O1364" s="54">
        <v>3.516027851E-4</v>
      </c>
      <c r="P1364" s="54">
        <v>3.5984945470000001E-4</v>
      </c>
      <c r="Q1364" s="54">
        <v>2.145081954E-4</v>
      </c>
      <c r="R1364" s="54">
        <v>2.4772282310000002E-4</v>
      </c>
      <c r="S1364" s="54">
        <v>3.1803514790000001E-4</v>
      </c>
      <c r="T1364" s="54">
        <v>2.8905169659999998E-4</v>
      </c>
      <c r="U1364" s="54">
        <v>3.1069839549999998E-4</v>
      </c>
      <c r="V1364" s="54">
        <v>3.848484297E-4</v>
      </c>
      <c r="W1364" s="54">
        <v>4.005159269E-4</v>
      </c>
      <c r="X1364" s="54">
        <v>3.6268563360000001E-4</v>
      </c>
      <c r="Y1364" s="54">
        <v>3.3549191789999998E-4</v>
      </c>
      <c r="Z1364" s="54">
        <v>7.7821956010000004E-4</v>
      </c>
      <c r="AA1364" s="54">
        <v>6.92489682E-4</v>
      </c>
      <c r="AB1364" s="54">
        <v>6.7519345879999998E-4</v>
      </c>
      <c r="AC1364" s="54">
        <v>6.9688469299999999E-4</v>
      </c>
      <c r="AD1364" s="54">
        <v>7.3621617570000005E-4</v>
      </c>
      <c r="AE1364" s="54">
        <v>8.0452889780000003E-4</v>
      </c>
      <c r="AF1364" s="54">
        <v>7.4745225660000005E-4</v>
      </c>
      <c r="AG1364" s="54">
        <v>7.3051582100000002E-4</v>
      </c>
      <c r="AH1364" s="54">
        <v>6.5307159030000004E-4</v>
      </c>
      <c r="AI1364" s="54">
        <v>7.6370790919999998E-4</v>
      </c>
      <c r="AJ1364" s="54">
        <v>7.7383164329999996E-4</v>
      </c>
      <c r="AK1364" s="54">
        <v>0</v>
      </c>
      <c r="AL1364" s="54">
        <v>0</v>
      </c>
    </row>
    <row r="1365" spans="1:38" x14ac:dyDescent="0.25">
      <c r="A1365" s="54" t="s">
        <v>434</v>
      </c>
      <c r="B1365" s="54">
        <v>1</v>
      </c>
      <c r="C1365" s="54" t="s">
        <v>584</v>
      </c>
      <c r="D1365" s="54" t="s">
        <v>62</v>
      </c>
      <c r="E1365" s="54">
        <v>26</v>
      </c>
      <c r="F1365" s="54">
        <v>1.4974362198700001E-2</v>
      </c>
      <c r="G1365" s="54">
        <v>1.4865155456099999E-2</v>
      </c>
      <c r="H1365" s="54">
        <v>1.4736870438900001E-2</v>
      </c>
      <c r="I1365" s="54">
        <v>1.47903132085E-2</v>
      </c>
      <c r="J1365" s="54">
        <v>1.48632348797E-2</v>
      </c>
      <c r="K1365" s="54">
        <v>1.48816075275E-2</v>
      </c>
      <c r="L1365" s="54">
        <v>1.4932420243699999E-2</v>
      </c>
      <c r="M1365" s="54">
        <v>1.48928843655E-2</v>
      </c>
      <c r="N1365" s="54">
        <v>1.48388834605E-2</v>
      </c>
      <c r="O1365" s="54">
        <v>1.4772592138400001E-2</v>
      </c>
      <c r="P1365" s="54">
        <v>1.47000871118E-2</v>
      </c>
      <c r="Q1365" s="54">
        <v>8.8152597727000001E-3</v>
      </c>
      <c r="R1365" s="54">
        <v>1.02579927234E-2</v>
      </c>
      <c r="S1365" s="54">
        <v>1.32996651289E-2</v>
      </c>
      <c r="T1365" s="54">
        <v>1.22491454499E-2</v>
      </c>
      <c r="U1365" s="54">
        <v>1.3329079047499999E-2</v>
      </c>
      <c r="V1365" s="54">
        <v>1.6879444108100002E-2</v>
      </c>
      <c r="W1365" s="54">
        <v>1.8426564250299999E-2</v>
      </c>
      <c r="X1365" s="54">
        <v>1.7535006589799999E-2</v>
      </c>
      <c r="Y1365" s="54">
        <v>1.7080697994699998E-2</v>
      </c>
      <c r="Z1365" s="54">
        <v>4.19402895171E-2</v>
      </c>
      <c r="AA1365" s="54">
        <v>3.8536070957900001E-2</v>
      </c>
      <c r="AB1365" s="54">
        <v>3.7733952287699997E-2</v>
      </c>
      <c r="AC1365" s="54">
        <v>3.9120785463199997E-2</v>
      </c>
      <c r="AD1365" s="54">
        <v>4.1505950485599998E-2</v>
      </c>
      <c r="AE1365" s="54">
        <v>4.5508715935999998E-2</v>
      </c>
      <c r="AF1365" s="54">
        <v>4.2453933891400002E-2</v>
      </c>
      <c r="AG1365" s="54">
        <v>4.1655252296100002E-2</v>
      </c>
      <c r="AH1365" s="54">
        <v>3.7285079184000001E-2</v>
      </c>
      <c r="AI1365" s="54">
        <v>4.3699959946800003E-2</v>
      </c>
      <c r="AJ1365" s="54">
        <v>4.4276733058500002E-2</v>
      </c>
      <c r="AK1365" s="54">
        <v>0</v>
      </c>
      <c r="AL1365" s="54">
        <v>0</v>
      </c>
    </row>
    <row r="1366" spans="1:38" x14ac:dyDescent="0.25">
      <c r="A1366" s="54" t="s">
        <v>434</v>
      </c>
      <c r="B1366" s="54">
        <v>1</v>
      </c>
      <c r="C1366" s="54" t="s">
        <v>584</v>
      </c>
      <c r="D1366" s="54" t="s">
        <v>66</v>
      </c>
      <c r="E1366" s="54">
        <v>26</v>
      </c>
      <c r="F1366" s="54">
        <v>4.6463835232000003E-3</v>
      </c>
      <c r="G1366" s="54">
        <v>4.6314950668999997E-3</v>
      </c>
      <c r="H1366" s="54">
        <v>4.6381475799E-3</v>
      </c>
      <c r="I1366" s="54">
        <v>4.7057661769E-3</v>
      </c>
      <c r="J1366" s="54">
        <v>4.7608149750000004E-3</v>
      </c>
      <c r="K1366" s="54">
        <v>4.7910949271000002E-3</v>
      </c>
      <c r="L1366" s="54">
        <v>4.8156869859000001E-3</v>
      </c>
      <c r="M1366" s="54">
        <v>4.7722857244000003E-3</v>
      </c>
      <c r="N1366" s="54">
        <v>4.7213773099000003E-3</v>
      </c>
      <c r="O1366" s="54">
        <v>4.6876210407000001E-3</v>
      </c>
      <c r="P1366" s="54">
        <v>4.6642890924000003E-3</v>
      </c>
      <c r="Q1366" s="54">
        <v>2.8023531835999998E-3</v>
      </c>
      <c r="R1366" s="54">
        <v>3.2713945529999999E-3</v>
      </c>
      <c r="S1366" s="54">
        <v>4.2641006426E-3</v>
      </c>
      <c r="T1366" s="54">
        <v>3.9431554444999996E-3</v>
      </c>
      <c r="U1366" s="54">
        <v>4.3120921059999996E-3</v>
      </c>
      <c r="V1366" s="54">
        <v>5.5356396387000002E-3</v>
      </c>
      <c r="W1366" s="54">
        <v>6.0703867679000002E-3</v>
      </c>
      <c r="X1366" s="54">
        <v>5.8081988636000002E-3</v>
      </c>
      <c r="Y1366" s="54">
        <v>5.6804268843000001E-3</v>
      </c>
      <c r="Z1366" s="54">
        <v>1.39875086584E-2</v>
      </c>
      <c r="AA1366" s="54">
        <v>1.2903164707800001E-2</v>
      </c>
      <c r="AB1366" s="54">
        <v>1.26955840302E-2</v>
      </c>
      <c r="AC1366" s="54">
        <v>1.3269830764699999E-2</v>
      </c>
      <c r="AD1366" s="54">
        <v>1.41871266763E-2</v>
      </c>
      <c r="AE1366" s="54">
        <v>1.5698457057100001E-2</v>
      </c>
      <c r="AF1366" s="54">
        <v>1.47939842418E-2</v>
      </c>
      <c r="AG1366" s="54">
        <v>1.46785933523E-2</v>
      </c>
      <c r="AH1366" s="54">
        <v>1.3272401666E-2</v>
      </c>
      <c r="AI1366" s="54">
        <v>1.57020711444E-2</v>
      </c>
      <c r="AJ1366" s="54">
        <v>1.6126683683399999E-2</v>
      </c>
      <c r="AK1366" s="54">
        <v>0</v>
      </c>
      <c r="AL1366" s="54">
        <v>0</v>
      </c>
    </row>
    <row r="1367" spans="1:38" x14ac:dyDescent="0.25">
      <c r="A1367" s="54" t="s">
        <v>434</v>
      </c>
      <c r="B1367" s="54">
        <v>1</v>
      </c>
      <c r="C1367" s="54" t="s">
        <v>584</v>
      </c>
      <c r="D1367" s="54" t="s">
        <v>80</v>
      </c>
      <c r="E1367" s="54">
        <v>26</v>
      </c>
      <c r="F1367" s="54">
        <v>3.8694600552899999E-2</v>
      </c>
      <c r="G1367" s="54">
        <v>3.8807132882699998E-2</v>
      </c>
      <c r="H1367" s="54">
        <v>3.8739959579599997E-2</v>
      </c>
      <c r="I1367" s="54">
        <v>3.9232226315500003E-2</v>
      </c>
      <c r="J1367" s="54">
        <v>3.9727892328299999E-2</v>
      </c>
      <c r="K1367" s="54">
        <v>4.0144783421499998E-2</v>
      </c>
      <c r="L1367" s="54">
        <v>4.0756802118300003E-2</v>
      </c>
      <c r="M1367" s="54">
        <v>4.1063033878199998E-2</v>
      </c>
      <c r="N1367" s="54">
        <v>4.1313901802299997E-2</v>
      </c>
      <c r="O1367" s="54">
        <v>4.1518998607700003E-2</v>
      </c>
      <c r="P1367" s="54">
        <v>4.1708464436900003E-2</v>
      </c>
      <c r="Q1367" s="54">
        <v>2.53678620409E-2</v>
      </c>
      <c r="R1367" s="54">
        <v>2.9877453717800002E-2</v>
      </c>
      <c r="S1367" s="54">
        <v>3.9053088662499999E-2</v>
      </c>
      <c r="T1367" s="54">
        <v>3.6264603758000002E-2</v>
      </c>
      <c r="U1367" s="54">
        <v>3.9930259486799999E-2</v>
      </c>
      <c r="V1367" s="54">
        <v>5.1814010488899997E-2</v>
      </c>
      <c r="W1367" s="54">
        <v>5.7375004564700002E-2</v>
      </c>
      <c r="X1367" s="54">
        <v>5.5377202421999998E-2</v>
      </c>
      <c r="Y1367" s="54">
        <v>5.45513726384E-2</v>
      </c>
      <c r="Z1367" s="54">
        <v>0.13517770187200001</v>
      </c>
      <c r="AA1367" s="54">
        <v>0.1249406480258</v>
      </c>
      <c r="AB1367" s="54">
        <v>0.1232910462206</v>
      </c>
      <c r="AC1367" s="54">
        <v>0.1288401493438</v>
      </c>
      <c r="AD1367" s="54">
        <v>0.13785820953120001</v>
      </c>
      <c r="AE1367" s="54">
        <v>0.15275773100789999</v>
      </c>
      <c r="AF1367" s="54">
        <v>0.14425506306450001</v>
      </c>
      <c r="AG1367" s="54">
        <v>0.14312469096399999</v>
      </c>
      <c r="AH1367" s="54">
        <v>0.1298888107293</v>
      </c>
      <c r="AI1367" s="54">
        <v>0.1540883418847</v>
      </c>
      <c r="AJ1367" s="54">
        <v>0.15820817887499999</v>
      </c>
      <c r="AK1367" s="54">
        <v>0</v>
      </c>
      <c r="AL1367" s="54">
        <v>0</v>
      </c>
    </row>
    <row r="1368" spans="1:38" x14ac:dyDescent="0.25">
      <c r="A1368" s="54" t="s">
        <v>434</v>
      </c>
      <c r="B1368" s="54">
        <v>1</v>
      </c>
      <c r="C1368" s="54" t="s">
        <v>584</v>
      </c>
      <c r="D1368" s="54" t="s">
        <v>83</v>
      </c>
      <c r="E1368" s="54">
        <v>26</v>
      </c>
      <c r="F1368" s="54">
        <v>3.7027171534000001E-3</v>
      </c>
      <c r="G1368" s="54">
        <v>3.6366056754E-3</v>
      </c>
      <c r="H1368" s="54">
        <v>3.5847420745000001E-3</v>
      </c>
      <c r="I1368" s="54">
        <v>3.5719127243000002E-3</v>
      </c>
      <c r="J1368" s="54">
        <v>3.5641137286E-3</v>
      </c>
      <c r="K1368" s="54">
        <v>3.5409434556E-3</v>
      </c>
      <c r="L1368" s="54">
        <v>3.5340163579000001E-3</v>
      </c>
      <c r="M1368" s="54">
        <v>3.4843829027000001E-3</v>
      </c>
      <c r="N1368" s="54">
        <v>3.4257470798000002E-3</v>
      </c>
      <c r="O1368" s="54">
        <v>3.3649231081999999E-3</v>
      </c>
      <c r="P1368" s="54">
        <v>3.3134214852999998E-3</v>
      </c>
      <c r="Q1368" s="54">
        <v>1.9745914435000001E-3</v>
      </c>
      <c r="R1368" s="54">
        <v>2.2899801343E-3</v>
      </c>
      <c r="S1368" s="54">
        <v>2.9620390594000002E-3</v>
      </c>
      <c r="T1368" s="54">
        <v>2.7334918595999999E-3</v>
      </c>
      <c r="U1368" s="54">
        <v>2.9635031908000001E-3</v>
      </c>
      <c r="V1368" s="54">
        <v>3.7734820544999999E-3</v>
      </c>
      <c r="W1368" s="54">
        <v>4.1078650184999997E-3</v>
      </c>
      <c r="X1368" s="54">
        <v>3.9115453148000001E-3</v>
      </c>
      <c r="Y1368" s="54">
        <v>3.8387918725999999E-3</v>
      </c>
      <c r="Z1368" s="54">
        <v>9.5264092561000002E-3</v>
      </c>
      <c r="AA1368" s="54">
        <v>8.8674639350000001E-3</v>
      </c>
      <c r="AB1368" s="54">
        <v>8.8781776423000006E-3</v>
      </c>
      <c r="AC1368" s="54">
        <v>9.4621004298000005E-3</v>
      </c>
      <c r="AD1368" s="54">
        <v>1.02483444716E-2</v>
      </c>
      <c r="AE1368" s="54">
        <v>1.14986162314E-2</v>
      </c>
      <c r="AF1368" s="54">
        <v>1.07336545973E-2</v>
      </c>
      <c r="AG1368" s="54">
        <v>1.05403733243E-2</v>
      </c>
      <c r="AH1368" s="54">
        <v>9.5005435535999994E-3</v>
      </c>
      <c r="AI1368" s="54">
        <v>1.12062338467E-2</v>
      </c>
      <c r="AJ1368" s="54">
        <v>1.1421579547799999E-2</v>
      </c>
      <c r="AK1368" s="54">
        <v>0</v>
      </c>
      <c r="AL1368" s="54">
        <v>0</v>
      </c>
    </row>
    <row r="1369" spans="1:38" x14ac:dyDescent="0.25">
      <c r="A1369" s="54" t="s">
        <v>434</v>
      </c>
      <c r="B1369" s="54">
        <v>1</v>
      </c>
      <c r="C1369" s="54" t="s">
        <v>584</v>
      </c>
      <c r="D1369" s="54" t="s">
        <v>68</v>
      </c>
      <c r="E1369" s="54">
        <v>26</v>
      </c>
      <c r="F1369" s="54">
        <v>9.1839068079000007E-3</v>
      </c>
      <c r="G1369" s="54">
        <v>9.1289039814000002E-3</v>
      </c>
      <c r="H1369" s="54">
        <v>9.0524506322000008E-3</v>
      </c>
      <c r="I1369" s="54">
        <v>9.0553972537999999E-3</v>
      </c>
      <c r="J1369" s="54">
        <v>9.0596964812000007E-3</v>
      </c>
      <c r="K1369" s="54">
        <v>9.0568464946000002E-3</v>
      </c>
      <c r="L1369" s="54">
        <v>9.0946928711000009E-3</v>
      </c>
      <c r="M1369" s="54">
        <v>9.0441455129000002E-3</v>
      </c>
      <c r="N1369" s="54">
        <v>8.9716596398999992E-3</v>
      </c>
      <c r="O1369" s="54">
        <v>8.9038721655999992E-3</v>
      </c>
      <c r="P1369" s="54">
        <v>8.8448669437999998E-3</v>
      </c>
      <c r="Q1369" s="54">
        <v>5.3139968420999996E-3</v>
      </c>
      <c r="R1369" s="54">
        <v>6.2017436573E-3</v>
      </c>
      <c r="S1369" s="54">
        <v>8.0616647278000005E-3</v>
      </c>
      <c r="T1369" s="54">
        <v>7.4171732100999999E-3</v>
      </c>
      <c r="U1369" s="54">
        <v>8.0796948718000004E-3</v>
      </c>
      <c r="V1369" s="54">
        <v>1.03002750501E-2</v>
      </c>
      <c r="W1369" s="54">
        <v>1.12222486201E-2</v>
      </c>
      <c r="X1369" s="54">
        <v>1.06857439288E-2</v>
      </c>
      <c r="Y1369" s="54">
        <v>1.04644325261E-2</v>
      </c>
      <c r="Z1369" s="54">
        <v>2.5830872138600001E-2</v>
      </c>
      <c r="AA1369" s="54">
        <v>2.38127197253E-2</v>
      </c>
      <c r="AB1369" s="54">
        <v>2.34360085727E-2</v>
      </c>
      <c r="AC1369" s="54">
        <v>2.4413378140899999E-2</v>
      </c>
      <c r="AD1369" s="54">
        <v>2.6080259295800001E-2</v>
      </c>
      <c r="AE1369" s="54">
        <v>2.8795492911799999E-2</v>
      </c>
      <c r="AF1369" s="54">
        <v>2.7064080307399999E-2</v>
      </c>
      <c r="AG1369" s="54">
        <v>2.6700681967100001E-2</v>
      </c>
      <c r="AH1369" s="54">
        <v>2.40683136627E-2</v>
      </c>
      <c r="AI1369" s="54">
        <v>2.8356896668500001E-2</v>
      </c>
      <c r="AJ1369" s="54">
        <v>2.8916299554800001E-2</v>
      </c>
      <c r="AK1369" s="54">
        <v>0</v>
      </c>
      <c r="AL1369" s="54">
        <v>0</v>
      </c>
    </row>
    <row r="1370" spans="1:38" x14ac:dyDescent="0.25">
      <c r="A1370" s="54" t="s">
        <v>434</v>
      </c>
      <c r="B1370" s="54">
        <v>1</v>
      </c>
      <c r="C1370" s="54" t="s">
        <v>584</v>
      </c>
      <c r="D1370" s="54" t="s">
        <v>72</v>
      </c>
      <c r="E1370" s="54">
        <v>26</v>
      </c>
      <c r="F1370" s="54">
        <v>6.459056302E-3</v>
      </c>
      <c r="G1370" s="54">
        <v>6.3489658731000001E-3</v>
      </c>
      <c r="H1370" s="54">
        <v>6.2783186050000004E-3</v>
      </c>
      <c r="I1370" s="54">
        <v>6.2916792496999999E-3</v>
      </c>
      <c r="J1370" s="54">
        <v>6.3154288462000004E-3</v>
      </c>
      <c r="K1370" s="54">
        <v>6.3270385645999997E-3</v>
      </c>
      <c r="L1370" s="54">
        <v>6.3831350836E-3</v>
      </c>
      <c r="M1370" s="54">
        <v>6.3788057152000003E-3</v>
      </c>
      <c r="N1370" s="54">
        <v>6.3799865234000002E-3</v>
      </c>
      <c r="O1370" s="54">
        <v>6.3825001235000003E-3</v>
      </c>
      <c r="P1370" s="54">
        <v>6.3989166400000002E-3</v>
      </c>
      <c r="Q1370" s="54">
        <v>3.8793311532000002E-3</v>
      </c>
      <c r="R1370" s="54">
        <v>4.5539553827000003E-3</v>
      </c>
      <c r="S1370" s="54">
        <v>5.9343068043000002E-3</v>
      </c>
      <c r="T1370" s="54">
        <v>5.4699982959E-3</v>
      </c>
      <c r="U1370" s="54">
        <v>5.9559676534000003E-3</v>
      </c>
      <c r="V1370" s="54">
        <v>7.6024255596000003E-3</v>
      </c>
      <c r="W1370" s="54">
        <v>8.2591229331000007E-3</v>
      </c>
      <c r="X1370" s="54">
        <v>7.8276590731000007E-3</v>
      </c>
      <c r="Y1370" s="54">
        <v>7.5977214860999997E-3</v>
      </c>
      <c r="Z1370" s="54">
        <v>1.8591189641899999E-2</v>
      </c>
      <c r="AA1370" s="54">
        <v>1.70802997234E-2</v>
      </c>
      <c r="AB1370" s="54">
        <v>1.67477435711E-2</v>
      </c>
      <c r="AC1370" s="54">
        <v>1.7366795724899999E-2</v>
      </c>
      <c r="AD1370" s="54">
        <v>1.85098944003E-2</v>
      </c>
      <c r="AE1370" s="54">
        <v>2.0355282715600002E-2</v>
      </c>
      <c r="AF1370" s="54">
        <v>1.9074831679399998E-2</v>
      </c>
      <c r="AG1370" s="54">
        <v>1.8808818488599999E-2</v>
      </c>
      <c r="AH1370" s="54">
        <v>1.6937887369699998E-2</v>
      </c>
      <c r="AI1370" s="54">
        <v>1.9966967795400001E-2</v>
      </c>
      <c r="AJ1370" s="54">
        <v>2.0390480964799999E-2</v>
      </c>
      <c r="AK1370" s="54">
        <v>0</v>
      </c>
      <c r="AL1370" s="54">
        <v>0</v>
      </c>
    </row>
    <row r="1371" spans="1:38" x14ac:dyDescent="0.25">
      <c r="A1371" s="54" t="s">
        <v>434</v>
      </c>
      <c r="B1371" s="54">
        <v>1</v>
      </c>
      <c r="C1371" s="54" t="s">
        <v>584</v>
      </c>
      <c r="D1371" s="54" t="s">
        <v>74</v>
      </c>
      <c r="E1371" s="54">
        <v>26</v>
      </c>
      <c r="F1371" s="54">
        <v>4.5075634931200002E-2</v>
      </c>
      <c r="G1371" s="54">
        <v>4.47011576715E-2</v>
      </c>
      <c r="H1371" s="54">
        <v>4.4262880836600002E-2</v>
      </c>
      <c r="I1371" s="54">
        <v>4.4279666497500002E-2</v>
      </c>
      <c r="J1371" s="54">
        <v>4.4298574512500001E-2</v>
      </c>
      <c r="K1371" s="54">
        <v>4.4181674970699997E-2</v>
      </c>
      <c r="L1371" s="54">
        <v>4.4282906929199999E-2</v>
      </c>
      <c r="M1371" s="54">
        <v>4.4076910644099999E-2</v>
      </c>
      <c r="N1371" s="54">
        <v>4.3844316594299999E-2</v>
      </c>
      <c r="O1371" s="54">
        <v>4.3661608600799998E-2</v>
      </c>
      <c r="P1371" s="54">
        <v>4.3509657372799999E-2</v>
      </c>
      <c r="Q1371" s="54">
        <v>2.6240889756099998E-2</v>
      </c>
      <c r="R1371" s="54">
        <v>3.0690010413800001E-2</v>
      </c>
      <c r="S1371" s="54">
        <v>3.9882609088200002E-2</v>
      </c>
      <c r="T1371" s="54">
        <v>3.6609770677399997E-2</v>
      </c>
      <c r="U1371" s="54">
        <v>3.9685171169300003E-2</v>
      </c>
      <c r="V1371" s="54">
        <v>5.0328892873900001E-2</v>
      </c>
      <c r="W1371" s="54">
        <v>5.4605359847399997E-2</v>
      </c>
      <c r="X1371" s="54">
        <v>5.1817867442699998E-2</v>
      </c>
      <c r="Y1371" s="54">
        <v>5.0545189839999997E-2</v>
      </c>
      <c r="Z1371" s="54">
        <v>0.1242340466643</v>
      </c>
      <c r="AA1371" s="54">
        <v>0.11419970425339999</v>
      </c>
      <c r="AB1371" s="54">
        <v>0.11183483190439999</v>
      </c>
      <c r="AC1371" s="54">
        <v>0.11590086122109999</v>
      </c>
      <c r="AD1371" s="54">
        <v>0.12301405268100001</v>
      </c>
      <c r="AE1371" s="54">
        <v>0.1349984362651</v>
      </c>
      <c r="AF1371" s="54">
        <v>0.12596775842790001</v>
      </c>
      <c r="AG1371" s="54">
        <v>0.12379751378120001</v>
      </c>
      <c r="AH1371" s="54">
        <v>0.1111439173808</v>
      </c>
      <c r="AI1371" s="54">
        <v>0.13046272781660001</v>
      </c>
      <c r="AJ1371" s="54">
        <v>0.13256175864850001</v>
      </c>
      <c r="AK1371" s="54">
        <v>0</v>
      </c>
      <c r="AL1371" s="54">
        <v>0</v>
      </c>
    </row>
    <row r="1372" spans="1:38" x14ac:dyDescent="0.25">
      <c r="A1372" s="54" t="s">
        <v>434</v>
      </c>
      <c r="B1372" s="54">
        <v>1</v>
      </c>
      <c r="C1372" s="54" t="s">
        <v>584</v>
      </c>
      <c r="D1372" s="54" t="s">
        <v>76</v>
      </c>
      <c r="E1372" s="54">
        <v>26</v>
      </c>
      <c r="F1372" s="54">
        <v>8.8350175241999999E-3</v>
      </c>
      <c r="G1372" s="54">
        <v>8.8965856078999997E-3</v>
      </c>
      <c r="H1372" s="54">
        <v>8.9612064511000004E-3</v>
      </c>
      <c r="I1372" s="54">
        <v>9.1159099171000003E-3</v>
      </c>
      <c r="J1372" s="54">
        <v>9.2993495834000003E-3</v>
      </c>
      <c r="K1372" s="54">
        <v>9.4033914274999995E-3</v>
      </c>
      <c r="L1372" s="54">
        <v>9.5217099311000006E-3</v>
      </c>
      <c r="M1372" s="54">
        <v>9.5183413471999993E-3</v>
      </c>
      <c r="N1372" s="54">
        <v>9.4883690316000004E-3</v>
      </c>
      <c r="O1372" s="54">
        <v>9.4434954004999992E-3</v>
      </c>
      <c r="P1372" s="54">
        <v>9.3990658630999993E-3</v>
      </c>
      <c r="Q1372" s="54">
        <v>5.6596064249999998E-3</v>
      </c>
      <c r="R1372" s="54">
        <v>6.6575270978999996E-3</v>
      </c>
      <c r="S1372" s="54">
        <v>8.7058539846999999E-3</v>
      </c>
      <c r="T1372" s="54">
        <v>8.0719765942999996E-3</v>
      </c>
      <c r="U1372" s="54">
        <v>8.8630206744000004E-3</v>
      </c>
      <c r="V1372" s="54">
        <v>1.1401043940400001E-2</v>
      </c>
      <c r="W1372" s="54">
        <v>1.25224623824E-2</v>
      </c>
      <c r="X1372" s="54">
        <v>1.19604110379E-2</v>
      </c>
      <c r="Y1372" s="54">
        <v>1.1758248462700001E-2</v>
      </c>
      <c r="Z1372" s="54">
        <v>2.9149017594400001E-2</v>
      </c>
      <c r="AA1372" s="54">
        <v>2.6914506935900001E-2</v>
      </c>
      <c r="AB1372" s="54">
        <v>2.6394747904299999E-2</v>
      </c>
      <c r="AC1372" s="54">
        <v>2.7383839331600001E-2</v>
      </c>
      <c r="AD1372" s="54">
        <v>2.8997447741799999E-2</v>
      </c>
      <c r="AE1372" s="54">
        <v>3.1809063388399998E-2</v>
      </c>
      <c r="AF1372" s="54">
        <v>2.9705524029200001E-2</v>
      </c>
      <c r="AG1372" s="54">
        <v>2.9149932368600001E-2</v>
      </c>
      <c r="AH1372" s="54">
        <v>2.6171287431300001E-2</v>
      </c>
      <c r="AI1372" s="54">
        <v>3.0808236478599999E-2</v>
      </c>
      <c r="AJ1372" s="54">
        <v>3.1435002086099999E-2</v>
      </c>
      <c r="AK1372" s="54">
        <v>0</v>
      </c>
      <c r="AL1372" s="54">
        <v>0</v>
      </c>
    </row>
    <row r="1373" spans="1:38" x14ac:dyDescent="0.25">
      <c r="A1373" s="54" t="s">
        <v>434</v>
      </c>
      <c r="B1373" s="54">
        <v>1</v>
      </c>
      <c r="C1373" s="54" t="s">
        <v>584</v>
      </c>
      <c r="D1373" s="54" t="s">
        <v>70</v>
      </c>
      <c r="E1373" s="54">
        <v>26</v>
      </c>
      <c r="F1373" s="54">
        <v>7.0879639877999999E-3</v>
      </c>
      <c r="G1373" s="54">
        <v>7.4142989728999999E-3</v>
      </c>
      <c r="H1373" s="54">
        <v>7.5902970326000001E-3</v>
      </c>
      <c r="I1373" s="54">
        <v>7.8612149652999997E-3</v>
      </c>
      <c r="J1373" s="54">
        <v>8.2872758002000002E-3</v>
      </c>
      <c r="K1373" s="54">
        <v>8.6446459398999993E-3</v>
      </c>
      <c r="L1373" s="54">
        <v>9.0543744099999997E-3</v>
      </c>
      <c r="M1373" s="54">
        <v>9.4607702691999994E-3</v>
      </c>
      <c r="N1373" s="54">
        <v>9.8042469817999998E-3</v>
      </c>
      <c r="O1373" s="54">
        <v>1.0104907042E-2</v>
      </c>
      <c r="P1373" s="54">
        <v>1.04185361001E-2</v>
      </c>
      <c r="Q1373" s="54">
        <v>6.4836912702000002E-3</v>
      </c>
      <c r="R1373" s="54">
        <v>7.8003569688999998E-3</v>
      </c>
      <c r="S1373" s="54">
        <v>1.0427370497E-2</v>
      </c>
      <c r="T1373" s="54">
        <v>9.9477726056999994E-3</v>
      </c>
      <c r="U1373" s="54">
        <v>1.1155836952699999E-2</v>
      </c>
      <c r="V1373" s="54">
        <v>1.46579646093E-2</v>
      </c>
      <c r="W1373" s="54">
        <v>1.6367176166700002E-2</v>
      </c>
      <c r="X1373" s="54">
        <v>1.5785102390399999E-2</v>
      </c>
      <c r="Y1373" s="54">
        <v>1.5498294929500001E-2</v>
      </c>
      <c r="Z1373" s="54">
        <v>3.8154698415999999E-2</v>
      </c>
      <c r="AA1373" s="54">
        <v>3.5094862261199997E-2</v>
      </c>
      <c r="AB1373" s="54">
        <v>3.4700556699800003E-2</v>
      </c>
      <c r="AC1373" s="54">
        <v>3.6335300969999998E-2</v>
      </c>
      <c r="AD1373" s="54">
        <v>3.9106550815400001E-2</v>
      </c>
      <c r="AE1373" s="54">
        <v>4.3656547749199998E-2</v>
      </c>
      <c r="AF1373" s="54">
        <v>4.1445463181099998E-2</v>
      </c>
      <c r="AG1373" s="54">
        <v>4.1396504728899997E-2</v>
      </c>
      <c r="AH1373" s="54">
        <v>3.7883139614399999E-2</v>
      </c>
      <c r="AI1373" s="54">
        <v>4.5351334503699998E-2</v>
      </c>
      <c r="AJ1373" s="54">
        <v>4.6835820315799997E-2</v>
      </c>
      <c r="AK1373" s="54">
        <v>0</v>
      </c>
      <c r="AL1373" s="54">
        <v>0</v>
      </c>
    </row>
    <row r="1374" spans="1:38" x14ac:dyDescent="0.25">
      <c r="A1374" s="54" t="s">
        <v>434</v>
      </c>
      <c r="B1374" s="54">
        <v>1</v>
      </c>
      <c r="C1374" s="54" t="s">
        <v>584</v>
      </c>
      <c r="D1374" s="54" t="s">
        <v>78</v>
      </c>
      <c r="E1374" s="54">
        <v>26</v>
      </c>
      <c r="F1374" s="54">
        <v>0.104637659713</v>
      </c>
      <c r="G1374" s="54">
        <v>0.1036635654393</v>
      </c>
      <c r="H1374" s="54">
        <v>0.10248697512969999</v>
      </c>
      <c r="I1374" s="54">
        <v>0.1023582256228</v>
      </c>
      <c r="J1374" s="54">
        <v>0.1020335643855</v>
      </c>
      <c r="K1374" s="54">
        <v>0.10124971416799999</v>
      </c>
      <c r="L1374" s="54">
        <v>0.1010051349952</v>
      </c>
      <c r="M1374" s="54">
        <v>0.1000537925901</v>
      </c>
      <c r="N1374" s="54">
        <v>9.9227513403600004E-2</v>
      </c>
      <c r="O1374" s="54">
        <v>9.8623251980099996E-2</v>
      </c>
      <c r="P1374" s="54">
        <v>9.8066433928599997E-2</v>
      </c>
      <c r="Q1374" s="54">
        <v>5.8962680668100002E-2</v>
      </c>
      <c r="R1374" s="54">
        <v>6.8673424261600002E-2</v>
      </c>
      <c r="S1374" s="54">
        <v>8.8914165276199997E-2</v>
      </c>
      <c r="T1374" s="54">
        <v>8.1285738950300002E-2</v>
      </c>
      <c r="U1374" s="54">
        <v>8.7758111936699995E-2</v>
      </c>
      <c r="V1374" s="54">
        <v>0.11100791509290001</v>
      </c>
      <c r="W1374" s="54">
        <v>0.1203897075608</v>
      </c>
      <c r="X1374" s="54">
        <v>0.1142850621333</v>
      </c>
      <c r="Y1374" s="54">
        <v>0.11145770630309999</v>
      </c>
      <c r="Z1374" s="54">
        <v>0.27389606908309999</v>
      </c>
      <c r="AA1374" s="54">
        <v>0.25223674405110003</v>
      </c>
      <c r="AB1374" s="54">
        <v>0.2474764756574</v>
      </c>
      <c r="AC1374" s="54">
        <v>0.25680433844240003</v>
      </c>
      <c r="AD1374" s="54">
        <v>0.27264832218469998</v>
      </c>
      <c r="AE1374" s="54">
        <v>0.29916733438030002</v>
      </c>
      <c r="AF1374" s="54">
        <v>0.27875457739319998</v>
      </c>
      <c r="AG1374" s="54">
        <v>0.27291062935900001</v>
      </c>
      <c r="AH1374" s="54">
        <v>0.24429527363</v>
      </c>
      <c r="AI1374" s="54">
        <v>0.28558536509810001</v>
      </c>
      <c r="AJ1374" s="54">
        <v>0.28858477462299997</v>
      </c>
      <c r="AK1374" s="54">
        <v>0</v>
      </c>
      <c r="AL1374" s="54">
        <v>0</v>
      </c>
    </row>
    <row r="1375" spans="1:38" x14ac:dyDescent="0.25">
      <c r="A1375" s="54" t="s">
        <v>434</v>
      </c>
      <c r="B1375" s="54">
        <v>1</v>
      </c>
      <c r="C1375" s="54" t="s">
        <v>584</v>
      </c>
      <c r="D1375" s="54" t="s">
        <v>85</v>
      </c>
      <c r="E1375" s="54">
        <v>26</v>
      </c>
      <c r="F1375" s="54">
        <v>6.3082743038400002E-2</v>
      </c>
      <c r="G1375" s="54">
        <v>6.2611454780300002E-2</v>
      </c>
      <c r="H1375" s="54">
        <v>6.1949609092299997E-2</v>
      </c>
      <c r="I1375" s="54">
        <v>6.1839229246000001E-2</v>
      </c>
      <c r="J1375" s="54">
        <v>6.1644491053400002E-2</v>
      </c>
      <c r="K1375" s="54">
        <v>6.1232399507399997E-2</v>
      </c>
      <c r="L1375" s="54">
        <v>6.1090765930199999E-2</v>
      </c>
      <c r="M1375" s="54">
        <v>6.0479701775599998E-2</v>
      </c>
      <c r="N1375" s="54">
        <v>5.9843314956600002E-2</v>
      </c>
      <c r="O1375" s="54">
        <v>5.92043434489E-2</v>
      </c>
      <c r="P1375" s="54">
        <v>5.8646197293299999E-2</v>
      </c>
      <c r="Q1375" s="54">
        <v>3.5185115845499999E-2</v>
      </c>
      <c r="R1375" s="54">
        <v>4.09356771011E-2</v>
      </c>
      <c r="S1375" s="54">
        <v>5.3020330849500003E-2</v>
      </c>
      <c r="T1375" s="54">
        <v>4.8556525670499999E-2</v>
      </c>
      <c r="U1375" s="54">
        <v>5.2580349451799999E-2</v>
      </c>
      <c r="V1375" s="54">
        <v>6.6711862577600006E-2</v>
      </c>
      <c r="W1375" s="54">
        <v>7.2366388071900004E-2</v>
      </c>
      <c r="X1375" s="54">
        <v>6.8499235387099996E-2</v>
      </c>
      <c r="Y1375" s="54">
        <v>6.6555130871100002E-2</v>
      </c>
      <c r="Z1375" s="54">
        <v>0.16291839633470001</v>
      </c>
      <c r="AA1375" s="54">
        <v>0.1493472001285</v>
      </c>
      <c r="AB1375" s="54">
        <v>0.146037638085</v>
      </c>
      <c r="AC1375" s="54">
        <v>0.15151539814080001</v>
      </c>
      <c r="AD1375" s="54">
        <v>0.16101578674809999</v>
      </c>
      <c r="AE1375" s="54">
        <v>0.17688152917069999</v>
      </c>
      <c r="AF1375" s="54">
        <v>0.16524014041740001</v>
      </c>
      <c r="AG1375" s="54">
        <v>0.1624844187774</v>
      </c>
      <c r="AH1375" s="54">
        <v>0.1460075930535</v>
      </c>
      <c r="AI1375" s="54">
        <v>0.171624556294</v>
      </c>
      <c r="AJ1375" s="54">
        <v>0.17451122113440001</v>
      </c>
      <c r="AK1375" s="54">
        <v>0</v>
      </c>
      <c r="AL1375" s="54">
        <v>0</v>
      </c>
    </row>
    <row r="1376" spans="1:38" x14ac:dyDescent="0.25">
      <c r="A1376" s="54" t="s">
        <v>434</v>
      </c>
      <c r="B1376" s="54">
        <v>1</v>
      </c>
      <c r="C1376" s="54" t="s">
        <v>584</v>
      </c>
      <c r="D1376" s="54" t="s">
        <v>87</v>
      </c>
      <c r="E1376" s="54">
        <v>26</v>
      </c>
      <c r="F1376" s="54">
        <v>1.8283648416500001E-2</v>
      </c>
      <c r="G1376" s="54">
        <v>1.8164008861799998E-2</v>
      </c>
      <c r="H1376" s="54">
        <v>1.8088854196099999E-2</v>
      </c>
      <c r="I1376" s="54">
        <v>1.8116949942800002E-2</v>
      </c>
      <c r="J1376" s="54">
        <v>1.8135190378400001E-2</v>
      </c>
      <c r="K1376" s="54">
        <v>1.80821223206E-2</v>
      </c>
      <c r="L1376" s="54">
        <v>1.8149442210200002E-2</v>
      </c>
      <c r="M1376" s="54">
        <v>1.8088725423299999E-2</v>
      </c>
      <c r="N1376" s="54">
        <v>1.8015068601700001E-2</v>
      </c>
      <c r="O1376" s="54">
        <v>1.7951996582800001E-2</v>
      </c>
      <c r="P1376" s="54">
        <v>1.7827659147600001E-2</v>
      </c>
      <c r="Q1376" s="54">
        <v>1.07127414771E-2</v>
      </c>
      <c r="R1376" s="54">
        <v>1.25200948449E-2</v>
      </c>
      <c r="S1376" s="54">
        <v>1.62513317634E-2</v>
      </c>
      <c r="T1376" s="54">
        <v>1.4946674383800001E-2</v>
      </c>
      <c r="U1376" s="54">
        <v>1.6276826462500001E-2</v>
      </c>
      <c r="V1376" s="54">
        <v>2.08835458563E-2</v>
      </c>
      <c r="W1376" s="54">
        <v>2.2869044122600001E-2</v>
      </c>
      <c r="X1376" s="54">
        <v>2.18248820777E-2</v>
      </c>
      <c r="Y1376" s="54">
        <v>2.1461160807000002E-2</v>
      </c>
      <c r="Z1376" s="54">
        <v>5.3085329384100002E-2</v>
      </c>
      <c r="AA1376" s="54">
        <v>4.9009461604599999E-2</v>
      </c>
      <c r="AB1376" s="54">
        <v>4.8287236795099997E-2</v>
      </c>
      <c r="AC1376" s="54">
        <v>5.0426542368899999E-2</v>
      </c>
      <c r="AD1376" s="54">
        <v>5.3815225798999999E-2</v>
      </c>
      <c r="AE1376" s="54">
        <v>5.9514683923899997E-2</v>
      </c>
      <c r="AF1376" s="54">
        <v>5.5763192019599998E-2</v>
      </c>
      <c r="AG1376" s="54">
        <v>5.4788714431099998E-2</v>
      </c>
      <c r="AH1376" s="54">
        <v>4.9292399169099999E-2</v>
      </c>
      <c r="AI1376" s="54">
        <v>5.8115577678399997E-2</v>
      </c>
      <c r="AJ1376" s="54">
        <v>5.9409767423399998E-2</v>
      </c>
      <c r="AK1376" s="54">
        <v>0</v>
      </c>
      <c r="AL1376" s="54">
        <v>0</v>
      </c>
    </row>
    <row r="1377" spans="1:38" x14ac:dyDescent="0.25">
      <c r="A1377" s="54" t="s">
        <v>434</v>
      </c>
      <c r="B1377" s="54">
        <v>1</v>
      </c>
      <c r="C1377" s="54" t="s">
        <v>584</v>
      </c>
      <c r="D1377" s="54" t="s">
        <v>89</v>
      </c>
      <c r="E1377" s="54">
        <v>26</v>
      </c>
      <c r="F1377" s="54">
        <v>1.6608763852999999E-2</v>
      </c>
      <c r="G1377" s="54">
        <v>1.6751513837399999E-2</v>
      </c>
      <c r="H1377" s="54">
        <v>1.68039541432E-2</v>
      </c>
      <c r="I1377" s="54">
        <v>1.7047865038200001E-2</v>
      </c>
      <c r="J1377" s="54">
        <v>1.72525912883E-2</v>
      </c>
      <c r="K1377" s="54">
        <v>1.7405238658500001E-2</v>
      </c>
      <c r="L1377" s="54">
        <v>1.76440052E-2</v>
      </c>
      <c r="M1377" s="54">
        <v>1.7720790729099999E-2</v>
      </c>
      <c r="N1377" s="54">
        <v>1.7736022886999998E-2</v>
      </c>
      <c r="O1377" s="54">
        <v>1.7726334437900001E-2</v>
      </c>
      <c r="P1377" s="54">
        <v>1.77004066449E-2</v>
      </c>
      <c r="Q1377" s="54">
        <v>1.0715327662900001E-2</v>
      </c>
      <c r="R1377" s="54">
        <v>1.2607450018399999E-2</v>
      </c>
      <c r="S1377" s="54">
        <v>1.64483197387E-2</v>
      </c>
      <c r="T1377" s="54">
        <v>1.513420565E-2</v>
      </c>
      <c r="U1377" s="54">
        <v>1.6573158892900001E-2</v>
      </c>
      <c r="V1377" s="54">
        <v>2.1329753418399999E-2</v>
      </c>
      <c r="W1377" s="54">
        <v>2.3423209663099999E-2</v>
      </c>
      <c r="X1377" s="54">
        <v>2.2418375230700002E-2</v>
      </c>
      <c r="Y1377" s="54">
        <v>2.1986656088799999E-2</v>
      </c>
      <c r="Z1377" s="54">
        <v>5.4180916145299997E-2</v>
      </c>
      <c r="AA1377" s="54">
        <v>5.0094058127599997E-2</v>
      </c>
      <c r="AB1377" s="54">
        <v>4.9308554611599997E-2</v>
      </c>
      <c r="AC1377" s="54">
        <v>5.1345328442099998E-2</v>
      </c>
      <c r="AD1377" s="54">
        <v>5.5011894425100002E-2</v>
      </c>
      <c r="AE1377" s="54">
        <v>6.1158715281499999E-2</v>
      </c>
      <c r="AF1377" s="54">
        <v>5.8107318588299997E-2</v>
      </c>
      <c r="AG1377" s="54">
        <v>5.7765098408000003E-2</v>
      </c>
      <c r="AH1377" s="54">
        <v>5.2292951071499998E-2</v>
      </c>
      <c r="AI1377" s="54">
        <v>6.1863686123E-2</v>
      </c>
      <c r="AJ1377" s="54">
        <v>6.3300849203500001E-2</v>
      </c>
      <c r="AK1377" s="54">
        <v>0</v>
      </c>
      <c r="AL1377" s="54">
        <v>0</v>
      </c>
    </row>
    <row r="1378" spans="1:38" x14ac:dyDescent="0.25">
      <c r="A1378" s="54" t="s">
        <v>434</v>
      </c>
      <c r="B1378" s="54">
        <v>1</v>
      </c>
      <c r="C1378" s="54" t="s">
        <v>584</v>
      </c>
      <c r="D1378" s="54" t="s">
        <v>91</v>
      </c>
      <c r="E1378" s="54">
        <v>26</v>
      </c>
      <c r="F1378" s="54">
        <v>6.9116490726699994E-2</v>
      </c>
      <c r="G1378" s="54">
        <v>6.8539834819699996E-2</v>
      </c>
      <c r="H1378" s="54">
        <v>6.7678805667899994E-2</v>
      </c>
      <c r="I1378" s="54">
        <v>6.7513281593999996E-2</v>
      </c>
      <c r="J1378" s="54">
        <v>6.7247079466099993E-2</v>
      </c>
      <c r="K1378" s="54">
        <v>6.66744700341E-2</v>
      </c>
      <c r="L1378" s="54">
        <v>6.6403005737099993E-2</v>
      </c>
      <c r="M1378" s="54">
        <v>6.5576938292099998E-2</v>
      </c>
      <c r="N1378" s="54">
        <v>6.4785331218700004E-2</v>
      </c>
      <c r="O1378" s="54">
        <v>6.4053060707600001E-2</v>
      </c>
      <c r="P1378" s="54">
        <v>6.3397483808000005E-2</v>
      </c>
      <c r="Q1378" s="54">
        <v>3.8001697685400002E-2</v>
      </c>
      <c r="R1378" s="54">
        <v>4.4248248150000002E-2</v>
      </c>
      <c r="S1378" s="54">
        <v>5.7378279449499997E-2</v>
      </c>
      <c r="T1378" s="54">
        <v>5.2620357463599998E-2</v>
      </c>
      <c r="U1378" s="54">
        <v>5.71060412578E-2</v>
      </c>
      <c r="V1378" s="54">
        <v>7.2694354746600007E-2</v>
      </c>
      <c r="W1378" s="54">
        <v>7.9058238382400003E-2</v>
      </c>
      <c r="X1378" s="54">
        <v>7.5024102871100007E-2</v>
      </c>
      <c r="Y1378" s="54">
        <v>7.3124468458700007E-2</v>
      </c>
      <c r="Z1378" s="54">
        <v>0.1794645377504</v>
      </c>
      <c r="AA1378" s="54">
        <v>0.16488655993679999</v>
      </c>
      <c r="AB1378" s="54">
        <v>0.16143859796179999</v>
      </c>
      <c r="AC1378" s="54">
        <v>0.16721487826500001</v>
      </c>
      <c r="AD1378" s="54">
        <v>0.1774664289166</v>
      </c>
      <c r="AE1378" s="54">
        <v>0.19465021411700001</v>
      </c>
      <c r="AF1378" s="54">
        <v>0.18154272813399999</v>
      </c>
      <c r="AG1378" s="54">
        <v>0.17820918689000001</v>
      </c>
      <c r="AH1378" s="54">
        <v>0.16010993700100001</v>
      </c>
      <c r="AI1378" s="54">
        <v>0.18779988042019999</v>
      </c>
      <c r="AJ1378" s="54">
        <v>0.1907790871932</v>
      </c>
      <c r="AK1378" s="54">
        <v>0</v>
      </c>
      <c r="AL1378" s="54">
        <v>0</v>
      </c>
    </row>
    <row r="1379" spans="1:38" x14ac:dyDescent="0.25">
      <c r="A1379" s="54" t="s">
        <v>434</v>
      </c>
      <c r="B1379" s="54">
        <v>1</v>
      </c>
      <c r="C1379" s="54" t="s">
        <v>584</v>
      </c>
      <c r="D1379" s="54" t="s">
        <v>556</v>
      </c>
      <c r="E1379" s="54">
        <v>26</v>
      </c>
      <c r="F1379" s="54">
        <v>2.0482964333800001E-2</v>
      </c>
      <c r="G1379" s="54">
        <v>2.0309787710800001E-2</v>
      </c>
      <c r="H1379" s="54">
        <v>2.00786176543E-2</v>
      </c>
      <c r="I1379" s="54">
        <v>2.0055310425E-2</v>
      </c>
      <c r="J1379" s="54">
        <v>2.0048280673100001E-2</v>
      </c>
      <c r="K1379" s="54">
        <v>1.9978690884500001E-2</v>
      </c>
      <c r="L1379" s="54">
        <v>2.0021968474899999E-2</v>
      </c>
      <c r="M1379" s="54">
        <v>1.99271868719E-2</v>
      </c>
      <c r="N1379" s="54">
        <v>1.9829466215300001E-2</v>
      </c>
      <c r="O1379" s="54">
        <v>1.9753888388100001E-2</v>
      </c>
      <c r="P1379" s="54">
        <v>1.96661809294E-2</v>
      </c>
      <c r="Q1379" s="54">
        <v>1.17993535294E-2</v>
      </c>
      <c r="R1379" s="54">
        <v>1.37208373493E-2</v>
      </c>
      <c r="S1379" s="54">
        <v>1.7740671953100001E-2</v>
      </c>
      <c r="T1379" s="54">
        <v>1.62256223554E-2</v>
      </c>
      <c r="U1379" s="54">
        <v>1.7527954322300001E-2</v>
      </c>
      <c r="V1379" s="54">
        <v>2.2110286904899999E-2</v>
      </c>
      <c r="W1379" s="54">
        <v>2.3804395111899999E-2</v>
      </c>
      <c r="X1379" s="54">
        <v>2.23714892003E-2</v>
      </c>
      <c r="Y1379" s="54">
        <v>2.1593002232099999E-2</v>
      </c>
      <c r="Z1379" s="54">
        <v>5.2541926821599999E-2</v>
      </c>
      <c r="AA1379" s="54">
        <v>4.7585391854500003E-2</v>
      </c>
      <c r="AB1379" s="54">
        <v>4.5950426433300003E-2</v>
      </c>
      <c r="AC1379" s="54">
        <v>4.7013900905600002E-2</v>
      </c>
      <c r="AD1379" s="54">
        <v>4.9038636828100002E-2</v>
      </c>
      <c r="AE1379" s="54">
        <v>5.2859571206299999E-2</v>
      </c>
      <c r="AF1379" s="54">
        <v>4.83604860831E-2</v>
      </c>
      <c r="AG1379" s="54">
        <v>4.6315828464200001E-2</v>
      </c>
      <c r="AH1379" s="54">
        <v>3.9915827595400001E-2</v>
      </c>
      <c r="AI1379" s="54">
        <v>4.6859469808099997E-2</v>
      </c>
      <c r="AJ1379" s="54">
        <v>4.71504809081E-2</v>
      </c>
      <c r="AK1379" s="54">
        <v>0</v>
      </c>
      <c r="AL1379" s="54">
        <v>0</v>
      </c>
    </row>
    <row r="1380" spans="1:38" x14ac:dyDescent="0.25">
      <c r="A1380" s="54" t="s">
        <v>434</v>
      </c>
      <c r="B1380" s="54">
        <v>1</v>
      </c>
      <c r="C1380" s="54" t="s">
        <v>584</v>
      </c>
      <c r="D1380" s="54" t="s">
        <v>94</v>
      </c>
      <c r="E1380" s="54">
        <v>26</v>
      </c>
      <c r="F1380" s="54">
        <v>5.8413087068000004E-3</v>
      </c>
      <c r="G1380" s="54">
        <v>5.7810688888000001E-3</v>
      </c>
      <c r="H1380" s="54">
        <v>5.6874191536999998E-3</v>
      </c>
      <c r="I1380" s="54">
        <v>5.6547114690999999E-3</v>
      </c>
      <c r="J1380" s="54">
        <v>5.6156552747000004E-3</v>
      </c>
      <c r="K1380" s="54">
        <v>5.5587661247999999E-3</v>
      </c>
      <c r="L1380" s="54">
        <v>5.5472823074000002E-3</v>
      </c>
      <c r="M1380" s="54">
        <v>5.4988986918000004E-3</v>
      </c>
      <c r="N1380" s="54">
        <v>5.4552921401999997E-3</v>
      </c>
      <c r="O1380" s="54">
        <v>5.4339523879999999E-3</v>
      </c>
      <c r="P1380" s="54">
        <v>5.4203362753000002E-3</v>
      </c>
      <c r="Q1380" s="54">
        <v>3.2663865912999999E-3</v>
      </c>
      <c r="R1380" s="54">
        <v>3.8251798479999998E-3</v>
      </c>
      <c r="S1380" s="54">
        <v>4.9675522880999997E-3</v>
      </c>
      <c r="T1380" s="54">
        <v>4.5561193863999996E-3</v>
      </c>
      <c r="U1380" s="54">
        <v>4.8983537460999997E-3</v>
      </c>
      <c r="V1380" s="54">
        <v>6.1771447197E-3</v>
      </c>
      <c r="W1380" s="54">
        <v>6.6531264297000001E-3</v>
      </c>
      <c r="X1380" s="54">
        <v>6.2756791177000001E-3</v>
      </c>
      <c r="Y1380" s="54">
        <v>6.0825899913999996E-3</v>
      </c>
      <c r="Z1380" s="54">
        <v>1.48806942365E-2</v>
      </c>
      <c r="AA1380" s="54">
        <v>1.3631562699499999E-2</v>
      </c>
      <c r="AB1380" s="54">
        <v>1.33368945479E-2</v>
      </c>
      <c r="AC1380" s="54">
        <v>1.3811558516500001E-2</v>
      </c>
      <c r="AD1380" s="54">
        <v>1.46567767999E-2</v>
      </c>
      <c r="AE1380" s="54">
        <v>1.6084886000699999E-2</v>
      </c>
      <c r="AF1380" s="54">
        <v>1.5016560428E-2</v>
      </c>
      <c r="AG1380" s="54">
        <v>1.47160885588E-2</v>
      </c>
      <c r="AH1380" s="54">
        <v>1.32414024212E-2</v>
      </c>
      <c r="AI1380" s="54">
        <v>1.55265069511E-2</v>
      </c>
      <c r="AJ1380" s="54">
        <v>1.5776682724800001E-2</v>
      </c>
      <c r="AK1380" s="54">
        <v>0</v>
      </c>
      <c r="AL1380" s="54">
        <v>0</v>
      </c>
    </row>
    <row r="1381" spans="1:38" x14ac:dyDescent="0.25">
      <c r="A1381" s="54" t="s">
        <v>434</v>
      </c>
      <c r="B1381" s="54">
        <v>1</v>
      </c>
      <c r="C1381" s="54" t="s">
        <v>584</v>
      </c>
      <c r="D1381" s="54" t="s">
        <v>97</v>
      </c>
      <c r="E1381" s="54">
        <v>26</v>
      </c>
      <c r="F1381" s="54">
        <v>2.0329452120000001E-2</v>
      </c>
      <c r="G1381" s="54">
        <v>2.0423264144900002E-2</v>
      </c>
      <c r="H1381" s="54">
        <v>2.0335258412900001E-2</v>
      </c>
      <c r="I1381" s="54">
        <v>2.0406599164199998E-2</v>
      </c>
      <c r="J1381" s="54">
        <v>2.0481349863999999E-2</v>
      </c>
      <c r="K1381" s="54">
        <v>2.0489134375099999E-2</v>
      </c>
      <c r="L1381" s="54">
        <v>2.0627620226099999E-2</v>
      </c>
      <c r="M1381" s="54">
        <v>2.06992882308E-2</v>
      </c>
      <c r="N1381" s="54">
        <v>2.0734585868300001E-2</v>
      </c>
      <c r="O1381" s="54">
        <v>2.07595071382E-2</v>
      </c>
      <c r="P1381" s="54">
        <v>2.0768643724099999E-2</v>
      </c>
      <c r="Q1381" s="54">
        <v>1.2560133985400001E-2</v>
      </c>
      <c r="R1381" s="54">
        <v>1.47402705021E-2</v>
      </c>
      <c r="S1381" s="54">
        <v>1.9243917776499999E-2</v>
      </c>
      <c r="T1381" s="54">
        <v>1.7853930518400001E-2</v>
      </c>
      <c r="U1381" s="54">
        <v>1.95864705174E-2</v>
      </c>
      <c r="V1381" s="54">
        <v>2.5321374161299998E-2</v>
      </c>
      <c r="W1381" s="54">
        <v>2.7964443611700002E-2</v>
      </c>
      <c r="X1381" s="54">
        <v>2.6940705970900002E-2</v>
      </c>
      <c r="Y1381" s="54">
        <v>2.6496858991700002E-2</v>
      </c>
      <c r="Z1381" s="54">
        <v>6.5450663716699997E-2</v>
      </c>
      <c r="AA1381" s="54">
        <v>6.0442054266499998E-2</v>
      </c>
      <c r="AB1381" s="54">
        <v>5.9662132052699997E-2</v>
      </c>
      <c r="AC1381" s="54">
        <v>6.2367241569200003E-2</v>
      </c>
      <c r="AD1381" s="54">
        <v>6.6962085913799999E-2</v>
      </c>
      <c r="AE1381" s="54">
        <v>7.4512954442299995E-2</v>
      </c>
      <c r="AF1381" s="54">
        <v>7.04542707972E-2</v>
      </c>
      <c r="AG1381" s="54">
        <v>7.0019401020799996E-2</v>
      </c>
      <c r="AH1381" s="54">
        <v>6.3644724526700003E-2</v>
      </c>
      <c r="AI1381" s="54">
        <v>7.5679715084700006E-2</v>
      </c>
      <c r="AJ1381" s="54">
        <v>7.7874765543800004E-2</v>
      </c>
      <c r="AK1381" s="54">
        <v>0</v>
      </c>
      <c r="AL1381" s="54">
        <v>0</v>
      </c>
    </row>
    <row r="1382" spans="1:38" x14ac:dyDescent="0.25">
      <c r="A1382" s="54" t="s">
        <v>434</v>
      </c>
      <c r="B1382" s="54">
        <v>1</v>
      </c>
      <c r="C1382" s="54" t="s">
        <v>584</v>
      </c>
      <c r="D1382" s="54" t="s">
        <v>99</v>
      </c>
      <c r="E1382" s="54">
        <v>26</v>
      </c>
      <c r="F1382" s="54">
        <v>4.0477160829E-3</v>
      </c>
      <c r="G1382" s="54">
        <v>4.0250957195999996E-3</v>
      </c>
      <c r="H1382" s="54">
        <v>4.0036284111999998E-3</v>
      </c>
      <c r="I1382" s="54">
        <v>4.0228081038E-3</v>
      </c>
      <c r="J1382" s="54">
        <v>4.0393959586999999E-3</v>
      </c>
      <c r="K1382" s="54">
        <v>4.0333770166000003E-3</v>
      </c>
      <c r="L1382" s="54">
        <v>4.0330035011000003E-3</v>
      </c>
      <c r="M1382" s="54">
        <v>3.9912175428000003E-3</v>
      </c>
      <c r="N1382" s="54">
        <v>3.9469956926999998E-3</v>
      </c>
      <c r="O1382" s="54">
        <v>3.9193533647999997E-3</v>
      </c>
      <c r="P1382" s="54">
        <v>3.9008411678E-3</v>
      </c>
      <c r="Q1382" s="54">
        <v>2.3420028505E-3</v>
      </c>
      <c r="R1382" s="54">
        <v>2.7272296662999998E-3</v>
      </c>
      <c r="S1382" s="54">
        <v>3.541225623E-3</v>
      </c>
      <c r="T1382" s="54">
        <v>3.2664105206000001E-3</v>
      </c>
      <c r="U1382" s="54">
        <v>3.5570578974999999E-3</v>
      </c>
      <c r="V1382" s="54">
        <v>4.5498319636999998E-3</v>
      </c>
      <c r="W1382" s="54">
        <v>4.981266608E-3</v>
      </c>
      <c r="X1382" s="54">
        <v>4.7535843967E-3</v>
      </c>
      <c r="Y1382" s="54">
        <v>4.6591147848999998E-3</v>
      </c>
      <c r="Z1382" s="54">
        <v>1.15233279041E-2</v>
      </c>
      <c r="AA1382" s="54">
        <v>1.06552993494E-2</v>
      </c>
      <c r="AB1382" s="54">
        <v>1.0542386337600001E-2</v>
      </c>
      <c r="AC1382" s="54">
        <v>1.10270422822E-2</v>
      </c>
      <c r="AD1382" s="54">
        <v>1.17873108217E-2</v>
      </c>
      <c r="AE1382" s="54">
        <v>1.30072277653E-2</v>
      </c>
      <c r="AF1382" s="54">
        <v>1.22608261983E-2</v>
      </c>
      <c r="AG1382" s="54">
        <v>1.2169673758900001E-2</v>
      </c>
      <c r="AH1382" s="54">
        <v>1.0992057218300001E-2</v>
      </c>
      <c r="AI1382" s="54">
        <v>1.3016944097200001E-2</v>
      </c>
      <c r="AJ1382" s="54">
        <v>1.33230345248E-2</v>
      </c>
      <c r="AK1382" s="54">
        <v>0</v>
      </c>
      <c r="AL1382" s="54">
        <v>0</v>
      </c>
    </row>
    <row r="1383" spans="1:38" x14ac:dyDescent="0.25">
      <c r="A1383" s="54" t="s">
        <v>434</v>
      </c>
      <c r="B1383" s="54">
        <v>1</v>
      </c>
      <c r="C1383" s="54" t="s">
        <v>584</v>
      </c>
      <c r="D1383" s="54" t="s">
        <v>101</v>
      </c>
      <c r="E1383" s="54">
        <v>26</v>
      </c>
      <c r="F1383" s="54">
        <v>2.8419861664400001E-2</v>
      </c>
      <c r="G1383" s="54">
        <v>2.8409647255499999E-2</v>
      </c>
      <c r="H1383" s="54">
        <v>2.83631624258E-2</v>
      </c>
      <c r="I1383" s="54">
        <v>2.86190638751E-2</v>
      </c>
      <c r="J1383" s="54">
        <v>2.89164459219E-2</v>
      </c>
      <c r="K1383" s="54">
        <v>2.91161584599E-2</v>
      </c>
      <c r="L1383" s="54">
        <v>2.94327102641E-2</v>
      </c>
      <c r="M1383" s="54">
        <v>2.9492014115899998E-2</v>
      </c>
      <c r="N1383" s="54">
        <v>2.94681427224E-2</v>
      </c>
      <c r="O1383" s="54">
        <v>2.9450596917499999E-2</v>
      </c>
      <c r="P1383" s="54">
        <v>2.9436367669800002E-2</v>
      </c>
      <c r="Q1383" s="54">
        <v>1.7768946914300001E-2</v>
      </c>
      <c r="R1383" s="54">
        <v>2.07978730993E-2</v>
      </c>
      <c r="S1383" s="54">
        <v>2.7114881971199999E-2</v>
      </c>
      <c r="T1383" s="54">
        <v>2.5061304449399999E-2</v>
      </c>
      <c r="U1383" s="54">
        <v>2.7479985784700001E-2</v>
      </c>
      <c r="V1383" s="54">
        <v>3.5378920385799997E-2</v>
      </c>
      <c r="W1383" s="54">
        <v>3.8860597386799998E-2</v>
      </c>
      <c r="X1383" s="54">
        <v>3.71626874545E-2</v>
      </c>
      <c r="Y1383" s="54">
        <v>3.6403999118399998E-2</v>
      </c>
      <c r="Z1383" s="54">
        <v>8.9729656973800004E-2</v>
      </c>
      <c r="AA1383" s="54">
        <v>8.2789583018099994E-2</v>
      </c>
      <c r="AB1383" s="54">
        <v>8.1619352532599998E-2</v>
      </c>
      <c r="AC1383" s="54">
        <v>8.5009765833400003E-2</v>
      </c>
      <c r="AD1383" s="54">
        <v>9.0792230852299996E-2</v>
      </c>
      <c r="AE1383" s="54">
        <v>0.10037555348839999</v>
      </c>
      <c r="AF1383" s="54">
        <v>9.4420298987700005E-2</v>
      </c>
      <c r="AG1383" s="54">
        <v>9.3525580536400005E-2</v>
      </c>
      <c r="AH1383" s="54">
        <v>8.4725185977500006E-2</v>
      </c>
      <c r="AI1383" s="54">
        <v>0.10022235676589999</v>
      </c>
      <c r="AJ1383" s="54">
        <v>0.10278008276849999</v>
      </c>
      <c r="AK1383" s="54">
        <v>0</v>
      </c>
      <c r="AL1383" s="54">
        <v>0</v>
      </c>
    </row>
    <row r="1384" spans="1:38" x14ac:dyDescent="0.25">
      <c r="A1384" s="54" t="s">
        <v>434</v>
      </c>
      <c r="B1384" s="54">
        <v>1</v>
      </c>
      <c r="C1384" s="54" t="s">
        <v>584</v>
      </c>
      <c r="D1384" s="54" t="s">
        <v>103</v>
      </c>
      <c r="E1384" s="54">
        <v>26</v>
      </c>
      <c r="F1384" s="54">
        <v>9.9040026532599995E-2</v>
      </c>
      <c r="G1384" s="54">
        <v>9.9519284570999997E-2</v>
      </c>
      <c r="H1384" s="54">
        <v>9.9752092984800006E-2</v>
      </c>
      <c r="I1384" s="54">
        <v>0.1011697976915</v>
      </c>
      <c r="J1384" s="54">
        <v>0.1026116901154</v>
      </c>
      <c r="K1384" s="54">
        <v>0.10362542337980001</v>
      </c>
      <c r="L1384" s="54">
        <v>0.10509067747210001</v>
      </c>
      <c r="M1384" s="54">
        <v>0.10586598305930001</v>
      </c>
      <c r="N1384" s="54">
        <v>0.1066427650835</v>
      </c>
      <c r="O1384" s="54">
        <v>0.10737425405080001</v>
      </c>
      <c r="P1384" s="54">
        <v>0.10809262749869999</v>
      </c>
      <c r="Q1384" s="54">
        <v>6.5873957738899994E-2</v>
      </c>
      <c r="R1384" s="54">
        <v>7.7832817309000005E-2</v>
      </c>
      <c r="S1384" s="54">
        <v>0.1021520688047</v>
      </c>
      <c r="T1384" s="54">
        <v>9.4948665783299996E-2</v>
      </c>
      <c r="U1384" s="54">
        <v>0.1044794760329</v>
      </c>
      <c r="V1384" s="54">
        <v>0.13573139796559999</v>
      </c>
      <c r="W1384" s="54">
        <v>0.1499621172201</v>
      </c>
      <c r="X1384" s="54">
        <v>0.14460217499309999</v>
      </c>
      <c r="Y1384" s="54">
        <v>0.1431780154135</v>
      </c>
      <c r="Z1384" s="54">
        <v>0.35637484768010003</v>
      </c>
      <c r="AA1384" s="54">
        <v>0.33173151975889997</v>
      </c>
      <c r="AB1384" s="54">
        <v>0.32977862002480002</v>
      </c>
      <c r="AC1384" s="54">
        <v>0.34647502768799998</v>
      </c>
      <c r="AD1384" s="54">
        <v>0.37405386340489999</v>
      </c>
      <c r="AE1384" s="54">
        <v>0.41804715905149997</v>
      </c>
      <c r="AF1384" s="54">
        <v>0.39626289340269999</v>
      </c>
      <c r="AG1384" s="54">
        <v>0.3940482120205</v>
      </c>
      <c r="AH1384" s="54">
        <v>0.35779833353879997</v>
      </c>
      <c r="AI1384" s="54">
        <v>0.42532746388609999</v>
      </c>
      <c r="AJ1384" s="54">
        <v>0.4381841119107</v>
      </c>
      <c r="AK1384" s="54">
        <v>0</v>
      </c>
      <c r="AL1384" s="54">
        <v>0</v>
      </c>
    </row>
    <row r="1385" spans="1:38" x14ac:dyDescent="0.25">
      <c r="A1385" s="54" t="s">
        <v>434</v>
      </c>
      <c r="B1385" s="54">
        <v>1</v>
      </c>
      <c r="C1385" s="54" t="s">
        <v>584</v>
      </c>
      <c r="D1385" s="54" t="s">
        <v>557</v>
      </c>
      <c r="E1385" s="54">
        <v>26</v>
      </c>
      <c r="F1385" s="54">
        <v>0</v>
      </c>
      <c r="G1385" s="54">
        <v>0</v>
      </c>
      <c r="H1385" s="54">
        <v>0</v>
      </c>
      <c r="I1385" s="54">
        <v>0</v>
      </c>
      <c r="J1385" s="54">
        <v>0</v>
      </c>
      <c r="K1385" s="54">
        <v>0</v>
      </c>
      <c r="L1385" s="54">
        <v>0</v>
      </c>
      <c r="M1385" s="54">
        <v>0</v>
      </c>
      <c r="N1385" s="54">
        <v>0</v>
      </c>
      <c r="O1385" s="54">
        <v>0</v>
      </c>
      <c r="P1385" s="54">
        <v>0</v>
      </c>
      <c r="Q1385" s="54">
        <v>0</v>
      </c>
      <c r="R1385" s="54">
        <v>0</v>
      </c>
      <c r="S1385" s="54">
        <v>0</v>
      </c>
      <c r="T1385" s="54">
        <v>0</v>
      </c>
      <c r="U1385" s="54">
        <v>0</v>
      </c>
      <c r="V1385" s="54">
        <v>0</v>
      </c>
      <c r="W1385" s="54">
        <v>0</v>
      </c>
      <c r="X1385" s="54">
        <v>0</v>
      </c>
      <c r="Y1385" s="54">
        <v>0</v>
      </c>
      <c r="Z1385" s="54">
        <v>0</v>
      </c>
      <c r="AA1385" s="54">
        <v>0</v>
      </c>
      <c r="AB1385" s="54">
        <v>0</v>
      </c>
      <c r="AC1385" s="54">
        <v>0</v>
      </c>
      <c r="AD1385" s="54">
        <v>0</v>
      </c>
      <c r="AE1385" s="54">
        <v>0</v>
      </c>
      <c r="AF1385" s="54">
        <v>0</v>
      </c>
      <c r="AG1385" s="54">
        <v>0</v>
      </c>
      <c r="AH1385" s="54">
        <v>0</v>
      </c>
      <c r="AI1385" s="54">
        <v>0</v>
      </c>
      <c r="AJ1385" s="54">
        <v>0</v>
      </c>
      <c r="AK1385" s="54">
        <v>0</v>
      </c>
      <c r="AL1385" s="54">
        <v>0</v>
      </c>
    </row>
    <row r="1386" spans="1:38" x14ac:dyDescent="0.25">
      <c r="A1386" s="54" t="s">
        <v>434</v>
      </c>
      <c r="B1386" s="54">
        <v>1</v>
      </c>
      <c r="C1386" s="54" t="s">
        <v>584</v>
      </c>
      <c r="D1386" s="54" t="s">
        <v>105</v>
      </c>
      <c r="E1386" s="54">
        <v>26</v>
      </c>
      <c r="F1386" s="54">
        <v>1.0052344180000001E-2</v>
      </c>
      <c r="G1386" s="54">
        <v>1.0180617392299999E-2</v>
      </c>
      <c r="H1386" s="54">
        <v>1.03168495302E-2</v>
      </c>
      <c r="I1386" s="54">
        <v>1.0575115723E-2</v>
      </c>
      <c r="J1386" s="54">
        <v>1.0836242490499999E-2</v>
      </c>
      <c r="K1386" s="54">
        <v>1.10091611197E-2</v>
      </c>
      <c r="L1386" s="54">
        <v>1.12368746549E-2</v>
      </c>
      <c r="M1386" s="54">
        <v>1.1368258019E-2</v>
      </c>
      <c r="N1386" s="54">
        <v>1.1458941249299999E-2</v>
      </c>
      <c r="O1386" s="54">
        <v>1.1508644039400001E-2</v>
      </c>
      <c r="P1386" s="54">
        <v>1.15836677977E-2</v>
      </c>
      <c r="Q1386" s="54">
        <v>7.0562857727000002E-3</v>
      </c>
      <c r="R1386" s="54">
        <v>8.3422863037999999E-3</v>
      </c>
      <c r="S1386" s="54">
        <v>1.0943381249399999E-2</v>
      </c>
      <c r="T1386" s="54">
        <v>1.01824856022E-2</v>
      </c>
      <c r="U1386" s="54">
        <v>1.1273149826999999E-2</v>
      </c>
      <c r="V1386" s="54">
        <v>1.46745187919E-2</v>
      </c>
      <c r="W1386" s="54">
        <v>1.6346247400399999E-2</v>
      </c>
      <c r="X1386" s="54">
        <v>1.5841012286399999E-2</v>
      </c>
      <c r="Y1386" s="54">
        <v>1.57220293315E-2</v>
      </c>
      <c r="Z1386" s="54">
        <v>3.9184352314100002E-2</v>
      </c>
      <c r="AA1386" s="54">
        <v>3.6410159325499999E-2</v>
      </c>
      <c r="AB1386" s="54">
        <v>3.6084649557999997E-2</v>
      </c>
      <c r="AC1386" s="54">
        <v>3.79292251655E-2</v>
      </c>
      <c r="AD1386" s="54">
        <v>4.0762853395900002E-2</v>
      </c>
      <c r="AE1386" s="54">
        <v>4.54081935788E-2</v>
      </c>
      <c r="AF1386" s="54">
        <v>4.3215482592399997E-2</v>
      </c>
      <c r="AG1386" s="54">
        <v>4.3227293149E-2</v>
      </c>
      <c r="AH1386" s="54">
        <v>3.9438451724900001E-2</v>
      </c>
      <c r="AI1386" s="54">
        <v>4.70037068344E-2</v>
      </c>
      <c r="AJ1386" s="54">
        <v>4.8501652952199999E-2</v>
      </c>
      <c r="AK1386" s="54">
        <v>0</v>
      </c>
      <c r="AL1386" s="54">
        <v>0</v>
      </c>
    </row>
    <row r="1387" spans="1:38" x14ac:dyDescent="0.25">
      <c r="A1387" s="54" t="s">
        <v>434</v>
      </c>
      <c r="B1387" s="54">
        <v>1</v>
      </c>
      <c r="C1387" s="54" t="s">
        <v>584</v>
      </c>
      <c r="D1387" s="54" t="s">
        <v>109</v>
      </c>
      <c r="E1387" s="54">
        <v>26</v>
      </c>
      <c r="F1387" s="54">
        <v>3.6098329155199997E-2</v>
      </c>
      <c r="G1387" s="54">
        <v>3.6043937668000001E-2</v>
      </c>
      <c r="H1387" s="54">
        <v>3.6027589387700003E-2</v>
      </c>
      <c r="I1387" s="54">
        <v>3.6262086765599999E-2</v>
      </c>
      <c r="J1387" s="54">
        <v>3.6443162921799999E-2</v>
      </c>
      <c r="K1387" s="54">
        <v>3.6460913820800002E-2</v>
      </c>
      <c r="L1387" s="54">
        <v>3.6682648791599999E-2</v>
      </c>
      <c r="M1387" s="54">
        <v>3.6624445888399998E-2</v>
      </c>
      <c r="N1387" s="54">
        <v>3.6509083237099997E-2</v>
      </c>
      <c r="O1387" s="54">
        <v>3.65614562679E-2</v>
      </c>
      <c r="P1387" s="54">
        <v>3.6672466123700002E-2</v>
      </c>
      <c r="Q1387" s="54">
        <v>2.22416980084E-2</v>
      </c>
      <c r="R1387" s="54">
        <v>2.6147964816699999E-2</v>
      </c>
      <c r="S1387" s="54">
        <v>3.4158880593199999E-2</v>
      </c>
      <c r="T1387" s="54">
        <v>3.1695773118299998E-2</v>
      </c>
      <c r="U1387" s="54">
        <v>3.47549251642E-2</v>
      </c>
      <c r="V1387" s="54">
        <v>4.4588362541299997E-2</v>
      </c>
      <c r="W1387" s="54">
        <v>4.8772960713000003E-2</v>
      </c>
      <c r="X1387" s="54">
        <v>4.6597504714200003E-2</v>
      </c>
      <c r="Y1387" s="54">
        <v>4.5755619125299997E-2</v>
      </c>
      <c r="Z1387" s="54">
        <v>0.1132859865201</v>
      </c>
      <c r="AA1387" s="54">
        <v>0.1048072106425</v>
      </c>
      <c r="AB1387" s="54">
        <v>0.1035130930694</v>
      </c>
      <c r="AC1387" s="54">
        <v>0.10802446787099999</v>
      </c>
      <c r="AD1387" s="54">
        <v>0.1153583838743</v>
      </c>
      <c r="AE1387" s="54">
        <v>0.127343076631</v>
      </c>
      <c r="AF1387" s="54">
        <v>0.1194954178264</v>
      </c>
      <c r="AG1387" s="54">
        <v>0.1179874838944</v>
      </c>
      <c r="AH1387" s="54">
        <v>0.1063839083412</v>
      </c>
      <c r="AI1387" s="54">
        <v>0.12555285835480001</v>
      </c>
      <c r="AJ1387" s="54">
        <v>0.1282067748646</v>
      </c>
      <c r="AK1387" s="54">
        <v>0</v>
      </c>
      <c r="AL1387" s="54">
        <v>0</v>
      </c>
    </row>
    <row r="1388" spans="1:38" x14ac:dyDescent="0.25">
      <c r="A1388" s="54" t="s">
        <v>434</v>
      </c>
      <c r="B1388" s="54">
        <v>1</v>
      </c>
      <c r="C1388" s="54" t="s">
        <v>584</v>
      </c>
      <c r="D1388" s="54" t="s">
        <v>558</v>
      </c>
      <c r="E1388" s="54">
        <v>26</v>
      </c>
      <c r="F1388" s="54">
        <v>6.0366102919999997E-4</v>
      </c>
      <c r="G1388" s="54">
        <v>5.9951228069999999E-4</v>
      </c>
      <c r="H1388" s="54">
        <v>5.9375837940000003E-4</v>
      </c>
      <c r="I1388" s="54">
        <v>5.9369590639999996E-4</v>
      </c>
      <c r="J1388" s="54">
        <v>5.9319352410000005E-4</v>
      </c>
      <c r="K1388" s="54">
        <v>5.8931550390000005E-4</v>
      </c>
      <c r="L1388" s="54">
        <v>5.8736173230000005E-4</v>
      </c>
      <c r="M1388" s="54">
        <v>5.8111125200000001E-4</v>
      </c>
      <c r="N1388" s="54">
        <v>5.7421148420000001E-4</v>
      </c>
      <c r="O1388" s="54">
        <v>5.6720555650000004E-4</v>
      </c>
      <c r="P1388" s="54">
        <v>5.6069134129999997E-4</v>
      </c>
      <c r="Q1388" s="54">
        <v>3.3539770260000002E-4</v>
      </c>
      <c r="R1388" s="54">
        <v>3.8936996900000001E-4</v>
      </c>
      <c r="S1388" s="54">
        <v>5.03111295E-4</v>
      </c>
      <c r="T1388" s="54">
        <v>4.59886193E-4</v>
      </c>
      <c r="U1388" s="54">
        <v>4.9745594109999996E-4</v>
      </c>
      <c r="V1388" s="54">
        <v>6.2968066490000005E-4</v>
      </c>
      <c r="W1388" s="54">
        <v>6.8170768219999998E-4</v>
      </c>
      <c r="X1388" s="54">
        <v>6.4479891460000004E-4</v>
      </c>
      <c r="Y1388" s="54">
        <v>6.2580514270000004E-4</v>
      </c>
      <c r="Z1388" s="54">
        <v>1.5298259624E-3</v>
      </c>
      <c r="AA1388" s="54">
        <v>1.4007603935E-3</v>
      </c>
      <c r="AB1388" s="54">
        <v>1.3678088179E-3</v>
      </c>
      <c r="AC1388" s="54">
        <v>1.4136710312000001E-3</v>
      </c>
      <c r="AD1388" s="54">
        <v>1.4966265327E-3</v>
      </c>
      <c r="AE1388" s="54">
        <v>1.6392829887999999E-3</v>
      </c>
      <c r="AF1388" s="54">
        <v>1.5262772646E-3</v>
      </c>
      <c r="AG1388" s="54">
        <v>1.4942508350000001E-3</v>
      </c>
      <c r="AH1388" s="54">
        <v>1.3374799171E-3</v>
      </c>
      <c r="AI1388" s="54">
        <v>1.5651698234E-3</v>
      </c>
      <c r="AJ1388" s="54">
        <v>1.586286964E-3</v>
      </c>
      <c r="AK1388" s="54">
        <v>0</v>
      </c>
      <c r="AL1388" s="54">
        <v>0</v>
      </c>
    </row>
    <row r="1389" spans="1:38" x14ac:dyDescent="0.25">
      <c r="A1389" s="54" t="s">
        <v>434</v>
      </c>
      <c r="B1389" s="54">
        <v>1</v>
      </c>
      <c r="C1389" s="54" t="s">
        <v>584</v>
      </c>
      <c r="D1389" s="54" t="s">
        <v>107</v>
      </c>
      <c r="E1389" s="54">
        <v>26</v>
      </c>
      <c r="F1389" s="54">
        <v>3.2794988792000002E-3</v>
      </c>
      <c r="G1389" s="54">
        <v>3.2525144304000001E-3</v>
      </c>
      <c r="H1389" s="54">
        <v>3.2170019067E-3</v>
      </c>
      <c r="I1389" s="54">
        <v>3.2183623500000001E-3</v>
      </c>
      <c r="J1389" s="54">
        <v>3.2271169268E-3</v>
      </c>
      <c r="K1389" s="54">
        <v>3.2193883247999999E-3</v>
      </c>
      <c r="L1389" s="54">
        <v>3.2260256982999998E-3</v>
      </c>
      <c r="M1389" s="54">
        <v>3.2029523059999999E-3</v>
      </c>
      <c r="N1389" s="54">
        <v>3.1764814074000001E-3</v>
      </c>
      <c r="O1389" s="54">
        <v>3.1582202185999999E-3</v>
      </c>
      <c r="P1389" s="54">
        <v>3.1461822691999999E-3</v>
      </c>
      <c r="Q1389" s="54">
        <v>1.891663559E-3</v>
      </c>
      <c r="R1389" s="54">
        <v>2.2084309364E-3</v>
      </c>
      <c r="S1389" s="54">
        <v>2.8648572739999999E-3</v>
      </c>
      <c r="T1389" s="54">
        <v>2.6284056639999998E-3</v>
      </c>
      <c r="U1389" s="54">
        <v>2.8494102742000001E-3</v>
      </c>
      <c r="V1389" s="54">
        <v>3.6193288552999999E-3</v>
      </c>
      <c r="W1389" s="54">
        <v>3.9232375587999998E-3</v>
      </c>
      <c r="X1389" s="54">
        <v>3.7127585390999999E-3</v>
      </c>
      <c r="Y1389" s="54">
        <v>3.6070042791000001E-3</v>
      </c>
      <c r="Z1389" s="54">
        <v>8.8365002010000002E-3</v>
      </c>
      <c r="AA1389" s="54">
        <v>8.1129625683000004E-3</v>
      </c>
      <c r="AB1389" s="54">
        <v>7.9190122655999999E-3</v>
      </c>
      <c r="AC1389" s="54">
        <v>8.1988366375999999E-3</v>
      </c>
      <c r="AD1389" s="54">
        <v>8.6801203643999993E-3</v>
      </c>
      <c r="AE1389" s="54">
        <v>9.5242840836999992E-3</v>
      </c>
      <c r="AF1389" s="54">
        <v>8.8633843391999999E-3</v>
      </c>
      <c r="AG1389" s="54">
        <v>8.7070777953E-3</v>
      </c>
      <c r="AH1389" s="54">
        <v>7.8098347416E-3</v>
      </c>
      <c r="AI1389" s="54">
        <v>9.1567181430000002E-3</v>
      </c>
      <c r="AJ1389" s="54">
        <v>9.3029186202999992E-3</v>
      </c>
      <c r="AK1389" s="54">
        <v>0</v>
      </c>
      <c r="AL1389" s="54">
        <v>0</v>
      </c>
    </row>
    <row r="1390" spans="1:38" x14ac:dyDescent="0.25">
      <c r="A1390" s="54" t="s">
        <v>434</v>
      </c>
      <c r="B1390" s="54">
        <v>1</v>
      </c>
      <c r="C1390" s="54" t="s">
        <v>584</v>
      </c>
      <c r="D1390" s="54" t="s">
        <v>111</v>
      </c>
      <c r="E1390" s="54">
        <v>26</v>
      </c>
      <c r="F1390" s="54">
        <v>2.8469513035200001E-2</v>
      </c>
      <c r="G1390" s="54">
        <v>2.8747348043800001E-2</v>
      </c>
      <c r="H1390" s="54">
        <v>2.89867064557E-2</v>
      </c>
      <c r="I1390" s="54">
        <v>2.94059457489E-2</v>
      </c>
      <c r="J1390" s="54">
        <v>2.9710865803599999E-2</v>
      </c>
      <c r="K1390" s="54">
        <v>2.99583945921E-2</v>
      </c>
      <c r="L1390" s="54">
        <v>3.0264672471800001E-2</v>
      </c>
      <c r="M1390" s="54">
        <v>3.0433283810399999E-2</v>
      </c>
      <c r="N1390" s="54">
        <v>3.0523680950799999E-2</v>
      </c>
      <c r="O1390" s="54">
        <v>3.05153340729E-2</v>
      </c>
      <c r="P1390" s="54">
        <v>3.0503607269000001E-2</v>
      </c>
      <c r="Q1390" s="54">
        <v>1.8494849395800001E-2</v>
      </c>
      <c r="R1390" s="54">
        <v>2.1718041293E-2</v>
      </c>
      <c r="S1390" s="54">
        <v>2.8303296645599999E-2</v>
      </c>
      <c r="T1390" s="54">
        <v>2.61969052679E-2</v>
      </c>
      <c r="U1390" s="54">
        <v>2.8701221245400001E-2</v>
      </c>
      <c r="V1390" s="54">
        <v>3.70174125898E-2</v>
      </c>
      <c r="W1390" s="54">
        <v>4.0659363810499997E-2</v>
      </c>
      <c r="X1390" s="54">
        <v>3.90353923661E-2</v>
      </c>
      <c r="Y1390" s="54">
        <v>3.8490364558999998E-2</v>
      </c>
      <c r="Z1390" s="54">
        <v>9.5200404521099999E-2</v>
      </c>
      <c r="AA1390" s="54">
        <v>8.8315284612500003E-2</v>
      </c>
      <c r="AB1390" s="54">
        <v>8.7218217763299993E-2</v>
      </c>
      <c r="AC1390" s="54">
        <v>9.1150476655999998E-2</v>
      </c>
      <c r="AD1390" s="54">
        <v>9.7907789531299999E-2</v>
      </c>
      <c r="AE1390" s="54">
        <v>0.109079876476</v>
      </c>
      <c r="AF1390" s="54">
        <v>0.1036288971605</v>
      </c>
      <c r="AG1390" s="54">
        <v>0.10345934493309999</v>
      </c>
      <c r="AH1390" s="54">
        <v>9.4082620517500007E-2</v>
      </c>
      <c r="AI1390" s="54">
        <v>0.11172168670630001</v>
      </c>
      <c r="AJ1390" s="54">
        <v>0.1148205515261</v>
      </c>
      <c r="AK1390" s="54">
        <v>0</v>
      </c>
      <c r="AL1390" s="54">
        <v>0</v>
      </c>
    </row>
    <row r="1391" spans="1:38" x14ac:dyDescent="0.25">
      <c r="A1391" s="54" t="s">
        <v>434</v>
      </c>
      <c r="B1391" s="54">
        <v>1</v>
      </c>
      <c r="C1391" s="54" t="s">
        <v>584</v>
      </c>
      <c r="D1391" s="54" t="s">
        <v>114</v>
      </c>
      <c r="E1391" s="54">
        <v>26</v>
      </c>
      <c r="F1391" s="54">
        <v>2.8478333106800001E-2</v>
      </c>
      <c r="G1391" s="54">
        <v>2.8396811227799999E-2</v>
      </c>
      <c r="H1391" s="54">
        <v>2.8226428147799999E-2</v>
      </c>
      <c r="I1391" s="54">
        <v>2.8325524816500001E-2</v>
      </c>
      <c r="J1391" s="54">
        <v>2.8376083644199999E-2</v>
      </c>
      <c r="K1391" s="54">
        <v>2.83394631669E-2</v>
      </c>
      <c r="L1391" s="54">
        <v>2.84184618819E-2</v>
      </c>
      <c r="M1391" s="54">
        <v>2.8242343638399999E-2</v>
      </c>
      <c r="N1391" s="54">
        <v>2.8027162184999999E-2</v>
      </c>
      <c r="O1391" s="54">
        <v>2.7852169781799999E-2</v>
      </c>
      <c r="P1391" s="54">
        <v>2.7734713161900001E-2</v>
      </c>
      <c r="Q1391" s="54">
        <v>1.6706188331600001E-2</v>
      </c>
      <c r="R1391" s="54">
        <v>1.9539232315099998E-2</v>
      </c>
      <c r="S1391" s="54">
        <v>2.54057316893E-2</v>
      </c>
      <c r="T1391" s="54">
        <v>2.33789798195E-2</v>
      </c>
      <c r="U1391" s="54">
        <v>2.54393444829E-2</v>
      </c>
      <c r="V1391" s="54">
        <v>3.24090977029E-2</v>
      </c>
      <c r="W1391" s="54">
        <v>3.5305651999099998E-2</v>
      </c>
      <c r="X1391" s="54">
        <v>3.3555431406699997E-2</v>
      </c>
      <c r="Y1391" s="54">
        <v>3.2728077993099999E-2</v>
      </c>
      <c r="Z1391" s="54">
        <v>8.0341212586700003E-2</v>
      </c>
      <c r="AA1391" s="54">
        <v>7.3806581251099998E-2</v>
      </c>
      <c r="AB1391" s="54">
        <v>7.2327752437199994E-2</v>
      </c>
      <c r="AC1391" s="54">
        <v>7.5079472987400003E-2</v>
      </c>
      <c r="AD1391" s="54">
        <v>7.9813038982600004E-2</v>
      </c>
      <c r="AE1391" s="54">
        <v>8.7706738309799998E-2</v>
      </c>
      <c r="AF1391" s="54">
        <v>8.1983245939799998E-2</v>
      </c>
      <c r="AG1391" s="54">
        <v>8.0689169021299995E-2</v>
      </c>
      <c r="AH1391" s="54">
        <v>7.2614718505200002E-2</v>
      </c>
      <c r="AI1391" s="54">
        <v>8.5464928095500006E-2</v>
      </c>
      <c r="AJ1391" s="54">
        <v>8.7047366563499998E-2</v>
      </c>
      <c r="AK1391" s="54">
        <v>0</v>
      </c>
      <c r="AL1391" s="54">
        <v>0</v>
      </c>
    </row>
    <row r="1392" spans="1:38" x14ac:dyDescent="0.25">
      <c r="A1392" s="54" t="s">
        <v>434</v>
      </c>
      <c r="B1392" s="54">
        <v>1</v>
      </c>
      <c r="C1392" s="54" t="s">
        <v>584</v>
      </c>
      <c r="D1392" s="54" t="s">
        <v>113</v>
      </c>
      <c r="E1392" s="54">
        <v>26</v>
      </c>
      <c r="F1392" s="54">
        <v>1.0408427715600001E-2</v>
      </c>
      <c r="G1392" s="54">
        <v>1.02890429295E-2</v>
      </c>
      <c r="H1392" s="54">
        <v>1.01463922567E-2</v>
      </c>
      <c r="I1392" s="54">
        <v>1.0124654844899999E-2</v>
      </c>
      <c r="J1392" s="54">
        <v>1.00622630721E-2</v>
      </c>
      <c r="K1392" s="54">
        <v>9.9680450794000005E-3</v>
      </c>
      <c r="L1392" s="54">
        <v>9.9046918415999999E-3</v>
      </c>
      <c r="M1392" s="54">
        <v>9.7557798104999996E-3</v>
      </c>
      <c r="N1392" s="54">
        <v>9.6054206276999995E-3</v>
      </c>
      <c r="O1392" s="54">
        <v>9.4629090511999994E-3</v>
      </c>
      <c r="P1392" s="54">
        <v>9.3258687082999996E-3</v>
      </c>
      <c r="Q1392" s="54">
        <v>5.5662658213000002E-3</v>
      </c>
      <c r="R1392" s="54">
        <v>6.4784855934000001E-3</v>
      </c>
      <c r="S1392" s="54">
        <v>8.4031711385000006E-3</v>
      </c>
      <c r="T1392" s="54">
        <v>7.7015355649999997E-3</v>
      </c>
      <c r="U1392" s="54">
        <v>8.3502951617999994E-3</v>
      </c>
      <c r="V1392" s="54">
        <v>1.06211263695E-2</v>
      </c>
      <c r="W1392" s="54">
        <v>1.15407232798E-2</v>
      </c>
      <c r="X1392" s="54">
        <v>1.09470731715E-2</v>
      </c>
      <c r="Y1392" s="54">
        <v>1.0667015032900001E-2</v>
      </c>
      <c r="Z1392" s="54">
        <v>2.6179229197100001E-2</v>
      </c>
      <c r="AA1392" s="54">
        <v>2.4015699982899999E-2</v>
      </c>
      <c r="AB1392" s="54">
        <v>2.3483482618900001E-2</v>
      </c>
      <c r="AC1392" s="54">
        <v>2.4268858962600001E-2</v>
      </c>
      <c r="AD1392" s="54">
        <v>2.56725928891E-2</v>
      </c>
      <c r="AE1392" s="54">
        <v>2.8053910337900001E-2</v>
      </c>
      <c r="AF1392" s="54">
        <v>2.6012908585200001E-2</v>
      </c>
      <c r="AG1392" s="54">
        <v>2.5331313012299999E-2</v>
      </c>
      <c r="AH1392" s="54">
        <v>2.2573862569599999E-2</v>
      </c>
      <c r="AI1392" s="54">
        <v>2.6342156321199999E-2</v>
      </c>
      <c r="AJ1392" s="54">
        <v>2.6636413130400001E-2</v>
      </c>
      <c r="AK1392" s="54">
        <v>0</v>
      </c>
      <c r="AL1392" s="54">
        <v>0</v>
      </c>
    </row>
    <row r="1393" spans="1:38" x14ac:dyDescent="0.25">
      <c r="A1393" s="54" t="s">
        <v>434</v>
      </c>
      <c r="B1393" s="54">
        <v>1</v>
      </c>
      <c r="C1393" s="54" t="s">
        <v>584</v>
      </c>
      <c r="D1393" s="54" t="s">
        <v>116</v>
      </c>
      <c r="E1393" s="54">
        <v>26</v>
      </c>
      <c r="F1393" s="54">
        <v>2.6343504165E-3</v>
      </c>
      <c r="G1393" s="54">
        <v>2.6270383662999998E-3</v>
      </c>
      <c r="H1393" s="54">
        <v>2.6188175246E-3</v>
      </c>
      <c r="I1393" s="54">
        <v>2.6353117257000001E-3</v>
      </c>
      <c r="J1393" s="54">
        <v>2.6547342044000001E-3</v>
      </c>
      <c r="K1393" s="54">
        <v>2.6518049848E-3</v>
      </c>
      <c r="L1393" s="54">
        <v>2.6525798121999999E-3</v>
      </c>
      <c r="M1393" s="54">
        <v>2.6248925624999999E-3</v>
      </c>
      <c r="N1393" s="54">
        <v>2.5964927325E-3</v>
      </c>
      <c r="O1393" s="54">
        <v>2.5685351483000001E-3</v>
      </c>
      <c r="P1393" s="54">
        <v>2.5510367077000002E-3</v>
      </c>
      <c r="Q1393" s="54">
        <v>1.5284048804E-3</v>
      </c>
      <c r="R1393" s="54">
        <v>1.7942438305E-3</v>
      </c>
      <c r="S1393" s="54">
        <v>2.3343891139000002E-3</v>
      </c>
      <c r="T1393" s="54">
        <v>2.1585641598E-3</v>
      </c>
      <c r="U1393" s="54">
        <v>2.3583529669999998E-3</v>
      </c>
      <c r="V1393" s="54">
        <v>3.0369690971E-3</v>
      </c>
      <c r="W1393" s="54">
        <v>3.3656929601999998E-3</v>
      </c>
      <c r="X1393" s="54">
        <v>3.2481335621999999E-3</v>
      </c>
      <c r="Y1393" s="54">
        <v>3.2319622427999998E-3</v>
      </c>
      <c r="Z1393" s="54">
        <v>7.9702666220000003E-3</v>
      </c>
      <c r="AA1393" s="54">
        <v>7.3406493349000004E-3</v>
      </c>
      <c r="AB1393" s="54">
        <v>7.2905974940999999E-3</v>
      </c>
      <c r="AC1393" s="54">
        <v>7.6233375866000003E-3</v>
      </c>
      <c r="AD1393" s="54">
        <v>8.0900542463000005E-3</v>
      </c>
      <c r="AE1393" s="54">
        <v>8.9243307386999999E-3</v>
      </c>
      <c r="AF1393" s="54">
        <v>8.3080014619999996E-3</v>
      </c>
      <c r="AG1393" s="54">
        <v>8.0783784525999998E-3</v>
      </c>
      <c r="AH1393" s="54">
        <v>7.2379986724000001E-3</v>
      </c>
      <c r="AI1393" s="54">
        <v>8.5121268339999993E-3</v>
      </c>
      <c r="AJ1393" s="54">
        <v>8.6907452739999995E-3</v>
      </c>
      <c r="AK1393" s="54">
        <v>0</v>
      </c>
      <c r="AL1393" s="54">
        <v>0</v>
      </c>
    </row>
    <row r="1394" spans="1:38" x14ac:dyDescent="0.25">
      <c r="A1394" s="54" t="s">
        <v>436</v>
      </c>
      <c r="B1394" s="54">
        <v>1</v>
      </c>
      <c r="C1394" s="54" t="s">
        <v>585</v>
      </c>
      <c r="D1394" s="54" t="s">
        <v>8</v>
      </c>
      <c r="E1394" s="54">
        <v>27</v>
      </c>
      <c r="F1394" s="54">
        <v>0</v>
      </c>
      <c r="G1394" s="54">
        <v>0</v>
      </c>
      <c r="H1394" s="54">
        <v>0</v>
      </c>
      <c r="I1394" s="54">
        <v>0</v>
      </c>
      <c r="J1394" s="54">
        <v>0</v>
      </c>
      <c r="K1394" s="54">
        <v>0</v>
      </c>
      <c r="L1394" s="54">
        <v>0</v>
      </c>
      <c r="M1394" s="54">
        <v>0</v>
      </c>
      <c r="N1394" s="54">
        <v>0</v>
      </c>
      <c r="O1394" s="54">
        <v>0</v>
      </c>
      <c r="P1394" s="54">
        <v>0</v>
      </c>
      <c r="Q1394" s="54">
        <v>0</v>
      </c>
      <c r="R1394" s="54">
        <v>0</v>
      </c>
      <c r="S1394" s="54">
        <v>0</v>
      </c>
      <c r="T1394" s="54">
        <v>0</v>
      </c>
      <c r="U1394" s="54">
        <v>0</v>
      </c>
      <c r="V1394" s="54">
        <v>0</v>
      </c>
      <c r="W1394" s="54">
        <v>0</v>
      </c>
      <c r="X1394" s="54">
        <v>0</v>
      </c>
      <c r="Y1394" s="54">
        <v>0</v>
      </c>
      <c r="Z1394" s="54">
        <v>0</v>
      </c>
      <c r="AA1394" s="54">
        <v>0</v>
      </c>
      <c r="AB1394" s="54">
        <v>0</v>
      </c>
      <c r="AC1394" s="54">
        <v>0</v>
      </c>
      <c r="AD1394" s="54">
        <v>0</v>
      </c>
      <c r="AE1394" s="54">
        <v>0</v>
      </c>
      <c r="AF1394" s="54">
        <v>0</v>
      </c>
      <c r="AG1394" s="54">
        <v>0</v>
      </c>
      <c r="AH1394" s="54">
        <v>0</v>
      </c>
      <c r="AI1394" s="54">
        <v>0</v>
      </c>
      <c r="AJ1394" s="54">
        <v>0</v>
      </c>
      <c r="AK1394" s="54">
        <v>0</v>
      </c>
      <c r="AL1394" s="54">
        <v>0</v>
      </c>
    </row>
    <row r="1395" spans="1:38" x14ac:dyDescent="0.25">
      <c r="A1395" s="54" t="s">
        <v>436</v>
      </c>
      <c r="B1395" s="54">
        <v>1</v>
      </c>
      <c r="C1395" s="54" t="s">
        <v>585</v>
      </c>
      <c r="D1395" s="54" t="s">
        <v>4</v>
      </c>
      <c r="E1395" s="54">
        <v>27</v>
      </c>
      <c r="F1395" s="54">
        <v>0</v>
      </c>
      <c r="G1395" s="54">
        <v>0</v>
      </c>
      <c r="H1395" s="54">
        <v>0</v>
      </c>
      <c r="I1395" s="54">
        <v>0</v>
      </c>
      <c r="J1395" s="54">
        <v>0</v>
      </c>
      <c r="K1395" s="54">
        <v>0</v>
      </c>
      <c r="L1395" s="54">
        <v>0</v>
      </c>
      <c r="M1395" s="54">
        <v>0</v>
      </c>
      <c r="N1395" s="54">
        <v>0</v>
      </c>
      <c r="O1395" s="54">
        <v>0</v>
      </c>
      <c r="P1395" s="54">
        <v>0</v>
      </c>
      <c r="Q1395" s="54">
        <v>0</v>
      </c>
      <c r="R1395" s="54">
        <v>0</v>
      </c>
      <c r="S1395" s="54">
        <v>0</v>
      </c>
      <c r="T1395" s="54">
        <v>0</v>
      </c>
      <c r="U1395" s="54">
        <v>0</v>
      </c>
      <c r="V1395" s="54">
        <v>0</v>
      </c>
      <c r="W1395" s="54">
        <v>0</v>
      </c>
      <c r="X1395" s="54">
        <v>0</v>
      </c>
      <c r="Y1395" s="54">
        <v>0</v>
      </c>
      <c r="Z1395" s="54">
        <v>0</v>
      </c>
      <c r="AA1395" s="54">
        <v>0</v>
      </c>
      <c r="AB1395" s="54">
        <v>0</v>
      </c>
      <c r="AC1395" s="54">
        <v>0</v>
      </c>
      <c r="AD1395" s="54">
        <v>0</v>
      </c>
      <c r="AE1395" s="54">
        <v>0</v>
      </c>
      <c r="AF1395" s="54">
        <v>0</v>
      </c>
      <c r="AG1395" s="54">
        <v>0</v>
      </c>
      <c r="AH1395" s="54">
        <v>0</v>
      </c>
      <c r="AI1395" s="54">
        <v>0</v>
      </c>
      <c r="AJ1395" s="54">
        <v>0</v>
      </c>
      <c r="AK1395" s="54">
        <v>0</v>
      </c>
      <c r="AL1395" s="54">
        <v>0</v>
      </c>
    </row>
    <row r="1396" spans="1:38" x14ac:dyDescent="0.25">
      <c r="A1396" s="54" t="s">
        <v>436</v>
      </c>
      <c r="B1396" s="54">
        <v>1</v>
      </c>
      <c r="C1396" s="54" t="s">
        <v>585</v>
      </c>
      <c r="D1396" s="54" t="s">
        <v>13</v>
      </c>
      <c r="E1396" s="54">
        <v>27</v>
      </c>
      <c r="F1396" s="54">
        <v>0</v>
      </c>
      <c r="G1396" s="54">
        <v>0</v>
      </c>
      <c r="H1396" s="54">
        <v>0</v>
      </c>
      <c r="I1396" s="54">
        <v>0</v>
      </c>
      <c r="J1396" s="54">
        <v>0</v>
      </c>
      <c r="K1396" s="54">
        <v>0</v>
      </c>
      <c r="L1396" s="54">
        <v>0</v>
      </c>
      <c r="M1396" s="54">
        <v>0</v>
      </c>
      <c r="N1396" s="54">
        <v>0</v>
      </c>
      <c r="O1396" s="54">
        <v>0</v>
      </c>
      <c r="P1396" s="54">
        <v>0</v>
      </c>
      <c r="Q1396" s="54">
        <v>0</v>
      </c>
      <c r="R1396" s="54">
        <v>0</v>
      </c>
      <c r="S1396" s="54">
        <v>0</v>
      </c>
      <c r="T1396" s="54">
        <v>0</v>
      </c>
      <c r="U1396" s="54">
        <v>0</v>
      </c>
      <c r="V1396" s="54">
        <v>0</v>
      </c>
      <c r="W1396" s="54">
        <v>0</v>
      </c>
      <c r="X1396" s="54">
        <v>0</v>
      </c>
      <c r="Y1396" s="54">
        <v>0</v>
      </c>
      <c r="Z1396" s="54">
        <v>0</v>
      </c>
      <c r="AA1396" s="54">
        <v>0</v>
      </c>
      <c r="AB1396" s="54">
        <v>0</v>
      </c>
      <c r="AC1396" s="54">
        <v>0</v>
      </c>
      <c r="AD1396" s="54">
        <v>0</v>
      </c>
      <c r="AE1396" s="54">
        <v>0</v>
      </c>
      <c r="AF1396" s="54">
        <v>0</v>
      </c>
      <c r="AG1396" s="54">
        <v>0</v>
      </c>
      <c r="AH1396" s="54">
        <v>0</v>
      </c>
      <c r="AI1396" s="54">
        <v>0</v>
      </c>
      <c r="AJ1396" s="54">
        <v>0</v>
      </c>
      <c r="AK1396" s="54">
        <v>0</v>
      </c>
      <c r="AL1396" s="54">
        <v>0</v>
      </c>
    </row>
    <row r="1397" spans="1:38" x14ac:dyDescent="0.25">
      <c r="A1397" s="54" t="s">
        <v>436</v>
      </c>
      <c r="B1397" s="54">
        <v>1</v>
      </c>
      <c r="C1397" s="54" t="s">
        <v>585</v>
      </c>
      <c r="D1397" s="54" t="s">
        <v>553</v>
      </c>
      <c r="E1397" s="54">
        <v>27</v>
      </c>
      <c r="F1397" s="54">
        <v>0</v>
      </c>
      <c r="G1397" s="54">
        <v>0</v>
      </c>
      <c r="H1397" s="54">
        <v>0</v>
      </c>
      <c r="I1397" s="54">
        <v>0</v>
      </c>
      <c r="J1397" s="54">
        <v>0</v>
      </c>
      <c r="K1397" s="54">
        <v>0</v>
      </c>
      <c r="L1397" s="54">
        <v>0</v>
      </c>
      <c r="M1397" s="54">
        <v>0</v>
      </c>
      <c r="N1397" s="54">
        <v>0</v>
      </c>
      <c r="O1397" s="54">
        <v>0</v>
      </c>
      <c r="P1397" s="54">
        <v>0</v>
      </c>
      <c r="Q1397" s="54">
        <v>0</v>
      </c>
      <c r="R1397" s="54">
        <v>0</v>
      </c>
      <c r="S1397" s="54">
        <v>0</v>
      </c>
      <c r="T1397" s="54">
        <v>0</v>
      </c>
      <c r="U1397" s="54">
        <v>0</v>
      </c>
      <c r="V1397" s="54">
        <v>0</v>
      </c>
      <c r="W1397" s="54">
        <v>0</v>
      </c>
      <c r="X1397" s="54">
        <v>0</v>
      </c>
      <c r="Y1397" s="54">
        <v>0</v>
      </c>
      <c r="Z1397" s="54">
        <v>0</v>
      </c>
      <c r="AA1397" s="54">
        <v>0</v>
      </c>
      <c r="AB1397" s="54">
        <v>0</v>
      </c>
      <c r="AC1397" s="54">
        <v>0</v>
      </c>
      <c r="AD1397" s="54">
        <v>0</v>
      </c>
      <c r="AE1397" s="54">
        <v>0</v>
      </c>
      <c r="AF1397" s="54">
        <v>0</v>
      </c>
      <c r="AG1397" s="54">
        <v>0</v>
      </c>
      <c r="AH1397" s="54">
        <v>0</v>
      </c>
      <c r="AI1397" s="54">
        <v>0</v>
      </c>
      <c r="AJ1397" s="54">
        <v>0</v>
      </c>
      <c r="AK1397" s="54">
        <v>0</v>
      </c>
      <c r="AL1397" s="54">
        <v>0</v>
      </c>
    </row>
    <row r="1398" spans="1:38" x14ac:dyDescent="0.25">
      <c r="A1398" s="54" t="s">
        <v>436</v>
      </c>
      <c r="B1398" s="54">
        <v>1</v>
      </c>
      <c r="C1398" s="54" t="s">
        <v>585</v>
      </c>
      <c r="D1398" s="54" t="s">
        <v>11</v>
      </c>
      <c r="E1398" s="54">
        <v>27</v>
      </c>
      <c r="F1398" s="54">
        <v>0.49484130266861648</v>
      </c>
      <c r="G1398" s="54">
        <v>0.49484130266861648</v>
      </c>
      <c r="H1398" s="54">
        <v>0.49484130266861648</v>
      </c>
      <c r="I1398" s="54">
        <v>0.61855162959992072</v>
      </c>
      <c r="J1398" s="54">
        <v>0.6804067908831728</v>
      </c>
      <c r="K1398" s="54">
        <v>0.85927222162762207</v>
      </c>
      <c r="L1398" s="54">
        <v>0.95385994514437389</v>
      </c>
      <c r="M1398" s="54">
        <v>1.0095808372695223</v>
      </c>
      <c r="N1398" s="54">
        <v>1.2343796964411664</v>
      </c>
      <c r="O1398" s="54">
        <v>1.2540269715216241</v>
      </c>
      <c r="P1398" s="54">
        <v>1.0525993821762007</v>
      </c>
      <c r="Q1398" s="54">
        <v>0.76219563122643275</v>
      </c>
      <c r="R1398" s="54">
        <v>0.78993095926639323</v>
      </c>
      <c r="S1398" s="54">
        <v>0.76858956261676292</v>
      </c>
      <c r="T1398" s="54">
        <v>0.74188201870994774</v>
      </c>
      <c r="U1398" s="54">
        <v>0.7153196764187939</v>
      </c>
      <c r="V1398" s="54">
        <v>0.79102635786642594</v>
      </c>
      <c r="W1398" s="54">
        <v>0.75609577771882996</v>
      </c>
      <c r="X1398" s="54">
        <v>0.71762899694885052</v>
      </c>
      <c r="Y1398" s="54">
        <v>0.81000622632937913</v>
      </c>
      <c r="Z1398" s="54">
        <v>1.0649052853829677</v>
      </c>
      <c r="AA1398" s="54">
        <v>0.24143681336045941</v>
      </c>
      <c r="AB1398" s="54">
        <v>0.15184875836354461</v>
      </c>
      <c r="AC1398" s="54">
        <v>0.21536417402904709</v>
      </c>
      <c r="AD1398" s="54">
        <v>0.43952135982465068</v>
      </c>
      <c r="AE1398" s="54">
        <v>0.43910828785356371</v>
      </c>
      <c r="AF1398" s="54">
        <v>0.4381440999575873</v>
      </c>
      <c r="AG1398" s="54">
        <v>0.47562277379197893</v>
      </c>
      <c r="AH1398" s="54">
        <v>0.56378076110460529</v>
      </c>
      <c r="AI1398" s="54">
        <v>0.4570143795687</v>
      </c>
      <c r="AJ1398" s="54">
        <v>0.57747462433603081</v>
      </c>
      <c r="AK1398" s="54">
        <v>0</v>
      </c>
      <c r="AL1398" s="54">
        <v>0</v>
      </c>
    </row>
    <row r="1399" spans="1:38" x14ac:dyDescent="0.25">
      <c r="A1399" s="54" t="s">
        <v>436</v>
      </c>
      <c r="B1399" s="54">
        <v>1</v>
      </c>
      <c r="C1399" s="54" t="s">
        <v>585</v>
      </c>
      <c r="D1399" s="54" t="s">
        <v>16</v>
      </c>
      <c r="E1399" s="54">
        <v>27</v>
      </c>
      <c r="F1399" s="54">
        <v>0.1896176318046443</v>
      </c>
      <c r="G1399" s="54">
        <v>0.1896176318046443</v>
      </c>
      <c r="H1399" s="54">
        <v>0.1896176318046443</v>
      </c>
      <c r="I1399" s="54">
        <v>0.23702204146378031</v>
      </c>
      <c r="J1399" s="54">
        <v>0.26072424652294829</v>
      </c>
      <c r="K1399" s="54">
        <v>0.32926347009529339</v>
      </c>
      <c r="L1399" s="54">
        <v>0.36550842289503382</v>
      </c>
      <c r="M1399" s="54">
        <v>0.38686004538707591</v>
      </c>
      <c r="N1399" s="54">
        <v>0.47330536496839343</v>
      </c>
      <c r="O1399" s="54">
        <v>0.4811389070951157</v>
      </c>
      <c r="P1399" s="54">
        <v>0.40425903847870243</v>
      </c>
      <c r="Q1399" s="54">
        <v>0.29297958117162592</v>
      </c>
      <c r="R1399" s="54">
        <v>0.3036074474504239</v>
      </c>
      <c r="S1399" s="54">
        <v>0.2973506810980206</v>
      </c>
      <c r="T1399" s="54">
        <v>0.28711665152338001</v>
      </c>
      <c r="U1399" s="54">
        <v>0.27693825990237109</v>
      </c>
      <c r="V1399" s="54">
        <v>0.30594820949027168</v>
      </c>
      <c r="W1399" s="54">
        <v>0.29256320260794189</v>
      </c>
      <c r="X1399" s="54">
        <v>0.2759021462682007</v>
      </c>
      <c r="Y1399" s="54">
        <v>0.19348705669998029</v>
      </c>
      <c r="Z1399" s="54">
        <v>0.154556417623326</v>
      </c>
      <c r="AA1399" s="54">
        <v>0.46946616858457979</v>
      </c>
      <c r="AB1399" s="54">
        <v>0.3800773184610492</v>
      </c>
      <c r="AC1399" s="54">
        <v>0.36699988930501232</v>
      </c>
      <c r="AD1399" s="54">
        <v>0.32201248447528258</v>
      </c>
      <c r="AE1399" s="54">
        <v>0.30732313365107261</v>
      </c>
      <c r="AF1399" s="54">
        <v>0.2087470192716529</v>
      </c>
      <c r="AG1399" s="54">
        <v>0.15868872606791029</v>
      </c>
      <c r="AH1399" s="54">
        <v>0.17062037990330081</v>
      </c>
      <c r="AI1399" s="54">
        <v>0.10912133424824</v>
      </c>
      <c r="AJ1399" s="54">
        <v>0.11606326872718289</v>
      </c>
      <c r="AK1399" s="54">
        <v>0</v>
      </c>
      <c r="AL1399" s="54">
        <v>0</v>
      </c>
    </row>
    <row r="1400" spans="1:38" x14ac:dyDescent="0.25">
      <c r="A1400" s="54" t="s">
        <v>436</v>
      </c>
      <c r="B1400" s="54">
        <v>1</v>
      </c>
      <c r="C1400" s="54" t="s">
        <v>585</v>
      </c>
      <c r="D1400" s="54" t="s">
        <v>19</v>
      </c>
      <c r="E1400" s="54">
        <v>27</v>
      </c>
      <c r="F1400" s="54">
        <v>3.4203137958756402E-2</v>
      </c>
      <c r="G1400" s="54">
        <v>3.4203137958756402E-2</v>
      </c>
      <c r="H1400" s="54">
        <v>3.4203137958756402E-2</v>
      </c>
      <c r="I1400" s="54">
        <v>4.2753924021295499E-2</v>
      </c>
      <c r="J1400" s="54">
        <v>4.7029315767214898E-2</v>
      </c>
      <c r="K1400" s="54">
        <v>5.9392388499710597E-2</v>
      </c>
      <c r="L1400" s="54">
        <v>6.5930238102877903E-2</v>
      </c>
      <c r="M1400" s="54">
        <v>6.9781632210286201E-2</v>
      </c>
      <c r="N1400" s="54">
        <v>8.5319597143078699E-2</v>
      </c>
      <c r="O1400" s="54">
        <v>8.6677604167622394E-2</v>
      </c>
      <c r="P1400" s="54">
        <v>7.2755049206950306E-2</v>
      </c>
      <c r="Q1400" s="54">
        <v>5.2682514651690403E-2</v>
      </c>
      <c r="R1400" s="54">
        <v>5.45995640076379E-2</v>
      </c>
      <c r="S1400" s="54">
        <v>5.3124458125722002E-2</v>
      </c>
      <c r="T1400" s="54">
        <v>5.1278447142255199E-2</v>
      </c>
      <c r="U1400" s="54">
        <v>4.9442472426358103E-2</v>
      </c>
      <c r="V1400" s="54">
        <v>5.4675274368693197E-2</v>
      </c>
      <c r="W1400" s="54">
        <v>5.2260895373608403E-2</v>
      </c>
      <c r="X1400" s="54">
        <v>4.9602093233908698E-2</v>
      </c>
      <c r="Y1400" s="54">
        <v>3.8546783649654699E-2</v>
      </c>
      <c r="Z1400" s="54">
        <v>4.6525954853120499E-2</v>
      </c>
      <c r="AA1400" s="54">
        <v>0.51596392430089999</v>
      </c>
      <c r="AB1400" s="54">
        <v>0.39718967741540001</v>
      </c>
      <c r="AC1400" s="54">
        <v>0.41661913344790003</v>
      </c>
      <c r="AD1400" s="54">
        <v>0.52592048890130005</v>
      </c>
      <c r="AE1400" s="54">
        <v>0.53775951622399998</v>
      </c>
      <c r="AF1400" s="54">
        <v>0.52662339329579999</v>
      </c>
      <c r="AG1400" s="54">
        <v>0.47127550450200001</v>
      </c>
      <c r="AH1400" s="54">
        <v>0.46348585850559998</v>
      </c>
      <c r="AI1400" s="54">
        <v>0.37399525493460001</v>
      </c>
      <c r="AJ1400" s="54">
        <v>0.25922253961280001</v>
      </c>
      <c r="AK1400" s="54">
        <v>0</v>
      </c>
      <c r="AL1400" s="54">
        <v>0</v>
      </c>
    </row>
    <row r="1401" spans="1:38" x14ac:dyDescent="0.25">
      <c r="A1401" s="54" t="s">
        <v>436</v>
      </c>
      <c r="B1401" s="54">
        <v>1</v>
      </c>
      <c r="C1401" s="54" t="s">
        <v>585</v>
      </c>
      <c r="D1401" s="54" t="s">
        <v>22</v>
      </c>
      <c r="E1401" s="54">
        <v>27</v>
      </c>
      <c r="F1401" s="54">
        <v>0</v>
      </c>
      <c r="G1401" s="54">
        <v>0</v>
      </c>
      <c r="H1401" s="54">
        <v>0</v>
      </c>
      <c r="I1401" s="54">
        <v>0</v>
      </c>
      <c r="J1401" s="54">
        <v>0</v>
      </c>
      <c r="K1401" s="54">
        <v>0</v>
      </c>
      <c r="L1401" s="54">
        <v>0</v>
      </c>
      <c r="M1401" s="54">
        <v>0</v>
      </c>
      <c r="N1401" s="54">
        <v>0</v>
      </c>
      <c r="O1401" s="54">
        <v>0</v>
      </c>
      <c r="P1401" s="54">
        <v>0</v>
      </c>
      <c r="Q1401" s="54">
        <v>0</v>
      </c>
      <c r="R1401" s="54">
        <v>0</v>
      </c>
      <c r="S1401" s="54">
        <v>0</v>
      </c>
      <c r="T1401" s="54">
        <v>0</v>
      </c>
      <c r="U1401" s="54">
        <v>0</v>
      </c>
      <c r="V1401" s="54">
        <v>0</v>
      </c>
      <c r="W1401" s="54">
        <v>0</v>
      </c>
      <c r="X1401" s="54">
        <v>0</v>
      </c>
      <c r="Y1401" s="54">
        <v>0</v>
      </c>
      <c r="Z1401" s="54">
        <v>0</v>
      </c>
      <c r="AA1401" s="54">
        <v>0</v>
      </c>
      <c r="AB1401" s="54">
        <v>0</v>
      </c>
      <c r="AC1401" s="54">
        <v>0</v>
      </c>
      <c r="AD1401" s="54">
        <v>0</v>
      </c>
      <c r="AE1401" s="54">
        <v>0</v>
      </c>
      <c r="AF1401" s="54">
        <v>0</v>
      </c>
      <c r="AG1401" s="54">
        <v>0</v>
      </c>
      <c r="AH1401" s="54">
        <v>0</v>
      </c>
      <c r="AI1401" s="54">
        <v>0</v>
      </c>
      <c r="AJ1401" s="54">
        <v>0</v>
      </c>
      <c r="AK1401" s="54">
        <v>0</v>
      </c>
      <c r="AL1401" s="54">
        <v>0</v>
      </c>
    </row>
    <row r="1402" spans="1:38" x14ac:dyDescent="0.25">
      <c r="A1402" s="54" t="s">
        <v>436</v>
      </c>
      <c r="B1402" s="54">
        <v>1</v>
      </c>
      <c r="C1402" s="54" t="s">
        <v>585</v>
      </c>
      <c r="D1402" s="54" t="s">
        <v>373</v>
      </c>
      <c r="E1402" s="54">
        <v>27</v>
      </c>
      <c r="F1402" s="54">
        <v>0</v>
      </c>
      <c r="G1402" s="54">
        <v>0</v>
      </c>
      <c r="H1402" s="54">
        <v>0</v>
      </c>
      <c r="I1402" s="54">
        <v>0</v>
      </c>
      <c r="J1402" s="54">
        <v>0</v>
      </c>
      <c r="K1402" s="54">
        <v>0</v>
      </c>
      <c r="L1402" s="54">
        <v>0</v>
      </c>
      <c r="M1402" s="54">
        <v>0</v>
      </c>
      <c r="N1402" s="54">
        <v>0</v>
      </c>
      <c r="O1402" s="54">
        <v>0</v>
      </c>
      <c r="P1402" s="54">
        <v>0</v>
      </c>
      <c r="Q1402" s="54">
        <v>0</v>
      </c>
      <c r="R1402" s="54">
        <v>0</v>
      </c>
      <c r="S1402" s="54">
        <v>0</v>
      </c>
      <c r="T1402" s="54">
        <v>0</v>
      </c>
      <c r="U1402" s="54">
        <v>0</v>
      </c>
      <c r="V1402" s="54">
        <v>0</v>
      </c>
      <c r="W1402" s="54">
        <v>0</v>
      </c>
      <c r="X1402" s="54">
        <v>0</v>
      </c>
      <c r="Y1402" s="54">
        <v>0</v>
      </c>
      <c r="Z1402" s="54">
        <v>0</v>
      </c>
      <c r="AA1402" s="54">
        <v>0</v>
      </c>
      <c r="AB1402" s="54">
        <v>0</v>
      </c>
      <c r="AC1402" s="54">
        <v>0</v>
      </c>
      <c r="AD1402" s="54">
        <v>0</v>
      </c>
      <c r="AE1402" s="54">
        <v>0</v>
      </c>
      <c r="AF1402" s="54">
        <v>0</v>
      </c>
      <c r="AG1402" s="54">
        <v>0</v>
      </c>
      <c r="AH1402" s="54">
        <v>0</v>
      </c>
      <c r="AI1402" s="54">
        <v>0</v>
      </c>
      <c r="AJ1402" s="54">
        <v>0</v>
      </c>
      <c r="AK1402" s="54">
        <v>0</v>
      </c>
      <c r="AL1402" s="54">
        <v>0</v>
      </c>
    </row>
    <row r="1403" spans="1:38" x14ac:dyDescent="0.25">
      <c r="A1403" s="54" t="s">
        <v>436</v>
      </c>
      <c r="B1403" s="54">
        <v>1</v>
      </c>
      <c r="C1403" s="54" t="s">
        <v>585</v>
      </c>
      <c r="D1403" s="54" t="s">
        <v>24</v>
      </c>
      <c r="E1403" s="54">
        <v>27</v>
      </c>
      <c r="F1403" s="54">
        <v>0</v>
      </c>
      <c r="G1403" s="54">
        <v>0</v>
      </c>
      <c r="H1403" s="54">
        <v>0</v>
      </c>
      <c r="I1403" s="54">
        <v>0</v>
      </c>
      <c r="J1403" s="54">
        <v>0</v>
      </c>
      <c r="K1403" s="54">
        <v>0</v>
      </c>
      <c r="L1403" s="54">
        <v>0</v>
      </c>
      <c r="M1403" s="54">
        <v>0</v>
      </c>
      <c r="N1403" s="54">
        <v>0</v>
      </c>
      <c r="O1403" s="54">
        <v>0</v>
      </c>
      <c r="P1403" s="54">
        <v>0</v>
      </c>
      <c r="Q1403" s="54">
        <v>0</v>
      </c>
      <c r="R1403" s="54">
        <v>0</v>
      </c>
      <c r="S1403" s="54">
        <v>0</v>
      </c>
      <c r="T1403" s="54">
        <v>0</v>
      </c>
      <c r="U1403" s="54">
        <v>0</v>
      </c>
      <c r="V1403" s="54">
        <v>0</v>
      </c>
      <c r="W1403" s="54">
        <v>0</v>
      </c>
      <c r="X1403" s="54">
        <v>0</v>
      </c>
      <c r="Y1403" s="54">
        <v>0</v>
      </c>
      <c r="Z1403" s="54">
        <v>0</v>
      </c>
      <c r="AA1403" s="54">
        <v>0</v>
      </c>
      <c r="AB1403" s="54">
        <v>0</v>
      </c>
      <c r="AC1403" s="54">
        <v>0</v>
      </c>
      <c r="AD1403" s="54">
        <v>0</v>
      </c>
      <c r="AE1403" s="54">
        <v>0</v>
      </c>
      <c r="AF1403" s="54">
        <v>0</v>
      </c>
      <c r="AG1403" s="54">
        <v>0</v>
      </c>
      <c r="AH1403" s="54">
        <v>0</v>
      </c>
      <c r="AI1403" s="54">
        <v>0</v>
      </c>
      <c r="AJ1403" s="54">
        <v>0</v>
      </c>
      <c r="AK1403" s="54">
        <v>0</v>
      </c>
      <c r="AL1403" s="54">
        <v>0</v>
      </c>
    </row>
    <row r="1404" spans="1:38" x14ac:dyDescent="0.25">
      <c r="A1404" s="54" t="s">
        <v>436</v>
      </c>
      <c r="B1404" s="54">
        <v>1</v>
      </c>
      <c r="C1404" s="54" t="s">
        <v>585</v>
      </c>
      <c r="D1404" s="54" t="s">
        <v>27</v>
      </c>
      <c r="E1404" s="54">
        <v>27</v>
      </c>
      <c r="F1404" s="54">
        <v>1.7825032448804502E-2</v>
      </c>
      <c r="G1404" s="54">
        <v>1.7825032448804502E-2</v>
      </c>
      <c r="H1404" s="54">
        <v>1.7825032448804502E-2</v>
      </c>
      <c r="I1404" s="54">
        <v>2.2281287170030702E-2</v>
      </c>
      <c r="J1404" s="54">
        <v>2.4509416212643801E-2</v>
      </c>
      <c r="K1404" s="54">
        <v>3.0952455450845701E-2</v>
      </c>
      <c r="L1404" s="54">
        <v>3.4359665600561397E-2</v>
      </c>
      <c r="M1404" s="54">
        <v>3.6366829581812199E-2</v>
      </c>
      <c r="N1404" s="54">
        <v>4.44644668503551E-2</v>
      </c>
      <c r="O1404" s="54">
        <v>4.5172197849642402E-2</v>
      </c>
      <c r="P1404" s="54">
        <v>3.7916430709379501E-2</v>
      </c>
      <c r="Q1404" s="54">
        <v>2.7455589873686001E-2</v>
      </c>
      <c r="R1404" s="54">
        <v>2.8454665445427602E-2</v>
      </c>
      <c r="S1404" s="54">
        <v>2.76859113290377E-2</v>
      </c>
      <c r="T1404" s="54">
        <v>2.67238579732689E-2</v>
      </c>
      <c r="U1404" s="54">
        <v>2.5767038707084501E-2</v>
      </c>
      <c r="V1404" s="54">
        <v>2.8494121043053499E-2</v>
      </c>
      <c r="W1404" s="54">
        <v>2.7235860101806501E-2</v>
      </c>
      <c r="X1404" s="54">
        <v>2.58502224231121E-2</v>
      </c>
      <c r="Y1404" s="54">
        <v>2.1735316783788101E-2</v>
      </c>
      <c r="Z1404" s="54">
        <v>2.5836948150884401E-2</v>
      </c>
      <c r="AA1404" s="54">
        <v>4.4564280950995801E-2</v>
      </c>
      <c r="AB1404" s="54">
        <v>4.7336171997238302E-2</v>
      </c>
      <c r="AC1404" s="54">
        <v>4.2381595351028298E-2</v>
      </c>
      <c r="AD1404" s="54">
        <v>1.30861535807517E-2</v>
      </c>
      <c r="AE1404" s="54">
        <v>1.8561003718177101E-2</v>
      </c>
      <c r="AF1404" s="54">
        <v>1.9668942097859601E-2</v>
      </c>
      <c r="AG1404" s="54">
        <v>1.60302029017548E-2</v>
      </c>
      <c r="AH1404" s="54">
        <v>2.0913572767806098E-2</v>
      </c>
      <c r="AI1404" s="54">
        <v>8.1111043021000005E-3</v>
      </c>
      <c r="AJ1404" s="54">
        <v>7.4783364318556002E-3</v>
      </c>
      <c r="AK1404" s="54">
        <v>0</v>
      </c>
      <c r="AL1404" s="54">
        <v>0</v>
      </c>
    </row>
    <row r="1405" spans="1:38" x14ac:dyDescent="0.25">
      <c r="A1405" s="54" t="s">
        <v>436</v>
      </c>
      <c r="B1405" s="54">
        <v>1</v>
      </c>
      <c r="C1405" s="54" t="s">
        <v>585</v>
      </c>
      <c r="D1405" s="54" t="s">
        <v>586</v>
      </c>
      <c r="E1405" s="54">
        <v>27</v>
      </c>
      <c r="F1405" s="54">
        <v>0</v>
      </c>
      <c r="G1405" s="54">
        <v>0</v>
      </c>
      <c r="H1405" s="54">
        <v>0</v>
      </c>
      <c r="I1405" s="54">
        <v>0</v>
      </c>
      <c r="J1405" s="54">
        <v>0</v>
      </c>
      <c r="K1405" s="54">
        <v>0</v>
      </c>
      <c r="L1405" s="54">
        <v>0</v>
      </c>
      <c r="M1405" s="54">
        <v>0</v>
      </c>
      <c r="N1405" s="54">
        <v>0</v>
      </c>
      <c r="O1405" s="54">
        <v>0</v>
      </c>
      <c r="P1405" s="54">
        <v>0</v>
      </c>
      <c r="Q1405" s="54">
        <v>0</v>
      </c>
      <c r="R1405" s="54">
        <v>0</v>
      </c>
      <c r="S1405" s="54">
        <v>0</v>
      </c>
      <c r="T1405" s="54">
        <v>0</v>
      </c>
      <c r="U1405" s="54">
        <v>0</v>
      </c>
      <c r="V1405" s="54">
        <v>0</v>
      </c>
      <c r="W1405" s="54">
        <v>0</v>
      </c>
      <c r="X1405" s="54">
        <v>0</v>
      </c>
      <c r="Y1405" s="54">
        <v>0</v>
      </c>
      <c r="Z1405" s="54">
        <v>0</v>
      </c>
      <c r="AA1405" s="54">
        <v>0</v>
      </c>
      <c r="AB1405" s="54">
        <v>0</v>
      </c>
      <c r="AC1405" s="54">
        <v>0</v>
      </c>
      <c r="AD1405" s="54">
        <v>0</v>
      </c>
      <c r="AE1405" s="54">
        <v>0</v>
      </c>
      <c r="AF1405" s="54">
        <v>0</v>
      </c>
      <c r="AG1405" s="54">
        <v>0</v>
      </c>
      <c r="AH1405" s="54">
        <v>0</v>
      </c>
      <c r="AI1405" s="54">
        <v>0</v>
      </c>
      <c r="AJ1405" s="54">
        <v>0</v>
      </c>
      <c r="AK1405" s="54">
        <v>0</v>
      </c>
      <c r="AL1405" s="54">
        <v>0</v>
      </c>
    </row>
    <row r="1406" spans="1:38" x14ac:dyDescent="0.25">
      <c r="A1406" s="54" t="s">
        <v>436</v>
      </c>
      <c r="B1406" s="54">
        <v>1</v>
      </c>
      <c r="C1406" s="54" t="s">
        <v>585</v>
      </c>
      <c r="D1406" s="54" t="s">
        <v>30</v>
      </c>
      <c r="E1406" s="54">
        <v>27</v>
      </c>
      <c r="F1406" s="54">
        <v>0</v>
      </c>
      <c r="G1406" s="54">
        <v>0</v>
      </c>
      <c r="H1406" s="54">
        <v>0</v>
      </c>
      <c r="I1406" s="54">
        <v>0</v>
      </c>
      <c r="J1406" s="54">
        <v>0</v>
      </c>
      <c r="K1406" s="54">
        <v>0</v>
      </c>
      <c r="L1406" s="54">
        <v>0</v>
      </c>
      <c r="M1406" s="54">
        <v>0</v>
      </c>
      <c r="N1406" s="54">
        <v>0</v>
      </c>
      <c r="O1406" s="54">
        <v>0</v>
      </c>
      <c r="P1406" s="54">
        <v>0</v>
      </c>
      <c r="Q1406" s="54">
        <v>0</v>
      </c>
      <c r="R1406" s="54">
        <v>0</v>
      </c>
      <c r="S1406" s="54">
        <v>0</v>
      </c>
      <c r="T1406" s="54">
        <v>0</v>
      </c>
      <c r="U1406" s="54">
        <v>0</v>
      </c>
      <c r="V1406" s="54">
        <v>0</v>
      </c>
      <c r="W1406" s="54">
        <v>0</v>
      </c>
      <c r="X1406" s="54">
        <v>1.143465432E-4</v>
      </c>
      <c r="Y1406" s="54">
        <v>1.6008497516E-3</v>
      </c>
      <c r="Z1406" s="54">
        <v>1.5456956448E-3</v>
      </c>
      <c r="AA1406" s="54">
        <v>1.4598994785159E-3</v>
      </c>
      <c r="AB1406" s="54">
        <v>1.4064042802176999E-3</v>
      </c>
      <c r="AC1406" s="54">
        <v>1.4516724367087E-3</v>
      </c>
      <c r="AD1406" s="54">
        <v>1.4658043866042001E-3</v>
      </c>
      <c r="AE1406" s="54">
        <v>1.0453417205005999E-3</v>
      </c>
      <c r="AF1406" s="54">
        <v>1.0449463115003001E-3</v>
      </c>
      <c r="AG1406" s="54">
        <v>1.4456460513003E-3</v>
      </c>
      <c r="AH1406" s="54">
        <v>1.4456505367003E-3</v>
      </c>
      <c r="AI1406" s="54">
        <v>1.4450013504999999E-3</v>
      </c>
      <c r="AJ1406" s="54">
        <v>1.4426692284002999E-3</v>
      </c>
      <c r="AK1406" s="54">
        <v>0</v>
      </c>
      <c r="AL1406" s="54">
        <v>0</v>
      </c>
    </row>
    <row r="1407" spans="1:38" x14ac:dyDescent="0.25">
      <c r="A1407" s="54" t="s">
        <v>436</v>
      </c>
      <c r="B1407" s="54">
        <v>1</v>
      </c>
      <c r="C1407" s="54" t="s">
        <v>585</v>
      </c>
      <c r="D1407" s="54" t="s">
        <v>554</v>
      </c>
      <c r="E1407" s="54">
        <v>27</v>
      </c>
      <c r="F1407" s="54">
        <v>0</v>
      </c>
      <c r="G1407" s="54">
        <v>0</v>
      </c>
      <c r="H1407" s="54">
        <v>0</v>
      </c>
      <c r="I1407" s="54">
        <v>0</v>
      </c>
      <c r="J1407" s="54">
        <v>0</v>
      </c>
      <c r="K1407" s="54">
        <v>0</v>
      </c>
      <c r="L1407" s="54">
        <v>0</v>
      </c>
      <c r="M1407" s="54">
        <v>0</v>
      </c>
      <c r="N1407" s="54">
        <v>0</v>
      </c>
      <c r="O1407" s="54">
        <v>0</v>
      </c>
      <c r="P1407" s="54">
        <v>0</v>
      </c>
      <c r="Q1407" s="54">
        <v>0</v>
      </c>
      <c r="R1407" s="54">
        <v>0</v>
      </c>
      <c r="S1407" s="54">
        <v>0</v>
      </c>
      <c r="T1407" s="54">
        <v>0</v>
      </c>
      <c r="U1407" s="54">
        <v>0</v>
      </c>
      <c r="V1407" s="54">
        <v>0</v>
      </c>
      <c r="W1407" s="54">
        <v>0</v>
      </c>
      <c r="X1407" s="54">
        <v>0</v>
      </c>
      <c r="Y1407" s="54">
        <v>0</v>
      </c>
      <c r="Z1407" s="54">
        <v>0</v>
      </c>
      <c r="AA1407" s="54">
        <v>0</v>
      </c>
      <c r="AB1407" s="54">
        <v>0</v>
      </c>
      <c r="AC1407" s="54">
        <v>0</v>
      </c>
      <c r="AD1407" s="54">
        <v>0</v>
      </c>
      <c r="AE1407" s="54">
        <v>0</v>
      </c>
      <c r="AF1407" s="54">
        <v>0</v>
      </c>
      <c r="AG1407" s="54">
        <v>0</v>
      </c>
      <c r="AH1407" s="54">
        <v>0</v>
      </c>
      <c r="AI1407" s="54">
        <v>0</v>
      </c>
      <c r="AJ1407" s="54">
        <v>0</v>
      </c>
      <c r="AK1407" s="54">
        <v>0</v>
      </c>
      <c r="AL1407" s="54">
        <v>0</v>
      </c>
    </row>
    <row r="1408" spans="1:38" x14ac:dyDescent="0.25">
      <c r="A1408" s="54" t="s">
        <v>436</v>
      </c>
      <c r="B1408" s="54">
        <v>1</v>
      </c>
      <c r="C1408" s="54" t="s">
        <v>585</v>
      </c>
      <c r="D1408" s="54" t="s">
        <v>32</v>
      </c>
      <c r="E1408" s="54">
        <v>27</v>
      </c>
      <c r="F1408" s="54">
        <v>3.5499482663919001E-3</v>
      </c>
      <c r="G1408" s="54">
        <v>3.5499482663919001E-3</v>
      </c>
      <c r="H1408" s="54">
        <v>3.5499482663919001E-3</v>
      </c>
      <c r="I1408" s="54">
        <v>4.4374387517151E-3</v>
      </c>
      <c r="J1408" s="54">
        <v>4.8811810108763997E-3</v>
      </c>
      <c r="K1408" s="54">
        <v>6.1643473511336002E-3</v>
      </c>
      <c r="L1408" s="54">
        <v>6.8429129212350002E-3</v>
      </c>
      <c r="M1408" s="54">
        <v>7.2426499125641999E-3</v>
      </c>
      <c r="N1408" s="54">
        <v>8.8553383518287006E-3</v>
      </c>
      <c r="O1408" s="54">
        <v>8.9962874005060992E-3</v>
      </c>
      <c r="P1408" s="54">
        <v>7.5512607314370001E-3</v>
      </c>
      <c r="Q1408" s="54">
        <v>5.4679287767437001E-3</v>
      </c>
      <c r="R1408" s="54">
        <v>5.6669002969319E-3</v>
      </c>
      <c r="S1408" s="54">
        <v>5.5137990379744003E-3</v>
      </c>
      <c r="T1408" s="54">
        <v>5.3222000275016E-3</v>
      </c>
      <c r="U1408" s="54">
        <v>5.1316430173252003E-3</v>
      </c>
      <c r="V1408" s="54">
        <v>5.6747572452780998E-3</v>
      </c>
      <c r="W1408" s="54">
        <v>5.4241673815098998E-3</v>
      </c>
      <c r="X1408" s="54">
        <v>5.1482123790917997E-3</v>
      </c>
      <c r="Y1408" s="54">
        <v>4.0007776080700002E-3</v>
      </c>
      <c r="Z1408" s="54">
        <v>4.8289379062270996E-3</v>
      </c>
      <c r="AA1408" s="54">
        <v>4.0337013650272001E-3</v>
      </c>
      <c r="AB1408" s="54">
        <v>4.2985034662493997E-3</v>
      </c>
      <c r="AC1408" s="54">
        <v>2.6052124455974001E-3</v>
      </c>
      <c r="AD1408" s="54">
        <v>5.0934941559725002E-3</v>
      </c>
      <c r="AE1408" s="54">
        <v>7.8621338717418995E-3</v>
      </c>
      <c r="AF1408" s="54">
        <v>7.4032336975461003E-3</v>
      </c>
      <c r="AG1408" s="54">
        <v>6.8866317762325997E-3</v>
      </c>
      <c r="AH1408" s="54">
        <v>6.6898243407763998E-3</v>
      </c>
      <c r="AI1408" s="54">
        <v>5.6675739746000001E-3</v>
      </c>
      <c r="AJ1408" s="54">
        <v>5.1447023897193004E-3</v>
      </c>
      <c r="AK1408" s="54">
        <v>0</v>
      </c>
      <c r="AL1408" s="54">
        <v>0</v>
      </c>
    </row>
    <row r="1409" spans="1:38" x14ac:dyDescent="0.25">
      <c r="A1409" s="54" t="s">
        <v>436</v>
      </c>
      <c r="B1409" s="54">
        <v>1</v>
      </c>
      <c r="C1409" s="54" t="s">
        <v>585</v>
      </c>
      <c r="D1409" s="54" t="s">
        <v>43</v>
      </c>
      <c r="E1409" s="54">
        <v>27</v>
      </c>
      <c r="F1409" s="54">
        <v>0</v>
      </c>
      <c r="G1409" s="54">
        <v>0</v>
      </c>
      <c r="H1409" s="54">
        <v>0</v>
      </c>
      <c r="I1409" s="54">
        <v>0</v>
      </c>
      <c r="J1409" s="54">
        <v>0</v>
      </c>
      <c r="K1409" s="54">
        <v>0</v>
      </c>
      <c r="L1409" s="54">
        <v>0</v>
      </c>
      <c r="M1409" s="54">
        <v>0</v>
      </c>
      <c r="N1409" s="54">
        <v>0</v>
      </c>
      <c r="O1409" s="54">
        <v>0</v>
      </c>
      <c r="P1409" s="54">
        <v>0</v>
      </c>
      <c r="Q1409" s="54">
        <v>0</v>
      </c>
      <c r="R1409" s="54">
        <v>0</v>
      </c>
      <c r="S1409" s="54">
        <v>0</v>
      </c>
      <c r="T1409" s="54">
        <v>0</v>
      </c>
      <c r="U1409" s="54">
        <v>0</v>
      </c>
      <c r="V1409" s="54">
        <v>0</v>
      </c>
      <c r="W1409" s="54">
        <v>0</v>
      </c>
      <c r="X1409" s="54">
        <v>0</v>
      </c>
      <c r="Y1409" s="54">
        <v>0</v>
      </c>
      <c r="Z1409" s="54">
        <v>0</v>
      </c>
      <c r="AA1409" s="54">
        <v>0</v>
      </c>
      <c r="AB1409" s="54">
        <v>0</v>
      </c>
      <c r="AC1409" s="54">
        <v>0</v>
      </c>
      <c r="AD1409" s="54">
        <v>0</v>
      </c>
      <c r="AE1409" s="54">
        <v>0</v>
      </c>
      <c r="AF1409" s="54">
        <v>0</v>
      </c>
      <c r="AG1409" s="54">
        <v>0</v>
      </c>
      <c r="AH1409" s="54">
        <v>0</v>
      </c>
      <c r="AI1409" s="54">
        <v>0</v>
      </c>
      <c r="AJ1409" s="54">
        <v>0</v>
      </c>
      <c r="AK1409" s="54">
        <v>0</v>
      </c>
      <c r="AL1409" s="54">
        <v>0</v>
      </c>
    </row>
    <row r="1410" spans="1:38" x14ac:dyDescent="0.25">
      <c r="A1410" s="54" t="s">
        <v>436</v>
      </c>
      <c r="B1410" s="54">
        <v>1</v>
      </c>
      <c r="C1410" s="54" t="s">
        <v>585</v>
      </c>
      <c r="D1410" s="54" t="s">
        <v>35</v>
      </c>
      <c r="E1410" s="54">
        <v>27</v>
      </c>
      <c r="F1410" s="54">
        <v>0.14599488163593671</v>
      </c>
      <c r="G1410" s="54">
        <v>0.14599488163593671</v>
      </c>
      <c r="H1410" s="54">
        <v>0.14599488163593671</v>
      </c>
      <c r="I1410" s="54">
        <v>0.18249360132054579</v>
      </c>
      <c r="J1410" s="54">
        <v>0.20074296429650049</v>
      </c>
      <c r="K1410" s="54">
        <v>0.25351429898284111</v>
      </c>
      <c r="L1410" s="54">
        <v>0.28142087037734892</v>
      </c>
      <c r="M1410" s="54">
        <v>0.2978604142668746</v>
      </c>
      <c r="N1410" s="54">
        <v>0.36418366335214031</v>
      </c>
      <c r="O1410" s="54">
        <v>0.36998027309321402</v>
      </c>
      <c r="P1410" s="54">
        <v>0.31055233616797862</v>
      </c>
      <c r="Q1410" s="54">
        <v>0.2248734289015934</v>
      </c>
      <c r="R1410" s="54">
        <v>0.23305628833201081</v>
      </c>
      <c r="S1410" s="54">
        <v>0.22675985507184071</v>
      </c>
      <c r="T1410" s="54">
        <v>0.21888023088482589</v>
      </c>
      <c r="U1410" s="54">
        <v>0.21104344180488149</v>
      </c>
      <c r="V1410" s="54">
        <v>0.23337946687247621</v>
      </c>
      <c r="W1410" s="54">
        <v>0.22307376663784309</v>
      </c>
      <c r="X1410" s="54">
        <v>0.21172477146888</v>
      </c>
      <c r="Y1410" s="54">
        <v>0.13024318980092489</v>
      </c>
      <c r="Z1410" s="54">
        <v>1.52456437403467E-2</v>
      </c>
      <c r="AA1410" s="54">
        <v>0.16235480527589999</v>
      </c>
      <c r="AB1410" s="54">
        <v>0.16254695874729999</v>
      </c>
      <c r="AC1410" s="54">
        <v>0.1316188499572</v>
      </c>
      <c r="AD1410" s="54">
        <v>8.7830974821399996E-2</v>
      </c>
      <c r="AE1410" s="54">
        <v>0.11446001666400001</v>
      </c>
      <c r="AF1410" s="54">
        <v>0.12779901759029999</v>
      </c>
      <c r="AG1410" s="54">
        <v>9.2701713058595703E-2</v>
      </c>
      <c r="AH1410" s="54">
        <v>0.11608748202268961</v>
      </c>
      <c r="AI1410" s="54">
        <v>9.6769689876560594E-2</v>
      </c>
      <c r="AJ1410" s="54">
        <v>0.1191295065657728</v>
      </c>
      <c r="AK1410" s="54">
        <v>0</v>
      </c>
      <c r="AL1410" s="54">
        <v>0</v>
      </c>
    </row>
    <row r="1411" spans="1:38" x14ac:dyDescent="0.25">
      <c r="A1411" s="54" t="s">
        <v>436</v>
      </c>
      <c r="B1411" s="54">
        <v>1</v>
      </c>
      <c r="C1411" s="54" t="s">
        <v>585</v>
      </c>
      <c r="D1411" s="54" t="s">
        <v>38</v>
      </c>
      <c r="E1411" s="54">
        <v>27</v>
      </c>
      <c r="F1411" s="54">
        <v>0</v>
      </c>
      <c r="G1411" s="54">
        <v>0</v>
      </c>
      <c r="H1411" s="54">
        <v>0</v>
      </c>
      <c r="I1411" s="54">
        <v>0</v>
      </c>
      <c r="J1411" s="54">
        <v>0</v>
      </c>
      <c r="K1411" s="54">
        <v>0</v>
      </c>
      <c r="L1411" s="54">
        <v>0</v>
      </c>
      <c r="M1411" s="54">
        <v>0</v>
      </c>
      <c r="N1411" s="54">
        <v>0</v>
      </c>
      <c r="O1411" s="54">
        <v>0</v>
      </c>
      <c r="P1411" s="54">
        <v>0</v>
      </c>
      <c r="Q1411" s="54">
        <v>0</v>
      </c>
      <c r="R1411" s="54">
        <v>0</v>
      </c>
      <c r="S1411" s="54">
        <v>0</v>
      </c>
      <c r="T1411" s="54">
        <v>0</v>
      </c>
      <c r="U1411" s="54">
        <v>0</v>
      </c>
      <c r="V1411" s="54">
        <v>0</v>
      </c>
      <c r="W1411" s="54">
        <v>0</v>
      </c>
      <c r="X1411" s="54">
        <v>0</v>
      </c>
      <c r="Y1411" s="54">
        <v>0</v>
      </c>
      <c r="Z1411" s="54">
        <v>0</v>
      </c>
      <c r="AA1411" s="54">
        <v>0</v>
      </c>
      <c r="AB1411" s="54">
        <v>0</v>
      </c>
      <c r="AC1411" s="54">
        <v>0</v>
      </c>
      <c r="AD1411" s="54">
        <v>0</v>
      </c>
      <c r="AE1411" s="54">
        <v>0</v>
      </c>
      <c r="AF1411" s="54">
        <v>0</v>
      </c>
      <c r="AG1411" s="54">
        <v>0</v>
      </c>
      <c r="AH1411" s="54">
        <v>0</v>
      </c>
      <c r="AI1411" s="54">
        <v>0</v>
      </c>
      <c r="AJ1411" s="54">
        <v>0</v>
      </c>
      <c r="AK1411" s="54">
        <v>0</v>
      </c>
      <c r="AL1411" s="54">
        <v>0</v>
      </c>
    </row>
    <row r="1412" spans="1:38" x14ac:dyDescent="0.25">
      <c r="A1412" s="54" t="s">
        <v>436</v>
      </c>
      <c r="B1412" s="54">
        <v>1</v>
      </c>
      <c r="C1412" s="54" t="s">
        <v>585</v>
      </c>
      <c r="D1412" s="54" t="s">
        <v>40</v>
      </c>
      <c r="E1412" s="54">
        <v>27</v>
      </c>
      <c r="F1412" s="54">
        <v>8.3138566321995996E-3</v>
      </c>
      <c r="G1412" s="54">
        <v>8.3223474931996E-3</v>
      </c>
      <c r="H1412" s="54">
        <v>8.3308406341995999E-3</v>
      </c>
      <c r="I1412" s="54">
        <v>1.0417796038624199E-2</v>
      </c>
      <c r="J1412" s="54">
        <v>1.1465517936436799E-2</v>
      </c>
      <c r="K1412" s="54">
        <v>1.4479139887010099E-2</v>
      </c>
      <c r="L1412" s="54">
        <v>1.6076806770750299E-2</v>
      </c>
      <c r="M1412" s="54">
        <v>1.7021464525187002E-2</v>
      </c>
      <c r="N1412" s="54">
        <v>2.0806816943045699E-2</v>
      </c>
      <c r="O1412" s="54">
        <v>2.1145403796126599E-2</v>
      </c>
      <c r="P1412" s="54">
        <v>1.7769697857891401E-2</v>
      </c>
      <c r="Q1412" s="54">
        <v>1.2899103727662901E-2</v>
      </c>
      <c r="R1412" s="54">
        <v>1.3373575786668699E-2</v>
      </c>
      <c r="S1412" s="54">
        <v>1.30235117054003E-2</v>
      </c>
      <c r="T1412" s="54">
        <v>1.25832865964953E-2</v>
      </c>
      <c r="U1412" s="54">
        <v>1.21455052689825E-2</v>
      </c>
      <c r="V1412" s="54">
        <v>1.3425946073674699E-2</v>
      </c>
      <c r="W1412" s="54">
        <v>1.28475707723462E-2</v>
      </c>
      <c r="X1412" s="54">
        <v>1.2209777108335901E-2</v>
      </c>
      <c r="Y1412" s="54">
        <v>9.5310213760454003E-3</v>
      </c>
      <c r="Z1412" s="54">
        <v>1.1479034363049799E-2</v>
      </c>
      <c r="AA1412" s="54">
        <v>2.64014337319354E-2</v>
      </c>
      <c r="AB1412" s="54">
        <v>2.0620660645408701E-2</v>
      </c>
      <c r="AC1412" s="54">
        <v>1.0135723303204201E-2</v>
      </c>
      <c r="AD1412" s="54">
        <v>6.5800061519092996E-3</v>
      </c>
      <c r="AE1412" s="54">
        <v>4.8731968194015004E-3</v>
      </c>
      <c r="AF1412" s="54">
        <v>1.44725553074006E-2</v>
      </c>
      <c r="AG1412" s="54">
        <v>1.0234030888900601E-2</v>
      </c>
      <c r="AH1412" s="54">
        <v>2.3890195500599999E-5</v>
      </c>
      <c r="AI1412" s="54">
        <v>2.02396424E-5</v>
      </c>
      <c r="AJ1412" s="54">
        <v>1.8372636000899999E-5</v>
      </c>
      <c r="AK1412" s="54">
        <v>0</v>
      </c>
      <c r="AL1412" s="54">
        <v>0</v>
      </c>
    </row>
    <row r="1413" spans="1:38" x14ac:dyDescent="0.25">
      <c r="A1413" s="54" t="s">
        <v>436</v>
      </c>
      <c r="B1413" s="54">
        <v>1</v>
      </c>
      <c r="C1413" s="54" t="s">
        <v>585</v>
      </c>
      <c r="D1413" s="54" t="s">
        <v>46</v>
      </c>
      <c r="E1413" s="54">
        <v>27</v>
      </c>
      <c r="F1413" s="54">
        <v>0</v>
      </c>
      <c r="G1413" s="54">
        <v>0</v>
      </c>
      <c r="H1413" s="54">
        <v>0</v>
      </c>
      <c r="I1413" s="54">
        <v>0</v>
      </c>
      <c r="J1413" s="54">
        <v>0</v>
      </c>
      <c r="K1413" s="54">
        <v>0</v>
      </c>
      <c r="L1413" s="54">
        <v>0</v>
      </c>
      <c r="M1413" s="54">
        <v>0</v>
      </c>
      <c r="N1413" s="54">
        <v>0</v>
      </c>
      <c r="O1413" s="54">
        <v>0</v>
      </c>
      <c r="P1413" s="54">
        <v>0</v>
      </c>
      <c r="Q1413" s="54">
        <v>0</v>
      </c>
      <c r="R1413" s="54">
        <v>0</v>
      </c>
      <c r="S1413" s="54">
        <v>0</v>
      </c>
      <c r="T1413" s="54">
        <v>0</v>
      </c>
      <c r="U1413" s="54">
        <v>0</v>
      </c>
      <c r="V1413" s="54">
        <v>0</v>
      </c>
      <c r="W1413" s="54">
        <v>0</v>
      </c>
      <c r="X1413" s="54">
        <v>0</v>
      </c>
      <c r="Y1413" s="54">
        <v>0</v>
      </c>
      <c r="Z1413" s="54">
        <v>0</v>
      </c>
      <c r="AA1413" s="54">
        <v>0</v>
      </c>
      <c r="AB1413" s="54">
        <v>0</v>
      </c>
      <c r="AC1413" s="54">
        <v>0</v>
      </c>
      <c r="AD1413" s="54">
        <v>0</v>
      </c>
      <c r="AE1413" s="54">
        <v>0</v>
      </c>
      <c r="AF1413" s="54">
        <v>0</v>
      </c>
      <c r="AG1413" s="54">
        <v>0</v>
      </c>
      <c r="AH1413" s="54">
        <v>0</v>
      </c>
      <c r="AI1413" s="54">
        <v>0</v>
      </c>
      <c r="AJ1413" s="54">
        <v>0</v>
      </c>
      <c r="AK1413" s="54">
        <v>0</v>
      </c>
      <c r="AL1413" s="54">
        <v>0</v>
      </c>
    </row>
    <row r="1414" spans="1:38" x14ac:dyDescent="0.25">
      <c r="A1414" s="54" t="s">
        <v>436</v>
      </c>
      <c r="B1414" s="54">
        <v>1</v>
      </c>
      <c r="C1414" s="54" t="s">
        <v>585</v>
      </c>
      <c r="D1414" s="54" t="s">
        <v>48</v>
      </c>
      <c r="E1414" s="54">
        <v>27</v>
      </c>
      <c r="F1414" s="54">
        <v>0</v>
      </c>
      <c r="G1414" s="54">
        <v>0</v>
      </c>
      <c r="H1414" s="54">
        <v>0</v>
      </c>
      <c r="I1414" s="54">
        <v>0</v>
      </c>
      <c r="J1414" s="54">
        <v>0</v>
      </c>
      <c r="K1414" s="54">
        <v>0</v>
      </c>
      <c r="L1414" s="54">
        <v>0</v>
      </c>
      <c r="M1414" s="54">
        <v>0</v>
      </c>
      <c r="N1414" s="54">
        <v>0</v>
      </c>
      <c r="O1414" s="54">
        <v>0</v>
      </c>
      <c r="P1414" s="54">
        <v>0</v>
      </c>
      <c r="Q1414" s="54">
        <v>0</v>
      </c>
      <c r="R1414" s="54">
        <v>0</v>
      </c>
      <c r="S1414" s="54">
        <v>0</v>
      </c>
      <c r="T1414" s="54">
        <v>0</v>
      </c>
      <c r="U1414" s="54">
        <v>0</v>
      </c>
      <c r="V1414" s="54">
        <v>0</v>
      </c>
      <c r="W1414" s="54">
        <v>0</v>
      </c>
      <c r="X1414" s="54">
        <v>0</v>
      </c>
      <c r="Y1414" s="54">
        <v>0</v>
      </c>
      <c r="Z1414" s="54">
        <v>0</v>
      </c>
      <c r="AA1414" s="54">
        <v>0</v>
      </c>
      <c r="AB1414" s="54">
        <v>0</v>
      </c>
      <c r="AC1414" s="54">
        <v>0</v>
      </c>
      <c r="AD1414" s="54">
        <v>0</v>
      </c>
      <c r="AE1414" s="54">
        <v>0</v>
      </c>
      <c r="AF1414" s="54">
        <v>0</v>
      </c>
      <c r="AG1414" s="54">
        <v>0</v>
      </c>
      <c r="AH1414" s="54">
        <v>0</v>
      </c>
      <c r="AI1414" s="54">
        <v>0</v>
      </c>
      <c r="AJ1414" s="54">
        <v>0</v>
      </c>
      <c r="AK1414" s="54">
        <v>0</v>
      </c>
      <c r="AL1414" s="54">
        <v>0</v>
      </c>
    </row>
    <row r="1415" spans="1:38" x14ac:dyDescent="0.25">
      <c r="A1415" s="54" t="s">
        <v>436</v>
      </c>
      <c r="B1415" s="54">
        <v>1</v>
      </c>
      <c r="C1415" s="54" t="s">
        <v>585</v>
      </c>
      <c r="D1415" s="54" t="s">
        <v>50</v>
      </c>
      <c r="E1415" s="54">
        <v>27</v>
      </c>
      <c r="F1415" s="54">
        <v>0</v>
      </c>
      <c r="G1415" s="54">
        <v>0</v>
      </c>
      <c r="H1415" s="54">
        <v>0</v>
      </c>
      <c r="I1415" s="54">
        <v>0</v>
      </c>
      <c r="J1415" s="54">
        <v>0</v>
      </c>
      <c r="K1415" s="54">
        <v>0</v>
      </c>
      <c r="L1415" s="54">
        <v>0</v>
      </c>
      <c r="M1415" s="54">
        <v>0</v>
      </c>
      <c r="N1415" s="54">
        <v>0</v>
      </c>
      <c r="O1415" s="54">
        <v>0</v>
      </c>
      <c r="P1415" s="54">
        <v>0</v>
      </c>
      <c r="Q1415" s="54">
        <v>0</v>
      </c>
      <c r="R1415" s="54">
        <v>0</v>
      </c>
      <c r="S1415" s="54">
        <v>0</v>
      </c>
      <c r="T1415" s="54">
        <v>0</v>
      </c>
      <c r="U1415" s="54">
        <v>0</v>
      </c>
      <c r="V1415" s="54">
        <v>0</v>
      </c>
      <c r="W1415" s="54">
        <v>0</v>
      </c>
      <c r="X1415" s="54">
        <v>0</v>
      </c>
      <c r="Y1415" s="54">
        <v>0</v>
      </c>
      <c r="Z1415" s="54">
        <v>0</v>
      </c>
      <c r="AA1415" s="54">
        <v>0</v>
      </c>
      <c r="AB1415" s="54">
        <v>0</v>
      </c>
      <c r="AC1415" s="54">
        <v>0</v>
      </c>
      <c r="AD1415" s="54">
        <v>0</v>
      </c>
      <c r="AE1415" s="54">
        <v>0</v>
      </c>
      <c r="AF1415" s="54">
        <v>0</v>
      </c>
      <c r="AG1415" s="54">
        <v>0</v>
      </c>
      <c r="AH1415" s="54">
        <v>0</v>
      </c>
      <c r="AI1415" s="54">
        <v>0</v>
      </c>
      <c r="AJ1415" s="54">
        <v>0</v>
      </c>
      <c r="AK1415" s="54">
        <v>0</v>
      </c>
      <c r="AL1415" s="54">
        <v>0</v>
      </c>
    </row>
    <row r="1416" spans="1:38" x14ac:dyDescent="0.25">
      <c r="A1416" s="54" t="s">
        <v>436</v>
      </c>
      <c r="B1416" s="54">
        <v>1</v>
      </c>
      <c r="C1416" s="54" t="s">
        <v>585</v>
      </c>
      <c r="D1416" s="54" t="s">
        <v>56</v>
      </c>
      <c r="E1416" s="54">
        <v>27</v>
      </c>
      <c r="F1416" s="54">
        <v>7.54324741733534E-2</v>
      </c>
      <c r="G1416" s="54">
        <v>7.5580901735353395E-2</v>
      </c>
      <c r="H1416" s="54">
        <v>7.5729328639353402E-2</v>
      </c>
      <c r="I1416" s="54">
        <v>9.4735873278966598E-2</v>
      </c>
      <c r="J1416" s="54">
        <v>0.10431335940242351</v>
      </c>
      <c r="K1416" s="54">
        <v>0.1317276214958131</v>
      </c>
      <c r="L1416" s="54">
        <v>0.1462947877568421</v>
      </c>
      <c r="M1416" s="54">
        <v>0.15493717848801231</v>
      </c>
      <c r="N1416" s="54">
        <v>0.1893534250136068</v>
      </c>
      <c r="O1416" s="54">
        <v>0.1924968400871466</v>
      </c>
      <c r="P1416" s="54">
        <v>0.16194010834638281</v>
      </c>
      <c r="Q1416" s="54">
        <v>0.11782005210490309</v>
      </c>
      <c r="R1416" s="54">
        <v>0.12219639004987209</v>
      </c>
      <c r="S1416" s="54">
        <v>0.1190915821267292</v>
      </c>
      <c r="T1416" s="54">
        <v>0.115168771929353</v>
      </c>
      <c r="U1416" s="54">
        <v>0.11126809683911019</v>
      </c>
      <c r="V1416" s="54">
        <v>0.12323151015368081</v>
      </c>
      <c r="W1416" s="54">
        <v>0.1185583238800802</v>
      </c>
      <c r="X1416" s="54">
        <v>0.1143294630798494</v>
      </c>
      <c r="Y1416" s="54">
        <v>9.4464265535912806E-2</v>
      </c>
      <c r="Z1416" s="54">
        <v>0.11155050580073871</v>
      </c>
      <c r="AA1416" s="54">
        <v>0.15159153038963241</v>
      </c>
      <c r="AB1416" s="54">
        <v>0.13429291931598991</v>
      </c>
      <c r="AC1416" s="54">
        <v>0.1141366257957642</v>
      </c>
      <c r="AD1416" s="54">
        <v>0.1254177589524853</v>
      </c>
      <c r="AE1416" s="54">
        <v>7.8447983799670495E-2</v>
      </c>
      <c r="AF1416" s="54">
        <v>7.1445612254122701E-2</v>
      </c>
      <c r="AG1416" s="54">
        <v>8.19587205889281E-2</v>
      </c>
      <c r="AH1416" s="54">
        <v>7.9039252184371606E-2</v>
      </c>
      <c r="AI1416" s="54">
        <v>7.2163248593399995E-2</v>
      </c>
      <c r="AJ1416" s="54">
        <v>6.6807689541968501E-2</v>
      </c>
      <c r="AK1416" s="54">
        <v>0</v>
      </c>
      <c r="AL1416" s="54">
        <v>0</v>
      </c>
    </row>
    <row r="1417" spans="1:38" x14ac:dyDescent="0.25">
      <c r="A1417" s="54" t="s">
        <v>436</v>
      </c>
      <c r="B1417" s="54">
        <v>1</v>
      </c>
      <c r="C1417" s="54" t="s">
        <v>585</v>
      </c>
      <c r="D1417" s="54" t="s">
        <v>54</v>
      </c>
      <c r="E1417" s="54">
        <v>27</v>
      </c>
      <c r="F1417" s="54">
        <v>0</v>
      </c>
      <c r="G1417" s="54">
        <v>0</v>
      </c>
      <c r="H1417" s="54">
        <v>0</v>
      </c>
      <c r="I1417" s="54">
        <v>0</v>
      </c>
      <c r="J1417" s="54">
        <v>0</v>
      </c>
      <c r="K1417" s="54">
        <v>0</v>
      </c>
      <c r="L1417" s="54">
        <v>0</v>
      </c>
      <c r="M1417" s="54">
        <v>0</v>
      </c>
      <c r="N1417" s="54">
        <v>0</v>
      </c>
      <c r="O1417" s="54">
        <v>0</v>
      </c>
      <c r="P1417" s="54">
        <v>0</v>
      </c>
      <c r="Q1417" s="54">
        <v>0</v>
      </c>
      <c r="R1417" s="54">
        <v>4.5738466500000002E-4</v>
      </c>
      <c r="S1417" s="54">
        <v>9.1477080999999999E-4</v>
      </c>
      <c r="T1417" s="54">
        <v>9.1477080999999999E-4</v>
      </c>
      <c r="U1417" s="54">
        <v>1.1434650865999999E-3</v>
      </c>
      <c r="V1417" s="54">
        <v>1.829542099E-3</v>
      </c>
      <c r="W1417" s="54">
        <v>1.9667588894000001E-3</v>
      </c>
      <c r="X1417" s="54">
        <v>1.9667588894000001E-3</v>
      </c>
      <c r="Y1417" s="54">
        <v>1.9667588596E-3</v>
      </c>
      <c r="Z1417" s="54">
        <v>1.8989965834E-3</v>
      </c>
      <c r="AA1417" s="54">
        <v>5.8827597401814999E-3</v>
      </c>
      <c r="AB1417" s="54">
        <v>6.0854753840106001E-3</v>
      </c>
      <c r="AC1417" s="54">
        <v>4.4245161192274004E-3</v>
      </c>
      <c r="AD1417" s="54">
        <v>3.2677833038461E-3</v>
      </c>
      <c r="AE1417" s="54">
        <v>5.0358660819118002E-3</v>
      </c>
      <c r="AF1417" s="54">
        <v>4.8238038410702002E-3</v>
      </c>
      <c r="AG1417" s="54">
        <v>5.0553584183633E-3</v>
      </c>
      <c r="AH1417" s="54">
        <v>4.9689773760846004E-3</v>
      </c>
      <c r="AI1417" s="54">
        <v>4.5027155921000001E-3</v>
      </c>
      <c r="AJ1417" s="54">
        <v>4.2127893390043998E-3</v>
      </c>
      <c r="AK1417" s="54">
        <v>0</v>
      </c>
      <c r="AL1417" s="54">
        <v>0</v>
      </c>
    </row>
    <row r="1418" spans="1:38" x14ac:dyDescent="0.25">
      <c r="A1418" s="54" t="s">
        <v>436</v>
      </c>
      <c r="B1418" s="54">
        <v>1</v>
      </c>
      <c r="C1418" s="54" t="s">
        <v>585</v>
      </c>
      <c r="D1418" s="54" t="s">
        <v>52</v>
      </c>
      <c r="E1418" s="54">
        <v>27</v>
      </c>
      <c r="F1418" s="54">
        <v>8.2155995450115496E-2</v>
      </c>
      <c r="G1418" s="54">
        <v>8.2155995450115496E-2</v>
      </c>
      <c r="H1418" s="54">
        <v>8.2155995450115496E-2</v>
      </c>
      <c r="I1418" s="54">
        <v>0.1026949942076196</v>
      </c>
      <c r="J1418" s="54">
        <v>0.11296449547257149</v>
      </c>
      <c r="K1418" s="54">
        <v>0.14266061600579541</v>
      </c>
      <c r="L1418" s="54">
        <v>0.15836453850418461</v>
      </c>
      <c r="M1418" s="54">
        <v>0.16761559385288891</v>
      </c>
      <c r="N1418" s="54">
        <v>0.20493781019251009</v>
      </c>
      <c r="O1418" s="54">
        <v>0.20819974803379601</v>
      </c>
      <c r="P1418" s="54">
        <v>0.17475774631928639</v>
      </c>
      <c r="Q1418" s="54">
        <v>0.1265434808431575</v>
      </c>
      <c r="R1418" s="54">
        <v>0.13114823802769299</v>
      </c>
      <c r="S1418" s="54">
        <v>0.1276050325001522</v>
      </c>
      <c r="T1418" s="54">
        <v>0.12317091644834841</v>
      </c>
      <c r="U1418" s="54">
        <v>0.118760905603172</v>
      </c>
      <c r="V1418" s="54">
        <v>0.13133010243572141</v>
      </c>
      <c r="W1418" s="54">
        <v>0.12553075209181261</v>
      </c>
      <c r="X1418" s="54">
        <v>0.1191443122545687</v>
      </c>
      <c r="Y1418" s="54">
        <v>9.2589440979065296E-2</v>
      </c>
      <c r="Z1418" s="54">
        <v>0.1207234478483754</v>
      </c>
      <c r="AA1418" s="54">
        <v>0.15719405858980001</v>
      </c>
      <c r="AB1418" s="54">
        <v>0.17218933582519999</v>
      </c>
      <c r="AC1418" s="54">
        <v>0.16471828536309999</v>
      </c>
      <c r="AD1418" s="54">
        <v>0.14965948200849999</v>
      </c>
      <c r="AE1418" s="54">
        <v>0.15395352134509999</v>
      </c>
      <c r="AF1418" s="54">
        <v>0.1410027234057</v>
      </c>
      <c r="AG1418" s="54">
        <v>0.14027918279929999</v>
      </c>
      <c r="AH1418" s="54">
        <v>0.135615688181</v>
      </c>
      <c r="AI1418" s="54">
        <v>0.1242447030799</v>
      </c>
      <c r="AJ1418" s="54">
        <v>0.11808332700510001</v>
      </c>
      <c r="AK1418" s="54">
        <v>0</v>
      </c>
      <c r="AL1418" s="54">
        <v>0</v>
      </c>
    </row>
    <row r="1419" spans="1:38" x14ac:dyDescent="0.25">
      <c r="A1419" s="54" t="s">
        <v>436</v>
      </c>
      <c r="B1419" s="54">
        <v>1</v>
      </c>
      <c r="C1419" s="54" t="s">
        <v>585</v>
      </c>
      <c r="D1419" s="54" t="s">
        <v>587</v>
      </c>
      <c r="E1419" s="54">
        <v>27</v>
      </c>
      <c r="F1419" s="54">
        <v>0</v>
      </c>
      <c r="G1419" s="54">
        <v>0</v>
      </c>
      <c r="H1419" s="54">
        <v>0</v>
      </c>
      <c r="I1419" s="54">
        <v>0</v>
      </c>
      <c r="J1419" s="54">
        <v>0</v>
      </c>
      <c r="K1419" s="54">
        <v>0</v>
      </c>
      <c r="L1419" s="54">
        <v>0</v>
      </c>
      <c r="M1419" s="54">
        <v>0</v>
      </c>
      <c r="N1419" s="54">
        <v>0</v>
      </c>
      <c r="O1419" s="54">
        <v>0</v>
      </c>
      <c r="P1419" s="54">
        <v>0</v>
      </c>
      <c r="Q1419" s="54">
        <v>0</v>
      </c>
      <c r="R1419" s="54">
        <v>0</v>
      </c>
      <c r="S1419" s="54">
        <v>0</v>
      </c>
      <c r="T1419" s="54">
        <v>0</v>
      </c>
      <c r="U1419" s="54">
        <v>0</v>
      </c>
      <c r="V1419" s="54">
        <v>0</v>
      </c>
      <c r="W1419" s="54">
        <v>0</v>
      </c>
      <c r="X1419" s="54">
        <v>0</v>
      </c>
      <c r="Y1419" s="54">
        <v>0</v>
      </c>
      <c r="Z1419" s="54">
        <v>0</v>
      </c>
      <c r="AA1419" s="54">
        <v>0</v>
      </c>
      <c r="AB1419" s="54">
        <v>0</v>
      </c>
      <c r="AC1419" s="54">
        <v>0</v>
      </c>
      <c r="AD1419" s="54">
        <v>0</v>
      </c>
      <c r="AE1419" s="54">
        <v>0</v>
      </c>
      <c r="AF1419" s="54">
        <v>0</v>
      </c>
      <c r="AG1419" s="54">
        <v>0</v>
      </c>
      <c r="AH1419" s="54">
        <v>0</v>
      </c>
      <c r="AI1419" s="54">
        <v>0</v>
      </c>
      <c r="AJ1419" s="54">
        <v>0</v>
      </c>
      <c r="AK1419" s="54">
        <v>0</v>
      </c>
      <c r="AL1419" s="54">
        <v>0</v>
      </c>
    </row>
    <row r="1420" spans="1:38" x14ac:dyDescent="0.25">
      <c r="A1420" s="54" t="s">
        <v>436</v>
      </c>
      <c r="B1420" s="54">
        <v>1</v>
      </c>
      <c r="C1420" s="54" t="s">
        <v>585</v>
      </c>
      <c r="D1420" s="54" t="s">
        <v>58</v>
      </c>
      <c r="E1420" s="54">
        <v>27</v>
      </c>
      <c r="F1420" s="54">
        <v>0</v>
      </c>
      <c r="G1420" s="54">
        <v>0</v>
      </c>
      <c r="H1420" s="54">
        <v>0</v>
      </c>
      <c r="I1420" s="54">
        <v>0</v>
      </c>
      <c r="J1420" s="54">
        <v>0</v>
      </c>
      <c r="K1420" s="54">
        <v>0</v>
      </c>
      <c r="L1420" s="54">
        <v>0</v>
      </c>
      <c r="M1420" s="54">
        <v>0</v>
      </c>
      <c r="N1420" s="54">
        <v>0</v>
      </c>
      <c r="O1420" s="54">
        <v>0</v>
      </c>
      <c r="P1420" s="54">
        <v>0</v>
      </c>
      <c r="Q1420" s="54">
        <v>0</v>
      </c>
      <c r="R1420" s="54">
        <v>0</v>
      </c>
      <c r="S1420" s="54">
        <v>0</v>
      </c>
      <c r="T1420" s="54">
        <v>0</v>
      </c>
      <c r="U1420" s="54">
        <v>0</v>
      </c>
      <c r="V1420" s="54">
        <v>0</v>
      </c>
      <c r="W1420" s="54">
        <v>0</v>
      </c>
      <c r="X1420" s="54">
        <v>0</v>
      </c>
      <c r="Y1420" s="54">
        <v>0</v>
      </c>
      <c r="Z1420" s="54">
        <v>0</v>
      </c>
      <c r="AA1420" s="54">
        <v>0</v>
      </c>
      <c r="AB1420" s="54">
        <v>0</v>
      </c>
      <c r="AC1420" s="54">
        <v>0</v>
      </c>
      <c r="AD1420" s="54">
        <v>0</v>
      </c>
      <c r="AE1420" s="54">
        <v>0</v>
      </c>
      <c r="AF1420" s="54">
        <v>0</v>
      </c>
      <c r="AG1420" s="54">
        <v>0</v>
      </c>
      <c r="AH1420" s="54">
        <v>0</v>
      </c>
      <c r="AI1420" s="54">
        <v>0</v>
      </c>
      <c r="AJ1420" s="54">
        <v>0</v>
      </c>
      <c r="AK1420" s="54">
        <v>0</v>
      </c>
      <c r="AL1420" s="54">
        <v>0</v>
      </c>
    </row>
    <row r="1421" spans="1:38" x14ac:dyDescent="0.25">
      <c r="A1421" s="54" t="s">
        <v>436</v>
      </c>
      <c r="B1421" s="54">
        <v>1</v>
      </c>
      <c r="C1421" s="54" t="s">
        <v>585</v>
      </c>
      <c r="D1421" s="54" t="s">
        <v>60</v>
      </c>
      <c r="E1421" s="54">
        <v>27</v>
      </c>
      <c r="F1421" s="54">
        <v>4.3233802307378402E-2</v>
      </c>
      <c r="G1421" s="54">
        <v>4.32783327403784E-2</v>
      </c>
      <c r="H1421" s="54">
        <v>4.3322863494378402E-2</v>
      </c>
      <c r="I1421" s="54">
        <v>5.4175843131347698E-2</v>
      </c>
      <c r="J1421" s="54">
        <v>5.9624598371432497E-2</v>
      </c>
      <c r="K1421" s="54">
        <v>7.5296425721454202E-2</v>
      </c>
      <c r="L1421" s="54">
        <v>8.3604994862442703E-2</v>
      </c>
      <c r="M1421" s="54">
        <v>8.8517804619134194E-2</v>
      </c>
      <c r="N1421" s="54">
        <v>0.1082027904663804</v>
      </c>
      <c r="O1421" s="54">
        <v>0.10996388333482029</v>
      </c>
      <c r="P1421" s="54">
        <v>9.2409883674137799E-2</v>
      </c>
      <c r="Q1421" s="54">
        <v>6.7082120045588098E-2</v>
      </c>
      <c r="R1421" s="54">
        <v>6.9549858736359105E-2</v>
      </c>
      <c r="S1421" s="54">
        <v>6.7729813350442994E-2</v>
      </c>
      <c r="T1421" s="54">
        <v>6.5440933380636099E-2</v>
      </c>
      <c r="U1421" s="54">
        <v>6.3164738032891105E-2</v>
      </c>
      <c r="V1421" s="54">
        <v>6.9823684164669095E-2</v>
      </c>
      <c r="W1421" s="54">
        <v>6.6816366308101796E-2</v>
      </c>
      <c r="X1421" s="54">
        <v>6.3500091638447706E-2</v>
      </c>
      <c r="Y1421" s="54">
        <v>4.9570376065657701E-2</v>
      </c>
      <c r="Z1421" s="54">
        <v>5.97008194773401E-2</v>
      </c>
      <c r="AA1421" s="54">
        <v>0.2875951007076441</v>
      </c>
      <c r="AB1421" s="54">
        <v>0.29338136402835968</v>
      </c>
      <c r="AC1421" s="54">
        <v>0.29701896291272373</v>
      </c>
      <c r="AD1421" s="54">
        <v>0.26844554993796782</v>
      </c>
      <c r="AE1421" s="54">
        <v>0.23505076080269649</v>
      </c>
      <c r="AF1421" s="54">
        <v>0.1929282186306793</v>
      </c>
      <c r="AG1421" s="54">
        <v>0.18951874952423001</v>
      </c>
      <c r="AH1421" s="54">
        <v>0.20645719846776359</v>
      </c>
      <c r="AI1421" s="54">
        <v>0.16780604761036921</v>
      </c>
      <c r="AJ1421" s="54">
        <v>0.14696750037235051</v>
      </c>
      <c r="AK1421" s="54">
        <v>0</v>
      </c>
      <c r="AL1421" s="54">
        <v>0</v>
      </c>
    </row>
    <row r="1422" spans="1:38" x14ac:dyDescent="0.25">
      <c r="A1422" s="54" t="s">
        <v>436</v>
      </c>
      <c r="B1422" s="54">
        <v>1</v>
      </c>
      <c r="C1422" s="54" t="s">
        <v>585</v>
      </c>
      <c r="D1422" s="54" t="s">
        <v>64</v>
      </c>
      <c r="E1422" s="54">
        <v>27</v>
      </c>
      <c r="F1422" s="54">
        <v>6.5135258701385004E-3</v>
      </c>
      <c r="G1422" s="54">
        <v>6.5135258701385004E-3</v>
      </c>
      <c r="H1422" s="54">
        <v>6.5135258701385004E-3</v>
      </c>
      <c r="I1422" s="54">
        <v>8.1419062988982004E-3</v>
      </c>
      <c r="J1422" s="54">
        <v>8.9560962710778999E-3</v>
      </c>
      <c r="K1422" s="54">
        <v>1.1310478759767199E-2</v>
      </c>
      <c r="L1422" s="54">
        <v>1.25555218299037E-2</v>
      </c>
      <c r="M1422" s="54">
        <v>1.3288968118824299E-2</v>
      </c>
      <c r="N1422" s="54">
        <v>1.6247963291394E-2</v>
      </c>
      <c r="O1422" s="54">
        <v>1.6506576758035602E-2</v>
      </c>
      <c r="P1422" s="54">
        <v>1.38552143882411E-2</v>
      </c>
      <c r="Q1422" s="54">
        <v>1.00326704454684E-2</v>
      </c>
      <c r="R1422" s="54">
        <v>1.03977484657298E-2</v>
      </c>
      <c r="S1422" s="54">
        <v>1.0116833818541201E-2</v>
      </c>
      <c r="T1422" s="54">
        <v>9.7652870698238005E-3</v>
      </c>
      <c r="U1422" s="54">
        <v>9.4156496244003993E-3</v>
      </c>
      <c r="V1422" s="54">
        <v>1.0412166428264201E-2</v>
      </c>
      <c r="W1422" s="54">
        <v>9.9523766407718997E-3</v>
      </c>
      <c r="X1422" s="54">
        <v>9.4460471698719992E-3</v>
      </c>
      <c r="Y1422" s="54">
        <v>7.3407127142477999E-3</v>
      </c>
      <c r="Z1422" s="54">
        <v>8.8602405930696005E-3</v>
      </c>
      <c r="AA1422" s="54">
        <v>1.05506552189102E-2</v>
      </c>
      <c r="AB1422" s="54">
        <v>1.10532919052272E-2</v>
      </c>
      <c r="AC1422" s="54">
        <v>6.6991151928937004E-3</v>
      </c>
      <c r="AD1422" s="54">
        <v>7.2783525257134E-3</v>
      </c>
      <c r="AE1422" s="54">
        <v>7.7233146955711001E-3</v>
      </c>
      <c r="AF1422" s="54">
        <v>6.2986528904234E-3</v>
      </c>
      <c r="AG1422" s="54">
        <v>3.9472864536212997E-3</v>
      </c>
      <c r="AH1422" s="54">
        <v>1.0751510606282E-3</v>
      </c>
      <c r="AI1422" s="54">
        <v>9.1085910980000001E-4</v>
      </c>
      <c r="AJ1422" s="54">
        <v>8.2682566053510003E-4</v>
      </c>
      <c r="AK1422" s="54">
        <v>0</v>
      </c>
      <c r="AL1422" s="54">
        <v>0</v>
      </c>
    </row>
    <row r="1423" spans="1:38" x14ac:dyDescent="0.25">
      <c r="A1423" s="54" t="s">
        <v>436</v>
      </c>
      <c r="B1423" s="54">
        <v>1</v>
      </c>
      <c r="C1423" s="54" t="s">
        <v>585</v>
      </c>
      <c r="D1423" s="54" t="s">
        <v>555</v>
      </c>
      <c r="E1423" s="54">
        <v>27</v>
      </c>
      <c r="F1423" s="54">
        <v>0</v>
      </c>
      <c r="G1423" s="54">
        <v>0</v>
      </c>
      <c r="H1423" s="54">
        <v>0</v>
      </c>
      <c r="I1423" s="54">
        <v>0</v>
      </c>
      <c r="J1423" s="54">
        <v>0</v>
      </c>
      <c r="K1423" s="54">
        <v>0</v>
      </c>
      <c r="L1423" s="54">
        <v>0</v>
      </c>
      <c r="M1423" s="54">
        <v>0</v>
      </c>
      <c r="N1423" s="54">
        <v>0</v>
      </c>
      <c r="O1423" s="54">
        <v>0</v>
      </c>
      <c r="P1423" s="54">
        <v>0</v>
      </c>
      <c r="Q1423" s="54">
        <v>0</v>
      </c>
      <c r="R1423" s="54">
        <v>0</v>
      </c>
      <c r="S1423" s="54">
        <v>0</v>
      </c>
      <c r="T1423" s="54">
        <v>0</v>
      </c>
      <c r="U1423" s="54">
        <v>0</v>
      </c>
      <c r="V1423" s="54">
        <v>0</v>
      </c>
      <c r="W1423" s="54">
        <v>0</v>
      </c>
      <c r="X1423" s="54">
        <v>0</v>
      </c>
      <c r="Y1423" s="54">
        <v>0</v>
      </c>
      <c r="Z1423" s="54">
        <v>0</v>
      </c>
      <c r="AA1423" s="54">
        <v>0</v>
      </c>
      <c r="AB1423" s="54">
        <v>0</v>
      </c>
      <c r="AC1423" s="54">
        <v>0</v>
      </c>
      <c r="AD1423" s="54">
        <v>0</v>
      </c>
      <c r="AE1423" s="54">
        <v>0</v>
      </c>
      <c r="AF1423" s="54">
        <v>0</v>
      </c>
      <c r="AG1423" s="54">
        <v>0</v>
      </c>
      <c r="AH1423" s="54">
        <v>0</v>
      </c>
      <c r="AI1423" s="54">
        <v>0</v>
      </c>
      <c r="AJ1423" s="54">
        <v>0</v>
      </c>
      <c r="AK1423" s="54">
        <v>0</v>
      </c>
      <c r="AL1423" s="54">
        <v>0</v>
      </c>
    </row>
    <row r="1424" spans="1:38" x14ac:dyDescent="0.25">
      <c r="A1424" s="54" t="s">
        <v>436</v>
      </c>
      <c r="B1424" s="54">
        <v>1</v>
      </c>
      <c r="C1424" s="54" t="s">
        <v>585</v>
      </c>
      <c r="D1424" s="54" t="s">
        <v>62</v>
      </c>
      <c r="E1424" s="54">
        <v>27</v>
      </c>
      <c r="F1424" s="54">
        <v>3.1696105708689998E-4</v>
      </c>
      <c r="G1424" s="54">
        <v>3.1696105708689998E-4</v>
      </c>
      <c r="H1424" s="54">
        <v>3.1696105708689998E-4</v>
      </c>
      <c r="I1424" s="54">
        <v>3.962008401334E-4</v>
      </c>
      <c r="J1424" s="54">
        <v>4.3581840575679999E-4</v>
      </c>
      <c r="K1424" s="54">
        <v>5.5038641022429999E-4</v>
      </c>
      <c r="L1424" s="54">
        <v>6.1097383096030003E-4</v>
      </c>
      <c r="M1424" s="54">
        <v>6.4666640808070004E-4</v>
      </c>
      <c r="N1424" s="54">
        <v>7.9065403366680004E-4</v>
      </c>
      <c r="O1424" s="54">
        <v>8.0323864007370005E-4</v>
      </c>
      <c r="P1424" s="54">
        <v>6.742185872963E-4</v>
      </c>
      <c r="Q1424" s="54">
        <v>4.882081783808E-4</v>
      </c>
      <c r="R1424" s="54">
        <v>5.0597276778859999E-4</v>
      </c>
      <c r="S1424" s="54">
        <v>4.9230211807449996E-4</v>
      </c>
      <c r="T1424" s="54">
        <v>4.7519817925920001E-4</v>
      </c>
      <c r="U1424" s="54">
        <v>4.5818300794330002E-4</v>
      </c>
      <c r="V1424" s="54">
        <v>5.0667363326579995E-4</v>
      </c>
      <c r="W1424" s="54">
        <v>4.8430173274179999E-4</v>
      </c>
      <c r="X1424" s="54">
        <v>4.5966106512260001E-4</v>
      </c>
      <c r="Y1424" s="54">
        <v>3.5721238755810001E-4</v>
      </c>
      <c r="Z1424" s="54">
        <v>4.3115658760789998E-4</v>
      </c>
      <c r="AA1424" s="54">
        <v>5.7624079886089996E-4</v>
      </c>
      <c r="AB1424" s="54">
        <v>6.1407077540709995E-4</v>
      </c>
      <c r="AC1424" s="54">
        <v>3.7217414479949999E-4</v>
      </c>
      <c r="AD1424" s="54">
        <v>9.7776777329379992E-4</v>
      </c>
      <c r="AE1424" s="54">
        <v>1.6847427014948001E-3</v>
      </c>
      <c r="AF1424" s="54">
        <v>1.5864080775312001E-3</v>
      </c>
      <c r="AG1424" s="54">
        <v>1.4757043852284999E-3</v>
      </c>
      <c r="AH1424" s="54">
        <v>1.4335338439377999E-3</v>
      </c>
      <c r="AI1424" s="54">
        <v>1.2144826764E-3</v>
      </c>
      <c r="AJ1424" s="54">
        <v>1.1024357680471E-3</v>
      </c>
      <c r="AK1424" s="54">
        <v>0</v>
      </c>
      <c r="AL1424" s="54">
        <v>0</v>
      </c>
    </row>
    <row r="1425" spans="1:38" x14ac:dyDescent="0.25">
      <c r="A1425" s="54" t="s">
        <v>436</v>
      </c>
      <c r="B1425" s="54">
        <v>1</v>
      </c>
      <c r="C1425" s="54" t="s">
        <v>585</v>
      </c>
      <c r="D1425" s="54" t="s">
        <v>66</v>
      </c>
      <c r="E1425" s="54">
        <v>27</v>
      </c>
      <c r="F1425" s="54">
        <v>0</v>
      </c>
      <c r="G1425" s="54">
        <v>0</v>
      </c>
      <c r="H1425" s="54">
        <v>0</v>
      </c>
      <c r="I1425" s="54">
        <v>0</v>
      </c>
      <c r="J1425" s="54">
        <v>0</v>
      </c>
      <c r="K1425" s="54">
        <v>0</v>
      </c>
      <c r="L1425" s="54">
        <v>0</v>
      </c>
      <c r="M1425" s="54">
        <v>0</v>
      </c>
      <c r="N1425" s="54">
        <v>0</v>
      </c>
      <c r="O1425" s="54">
        <v>0</v>
      </c>
      <c r="P1425" s="54">
        <v>0</v>
      </c>
      <c r="Q1425" s="54">
        <v>0</v>
      </c>
      <c r="R1425" s="54">
        <v>0</v>
      </c>
      <c r="S1425" s="54">
        <v>0</v>
      </c>
      <c r="T1425" s="54">
        <v>0</v>
      </c>
      <c r="U1425" s="54">
        <v>0</v>
      </c>
      <c r="V1425" s="54">
        <v>0</v>
      </c>
      <c r="W1425" s="54">
        <v>0</v>
      </c>
      <c r="X1425" s="54">
        <v>0</v>
      </c>
      <c r="Y1425" s="54">
        <v>0</v>
      </c>
      <c r="Z1425" s="54">
        <v>0</v>
      </c>
      <c r="AA1425" s="54">
        <v>0</v>
      </c>
      <c r="AB1425" s="54">
        <v>0</v>
      </c>
      <c r="AC1425" s="54">
        <v>0</v>
      </c>
      <c r="AD1425" s="54">
        <v>0</v>
      </c>
      <c r="AE1425" s="54">
        <v>0</v>
      </c>
      <c r="AF1425" s="54">
        <v>0</v>
      </c>
      <c r="AG1425" s="54">
        <v>0</v>
      </c>
      <c r="AH1425" s="54">
        <v>0</v>
      </c>
      <c r="AI1425" s="54">
        <v>0</v>
      </c>
      <c r="AJ1425" s="54">
        <v>0</v>
      </c>
      <c r="AK1425" s="54">
        <v>0</v>
      </c>
      <c r="AL1425" s="54">
        <v>0</v>
      </c>
    </row>
    <row r="1426" spans="1:38" x14ac:dyDescent="0.25">
      <c r="A1426" s="54" t="s">
        <v>436</v>
      </c>
      <c r="B1426" s="54">
        <v>1</v>
      </c>
      <c r="C1426" s="54" t="s">
        <v>585</v>
      </c>
      <c r="D1426" s="54" t="s">
        <v>80</v>
      </c>
      <c r="E1426" s="54">
        <v>27</v>
      </c>
      <c r="F1426" s="54">
        <v>2.6886111139842999E-3</v>
      </c>
      <c r="G1426" s="54">
        <v>2.6886111139842999E-3</v>
      </c>
      <c r="H1426" s="54">
        <v>2.6886111139842999E-3</v>
      </c>
      <c r="I1426" s="54">
        <v>3.3607631976805999E-3</v>
      </c>
      <c r="J1426" s="54">
        <v>3.6968403496786002E-3</v>
      </c>
      <c r="K1426" s="54">
        <v>4.6686669957521996E-3</v>
      </c>
      <c r="L1426" s="54">
        <v>5.1825890191560999E-3</v>
      </c>
      <c r="M1426" s="54">
        <v>5.4853363790298001E-3</v>
      </c>
      <c r="N1426" s="54">
        <v>6.7067319238600003E-3</v>
      </c>
      <c r="O1426" s="54">
        <v>6.8134810444184998E-3</v>
      </c>
      <c r="P1426" s="54">
        <v>5.7190681330605998E-3</v>
      </c>
      <c r="Q1426" s="54">
        <v>4.1412232173811004E-3</v>
      </c>
      <c r="R1426" s="54">
        <v>4.2919167544477003E-3</v>
      </c>
      <c r="S1426" s="54">
        <v>4.1759620493286003E-3</v>
      </c>
      <c r="T1426" s="54">
        <v>4.0308539000975E-3</v>
      </c>
      <c r="U1426" s="54">
        <v>3.8865337036640001E-3</v>
      </c>
      <c r="V1426" s="54">
        <v>4.2978668033553996E-3</v>
      </c>
      <c r="W1426" s="54">
        <v>4.1080803603523001E-3</v>
      </c>
      <c r="X1426" s="54">
        <v>3.8990813562873E-3</v>
      </c>
      <c r="Y1426" s="54">
        <v>3.0300531424406999E-3</v>
      </c>
      <c r="Z1426" s="54">
        <v>3.6572731150624998E-3</v>
      </c>
      <c r="AA1426" s="54">
        <v>0.10951641640301329</v>
      </c>
      <c r="AB1426" s="54">
        <v>0.14704609614829431</v>
      </c>
      <c r="AC1426" s="54">
        <v>0.12459352418748559</v>
      </c>
      <c r="AD1426" s="54">
        <v>0.11587021324792759</v>
      </c>
      <c r="AE1426" s="54">
        <v>0.10308809166601821</v>
      </c>
      <c r="AF1426" s="54">
        <v>0.198826600423021</v>
      </c>
      <c r="AG1426" s="54">
        <v>0.22812935628791889</v>
      </c>
      <c r="AH1426" s="54">
        <v>0.24593689492422521</v>
      </c>
      <c r="AI1426" s="54">
        <v>0.2376388789021</v>
      </c>
      <c r="AJ1426" s="54">
        <v>0.28779444843493118</v>
      </c>
      <c r="AK1426" s="54">
        <v>0</v>
      </c>
      <c r="AL1426" s="54">
        <v>0</v>
      </c>
    </row>
    <row r="1427" spans="1:38" x14ac:dyDescent="0.25">
      <c r="A1427" s="54" t="s">
        <v>436</v>
      </c>
      <c r="B1427" s="54">
        <v>1</v>
      </c>
      <c r="C1427" s="54" t="s">
        <v>585</v>
      </c>
      <c r="D1427" s="54" t="s">
        <v>83</v>
      </c>
      <c r="E1427" s="54">
        <v>27</v>
      </c>
      <c r="F1427" s="54">
        <v>0</v>
      </c>
      <c r="G1427" s="54">
        <v>0</v>
      </c>
      <c r="H1427" s="54">
        <v>0</v>
      </c>
      <c r="I1427" s="54">
        <v>0</v>
      </c>
      <c r="J1427" s="54">
        <v>0</v>
      </c>
      <c r="K1427" s="54">
        <v>0</v>
      </c>
      <c r="L1427" s="54">
        <v>0</v>
      </c>
      <c r="M1427" s="54">
        <v>0</v>
      </c>
      <c r="N1427" s="54">
        <v>0</v>
      </c>
      <c r="O1427" s="54">
        <v>0</v>
      </c>
      <c r="P1427" s="54">
        <v>0</v>
      </c>
      <c r="Q1427" s="54">
        <v>0</v>
      </c>
      <c r="R1427" s="54">
        <v>0</v>
      </c>
      <c r="S1427" s="54">
        <v>0</v>
      </c>
      <c r="T1427" s="54">
        <v>0</v>
      </c>
      <c r="U1427" s="54">
        <v>0</v>
      </c>
      <c r="V1427" s="54">
        <v>0</v>
      </c>
      <c r="W1427" s="54">
        <v>0</v>
      </c>
      <c r="X1427" s="54">
        <v>0</v>
      </c>
      <c r="Y1427" s="54">
        <v>0</v>
      </c>
      <c r="Z1427" s="54">
        <v>0</v>
      </c>
      <c r="AA1427" s="54">
        <v>0</v>
      </c>
      <c r="AB1427" s="54">
        <v>0</v>
      </c>
      <c r="AC1427" s="54">
        <v>0</v>
      </c>
      <c r="AD1427" s="54">
        <v>0</v>
      </c>
      <c r="AE1427" s="54">
        <v>0</v>
      </c>
      <c r="AF1427" s="54">
        <v>0</v>
      </c>
      <c r="AG1427" s="54">
        <v>0</v>
      </c>
      <c r="AH1427" s="54">
        <v>0</v>
      </c>
      <c r="AI1427" s="54">
        <v>0</v>
      </c>
      <c r="AJ1427" s="54">
        <v>0</v>
      </c>
      <c r="AK1427" s="54">
        <v>0</v>
      </c>
      <c r="AL1427" s="54">
        <v>0</v>
      </c>
    </row>
    <row r="1428" spans="1:38" x14ac:dyDescent="0.25">
      <c r="A1428" s="54" t="s">
        <v>436</v>
      </c>
      <c r="B1428" s="54">
        <v>1</v>
      </c>
      <c r="C1428" s="54" t="s">
        <v>585</v>
      </c>
      <c r="D1428" s="54" t="s">
        <v>68</v>
      </c>
      <c r="E1428" s="54">
        <v>27</v>
      </c>
      <c r="F1428" s="54">
        <v>0</v>
      </c>
      <c r="G1428" s="54">
        <v>0</v>
      </c>
      <c r="H1428" s="54">
        <v>0</v>
      </c>
      <c r="I1428" s="54">
        <v>0</v>
      </c>
      <c r="J1428" s="54">
        <v>0</v>
      </c>
      <c r="K1428" s="54">
        <v>0</v>
      </c>
      <c r="L1428" s="54">
        <v>0</v>
      </c>
      <c r="M1428" s="54">
        <v>0</v>
      </c>
      <c r="N1428" s="54">
        <v>0</v>
      </c>
      <c r="O1428" s="54">
        <v>0</v>
      </c>
      <c r="P1428" s="54">
        <v>0</v>
      </c>
      <c r="Q1428" s="54">
        <v>0</v>
      </c>
      <c r="R1428" s="54">
        <v>0</v>
      </c>
      <c r="S1428" s="54">
        <v>0</v>
      </c>
      <c r="T1428" s="54">
        <v>0</v>
      </c>
      <c r="U1428" s="54">
        <v>0</v>
      </c>
      <c r="V1428" s="54">
        <v>0</v>
      </c>
      <c r="W1428" s="54">
        <v>0</v>
      </c>
      <c r="X1428" s="54">
        <v>0</v>
      </c>
      <c r="Y1428" s="54">
        <v>0</v>
      </c>
      <c r="Z1428" s="54">
        <v>0</v>
      </c>
      <c r="AA1428" s="54">
        <v>0</v>
      </c>
      <c r="AB1428" s="54">
        <v>0</v>
      </c>
      <c r="AC1428" s="54">
        <v>0</v>
      </c>
      <c r="AD1428" s="54">
        <v>0</v>
      </c>
      <c r="AE1428" s="54">
        <v>0</v>
      </c>
      <c r="AF1428" s="54">
        <v>0</v>
      </c>
      <c r="AG1428" s="54">
        <v>0</v>
      </c>
      <c r="AH1428" s="54">
        <v>0</v>
      </c>
      <c r="AI1428" s="54">
        <v>0</v>
      </c>
      <c r="AJ1428" s="54">
        <v>0</v>
      </c>
      <c r="AK1428" s="54">
        <v>0</v>
      </c>
      <c r="AL1428" s="54">
        <v>0</v>
      </c>
    </row>
    <row r="1429" spans="1:38" x14ac:dyDescent="0.25">
      <c r="A1429" s="54" t="s">
        <v>436</v>
      </c>
      <c r="B1429" s="54">
        <v>1</v>
      </c>
      <c r="C1429" s="54" t="s">
        <v>585</v>
      </c>
      <c r="D1429" s="54" t="s">
        <v>72</v>
      </c>
      <c r="E1429" s="54">
        <v>27</v>
      </c>
      <c r="F1429" s="54">
        <v>0</v>
      </c>
      <c r="G1429" s="54">
        <v>0</v>
      </c>
      <c r="H1429" s="54">
        <v>0</v>
      </c>
      <c r="I1429" s="54">
        <v>0</v>
      </c>
      <c r="J1429" s="54">
        <v>0</v>
      </c>
      <c r="K1429" s="54">
        <v>0</v>
      </c>
      <c r="L1429" s="54">
        <v>0</v>
      </c>
      <c r="M1429" s="54">
        <v>0</v>
      </c>
      <c r="N1429" s="54">
        <v>0</v>
      </c>
      <c r="O1429" s="54">
        <v>0</v>
      </c>
      <c r="P1429" s="54">
        <v>0</v>
      </c>
      <c r="Q1429" s="54">
        <v>0</v>
      </c>
      <c r="R1429" s="54">
        <v>0</v>
      </c>
      <c r="S1429" s="54">
        <v>0</v>
      </c>
      <c r="T1429" s="54">
        <v>0</v>
      </c>
      <c r="U1429" s="54">
        <v>0</v>
      </c>
      <c r="V1429" s="54">
        <v>0</v>
      </c>
      <c r="W1429" s="54">
        <v>0</v>
      </c>
      <c r="X1429" s="54">
        <v>0</v>
      </c>
      <c r="Y1429" s="54">
        <v>0</v>
      </c>
      <c r="Z1429" s="54">
        <v>0</v>
      </c>
      <c r="AA1429" s="54">
        <v>0</v>
      </c>
      <c r="AB1429" s="54">
        <v>0</v>
      </c>
      <c r="AC1429" s="54">
        <v>0</v>
      </c>
      <c r="AD1429" s="54">
        <v>0</v>
      </c>
      <c r="AE1429" s="54">
        <v>0</v>
      </c>
      <c r="AF1429" s="54">
        <v>0</v>
      </c>
      <c r="AG1429" s="54">
        <v>0</v>
      </c>
      <c r="AH1429" s="54">
        <v>0</v>
      </c>
      <c r="AI1429" s="54">
        <v>0</v>
      </c>
      <c r="AJ1429" s="54">
        <v>0</v>
      </c>
      <c r="AK1429" s="54">
        <v>0</v>
      </c>
      <c r="AL1429" s="54">
        <v>0</v>
      </c>
    </row>
    <row r="1430" spans="1:38" x14ac:dyDescent="0.25">
      <c r="A1430" s="54" t="s">
        <v>436</v>
      </c>
      <c r="B1430" s="54">
        <v>1</v>
      </c>
      <c r="C1430" s="54" t="s">
        <v>585</v>
      </c>
      <c r="D1430" s="54" t="s">
        <v>74</v>
      </c>
      <c r="E1430" s="54">
        <v>27</v>
      </c>
      <c r="F1430" s="54">
        <v>1.5214064774967001E-3</v>
      </c>
      <c r="G1430" s="54">
        <v>1.5214064774967001E-3</v>
      </c>
      <c r="H1430" s="54">
        <v>1.5214064774967001E-3</v>
      </c>
      <c r="I1430" s="54">
        <v>1.9017596074207999E-3</v>
      </c>
      <c r="J1430" s="54">
        <v>2.0919340804327002E-3</v>
      </c>
      <c r="K1430" s="54">
        <v>2.6418631631573001E-3</v>
      </c>
      <c r="L1430" s="54">
        <v>2.9326764481291999E-3</v>
      </c>
      <c r="M1430" s="54">
        <v>3.1039916989276002E-3</v>
      </c>
      <c r="N1430" s="54">
        <v>3.7951439810410001E-3</v>
      </c>
      <c r="O1430" s="54">
        <v>3.8555508526740001E-3</v>
      </c>
      <c r="P1430" s="54">
        <v>3.2362554513017E-3</v>
      </c>
      <c r="Q1430" s="54">
        <v>2.3433964196473002E-3</v>
      </c>
      <c r="R1430" s="54">
        <v>2.4286735248850999E-3</v>
      </c>
      <c r="S1430" s="54">
        <v>2.3630553298176001E-3</v>
      </c>
      <c r="T1430" s="54">
        <v>2.2809428216435E-3</v>
      </c>
      <c r="U1430" s="54">
        <v>2.1992742472678999E-3</v>
      </c>
      <c r="V1430" s="54">
        <v>2.4320381019762001E-3</v>
      </c>
      <c r="W1430" s="54">
        <v>2.3246445462612999E-3</v>
      </c>
      <c r="X1430" s="54">
        <v>2.206377309868E-3</v>
      </c>
      <c r="Y1430" s="54">
        <v>1.7146207296587E-3</v>
      </c>
      <c r="Z1430" s="54">
        <v>2.0695422719972001E-3</v>
      </c>
      <c r="AA1430" s="54">
        <v>3.2773825601532E-3</v>
      </c>
      <c r="AB1430" s="54">
        <v>3.5692918475660998E-3</v>
      </c>
      <c r="AC1430" s="54">
        <v>2.1632559122603998E-3</v>
      </c>
      <c r="AD1430" s="54">
        <v>4.0049090590226002E-3</v>
      </c>
      <c r="AE1430" s="54">
        <v>6.2406627907507003E-3</v>
      </c>
      <c r="AF1430" s="54">
        <v>5.8793196019161003E-3</v>
      </c>
      <c r="AG1430" s="54">
        <v>5.4636586000050003E-3</v>
      </c>
      <c r="AH1430" s="54">
        <v>5.3104046609400999E-3</v>
      </c>
      <c r="AI1430" s="54">
        <v>4.5077684461000004E-3</v>
      </c>
      <c r="AJ1430" s="54">
        <v>4.0779453037737001E-3</v>
      </c>
      <c r="AK1430" s="54">
        <v>0</v>
      </c>
      <c r="AL1430" s="54">
        <v>0</v>
      </c>
    </row>
    <row r="1431" spans="1:38" x14ac:dyDescent="0.25">
      <c r="A1431" s="54" t="s">
        <v>436</v>
      </c>
      <c r="B1431" s="54">
        <v>1</v>
      </c>
      <c r="C1431" s="54" t="s">
        <v>585</v>
      </c>
      <c r="D1431" s="54" t="s">
        <v>76</v>
      </c>
      <c r="E1431" s="54">
        <v>27</v>
      </c>
      <c r="F1431" s="54">
        <v>0.32634187379971769</v>
      </c>
      <c r="G1431" s="54">
        <v>0.32634187379971769</v>
      </c>
      <c r="H1431" s="54">
        <v>0.32634187379971769</v>
      </c>
      <c r="I1431" s="54">
        <v>0.40792734193639718</v>
      </c>
      <c r="J1431" s="54">
        <v>0.44872007749833681</v>
      </c>
      <c r="K1431" s="54">
        <v>0.56667967217034521</v>
      </c>
      <c r="L1431" s="54">
        <v>0.62905913582544459</v>
      </c>
      <c r="M1431" s="54">
        <v>0.66580639394381447</v>
      </c>
      <c r="N1431" s="54">
        <v>0.81405853054847865</v>
      </c>
      <c r="O1431" s="54">
        <v>0.82701567123277331</v>
      </c>
      <c r="P1431" s="54">
        <v>0.6941766036139938</v>
      </c>
      <c r="Q1431" s="54">
        <v>0.50265883177030923</v>
      </c>
      <c r="R1431" s="54">
        <v>0.52094994581149479</v>
      </c>
      <c r="S1431" s="54">
        <v>0.50687554920903211</v>
      </c>
      <c r="T1431" s="54">
        <v>0.48926224824992848</v>
      </c>
      <c r="U1431" s="54">
        <v>0.47174470367793542</v>
      </c>
      <c r="V1431" s="54">
        <v>0.52167234699397069</v>
      </c>
      <c r="W1431" s="54">
        <v>0.49949364884580832</v>
      </c>
      <c r="X1431" s="54">
        <v>0.47441113778357341</v>
      </c>
      <c r="Y1431" s="54">
        <v>0.41893325666141279</v>
      </c>
      <c r="Z1431" s="54">
        <v>0.58107981379005413</v>
      </c>
      <c r="AA1431" s="54">
        <v>0.1459751134468821</v>
      </c>
      <c r="AB1431" s="54">
        <v>0.1669048835795641</v>
      </c>
      <c r="AC1431" s="54">
        <v>8.6047515346239403E-2</v>
      </c>
      <c r="AD1431" s="54">
        <v>0.1240799960324</v>
      </c>
      <c r="AE1431" s="54">
        <v>0.1016987987453</v>
      </c>
      <c r="AF1431" s="54">
        <v>5.3097786372000001E-2</v>
      </c>
      <c r="AG1431" s="54">
        <v>4.9437780801899998E-2</v>
      </c>
      <c r="AH1431" s="54">
        <v>4.5242324715199997E-2</v>
      </c>
      <c r="AI1431" s="54">
        <v>4.6222222566800003E-2</v>
      </c>
      <c r="AJ1431" s="54">
        <v>3.5265333465999998E-2</v>
      </c>
      <c r="AK1431" s="54">
        <v>0</v>
      </c>
      <c r="AL1431" s="54">
        <v>0</v>
      </c>
    </row>
    <row r="1432" spans="1:38" x14ac:dyDescent="0.25">
      <c r="A1432" s="54" t="s">
        <v>436</v>
      </c>
      <c r="B1432" s="54">
        <v>1</v>
      </c>
      <c r="C1432" s="54" t="s">
        <v>585</v>
      </c>
      <c r="D1432" s="54" t="s">
        <v>70</v>
      </c>
      <c r="E1432" s="54">
        <v>27</v>
      </c>
      <c r="F1432" s="54">
        <v>0</v>
      </c>
      <c r="G1432" s="54">
        <v>0</v>
      </c>
      <c r="H1432" s="54">
        <v>0</v>
      </c>
      <c r="I1432" s="54">
        <v>0</v>
      </c>
      <c r="J1432" s="54">
        <v>0</v>
      </c>
      <c r="K1432" s="54">
        <v>0</v>
      </c>
      <c r="L1432" s="54">
        <v>0</v>
      </c>
      <c r="M1432" s="54">
        <v>0</v>
      </c>
      <c r="N1432" s="54">
        <v>0</v>
      </c>
      <c r="O1432" s="54">
        <v>0</v>
      </c>
      <c r="P1432" s="54">
        <v>0</v>
      </c>
      <c r="Q1432" s="54">
        <v>0</v>
      </c>
      <c r="R1432" s="54">
        <v>0</v>
      </c>
      <c r="S1432" s="54">
        <v>0</v>
      </c>
      <c r="T1432" s="54">
        <v>0</v>
      </c>
      <c r="U1432" s="54">
        <v>0</v>
      </c>
      <c r="V1432" s="54">
        <v>0</v>
      </c>
      <c r="W1432" s="54">
        <v>0</v>
      </c>
      <c r="X1432" s="54">
        <v>0</v>
      </c>
      <c r="Y1432" s="54">
        <v>0</v>
      </c>
      <c r="Z1432" s="54">
        <v>0</v>
      </c>
      <c r="AA1432" s="54">
        <v>0</v>
      </c>
      <c r="AB1432" s="54">
        <v>0</v>
      </c>
      <c r="AC1432" s="54">
        <v>0</v>
      </c>
      <c r="AD1432" s="54">
        <v>0</v>
      </c>
      <c r="AE1432" s="54">
        <v>0</v>
      </c>
      <c r="AF1432" s="54">
        <v>0</v>
      </c>
      <c r="AG1432" s="54">
        <v>0</v>
      </c>
      <c r="AH1432" s="54">
        <v>0</v>
      </c>
      <c r="AI1432" s="54">
        <v>0</v>
      </c>
      <c r="AJ1432" s="54">
        <v>0</v>
      </c>
      <c r="AK1432" s="54">
        <v>0</v>
      </c>
      <c r="AL1432" s="54">
        <v>0</v>
      </c>
    </row>
    <row r="1433" spans="1:38" x14ac:dyDescent="0.25">
      <c r="A1433" s="54" t="s">
        <v>436</v>
      </c>
      <c r="B1433" s="54">
        <v>1</v>
      </c>
      <c r="C1433" s="54" t="s">
        <v>585</v>
      </c>
      <c r="D1433" s="54" t="s">
        <v>78</v>
      </c>
      <c r="E1433" s="54">
        <v>27</v>
      </c>
      <c r="F1433" s="54">
        <v>0.15917783683980549</v>
      </c>
      <c r="G1433" s="54">
        <v>0.15920583439980551</v>
      </c>
      <c r="H1433" s="54">
        <v>0.15923383195980551</v>
      </c>
      <c r="I1433" s="54">
        <v>0.1990562875589571</v>
      </c>
      <c r="J1433" s="54">
        <v>0.21898151877808261</v>
      </c>
      <c r="K1433" s="54">
        <v>0.2765459681067351</v>
      </c>
      <c r="L1433" s="54">
        <v>0.30700042451143361</v>
      </c>
      <c r="M1433" s="54">
        <v>0.32495241090271038</v>
      </c>
      <c r="N1433" s="54">
        <v>0.39729247403015783</v>
      </c>
      <c r="O1433" s="54">
        <v>0.40364049664161827</v>
      </c>
      <c r="P1433" s="54">
        <v>0.33887437312515578</v>
      </c>
      <c r="Q1433" s="54">
        <v>0.2454868882125682</v>
      </c>
      <c r="R1433" s="54">
        <v>0.25443663220571228</v>
      </c>
      <c r="S1433" s="54">
        <v>0.24759964752585781</v>
      </c>
      <c r="T1433" s="54">
        <v>0.23903650726490069</v>
      </c>
      <c r="U1433" s="54">
        <v>0.23052007790560231</v>
      </c>
      <c r="V1433" s="54">
        <v>0.25490098602793537</v>
      </c>
      <c r="W1433" s="54">
        <v>0.24369270640100599</v>
      </c>
      <c r="X1433" s="54">
        <v>0.23134692182763381</v>
      </c>
      <c r="Y1433" s="54">
        <v>0.1676644680104461</v>
      </c>
      <c r="Z1433" s="54">
        <v>0.1646570694421767</v>
      </c>
      <c r="AA1433" s="54">
        <v>0.1173394246284655</v>
      </c>
      <c r="AB1433" s="54">
        <v>0.1001202873085117</v>
      </c>
      <c r="AC1433" s="54">
        <v>0.14339671595072559</v>
      </c>
      <c r="AD1433" s="54">
        <v>0.1639048287378457</v>
      </c>
      <c r="AE1433" s="54">
        <v>0.227732000591999</v>
      </c>
      <c r="AF1433" s="54">
        <v>0.16210191353896189</v>
      </c>
      <c r="AG1433" s="54">
        <v>0.21417640095885521</v>
      </c>
      <c r="AH1433" s="54">
        <v>0.26584320321284022</v>
      </c>
      <c r="AI1433" s="54">
        <v>0.27324859705127241</v>
      </c>
      <c r="AJ1433" s="54">
        <v>0.26930658991741852</v>
      </c>
      <c r="AK1433" s="54">
        <v>0</v>
      </c>
      <c r="AL1433" s="54">
        <v>0</v>
      </c>
    </row>
    <row r="1434" spans="1:38" x14ac:dyDescent="0.25">
      <c r="A1434" s="54" t="s">
        <v>436</v>
      </c>
      <c r="B1434" s="54">
        <v>1</v>
      </c>
      <c r="C1434" s="54" t="s">
        <v>585</v>
      </c>
      <c r="D1434" s="54" t="s">
        <v>85</v>
      </c>
      <c r="E1434" s="54">
        <v>27</v>
      </c>
      <c r="F1434" s="54">
        <v>0</v>
      </c>
      <c r="G1434" s="54">
        <v>0</v>
      </c>
      <c r="H1434" s="54">
        <v>0</v>
      </c>
      <c r="I1434" s="54">
        <v>0</v>
      </c>
      <c r="J1434" s="54">
        <v>0</v>
      </c>
      <c r="K1434" s="54">
        <v>0</v>
      </c>
      <c r="L1434" s="54">
        <v>0</v>
      </c>
      <c r="M1434" s="54">
        <v>0</v>
      </c>
      <c r="N1434" s="54">
        <v>0</v>
      </c>
      <c r="O1434" s="54">
        <v>0</v>
      </c>
      <c r="P1434" s="54">
        <v>0</v>
      </c>
      <c r="Q1434" s="54">
        <v>0</v>
      </c>
      <c r="R1434" s="54">
        <v>0</v>
      </c>
      <c r="S1434" s="54">
        <v>0</v>
      </c>
      <c r="T1434" s="54">
        <v>0</v>
      </c>
      <c r="U1434" s="54">
        <v>0</v>
      </c>
      <c r="V1434" s="54">
        <v>0</v>
      </c>
      <c r="W1434" s="54">
        <v>0</v>
      </c>
      <c r="X1434" s="54">
        <v>0</v>
      </c>
      <c r="Y1434" s="54">
        <v>0</v>
      </c>
      <c r="Z1434" s="54">
        <v>0</v>
      </c>
      <c r="AA1434" s="54">
        <v>0</v>
      </c>
      <c r="AB1434" s="54">
        <v>0</v>
      </c>
      <c r="AC1434" s="54">
        <v>0</v>
      </c>
      <c r="AD1434" s="54">
        <v>0</v>
      </c>
      <c r="AE1434" s="54">
        <v>0</v>
      </c>
      <c r="AF1434" s="54">
        <v>0</v>
      </c>
      <c r="AG1434" s="54">
        <v>0</v>
      </c>
      <c r="AH1434" s="54">
        <v>0</v>
      </c>
      <c r="AI1434" s="54">
        <v>0</v>
      </c>
      <c r="AJ1434" s="54">
        <v>0</v>
      </c>
      <c r="AK1434" s="54">
        <v>0</v>
      </c>
      <c r="AL1434" s="54">
        <v>0</v>
      </c>
    </row>
    <row r="1435" spans="1:38" x14ac:dyDescent="0.25">
      <c r="A1435" s="54" t="s">
        <v>436</v>
      </c>
      <c r="B1435" s="54">
        <v>1</v>
      </c>
      <c r="C1435" s="54" t="s">
        <v>585</v>
      </c>
      <c r="D1435" s="54" t="s">
        <v>87</v>
      </c>
      <c r="E1435" s="54">
        <v>27</v>
      </c>
      <c r="F1435" s="54">
        <v>0</v>
      </c>
      <c r="G1435" s="54">
        <v>0</v>
      </c>
      <c r="H1435" s="54">
        <v>0</v>
      </c>
      <c r="I1435" s="54">
        <v>0</v>
      </c>
      <c r="J1435" s="54">
        <v>0</v>
      </c>
      <c r="K1435" s="54">
        <v>0</v>
      </c>
      <c r="L1435" s="54">
        <v>0</v>
      </c>
      <c r="M1435" s="54">
        <v>0</v>
      </c>
      <c r="N1435" s="54">
        <v>0</v>
      </c>
      <c r="O1435" s="54">
        <v>0</v>
      </c>
      <c r="P1435" s="54">
        <v>0</v>
      </c>
      <c r="Q1435" s="54">
        <v>0</v>
      </c>
      <c r="R1435" s="54">
        <v>0</v>
      </c>
      <c r="S1435" s="54">
        <v>0</v>
      </c>
      <c r="T1435" s="54">
        <v>0</v>
      </c>
      <c r="U1435" s="54">
        <v>0</v>
      </c>
      <c r="V1435" s="54">
        <v>0</v>
      </c>
      <c r="W1435" s="54">
        <v>0</v>
      </c>
      <c r="X1435" s="54">
        <v>0</v>
      </c>
      <c r="Y1435" s="54">
        <v>0</v>
      </c>
      <c r="Z1435" s="54">
        <v>0</v>
      </c>
      <c r="AA1435" s="54">
        <v>0</v>
      </c>
      <c r="AB1435" s="54">
        <v>0</v>
      </c>
      <c r="AC1435" s="54">
        <v>0</v>
      </c>
      <c r="AD1435" s="54">
        <v>0</v>
      </c>
      <c r="AE1435" s="54">
        <v>0</v>
      </c>
      <c r="AF1435" s="54">
        <v>0</v>
      </c>
      <c r="AG1435" s="54">
        <v>0</v>
      </c>
      <c r="AH1435" s="54">
        <v>0</v>
      </c>
      <c r="AI1435" s="54">
        <v>0</v>
      </c>
      <c r="AJ1435" s="54">
        <v>0</v>
      </c>
      <c r="AK1435" s="54">
        <v>0</v>
      </c>
      <c r="AL1435" s="54">
        <v>0</v>
      </c>
    </row>
    <row r="1436" spans="1:38" x14ac:dyDescent="0.25">
      <c r="A1436" s="54" t="s">
        <v>436</v>
      </c>
      <c r="B1436" s="54">
        <v>1</v>
      </c>
      <c r="C1436" s="54" t="s">
        <v>585</v>
      </c>
      <c r="D1436" s="54" t="s">
        <v>89</v>
      </c>
      <c r="E1436" s="54">
        <v>27</v>
      </c>
      <c r="F1436" s="54">
        <v>0.46574082063076733</v>
      </c>
      <c r="G1436" s="54">
        <v>0.46574082063076733</v>
      </c>
      <c r="H1436" s="54">
        <v>0.46574082063076733</v>
      </c>
      <c r="I1436" s="54">
        <v>0.58217602702088422</v>
      </c>
      <c r="J1436" s="54">
        <v>0.64039362992849247</v>
      </c>
      <c r="K1436" s="54">
        <v>0.80874039470473447</v>
      </c>
      <c r="L1436" s="54">
        <v>0.89776563126289588</v>
      </c>
      <c r="M1436" s="54">
        <v>0.95020970573496577</v>
      </c>
      <c r="N1436" s="54">
        <v>1.1617886599040035</v>
      </c>
      <c r="O1436" s="54">
        <v>1.1802805242754286</v>
      </c>
      <c r="P1436" s="54">
        <v>0.99069842841632805</v>
      </c>
      <c r="Q1436" s="54">
        <v>0.71737265442116127</v>
      </c>
      <c r="R1436" s="54">
        <v>0.74347693085340083</v>
      </c>
      <c r="S1436" s="54">
        <v>0.72339057161106024</v>
      </c>
      <c r="T1436" s="54">
        <v>0.6982536380599631</v>
      </c>
      <c r="U1436" s="54">
        <v>0.6732533659991532</v>
      </c>
      <c r="V1436" s="54">
        <v>0.74450791159701335</v>
      </c>
      <c r="W1436" s="54">
        <v>0.7116315209815165</v>
      </c>
      <c r="X1436" s="54">
        <v>0.67748511881522355</v>
      </c>
      <c r="Y1436" s="54">
        <v>0.41567321791526318</v>
      </c>
      <c r="Z1436" s="54">
        <v>0.54248407175836155</v>
      </c>
      <c r="AA1436" s="54">
        <v>0.61500264185403508</v>
      </c>
      <c r="AB1436" s="54">
        <v>0.65785526350840717</v>
      </c>
      <c r="AC1436" s="54">
        <v>0.50607167810783737</v>
      </c>
      <c r="AD1436" s="54">
        <v>0.66199400667991426</v>
      </c>
      <c r="AE1436" s="54">
        <v>0.60379792901621532</v>
      </c>
      <c r="AF1436" s="54">
        <v>0.63197913224788171</v>
      </c>
      <c r="AG1436" s="54">
        <v>0.57573145744566423</v>
      </c>
      <c r="AH1436" s="54">
        <v>0.62049240420771845</v>
      </c>
      <c r="AI1436" s="54">
        <v>0.63489597882542925</v>
      </c>
      <c r="AJ1436" s="54">
        <v>0.74334602848866915</v>
      </c>
      <c r="AK1436" s="54">
        <v>0</v>
      </c>
      <c r="AL1436" s="54">
        <v>0</v>
      </c>
    </row>
    <row r="1437" spans="1:38" x14ac:dyDescent="0.25">
      <c r="A1437" s="54" t="s">
        <v>436</v>
      </c>
      <c r="B1437" s="54">
        <v>1</v>
      </c>
      <c r="C1437" s="54" t="s">
        <v>585</v>
      </c>
      <c r="D1437" s="54" t="s">
        <v>91</v>
      </c>
      <c r="E1437" s="54">
        <v>27</v>
      </c>
      <c r="F1437" s="54">
        <v>6.3392090497349995E-4</v>
      </c>
      <c r="G1437" s="54">
        <v>6.3392090497349995E-4</v>
      </c>
      <c r="H1437" s="54">
        <v>6.3392090497349995E-4</v>
      </c>
      <c r="I1437" s="54">
        <v>7.923975582671E-4</v>
      </c>
      <c r="J1437" s="54">
        <v>8.7164047451359999E-4</v>
      </c>
      <c r="K1437" s="54">
        <v>1.1007777617488999E-3</v>
      </c>
      <c r="L1437" s="54">
        <v>1.2219469802206E-3</v>
      </c>
      <c r="M1437" s="54">
        <v>1.2933320453614001E-3</v>
      </c>
      <c r="N1437" s="54">
        <v>1.5813106792336E-3</v>
      </c>
      <c r="O1437" s="54">
        <v>1.6064805051474E-3</v>
      </c>
      <c r="P1437" s="54">
        <v>1.3484403345923001E-3</v>
      </c>
      <c r="Q1437" s="54">
        <v>9.7641642286130004E-4</v>
      </c>
      <c r="R1437" s="54">
        <v>1.0119468622772001E-3</v>
      </c>
      <c r="S1437" s="54">
        <v>9.8460669964900004E-4</v>
      </c>
      <c r="T1437" s="54">
        <v>9.5039249441809998E-4</v>
      </c>
      <c r="U1437" s="54">
        <v>9.1636719288659999E-4</v>
      </c>
      <c r="V1437" s="54">
        <v>1.0133500778319001E-3</v>
      </c>
      <c r="W1437" s="54">
        <v>1.5403328004839E-3</v>
      </c>
      <c r="X1437" s="54">
        <v>3.2062531370448998E-3</v>
      </c>
      <c r="Y1437" s="54">
        <v>3.7560364343162001E-3</v>
      </c>
      <c r="Z1437" s="54">
        <v>3.7991335501155001E-3</v>
      </c>
      <c r="AA1437" s="54">
        <v>3.3851879652592697E-2</v>
      </c>
      <c r="AB1437" s="54">
        <v>3.6695245411127501E-2</v>
      </c>
      <c r="AC1437" s="54">
        <v>3.4008143321256699E-2</v>
      </c>
      <c r="AD1437" s="54">
        <v>4.1567109193812402E-2</v>
      </c>
      <c r="AE1437" s="54">
        <v>3.2073152354887301E-2</v>
      </c>
      <c r="AF1437" s="54">
        <v>2.20972060525285E-2</v>
      </c>
      <c r="AG1437" s="54">
        <v>2.3775019589525499E-2</v>
      </c>
      <c r="AH1437" s="54">
        <v>2.16255097839342E-2</v>
      </c>
      <c r="AI1437" s="54">
        <v>2.7266253910899999E-2</v>
      </c>
      <c r="AJ1437" s="54">
        <v>2.58214863378423E-2</v>
      </c>
      <c r="AK1437" s="54">
        <v>0</v>
      </c>
      <c r="AL1437" s="54">
        <v>0</v>
      </c>
    </row>
    <row r="1438" spans="1:38" x14ac:dyDescent="0.25">
      <c r="A1438" s="54" t="s">
        <v>436</v>
      </c>
      <c r="B1438" s="54">
        <v>1</v>
      </c>
      <c r="C1438" s="54" t="s">
        <v>585</v>
      </c>
      <c r="D1438" s="54" t="s">
        <v>556</v>
      </c>
      <c r="E1438" s="54">
        <v>27</v>
      </c>
      <c r="F1438" s="54">
        <v>0</v>
      </c>
      <c r="G1438" s="54">
        <v>0</v>
      </c>
      <c r="H1438" s="54">
        <v>0</v>
      </c>
      <c r="I1438" s="54">
        <v>0</v>
      </c>
      <c r="J1438" s="54">
        <v>0</v>
      </c>
      <c r="K1438" s="54">
        <v>0</v>
      </c>
      <c r="L1438" s="54">
        <v>0</v>
      </c>
      <c r="M1438" s="54">
        <v>0</v>
      </c>
      <c r="N1438" s="54">
        <v>0</v>
      </c>
      <c r="O1438" s="54">
        <v>0</v>
      </c>
      <c r="P1438" s="54">
        <v>0</v>
      </c>
      <c r="Q1438" s="54">
        <v>0</v>
      </c>
      <c r="R1438" s="54">
        <v>0</v>
      </c>
      <c r="S1438" s="54">
        <v>0</v>
      </c>
      <c r="T1438" s="54">
        <v>0</v>
      </c>
      <c r="U1438" s="54">
        <v>0</v>
      </c>
      <c r="V1438" s="54">
        <v>0</v>
      </c>
      <c r="W1438" s="54">
        <v>0</v>
      </c>
      <c r="X1438" s="54">
        <v>0</v>
      </c>
      <c r="Y1438" s="54">
        <v>0</v>
      </c>
      <c r="Z1438" s="54">
        <v>0</v>
      </c>
      <c r="AA1438" s="54">
        <v>0</v>
      </c>
      <c r="AB1438" s="54">
        <v>0</v>
      </c>
      <c r="AC1438" s="54">
        <v>0</v>
      </c>
      <c r="AD1438" s="54">
        <v>0</v>
      </c>
      <c r="AE1438" s="54">
        <v>0</v>
      </c>
      <c r="AF1438" s="54">
        <v>0</v>
      </c>
      <c r="AG1438" s="54">
        <v>0</v>
      </c>
      <c r="AH1438" s="54">
        <v>0</v>
      </c>
      <c r="AI1438" s="54">
        <v>0</v>
      </c>
      <c r="AJ1438" s="54">
        <v>0</v>
      </c>
      <c r="AK1438" s="54">
        <v>0</v>
      </c>
      <c r="AL1438" s="54">
        <v>0</v>
      </c>
    </row>
    <row r="1439" spans="1:38" x14ac:dyDescent="0.25">
      <c r="A1439" s="54" t="s">
        <v>436</v>
      </c>
      <c r="B1439" s="54">
        <v>1</v>
      </c>
      <c r="C1439" s="54" t="s">
        <v>585</v>
      </c>
      <c r="D1439" s="54" t="s">
        <v>588</v>
      </c>
      <c r="E1439" s="54">
        <v>27</v>
      </c>
      <c r="F1439" s="54">
        <v>0</v>
      </c>
      <c r="G1439" s="54">
        <v>0</v>
      </c>
      <c r="H1439" s="54">
        <v>0</v>
      </c>
      <c r="I1439" s="54">
        <v>0</v>
      </c>
      <c r="J1439" s="54">
        <v>0</v>
      </c>
      <c r="K1439" s="54">
        <v>0</v>
      </c>
      <c r="L1439" s="54">
        <v>0</v>
      </c>
      <c r="M1439" s="54">
        <v>0</v>
      </c>
      <c r="N1439" s="54">
        <v>0</v>
      </c>
      <c r="O1439" s="54">
        <v>0</v>
      </c>
      <c r="P1439" s="54">
        <v>0</v>
      </c>
      <c r="Q1439" s="54">
        <v>0</v>
      </c>
      <c r="R1439" s="54">
        <v>0</v>
      </c>
      <c r="S1439" s="54">
        <v>0</v>
      </c>
      <c r="T1439" s="54">
        <v>0</v>
      </c>
      <c r="U1439" s="54">
        <v>0</v>
      </c>
      <c r="V1439" s="54">
        <v>0</v>
      </c>
      <c r="W1439" s="54">
        <v>0</v>
      </c>
      <c r="X1439" s="54">
        <v>0</v>
      </c>
      <c r="Y1439" s="54">
        <v>0</v>
      </c>
      <c r="Z1439" s="54">
        <v>0</v>
      </c>
      <c r="AA1439" s="54">
        <v>0</v>
      </c>
      <c r="AB1439" s="54">
        <v>0</v>
      </c>
      <c r="AC1439" s="54">
        <v>0</v>
      </c>
      <c r="AD1439" s="54">
        <v>0</v>
      </c>
      <c r="AE1439" s="54">
        <v>0</v>
      </c>
      <c r="AF1439" s="54">
        <v>0</v>
      </c>
      <c r="AG1439" s="54">
        <v>0</v>
      </c>
      <c r="AH1439" s="54">
        <v>0</v>
      </c>
      <c r="AI1439" s="54">
        <v>0</v>
      </c>
      <c r="AJ1439" s="54">
        <v>0</v>
      </c>
      <c r="AK1439" s="54">
        <v>0</v>
      </c>
      <c r="AL1439" s="54">
        <v>0</v>
      </c>
    </row>
    <row r="1440" spans="1:38" x14ac:dyDescent="0.25">
      <c r="A1440" s="54" t="s">
        <v>436</v>
      </c>
      <c r="B1440" s="54">
        <v>1</v>
      </c>
      <c r="C1440" s="54" t="s">
        <v>585</v>
      </c>
      <c r="D1440" s="54" t="s">
        <v>94</v>
      </c>
      <c r="E1440" s="54">
        <v>27</v>
      </c>
      <c r="F1440" s="54">
        <v>0</v>
      </c>
      <c r="G1440" s="54">
        <v>0</v>
      </c>
      <c r="H1440" s="54">
        <v>0</v>
      </c>
      <c r="I1440" s="54">
        <v>0</v>
      </c>
      <c r="J1440" s="54">
        <v>0</v>
      </c>
      <c r="K1440" s="54">
        <v>0</v>
      </c>
      <c r="L1440" s="54">
        <v>0</v>
      </c>
      <c r="M1440" s="54">
        <v>0</v>
      </c>
      <c r="N1440" s="54">
        <v>0</v>
      </c>
      <c r="O1440" s="54">
        <v>0</v>
      </c>
      <c r="P1440" s="54">
        <v>0</v>
      </c>
      <c r="Q1440" s="54">
        <v>0</v>
      </c>
      <c r="R1440" s="54">
        <v>0</v>
      </c>
      <c r="S1440" s="54">
        <v>0</v>
      </c>
      <c r="T1440" s="54">
        <v>0</v>
      </c>
      <c r="U1440" s="54">
        <v>0</v>
      </c>
      <c r="V1440" s="54">
        <v>0</v>
      </c>
      <c r="W1440" s="54">
        <v>0</v>
      </c>
      <c r="X1440" s="54">
        <v>0</v>
      </c>
      <c r="Y1440" s="54">
        <v>0</v>
      </c>
      <c r="Z1440" s="54">
        <v>0</v>
      </c>
      <c r="AA1440" s="54">
        <v>0</v>
      </c>
      <c r="AB1440" s="54">
        <v>0</v>
      </c>
      <c r="AC1440" s="54">
        <v>0</v>
      </c>
      <c r="AD1440" s="54">
        <v>0</v>
      </c>
      <c r="AE1440" s="54">
        <v>0</v>
      </c>
      <c r="AF1440" s="54">
        <v>0</v>
      </c>
      <c r="AG1440" s="54">
        <v>0</v>
      </c>
      <c r="AH1440" s="54">
        <v>0</v>
      </c>
      <c r="AI1440" s="54">
        <v>0</v>
      </c>
      <c r="AJ1440" s="54">
        <v>0</v>
      </c>
      <c r="AK1440" s="54">
        <v>0</v>
      </c>
      <c r="AL1440" s="54">
        <v>0</v>
      </c>
    </row>
    <row r="1441" spans="1:38" x14ac:dyDescent="0.25">
      <c r="A1441" s="54" t="s">
        <v>436</v>
      </c>
      <c r="B1441" s="54">
        <v>1</v>
      </c>
      <c r="C1441" s="54" t="s">
        <v>585</v>
      </c>
      <c r="D1441" s="54" t="s">
        <v>97</v>
      </c>
      <c r="E1441" s="54">
        <v>27</v>
      </c>
      <c r="F1441" s="54">
        <v>0</v>
      </c>
      <c r="G1441" s="54">
        <v>0</v>
      </c>
      <c r="H1441" s="54">
        <v>0</v>
      </c>
      <c r="I1441" s="54">
        <v>0</v>
      </c>
      <c r="J1441" s="54">
        <v>0</v>
      </c>
      <c r="K1441" s="54">
        <v>0</v>
      </c>
      <c r="L1441" s="54">
        <v>0</v>
      </c>
      <c r="M1441" s="54">
        <v>0</v>
      </c>
      <c r="N1441" s="54">
        <v>0</v>
      </c>
      <c r="O1441" s="54">
        <v>0</v>
      </c>
      <c r="P1441" s="54">
        <v>0</v>
      </c>
      <c r="Q1441" s="54">
        <v>0</v>
      </c>
      <c r="R1441" s="54">
        <v>0</v>
      </c>
      <c r="S1441" s="54">
        <v>0</v>
      </c>
      <c r="T1441" s="54">
        <v>0</v>
      </c>
      <c r="U1441" s="54">
        <v>0</v>
      </c>
      <c r="V1441" s="54">
        <v>0</v>
      </c>
      <c r="W1441" s="54">
        <v>0</v>
      </c>
      <c r="X1441" s="54">
        <v>0</v>
      </c>
      <c r="Y1441" s="54">
        <v>0</v>
      </c>
      <c r="Z1441" s="54">
        <v>0</v>
      </c>
      <c r="AA1441" s="54">
        <v>3.6015131202559998E-4</v>
      </c>
      <c r="AB1441" s="54">
        <v>3.8379445695440001E-4</v>
      </c>
      <c r="AC1441" s="54">
        <v>2.3260935632480001E-4</v>
      </c>
      <c r="AD1441" s="54">
        <v>4.5477577852980002E-4</v>
      </c>
      <c r="AE1441" s="54">
        <v>0</v>
      </c>
      <c r="AF1441" s="54">
        <v>0</v>
      </c>
      <c r="AG1441" s="54">
        <v>0</v>
      </c>
      <c r="AH1441" s="54">
        <v>0</v>
      </c>
      <c r="AI1441" s="54">
        <v>0</v>
      </c>
      <c r="AJ1441" s="54">
        <v>0</v>
      </c>
      <c r="AK1441" s="54">
        <v>0</v>
      </c>
      <c r="AL1441" s="54">
        <v>0</v>
      </c>
    </row>
    <row r="1442" spans="1:38" x14ac:dyDescent="0.25">
      <c r="A1442" s="54" t="s">
        <v>436</v>
      </c>
      <c r="B1442" s="54">
        <v>1</v>
      </c>
      <c r="C1442" s="54" t="s">
        <v>585</v>
      </c>
      <c r="D1442" s="54" t="s">
        <v>99</v>
      </c>
      <c r="E1442" s="54">
        <v>27</v>
      </c>
      <c r="F1442" s="54">
        <v>0</v>
      </c>
      <c r="G1442" s="54">
        <v>0</v>
      </c>
      <c r="H1442" s="54">
        <v>0</v>
      </c>
      <c r="I1442" s="54">
        <v>0</v>
      </c>
      <c r="J1442" s="54">
        <v>0</v>
      </c>
      <c r="K1442" s="54">
        <v>0</v>
      </c>
      <c r="L1442" s="54">
        <v>0</v>
      </c>
      <c r="M1442" s="54">
        <v>0</v>
      </c>
      <c r="N1442" s="54">
        <v>0</v>
      </c>
      <c r="O1442" s="54">
        <v>0</v>
      </c>
      <c r="P1442" s="54">
        <v>0</v>
      </c>
      <c r="Q1442" s="54">
        <v>0</v>
      </c>
      <c r="R1442" s="54">
        <v>0</v>
      </c>
      <c r="S1442" s="54">
        <v>0</v>
      </c>
      <c r="T1442" s="54">
        <v>0</v>
      </c>
      <c r="U1442" s="54">
        <v>0</v>
      </c>
      <c r="V1442" s="54">
        <v>0</v>
      </c>
      <c r="W1442" s="54">
        <v>0</v>
      </c>
      <c r="X1442" s="54">
        <v>0</v>
      </c>
      <c r="Y1442" s="54">
        <v>0</v>
      </c>
      <c r="Z1442" s="54">
        <v>0</v>
      </c>
      <c r="AA1442" s="54">
        <v>0</v>
      </c>
      <c r="AB1442" s="54">
        <v>0</v>
      </c>
      <c r="AC1442" s="54">
        <v>0</v>
      </c>
      <c r="AD1442" s="54">
        <v>0</v>
      </c>
      <c r="AE1442" s="54">
        <v>0</v>
      </c>
      <c r="AF1442" s="54">
        <v>0</v>
      </c>
      <c r="AG1442" s="54">
        <v>0</v>
      </c>
      <c r="AH1442" s="54">
        <v>0</v>
      </c>
      <c r="AI1442" s="54">
        <v>0</v>
      </c>
      <c r="AJ1442" s="54">
        <v>0</v>
      </c>
      <c r="AK1442" s="54">
        <v>0</v>
      </c>
      <c r="AL1442" s="54">
        <v>0</v>
      </c>
    </row>
    <row r="1443" spans="1:38" x14ac:dyDescent="0.25">
      <c r="A1443" s="54" t="s">
        <v>436</v>
      </c>
      <c r="B1443" s="54">
        <v>1</v>
      </c>
      <c r="C1443" s="54" t="s">
        <v>585</v>
      </c>
      <c r="D1443" s="54" t="s">
        <v>101</v>
      </c>
      <c r="E1443" s="54">
        <v>27</v>
      </c>
      <c r="F1443" s="54">
        <v>0</v>
      </c>
      <c r="G1443" s="54">
        <v>0</v>
      </c>
      <c r="H1443" s="54">
        <v>0</v>
      </c>
      <c r="I1443" s="54">
        <v>0</v>
      </c>
      <c r="J1443" s="54">
        <v>0</v>
      </c>
      <c r="K1443" s="54">
        <v>0</v>
      </c>
      <c r="L1443" s="54">
        <v>0</v>
      </c>
      <c r="M1443" s="54">
        <v>0</v>
      </c>
      <c r="N1443" s="54">
        <v>0</v>
      </c>
      <c r="O1443" s="54">
        <v>0</v>
      </c>
      <c r="P1443" s="54">
        <v>0</v>
      </c>
      <c r="Q1443" s="54">
        <v>0</v>
      </c>
      <c r="R1443" s="54">
        <v>0</v>
      </c>
      <c r="S1443" s="54">
        <v>0</v>
      </c>
      <c r="T1443" s="54">
        <v>0</v>
      </c>
      <c r="U1443" s="54">
        <v>0</v>
      </c>
      <c r="V1443" s="54">
        <v>0</v>
      </c>
      <c r="W1443" s="54">
        <v>0</v>
      </c>
      <c r="X1443" s="54">
        <v>0</v>
      </c>
      <c r="Y1443" s="54">
        <v>0</v>
      </c>
      <c r="Z1443" s="54">
        <v>0</v>
      </c>
      <c r="AA1443" s="54">
        <v>0</v>
      </c>
      <c r="AB1443" s="54">
        <v>0</v>
      </c>
      <c r="AC1443" s="54">
        <v>0</v>
      </c>
      <c r="AD1443" s="54">
        <v>0</v>
      </c>
      <c r="AE1443" s="54">
        <v>0</v>
      </c>
      <c r="AF1443" s="54">
        <v>0</v>
      </c>
      <c r="AG1443" s="54">
        <v>0</v>
      </c>
      <c r="AH1443" s="54">
        <v>0</v>
      </c>
      <c r="AI1443" s="54">
        <v>0</v>
      </c>
      <c r="AJ1443" s="54">
        <v>0</v>
      </c>
      <c r="AK1443" s="54">
        <v>0</v>
      </c>
      <c r="AL1443" s="54">
        <v>0</v>
      </c>
    </row>
    <row r="1444" spans="1:38" x14ac:dyDescent="0.25">
      <c r="A1444" s="54" t="s">
        <v>436</v>
      </c>
      <c r="B1444" s="54">
        <v>1</v>
      </c>
      <c r="C1444" s="54" t="s">
        <v>585</v>
      </c>
      <c r="D1444" s="54" t="s">
        <v>103</v>
      </c>
      <c r="E1444" s="54">
        <v>27</v>
      </c>
      <c r="F1444" s="54">
        <v>0.81124390919757705</v>
      </c>
      <c r="G1444" s="54">
        <v>0.81124390919757705</v>
      </c>
      <c r="H1444" s="54">
        <v>0.81124390919757705</v>
      </c>
      <c r="I1444" s="54">
        <v>1.014054887167896</v>
      </c>
      <c r="J1444" s="54">
        <v>1.1154603765872557</v>
      </c>
      <c r="K1444" s="54">
        <v>1.408692750405893</v>
      </c>
      <c r="L1444" s="54">
        <v>1.5637600734477208</v>
      </c>
      <c r="M1444" s="54">
        <v>1.6551090259942971</v>
      </c>
      <c r="N1444" s="54">
        <v>2.0236447647563054</v>
      </c>
      <c r="O1444" s="54">
        <v>2.0558545484507413</v>
      </c>
      <c r="P1444" s="54">
        <v>1.7256337185169714</v>
      </c>
      <c r="Q1444" s="54">
        <v>1.2495451791661396</v>
      </c>
      <c r="R1444" s="54">
        <v>1.2950145376084394</v>
      </c>
      <c r="S1444" s="54">
        <v>1.2600274041656871</v>
      </c>
      <c r="T1444" s="54">
        <v>1.2162429959742524</v>
      </c>
      <c r="U1444" s="54">
        <v>1.1726966361002991</v>
      </c>
      <c r="V1444" s="54">
        <v>1.2968103336201584</v>
      </c>
      <c r="W1444" s="54">
        <v>1.2395450676775512</v>
      </c>
      <c r="X1444" s="54">
        <v>1.1764825427922472</v>
      </c>
      <c r="Y1444" s="54">
        <v>0.9842059595340521</v>
      </c>
      <c r="Z1444" s="54">
        <v>1.1552102952232848</v>
      </c>
      <c r="AA1444" s="54">
        <v>1.9794657765057291</v>
      </c>
      <c r="AB1444" s="54">
        <v>1.9075601204295241</v>
      </c>
      <c r="AC1444" s="54">
        <v>1.5028279252812184</v>
      </c>
      <c r="AD1444" s="54">
        <v>1.6408953276315927</v>
      </c>
      <c r="AE1444" s="54">
        <v>1.7339208151676142</v>
      </c>
      <c r="AF1444" s="54">
        <v>1.817007527056488</v>
      </c>
      <c r="AG1444" s="54">
        <v>1.9207537739008387</v>
      </c>
      <c r="AH1444" s="54">
        <v>1.9919811654805593</v>
      </c>
      <c r="AI1444" s="54">
        <v>1.8624089965065636</v>
      </c>
      <c r="AJ1444" s="54">
        <v>1.8179141092652249</v>
      </c>
      <c r="AK1444" s="54">
        <v>0</v>
      </c>
      <c r="AL1444" s="54">
        <v>0</v>
      </c>
    </row>
    <row r="1445" spans="1:38" x14ac:dyDescent="0.25">
      <c r="A1445" s="54" t="s">
        <v>436</v>
      </c>
      <c r="B1445" s="54">
        <v>1</v>
      </c>
      <c r="C1445" s="54" t="s">
        <v>585</v>
      </c>
      <c r="D1445" s="54" t="s">
        <v>105</v>
      </c>
      <c r="E1445" s="54">
        <v>27</v>
      </c>
      <c r="F1445" s="54">
        <v>0.17372570067007889</v>
      </c>
      <c r="G1445" s="54">
        <v>0.17372570067007889</v>
      </c>
      <c r="H1445" s="54">
        <v>0.17372570067007889</v>
      </c>
      <c r="I1445" s="54">
        <v>0.21715712385407371</v>
      </c>
      <c r="J1445" s="54">
        <v>0.23887283749657109</v>
      </c>
      <c r="K1445" s="54">
        <v>0.30166776127412648</v>
      </c>
      <c r="L1445" s="54">
        <v>0.33487501265266961</v>
      </c>
      <c r="M1445" s="54">
        <v>0.35443714342278598</v>
      </c>
      <c r="N1445" s="54">
        <v>0.43335808198458559</v>
      </c>
      <c r="O1445" s="54">
        <v>0.44025571908166261</v>
      </c>
      <c r="P1445" s="54">
        <v>0.36953981798553942</v>
      </c>
      <c r="Q1445" s="54">
        <v>0.26758673982835202</v>
      </c>
      <c r="R1445" s="54">
        <v>0.27732387809115611</v>
      </c>
      <c r="S1445" s="54">
        <v>0.26983147924525719</v>
      </c>
      <c r="T1445" s="54">
        <v>0.26045516667879087</v>
      </c>
      <c r="U1445" s="54">
        <v>0.25112982925267069</v>
      </c>
      <c r="V1445" s="54">
        <v>0.27770844414183971</v>
      </c>
      <c r="W1445" s="54">
        <v>0.26544524034301109</v>
      </c>
      <c r="X1445" s="54">
        <v>0.2519405716069455</v>
      </c>
      <c r="Y1445" s="54">
        <v>0.19980672376730249</v>
      </c>
      <c r="Z1445" s="54">
        <v>0.2411666405400158</v>
      </c>
      <c r="AA1445" s="54">
        <v>0.33568539171717771</v>
      </c>
      <c r="AB1445" s="54">
        <v>0.32070704359243851</v>
      </c>
      <c r="AC1445" s="54">
        <v>0.34952628296370108</v>
      </c>
      <c r="AD1445" s="54">
        <v>0.33326020745160001</v>
      </c>
      <c r="AE1445" s="54">
        <v>0.34288584593010002</v>
      </c>
      <c r="AF1445" s="54">
        <v>0.31734716979297017</v>
      </c>
      <c r="AG1445" s="54">
        <v>0.30664846833269999</v>
      </c>
      <c r="AH1445" s="54">
        <v>0.244077029362784</v>
      </c>
      <c r="AI1445" s="54">
        <v>0.28096841978619419</v>
      </c>
      <c r="AJ1445" s="54">
        <v>0.1962726782499363</v>
      </c>
      <c r="AK1445" s="54">
        <v>0</v>
      </c>
      <c r="AL1445" s="54">
        <v>0</v>
      </c>
    </row>
    <row r="1446" spans="1:38" x14ac:dyDescent="0.25">
      <c r="A1446" s="54" t="s">
        <v>436</v>
      </c>
      <c r="B1446" s="54">
        <v>1</v>
      </c>
      <c r="C1446" s="54" t="s">
        <v>585</v>
      </c>
      <c r="D1446" s="54" t="s">
        <v>109</v>
      </c>
      <c r="E1446" s="54">
        <v>27</v>
      </c>
      <c r="F1446" s="54">
        <v>0.32553758962174367</v>
      </c>
      <c r="G1446" s="54">
        <v>0.32553758962174367</v>
      </c>
      <c r="H1446" s="54">
        <v>0.32553758962174367</v>
      </c>
      <c r="I1446" s="54">
        <v>0.40692198563030468</v>
      </c>
      <c r="J1446" s="54">
        <v>0.44761418405768488</v>
      </c>
      <c r="K1446" s="54">
        <v>0.56528306143422202</v>
      </c>
      <c r="L1446" s="54">
        <v>0.62750878925483045</v>
      </c>
      <c r="M1446" s="54">
        <v>0.66416548165694822</v>
      </c>
      <c r="N1446" s="54">
        <v>0.81205224415759392</v>
      </c>
      <c r="O1446" s="54">
        <v>0.82497744975137122</v>
      </c>
      <c r="P1446" s="54">
        <v>0.69246576942738847</v>
      </c>
      <c r="Q1446" s="54">
        <v>0.50142000247249696</v>
      </c>
      <c r="R1446" s="54">
        <v>0.5196660401869625</v>
      </c>
      <c r="S1446" s="54">
        <v>0.50562633149153546</v>
      </c>
      <c r="T1446" s="54">
        <v>0.4880564357845712</v>
      </c>
      <c r="U1446" s="54">
        <v>0.470582066008918</v>
      </c>
      <c r="V1446" s="54">
        <v>0.520386658877796</v>
      </c>
      <c r="W1446" s="54">
        <v>0.49740713926489449</v>
      </c>
      <c r="X1446" s="54">
        <v>0.47210128306180882</v>
      </c>
      <c r="Y1446" s="54">
        <v>0.23212104398159961</v>
      </c>
      <c r="Z1446" s="54">
        <v>0.21948492646276771</v>
      </c>
      <c r="AA1446" s="54">
        <v>0.22077892517715539</v>
      </c>
      <c r="AB1446" s="54">
        <v>0.2350301180758301</v>
      </c>
      <c r="AC1446" s="54">
        <v>0.22833405934083351</v>
      </c>
      <c r="AD1446" s="54">
        <v>0.19757097769143231</v>
      </c>
      <c r="AE1446" s="54">
        <v>0.1991305617992</v>
      </c>
      <c r="AF1446" s="54">
        <v>0.20978862798677</v>
      </c>
      <c r="AG1446" s="54">
        <v>0.19941687469700001</v>
      </c>
      <c r="AH1446" s="54">
        <v>0.21413007358266889</v>
      </c>
      <c r="AI1446" s="54">
        <v>0.17940825448696149</v>
      </c>
      <c r="AJ1446" s="54">
        <v>0.17023751604089971</v>
      </c>
      <c r="AK1446" s="54">
        <v>0</v>
      </c>
      <c r="AL1446" s="54">
        <v>0</v>
      </c>
    </row>
    <row r="1447" spans="1:38" x14ac:dyDescent="0.25">
      <c r="A1447" s="54" t="s">
        <v>436</v>
      </c>
      <c r="B1447" s="54">
        <v>1</v>
      </c>
      <c r="C1447" s="54" t="s">
        <v>585</v>
      </c>
      <c r="D1447" s="54" t="s">
        <v>558</v>
      </c>
      <c r="E1447" s="54">
        <v>27</v>
      </c>
      <c r="F1447" s="54">
        <v>0</v>
      </c>
      <c r="G1447" s="54">
        <v>0</v>
      </c>
      <c r="H1447" s="54">
        <v>0</v>
      </c>
      <c r="I1447" s="54">
        <v>0</v>
      </c>
      <c r="J1447" s="54">
        <v>0</v>
      </c>
      <c r="K1447" s="54">
        <v>0</v>
      </c>
      <c r="L1447" s="54">
        <v>0</v>
      </c>
      <c r="M1447" s="54">
        <v>0</v>
      </c>
      <c r="N1447" s="54">
        <v>0</v>
      </c>
      <c r="O1447" s="54">
        <v>0</v>
      </c>
      <c r="P1447" s="54">
        <v>0</v>
      </c>
      <c r="Q1447" s="54">
        <v>0</v>
      </c>
      <c r="R1447" s="54">
        <v>0</v>
      </c>
      <c r="S1447" s="54">
        <v>0</v>
      </c>
      <c r="T1447" s="54">
        <v>0</v>
      </c>
      <c r="U1447" s="54">
        <v>0</v>
      </c>
      <c r="V1447" s="54">
        <v>0</v>
      </c>
      <c r="W1447" s="54">
        <v>0</v>
      </c>
      <c r="X1447" s="54">
        <v>0</v>
      </c>
      <c r="Y1447" s="54">
        <v>0</v>
      </c>
      <c r="Z1447" s="54">
        <v>0</v>
      </c>
      <c r="AA1447" s="54">
        <v>0</v>
      </c>
      <c r="AB1447" s="54">
        <v>0</v>
      </c>
      <c r="AC1447" s="54">
        <v>0</v>
      </c>
      <c r="AD1447" s="54">
        <v>0</v>
      </c>
      <c r="AE1447" s="54">
        <v>0</v>
      </c>
      <c r="AF1447" s="54">
        <v>0</v>
      </c>
      <c r="AG1447" s="54">
        <v>0</v>
      </c>
      <c r="AH1447" s="54">
        <v>0</v>
      </c>
      <c r="AI1447" s="54">
        <v>0</v>
      </c>
      <c r="AJ1447" s="54">
        <v>0</v>
      </c>
      <c r="AK1447" s="54">
        <v>0</v>
      </c>
      <c r="AL1447" s="54">
        <v>0</v>
      </c>
    </row>
    <row r="1448" spans="1:38" x14ac:dyDescent="0.25">
      <c r="A1448" s="54" t="s">
        <v>436</v>
      </c>
      <c r="B1448" s="54">
        <v>1</v>
      </c>
      <c r="C1448" s="54" t="s">
        <v>585</v>
      </c>
      <c r="D1448" s="54" t="s">
        <v>107</v>
      </c>
      <c r="E1448" s="54">
        <v>27</v>
      </c>
      <c r="F1448" s="54">
        <v>0.1573388771849219</v>
      </c>
      <c r="G1448" s="54">
        <v>0.1573388771849219</v>
      </c>
      <c r="H1448" s="54">
        <v>0.1573388771849219</v>
      </c>
      <c r="I1448" s="54">
        <v>0.19667359422970229</v>
      </c>
      <c r="J1448" s="54">
        <v>0.21634095374889251</v>
      </c>
      <c r="K1448" s="54">
        <v>0.27321269296625289</v>
      </c>
      <c r="L1448" s="54">
        <v>0.30328764027484317</v>
      </c>
      <c r="M1448" s="54">
        <v>0.32100455898970148</v>
      </c>
      <c r="N1448" s="54">
        <v>0.39248121186894908</v>
      </c>
      <c r="O1448" s="54">
        <v>0.39872822354606968</v>
      </c>
      <c r="P1448" s="54">
        <v>0.33468265903185751</v>
      </c>
      <c r="Q1448" s="54">
        <v>0.24234639223693979</v>
      </c>
      <c r="R1448" s="54">
        <v>0.25116506709573799</v>
      </c>
      <c r="S1448" s="54">
        <v>0.24437939376496509</v>
      </c>
      <c r="T1448" s="54">
        <v>0.23588750807249739</v>
      </c>
      <c r="U1448" s="54">
        <v>0.2274417955549905</v>
      </c>
      <c r="V1448" s="54">
        <v>0.25151335929199281</v>
      </c>
      <c r="W1448" s="54">
        <v>0.24040689184950231</v>
      </c>
      <c r="X1448" s="54">
        <v>0.2281760625480429</v>
      </c>
      <c r="Y1448" s="54">
        <v>0.1773202086333536</v>
      </c>
      <c r="Z1448" s="54">
        <v>0.21402542470433669</v>
      </c>
      <c r="AA1448" s="54">
        <v>0.4598392230883</v>
      </c>
      <c r="AB1448" s="54">
        <v>0.42503771890800002</v>
      </c>
      <c r="AC1448" s="54">
        <v>0.32230982269739999</v>
      </c>
      <c r="AD1448" s="54">
        <v>0.24851030671259999</v>
      </c>
      <c r="AE1448" s="54">
        <v>0.25718324116949998</v>
      </c>
      <c r="AF1448" s="54">
        <v>0.2396696514294</v>
      </c>
      <c r="AG1448" s="54">
        <v>0.22879311775360001</v>
      </c>
      <c r="AH1448" s="54">
        <v>0.2209634717591</v>
      </c>
      <c r="AI1448" s="54">
        <v>0.23190513349940001</v>
      </c>
      <c r="AJ1448" s="54">
        <v>0.24536317036630001</v>
      </c>
      <c r="AK1448" s="54">
        <v>0</v>
      </c>
      <c r="AL1448" s="54">
        <v>0</v>
      </c>
    </row>
    <row r="1449" spans="1:38" x14ac:dyDescent="0.25">
      <c r="A1449" s="54" t="s">
        <v>436</v>
      </c>
      <c r="B1449" s="54">
        <v>1</v>
      </c>
      <c r="C1449" s="54" t="s">
        <v>585</v>
      </c>
      <c r="D1449" s="54" t="s">
        <v>111</v>
      </c>
      <c r="E1449" s="54">
        <v>27</v>
      </c>
      <c r="F1449" s="54">
        <v>7.3612341732680595E-2</v>
      </c>
      <c r="G1449" s="54">
        <v>7.3612341732680595E-2</v>
      </c>
      <c r="H1449" s="54">
        <v>7.3612341732680595E-2</v>
      </c>
      <c r="I1449" s="54">
        <v>9.2015428029025903E-2</v>
      </c>
      <c r="J1449" s="54">
        <v>0.10121697127884841</v>
      </c>
      <c r="K1449" s="54">
        <v>0.12782490339495009</v>
      </c>
      <c r="L1449" s="54">
        <v>0.1418957263782733</v>
      </c>
      <c r="M1449" s="54">
        <v>0.15018473929922591</v>
      </c>
      <c r="N1449" s="54">
        <v>0.18362570197532571</v>
      </c>
      <c r="O1449" s="54">
        <v>0.18654842142792619</v>
      </c>
      <c r="P1449" s="54">
        <v>0.15658415779130791</v>
      </c>
      <c r="Q1449" s="54">
        <v>0.11338383709609121</v>
      </c>
      <c r="R1449" s="54">
        <v>0.11750972937751521</v>
      </c>
      <c r="S1449" s="54">
        <v>0.11433499655135269</v>
      </c>
      <c r="T1449" s="54">
        <v>0.1103619949401656</v>
      </c>
      <c r="U1449" s="54">
        <v>0.10641059805161281</v>
      </c>
      <c r="V1449" s="54">
        <v>0.1176726823044538</v>
      </c>
      <c r="W1449" s="54">
        <v>0.11247642722419091</v>
      </c>
      <c r="X1449" s="54">
        <v>0.1067541296361717</v>
      </c>
      <c r="Y1449" s="54">
        <v>8.4648607137051995E-2</v>
      </c>
      <c r="Z1449" s="54">
        <v>0.1032573498452586</v>
      </c>
      <c r="AA1449" s="54">
        <v>0.23397651526408961</v>
      </c>
      <c r="AB1449" s="54">
        <v>0.19350567496521359</v>
      </c>
      <c r="AC1449" s="54">
        <v>0.20243250316230471</v>
      </c>
      <c r="AD1449" s="54">
        <v>0.20511429738085191</v>
      </c>
      <c r="AE1449" s="54">
        <v>0.1917118241319081</v>
      </c>
      <c r="AF1449" s="54">
        <v>0.1803357851591027</v>
      </c>
      <c r="AG1449" s="54">
        <v>0.11922590849050239</v>
      </c>
      <c r="AH1449" s="54">
        <v>9.8836792002803306E-2</v>
      </c>
      <c r="AI1449" s="54">
        <v>9.2746281339399994E-2</v>
      </c>
      <c r="AJ1449" s="54">
        <v>0.1154686734621036</v>
      </c>
      <c r="AK1449" s="54">
        <v>0</v>
      </c>
      <c r="AL1449" s="54">
        <v>0</v>
      </c>
    </row>
    <row r="1450" spans="1:38" x14ac:dyDescent="0.25">
      <c r="A1450" s="54" t="s">
        <v>436</v>
      </c>
      <c r="B1450" s="54">
        <v>1</v>
      </c>
      <c r="C1450" s="54" t="s">
        <v>585</v>
      </c>
      <c r="D1450" s="54" t="s">
        <v>114</v>
      </c>
      <c r="E1450" s="54">
        <v>27</v>
      </c>
      <c r="F1450" s="54">
        <v>0</v>
      </c>
      <c r="G1450" s="54">
        <v>0</v>
      </c>
      <c r="H1450" s="54">
        <v>0</v>
      </c>
      <c r="I1450" s="54">
        <v>0</v>
      </c>
      <c r="J1450" s="54">
        <v>0</v>
      </c>
      <c r="K1450" s="54">
        <v>0</v>
      </c>
      <c r="L1450" s="54">
        <v>0</v>
      </c>
      <c r="M1450" s="54">
        <v>0</v>
      </c>
      <c r="N1450" s="54">
        <v>0</v>
      </c>
      <c r="O1450" s="54">
        <v>0</v>
      </c>
      <c r="P1450" s="54">
        <v>0</v>
      </c>
      <c r="Q1450" s="54">
        <v>0</v>
      </c>
      <c r="R1450" s="54">
        <v>0</v>
      </c>
      <c r="S1450" s="54">
        <v>0</v>
      </c>
      <c r="T1450" s="54">
        <v>0</v>
      </c>
      <c r="U1450" s="54">
        <v>0</v>
      </c>
      <c r="V1450" s="54">
        <v>0</v>
      </c>
      <c r="W1450" s="54">
        <v>0</v>
      </c>
      <c r="X1450" s="54">
        <v>0</v>
      </c>
      <c r="Y1450" s="54">
        <v>0</v>
      </c>
      <c r="Z1450" s="54">
        <v>0</v>
      </c>
      <c r="AA1450" s="54">
        <v>0</v>
      </c>
      <c r="AB1450" s="54">
        <v>0</v>
      </c>
      <c r="AC1450" s="54">
        <v>0</v>
      </c>
      <c r="AD1450" s="54">
        <v>0</v>
      </c>
      <c r="AE1450" s="54">
        <v>0</v>
      </c>
      <c r="AF1450" s="54">
        <v>0</v>
      </c>
      <c r="AG1450" s="54">
        <v>0</v>
      </c>
      <c r="AH1450" s="54">
        <v>0</v>
      </c>
      <c r="AI1450" s="54">
        <v>0</v>
      </c>
      <c r="AJ1450" s="54">
        <v>0</v>
      </c>
      <c r="AK1450" s="54">
        <v>0</v>
      </c>
      <c r="AL1450" s="54">
        <v>0</v>
      </c>
    </row>
    <row r="1451" spans="1:38" x14ac:dyDescent="0.25">
      <c r="A1451" s="54" t="s">
        <v>436</v>
      </c>
      <c r="B1451" s="54">
        <v>1</v>
      </c>
      <c r="C1451" s="54" t="s">
        <v>585</v>
      </c>
      <c r="D1451" s="54" t="s">
        <v>113</v>
      </c>
      <c r="E1451" s="54">
        <v>27</v>
      </c>
      <c r="F1451" s="54">
        <v>0</v>
      </c>
      <c r="G1451" s="54">
        <v>0</v>
      </c>
      <c r="H1451" s="54">
        <v>0</v>
      </c>
      <c r="I1451" s="54">
        <v>0</v>
      </c>
      <c r="J1451" s="54">
        <v>0</v>
      </c>
      <c r="K1451" s="54">
        <v>0</v>
      </c>
      <c r="L1451" s="54">
        <v>0</v>
      </c>
      <c r="M1451" s="54">
        <v>0</v>
      </c>
      <c r="N1451" s="54">
        <v>0</v>
      </c>
      <c r="O1451" s="54">
        <v>0</v>
      </c>
      <c r="P1451" s="54">
        <v>0</v>
      </c>
      <c r="Q1451" s="54">
        <v>0</v>
      </c>
      <c r="R1451" s="54">
        <v>0</v>
      </c>
      <c r="S1451" s="54">
        <v>0</v>
      </c>
      <c r="T1451" s="54">
        <v>0</v>
      </c>
      <c r="U1451" s="54">
        <v>0</v>
      </c>
      <c r="V1451" s="54">
        <v>0</v>
      </c>
      <c r="W1451" s="54">
        <v>0</v>
      </c>
      <c r="X1451" s="54">
        <v>0</v>
      </c>
      <c r="Y1451" s="54">
        <v>0</v>
      </c>
      <c r="Z1451" s="54">
        <v>0</v>
      </c>
      <c r="AA1451" s="54">
        <v>0</v>
      </c>
      <c r="AB1451" s="54">
        <v>0</v>
      </c>
      <c r="AC1451" s="54">
        <v>0</v>
      </c>
      <c r="AD1451" s="54">
        <v>0</v>
      </c>
      <c r="AE1451" s="54">
        <v>0</v>
      </c>
      <c r="AF1451" s="54">
        <v>0</v>
      </c>
      <c r="AG1451" s="54">
        <v>0</v>
      </c>
      <c r="AH1451" s="54">
        <v>0</v>
      </c>
      <c r="AI1451" s="54">
        <v>0</v>
      </c>
      <c r="AJ1451" s="54">
        <v>0</v>
      </c>
      <c r="AK1451" s="54">
        <v>0</v>
      </c>
      <c r="AL1451" s="54">
        <v>0</v>
      </c>
    </row>
    <row r="1452" spans="1:38" x14ac:dyDescent="0.25">
      <c r="A1452" s="54" t="s">
        <v>436</v>
      </c>
      <c r="B1452" s="54">
        <v>1</v>
      </c>
      <c r="C1452" s="54" t="s">
        <v>585</v>
      </c>
      <c r="D1452" s="54" t="s">
        <v>116</v>
      </c>
      <c r="E1452" s="54">
        <v>27</v>
      </c>
      <c r="F1452" s="54">
        <v>0</v>
      </c>
      <c r="G1452" s="54">
        <v>0</v>
      </c>
      <c r="H1452" s="54">
        <v>0</v>
      </c>
      <c r="I1452" s="54">
        <v>0</v>
      </c>
      <c r="J1452" s="54">
        <v>0</v>
      </c>
      <c r="K1452" s="54">
        <v>0</v>
      </c>
      <c r="L1452" s="54">
        <v>0</v>
      </c>
      <c r="M1452" s="54">
        <v>0</v>
      </c>
      <c r="N1452" s="54">
        <v>0</v>
      </c>
      <c r="O1452" s="54">
        <v>0</v>
      </c>
      <c r="P1452" s="54">
        <v>0</v>
      </c>
      <c r="Q1452" s="54">
        <v>0</v>
      </c>
      <c r="R1452" s="54">
        <v>0</v>
      </c>
      <c r="S1452" s="54">
        <v>0</v>
      </c>
      <c r="T1452" s="54">
        <v>0</v>
      </c>
      <c r="U1452" s="54">
        <v>0</v>
      </c>
      <c r="V1452" s="54">
        <v>0</v>
      </c>
      <c r="W1452" s="54">
        <v>0</v>
      </c>
      <c r="X1452" s="54">
        <v>0</v>
      </c>
      <c r="Y1452" s="54">
        <v>0</v>
      </c>
      <c r="Z1452" s="54">
        <v>0</v>
      </c>
      <c r="AA1452" s="54">
        <v>0</v>
      </c>
      <c r="AB1452" s="54">
        <v>0</v>
      </c>
      <c r="AC1452" s="54">
        <v>0</v>
      </c>
      <c r="AD1452" s="54">
        <v>0</v>
      </c>
      <c r="AE1452" s="54">
        <v>0</v>
      </c>
      <c r="AF1452" s="54">
        <v>0</v>
      </c>
      <c r="AG1452" s="54">
        <v>0</v>
      </c>
      <c r="AH1452" s="54">
        <v>0</v>
      </c>
      <c r="AI1452" s="54">
        <v>0</v>
      </c>
      <c r="AJ1452" s="54">
        <v>0</v>
      </c>
      <c r="AK1452" s="54">
        <v>0</v>
      </c>
      <c r="AL1452" s="54">
        <v>0</v>
      </c>
    </row>
    <row r="1453" spans="1:38" x14ac:dyDescent="0.25">
      <c r="A1453" s="54" t="s">
        <v>436</v>
      </c>
      <c r="B1453" s="54">
        <v>-1</v>
      </c>
      <c r="C1453" s="54" t="s">
        <v>589</v>
      </c>
      <c r="D1453" s="54" t="s">
        <v>8</v>
      </c>
      <c r="E1453" s="54">
        <v>28</v>
      </c>
      <c r="F1453" s="54">
        <v>0</v>
      </c>
      <c r="G1453" s="54">
        <v>0</v>
      </c>
      <c r="H1453" s="54">
        <v>0</v>
      </c>
      <c r="I1453" s="54">
        <v>0</v>
      </c>
      <c r="J1453" s="54">
        <v>0</v>
      </c>
      <c r="K1453" s="54">
        <v>0</v>
      </c>
      <c r="L1453" s="54">
        <v>0</v>
      </c>
      <c r="M1453" s="54">
        <v>0</v>
      </c>
      <c r="N1453" s="54">
        <v>0</v>
      </c>
      <c r="O1453" s="54">
        <v>0</v>
      </c>
      <c r="P1453" s="54">
        <v>0</v>
      </c>
      <c r="Q1453" s="54">
        <v>0</v>
      </c>
      <c r="R1453" s="54">
        <v>0</v>
      </c>
      <c r="S1453" s="54">
        <v>0</v>
      </c>
      <c r="T1453" s="54">
        <v>0</v>
      </c>
      <c r="U1453" s="54">
        <v>0</v>
      </c>
      <c r="V1453" s="54">
        <v>0</v>
      </c>
      <c r="W1453" s="54">
        <v>0</v>
      </c>
      <c r="X1453" s="54">
        <v>0</v>
      </c>
      <c r="Y1453" s="54">
        <v>0</v>
      </c>
      <c r="Z1453" s="54">
        <v>0</v>
      </c>
      <c r="AA1453" s="54">
        <v>0</v>
      </c>
      <c r="AB1453" s="54">
        <v>0</v>
      </c>
      <c r="AC1453" s="54">
        <v>0</v>
      </c>
      <c r="AD1453" s="54">
        <v>0</v>
      </c>
      <c r="AE1453" s="54">
        <v>0</v>
      </c>
      <c r="AF1453" s="54">
        <v>0</v>
      </c>
      <c r="AG1453" s="54">
        <v>0</v>
      </c>
      <c r="AH1453" s="54">
        <v>0</v>
      </c>
      <c r="AI1453" s="54">
        <v>0</v>
      </c>
      <c r="AJ1453" s="54">
        <v>0</v>
      </c>
      <c r="AK1453" s="54">
        <v>0</v>
      </c>
      <c r="AL1453" s="54">
        <v>0</v>
      </c>
    </row>
    <row r="1454" spans="1:38" x14ac:dyDescent="0.25">
      <c r="A1454" s="54" t="s">
        <v>436</v>
      </c>
      <c r="B1454" s="54">
        <v>-1</v>
      </c>
      <c r="C1454" s="54" t="s">
        <v>589</v>
      </c>
      <c r="D1454" s="54" t="s">
        <v>4</v>
      </c>
      <c r="E1454" s="54">
        <v>28</v>
      </c>
      <c r="F1454" s="54">
        <v>0</v>
      </c>
      <c r="G1454" s="54">
        <v>0</v>
      </c>
      <c r="H1454" s="54">
        <v>0</v>
      </c>
      <c r="I1454" s="54">
        <v>0</v>
      </c>
      <c r="J1454" s="54">
        <v>0</v>
      </c>
      <c r="K1454" s="54">
        <v>0</v>
      </c>
      <c r="L1454" s="54">
        <v>0</v>
      </c>
      <c r="M1454" s="54">
        <v>0</v>
      </c>
      <c r="N1454" s="54">
        <v>0</v>
      </c>
      <c r="O1454" s="54">
        <v>0</v>
      </c>
      <c r="P1454" s="54">
        <v>0</v>
      </c>
      <c r="Q1454" s="54">
        <v>0</v>
      </c>
      <c r="R1454" s="54">
        <v>0</v>
      </c>
      <c r="S1454" s="54">
        <v>0</v>
      </c>
      <c r="T1454" s="54">
        <v>0</v>
      </c>
      <c r="U1454" s="54">
        <v>0</v>
      </c>
      <c r="V1454" s="54">
        <v>0</v>
      </c>
      <c r="W1454" s="54">
        <v>0</v>
      </c>
      <c r="X1454" s="54">
        <v>0</v>
      </c>
      <c r="Y1454" s="54">
        <v>0</v>
      </c>
      <c r="Z1454" s="54">
        <v>0</v>
      </c>
      <c r="AA1454" s="54">
        <v>0</v>
      </c>
      <c r="AB1454" s="54">
        <v>0</v>
      </c>
      <c r="AC1454" s="54">
        <v>0</v>
      </c>
      <c r="AD1454" s="54">
        <v>0</v>
      </c>
      <c r="AE1454" s="54">
        <v>0</v>
      </c>
      <c r="AF1454" s="54">
        <v>0</v>
      </c>
      <c r="AG1454" s="54">
        <v>0</v>
      </c>
      <c r="AH1454" s="54">
        <v>0</v>
      </c>
      <c r="AI1454" s="54">
        <v>0</v>
      </c>
      <c r="AJ1454" s="54">
        <v>0</v>
      </c>
      <c r="AK1454" s="54">
        <v>0</v>
      </c>
      <c r="AL1454" s="54">
        <v>0</v>
      </c>
    </row>
    <row r="1455" spans="1:38" x14ac:dyDescent="0.25">
      <c r="A1455" s="54" t="s">
        <v>436</v>
      </c>
      <c r="B1455" s="54">
        <v>-1</v>
      </c>
      <c r="C1455" s="54" t="s">
        <v>589</v>
      </c>
      <c r="D1455" s="54" t="s">
        <v>13</v>
      </c>
      <c r="E1455" s="54">
        <v>28</v>
      </c>
      <c r="F1455" s="54">
        <v>0</v>
      </c>
      <c r="G1455" s="54">
        <v>0</v>
      </c>
      <c r="H1455" s="54">
        <v>0</v>
      </c>
      <c r="I1455" s="54">
        <v>0</v>
      </c>
      <c r="J1455" s="54">
        <v>0</v>
      </c>
      <c r="K1455" s="54">
        <v>0</v>
      </c>
      <c r="L1455" s="54">
        <v>0</v>
      </c>
      <c r="M1455" s="54">
        <v>0</v>
      </c>
      <c r="N1455" s="54">
        <v>0</v>
      </c>
      <c r="O1455" s="54">
        <v>0</v>
      </c>
      <c r="P1455" s="54">
        <v>0</v>
      </c>
      <c r="Q1455" s="54">
        <v>0</v>
      </c>
      <c r="R1455" s="54">
        <v>0</v>
      </c>
      <c r="S1455" s="54">
        <v>0</v>
      </c>
      <c r="T1455" s="54">
        <v>0</v>
      </c>
      <c r="U1455" s="54">
        <v>0</v>
      </c>
      <c r="V1455" s="54">
        <v>0</v>
      </c>
      <c r="W1455" s="54">
        <v>0</v>
      </c>
      <c r="X1455" s="54">
        <v>0</v>
      </c>
      <c r="Y1455" s="54">
        <v>0</v>
      </c>
      <c r="Z1455" s="54">
        <v>0</v>
      </c>
      <c r="AA1455" s="54">
        <v>0</v>
      </c>
      <c r="AB1455" s="54">
        <v>0</v>
      </c>
      <c r="AC1455" s="54">
        <v>0</v>
      </c>
      <c r="AD1455" s="54">
        <v>0</v>
      </c>
      <c r="AE1455" s="54">
        <v>0</v>
      </c>
      <c r="AF1455" s="54">
        <v>0</v>
      </c>
      <c r="AG1455" s="54">
        <v>0</v>
      </c>
      <c r="AH1455" s="54">
        <v>0</v>
      </c>
      <c r="AI1455" s="54">
        <v>0</v>
      </c>
      <c r="AJ1455" s="54">
        <v>0</v>
      </c>
      <c r="AK1455" s="54">
        <v>0</v>
      </c>
      <c r="AL1455" s="54">
        <v>0</v>
      </c>
    </row>
    <row r="1456" spans="1:38" x14ac:dyDescent="0.25">
      <c r="A1456" s="54" t="s">
        <v>436</v>
      </c>
      <c r="B1456" s="54">
        <v>-1</v>
      </c>
      <c r="C1456" s="54" t="s">
        <v>589</v>
      </c>
      <c r="D1456" s="54" t="s">
        <v>553</v>
      </c>
      <c r="E1456" s="54">
        <v>28</v>
      </c>
      <c r="F1456" s="54">
        <v>0</v>
      </c>
      <c r="G1456" s="54">
        <v>0</v>
      </c>
      <c r="H1456" s="54">
        <v>0</v>
      </c>
      <c r="I1456" s="54">
        <v>0</v>
      </c>
      <c r="J1456" s="54">
        <v>0</v>
      </c>
      <c r="K1456" s="54">
        <v>0</v>
      </c>
      <c r="L1456" s="54">
        <v>0</v>
      </c>
      <c r="M1456" s="54">
        <v>0</v>
      </c>
      <c r="N1456" s="54">
        <v>0</v>
      </c>
      <c r="O1456" s="54">
        <v>0</v>
      </c>
      <c r="P1456" s="54">
        <v>0</v>
      </c>
      <c r="Q1456" s="54">
        <v>0</v>
      </c>
      <c r="R1456" s="54">
        <v>0</v>
      </c>
      <c r="S1456" s="54">
        <v>0</v>
      </c>
      <c r="T1456" s="54">
        <v>0</v>
      </c>
      <c r="U1456" s="54">
        <v>0</v>
      </c>
      <c r="V1456" s="54">
        <v>0</v>
      </c>
      <c r="W1456" s="54">
        <v>0</v>
      </c>
      <c r="X1456" s="54">
        <v>0</v>
      </c>
      <c r="Y1456" s="54">
        <v>0</v>
      </c>
      <c r="Z1456" s="54">
        <v>0</v>
      </c>
      <c r="AA1456" s="54">
        <v>0</v>
      </c>
      <c r="AB1456" s="54">
        <v>0</v>
      </c>
      <c r="AC1456" s="54">
        <v>0</v>
      </c>
      <c r="AD1456" s="54">
        <v>0</v>
      </c>
      <c r="AE1456" s="54">
        <v>0</v>
      </c>
      <c r="AF1456" s="54">
        <v>0</v>
      </c>
      <c r="AG1456" s="54">
        <v>0</v>
      </c>
      <c r="AH1456" s="54">
        <v>0</v>
      </c>
      <c r="AI1456" s="54">
        <v>0</v>
      </c>
      <c r="AJ1456" s="54">
        <v>0</v>
      </c>
      <c r="AK1456" s="54">
        <v>0</v>
      </c>
      <c r="AL1456" s="54">
        <v>0</v>
      </c>
    </row>
    <row r="1457" spans="1:38" x14ac:dyDescent="0.25">
      <c r="A1457" s="54" t="s">
        <v>436</v>
      </c>
      <c r="B1457" s="54">
        <v>-1</v>
      </c>
      <c r="C1457" s="54" t="s">
        <v>589</v>
      </c>
      <c r="D1457" s="54" t="s">
        <v>11</v>
      </c>
      <c r="E1457" s="54">
        <v>28</v>
      </c>
      <c r="F1457" s="54">
        <v>0</v>
      </c>
      <c r="G1457" s="54">
        <v>0</v>
      </c>
      <c r="H1457" s="54">
        <v>0</v>
      </c>
      <c r="I1457" s="54">
        <v>0</v>
      </c>
      <c r="J1457" s="54">
        <v>0</v>
      </c>
      <c r="K1457" s="54">
        <v>0</v>
      </c>
      <c r="L1457" s="54">
        <v>0</v>
      </c>
      <c r="M1457" s="54">
        <v>0</v>
      </c>
      <c r="N1457" s="54">
        <v>0</v>
      </c>
      <c r="O1457" s="54">
        <v>0</v>
      </c>
      <c r="P1457" s="54">
        <v>0</v>
      </c>
      <c r="Q1457" s="54">
        <v>-1.5730492142000001E-2</v>
      </c>
      <c r="R1457" s="54">
        <v>-2.2685877585999999E-2</v>
      </c>
      <c r="S1457" s="54">
        <v>-3.5249817110799997E-2</v>
      </c>
      <c r="T1457" s="54">
        <v>-4.6593981023399997E-2</v>
      </c>
      <c r="U1457" s="54">
        <v>-5.84098058684E-2</v>
      </c>
      <c r="V1457" s="54">
        <v>-6.9865487038399995E-2</v>
      </c>
      <c r="W1457" s="54">
        <v>-9.1736414342E-2</v>
      </c>
      <c r="X1457" s="54">
        <v>-0.10648409132760001</v>
      </c>
      <c r="Y1457" s="54">
        <v>-0.17623367389700001</v>
      </c>
      <c r="Z1457" s="54">
        <v>-0.16547203888789999</v>
      </c>
      <c r="AA1457" s="54">
        <v>-7.6860200042400004E-2</v>
      </c>
      <c r="AB1457" s="54">
        <v>-1.07967477492E-2</v>
      </c>
      <c r="AC1457" s="54">
        <v>-8.7036169380999995E-3</v>
      </c>
      <c r="AD1457" s="54">
        <v>-8.0929782730600003E-2</v>
      </c>
      <c r="AE1457" s="54">
        <v>-1.34968683828E-2</v>
      </c>
      <c r="AF1457" s="54">
        <v>-4.1963150279000001E-2</v>
      </c>
      <c r="AG1457" s="54">
        <v>-6.39720982135E-2</v>
      </c>
      <c r="AH1457" s="54">
        <v>-5.4089536422500001E-2</v>
      </c>
      <c r="AI1457" s="54">
        <v>-6.2433509759999997E-4</v>
      </c>
      <c r="AJ1457" s="54">
        <v>-5.8631448016999996E-3</v>
      </c>
      <c r="AK1457" s="54">
        <v>0</v>
      </c>
      <c r="AL1457" s="54">
        <v>0</v>
      </c>
    </row>
    <row r="1458" spans="1:38" x14ac:dyDescent="0.25">
      <c r="A1458" s="54" t="s">
        <v>436</v>
      </c>
      <c r="B1458" s="54">
        <v>-1</v>
      </c>
      <c r="C1458" s="54" t="s">
        <v>589</v>
      </c>
      <c r="D1458" s="54" t="s">
        <v>16</v>
      </c>
      <c r="E1458" s="54">
        <v>28</v>
      </c>
      <c r="F1458" s="54">
        <v>0</v>
      </c>
      <c r="G1458" s="54">
        <v>0</v>
      </c>
      <c r="H1458" s="54">
        <v>0</v>
      </c>
      <c r="I1458" s="54">
        <v>0</v>
      </c>
      <c r="J1458" s="54">
        <v>0</v>
      </c>
      <c r="K1458" s="54">
        <v>0</v>
      </c>
      <c r="L1458" s="54">
        <v>0</v>
      </c>
      <c r="M1458" s="54">
        <v>0</v>
      </c>
      <c r="N1458" s="54">
        <v>0</v>
      </c>
      <c r="O1458" s="54">
        <v>0</v>
      </c>
      <c r="P1458" s="54">
        <v>0</v>
      </c>
      <c r="Q1458" s="54">
        <v>-6.0277479997999997E-3</v>
      </c>
      <c r="R1458" s="54">
        <v>-8.6929736214000006E-3</v>
      </c>
      <c r="S1458" s="54">
        <v>-1.3507334205999999E-2</v>
      </c>
      <c r="T1458" s="54">
        <v>-1.7854290468900001E-2</v>
      </c>
      <c r="U1458" s="54">
        <v>-2.2381981906099999E-2</v>
      </c>
      <c r="V1458" s="54">
        <v>-2.67716703302E-2</v>
      </c>
      <c r="W1458" s="54">
        <v>-3.5152364152099998E-2</v>
      </c>
      <c r="X1458" s="54">
        <v>-4.0803508417100003E-2</v>
      </c>
      <c r="Y1458" s="54">
        <v>-4.1838390878299998E-2</v>
      </c>
      <c r="Z1458" s="54">
        <v>-2.38375804549E-2</v>
      </c>
      <c r="AA1458" s="54">
        <v>-2.59766079456E-2</v>
      </c>
      <c r="AB1458" s="54">
        <v>-2.2008117571100001E-2</v>
      </c>
      <c r="AC1458" s="54">
        <v>-4.0848418799200002E-2</v>
      </c>
      <c r="AD1458" s="54">
        <v>-2.2944868824699999E-2</v>
      </c>
      <c r="AE1458" s="54">
        <v>-2.3001770482E-2</v>
      </c>
      <c r="AF1458" s="54">
        <v>-1.33299472842E-2</v>
      </c>
      <c r="AG1458" s="54">
        <v>-6.7645476516999996E-3</v>
      </c>
      <c r="AH1458" s="54">
        <v>-6.9248979034999998E-3</v>
      </c>
      <c r="AI1458" s="54">
        <v>-7.4746031959999999E-3</v>
      </c>
      <c r="AJ1458" s="54">
        <v>-1.07937555835E-2</v>
      </c>
      <c r="AK1458" s="54">
        <v>0</v>
      </c>
      <c r="AL1458" s="54">
        <v>0</v>
      </c>
    </row>
    <row r="1459" spans="1:38" x14ac:dyDescent="0.25">
      <c r="A1459" s="54" t="s">
        <v>436</v>
      </c>
      <c r="B1459" s="54">
        <v>-1</v>
      </c>
      <c r="C1459" s="54" t="s">
        <v>589</v>
      </c>
      <c r="D1459" s="54" t="s">
        <v>19</v>
      </c>
      <c r="E1459" s="54">
        <v>28</v>
      </c>
      <c r="F1459" s="54">
        <v>0</v>
      </c>
      <c r="G1459" s="54">
        <v>0</v>
      </c>
      <c r="H1459" s="54">
        <v>0</v>
      </c>
      <c r="I1459" s="54">
        <v>0</v>
      </c>
      <c r="J1459" s="54">
        <v>0</v>
      </c>
      <c r="K1459" s="54">
        <v>0</v>
      </c>
      <c r="L1459" s="54">
        <v>0</v>
      </c>
      <c r="M1459" s="54">
        <v>0</v>
      </c>
      <c r="N1459" s="54">
        <v>0</v>
      </c>
      <c r="O1459" s="54">
        <v>0</v>
      </c>
      <c r="P1459" s="54">
        <v>0</v>
      </c>
      <c r="Q1459" s="54">
        <v>-1.0872823309999999E-3</v>
      </c>
      <c r="R1459" s="54">
        <v>-1.5680344669999999E-3</v>
      </c>
      <c r="S1459" s="54">
        <v>-2.4364465503000001E-3</v>
      </c>
      <c r="T1459" s="54">
        <v>-3.2205484634E-3</v>
      </c>
      <c r="U1459" s="54">
        <v>-4.0372513017000004E-3</v>
      </c>
      <c r="V1459" s="54">
        <v>-4.8290612217000003E-3</v>
      </c>
      <c r="W1459" s="54">
        <v>-6.3407668063000001E-3</v>
      </c>
      <c r="X1459" s="54">
        <v>-7.3601175338000001E-3</v>
      </c>
      <c r="Y1459" s="54">
        <v>-8.3866532603999993E-3</v>
      </c>
      <c r="Z1459" s="54">
        <v>-7.2295109309000001E-3</v>
      </c>
      <c r="AA1459" s="54">
        <v>-1.35920499889E-2</v>
      </c>
      <c r="AB1459" s="54">
        <v>-1.19662435304E-2</v>
      </c>
      <c r="AC1459" s="54">
        <v>-1.26365613889E-2</v>
      </c>
      <c r="AD1459" s="54">
        <v>-1.5765297901300001E-2</v>
      </c>
      <c r="AE1459" s="54">
        <v>-2.1916743244E-2</v>
      </c>
      <c r="AF1459" s="54">
        <v>-2.7552672299600001E-2</v>
      </c>
      <c r="AG1459" s="54">
        <v>-1.5385777301999999E-2</v>
      </c>
      <c r="AH1459" s="54">
        <v>-2.1928459305600001E-2</v>
      </c>
      <c r="AI1459" s="54">
        <v>-2.2637878334600001E-2</v>
      </c>
      <c r="AJ1459" s="54">
        <v>-2.1970400612799999E-2</v>
      </c>
      <c r="AK1459" s="54">
        <v>0</v>
      </c>
      <c r="AL1459" s="54">
        <v>0</v>
      </c>
    </row>
    <row r="1460" spans="1:38" x14ac:dyDescent="0.25">
      <c r="A1460" s="54" t="s">
        <v>436</v>
      </c>
      <c r="B1460" s="54">
        <v>-1</v>
      </c>
      <c r="C1460" s="54" t="s">
        <v>589</v>
      </c>
      <c r="D1460" s="54" t="s">
        <v>22</v>
      </c>
      <c r="E1460" s="54">
        <v>28</v>
      </c>
      <c r="F1460" s="54">
        <v>0</v>
      </c>
      <c r="G1460" s="54">
        <v>0</v>
      </c>
      <c r="H1460" s="54">
        <v>0</v>
      </c>
      <c r="I1460" s="54">
        <v>0</v>
      </c>
      <c r="J1460" s="54">
        <v>0</v>
      </c>
      <c r="K1460" s="54">
        <v>0</v>
      </c>
      <c r="L1460" s="54">
        <v>0</v>
      </c>
      <c r="M1460" s="54">
        <v>0</v>
      </c>
      <c r="N1460" s="54">
        <v>0</v>
      </c>
      <c r="O1460" s="54">
        <v>0</v>
      </c>
      <c r="P1460" s="54">
        <v>0</v>
      </c>
      <c r="Q1460" s="54">
        <v>0</v>
      </c>
      <c r="R1460" s="54">
        <v>0</v>
      </c>
      <c r="S1460" s="54">
        <v>0</v>
      </c>
      <c r="T1460" s="54">
        <v>0</v>
      </c>
      <c r="U1460" s="54">
        <v>0</v>
      </c>
      <c r="V1460" s="54">
        <v>0</v>
      </c>
      <c r="W1460" s="54">
        <v>0</v>
      </c>
      <c r="X1460" s="54">
        <v>0</v>
      </c>
      <c r="Y1460" s="54">
        <v>0</v>
      </c>
      <c r="Z1460" s="54">
        <v>0</v>
      </c>
      <c r="AA1460" s="54">
        <v>0</v>
      </c>
      <c r="AB1460" s="54">
        <v>0</v>
      </c>
      <c r="AC1460" s="54">
        <v>0</v>
      </c>
      <c r="AD1460" s="54">
        <v>0</v>
      </c>
      <c r="AE1460" s="54">
        <v>0</v>
      </c>
      <c r="AF1460" s="54">
        <v>0</v>
      </c>
      <c r="AG1460" s="54">
        <v>0</v>
      </c>
      <c r="AH1460" s="54">
        <v>0</v>
      </c>
      <c r="AI1460" s="54">
        <v>0</v>
      </c>
      <c r="AJ1460" s="54">
        <v>0</v>
      </c>
      <c r="AK1460" s="54">
        <v>0</v>
      </c>
      <c r="AL1460" s="54">
        <v>0</v>
      </c>
    </row>
    <row r="1461" spans="1:38" x14ac:dyDescent="0.25">
      <c r="A1461" s="54" t="s">
        <v>436</v>
      </c>
      <c r="B1461" s="54">
        <v>-1</v>
      </c>
      <c r="C1461" s="54" t="s">
        <v>589</v>
      </c>
      <c r="D1461" s="54" t="s">
        <v>373</v>
      </c>
      <c r="E1461" s="54">
        <v>28</v>
      </c>
      <c r="F1461" s="54">
        <v>0</v>
      </c>
      <c r="G1461" s="54">
        <v>0</v>
      </c>
      <c r="H1461" s="54">
        <v>0</v>
      </c>
      <c r="I1461" s="54">
        <v>0</v>
      </c>
      <c r="J1461" s="54">
        <v>0</v>
      </c>
      <c r="K1461" s="54">
        <v>0</v>
      </c>
      <c r="L1461" s="54">
        <v>0</v>
      </c>
      <c r="M1461" s="54">
        <v>0</v>
      </c>
      <c r="N1461" s="54">
        <v>0</v>
      </c>
      <c r="O1461" s="54">
        <v>0</v>
      </c>
      <c r="P1461" s="54">
        <v>0</v>
      </c>
      <c r="Q1461" s="54">
        <v>0</v>
      </c>
      <c r="R1461" s="54">
        <v>0</v>
      </c>
      <c r="S1461" s="54">
        <v>0</v>
      </c>
      <c r="T1461" s="54">
        <v>0</v>
      </c>
      <c r="U1461" s="54">
        <v>0</v>
      </c>
      <c r="V1461" s="54">
        <v>0</v>
      </c>
      <c r="W1461" s="54">
        <v>0</v>
      </c>
      <c r="X1461" s="54">
        <v>0</v>
      </c>
      <c r="Y1461" s="54">
        <v>0</v>
      </c>
      <c r="Z1461" s="54">
        <v>0</v>
      </c>
      <c r="AA1461" s="54">
        <v>0</v>
      </c>
      <c r="AB1461" s="54">
        <v>0</v>
      </c>
      <c r="AC1461" s="54">
        <v>0</v>
      </c>
      <c r="AD1461" s="54">
        <v>0</v>
      </c>
      <c r="AE1461" s="54">
        <v>0</v>
      </c>
      <c r="AF1461" s="54">
        <v>0</v>
      </c>
      <c r="AG1461" s="54">
        <v>0</v>
      </c>
      <c r="AH1461" s="54">
        <v>0</v>
      </c>
      <c r="AI1461" s="54">
        <v>0</v>
      </c>
      <c r="AJ1461" s="54">
        <v>0</v>
      </c>
      <c r="AK1461" s="54">
        <v>0</v>
      </c>
      <c r="AL1461" s="54">
        <v>0</v>
      </c>
    </row>
    <row r="1462" spans="1:38" x14ac:dyDescent="0.25">
      <c r="A1462" s="54" t="s">
        <v>436</v>
      </c>
      <c r="B1462" s="54">
        <v>-1</v>
      </c>
      <c r="C1462" s="54" t="s">
        <v>589</v>
      </c>
      <c r="D1462" s="54" t="s">
        <v>24</v>
      </c>
      <c r="E1462" s="54">
        <v>28</v>
      </c>
      <c r="F1462" s="54">
        <v>0</v>
      </c>
      <c r="G1462" s="54">
        <v>0</v>
      </c>
      <c r="H1462" s="54">
        <v>0</v>
      </c>
      <c r="I1462" s="54">
        <v>0</v>
      </c>
      <c r="J1462" s="54">
        <v>0</v>
      </c>
      <c r="K1462" s="54">
        <v>0</v>
      </c>
      <c r="L1462" s="54">
        <v>0</v>
      </c>
      <c r="M1462" s="54">
        <v>0</v>
      </c>
      <c r="N1462" s="54">
        <v>0</v>
      </c>
      <c r="O1462" s="54">
        <v>0</v>
      </c>
      <c r="P1462" s="54">
        <v>0</v>
      </c>
      <c r="Q1462" s="54">
        <v>0</v>
      </c>
      <c r="R1462" s="54">
        <v>0</v>
      </c>
      <c r="S1462" s="54">
        <v>0</v>
      </c>
      <c r="T1462" s="54">
        <v>0</v>
      </c>
      <c r="U1462" s="54">
        <v>0</v>
      </c>
      <c r="V1462" s="54">
        <v>0</v>
      </c>
      <c r="W1462" s="54">
        <v>0</v>
      </c>
      <c r="X1462" s="54">
        <v>0</v>
      </c>
      <c r="Y1462" s="54">
        <v>0</v>
      </c>
      <c r="Z1462" s="54">
        <v>0</v>
      </c>
      <c r="AA1462" s="54">
        <v>0</v>
      </c>
      <c r="AB1462" s="54">
        <v>0</v>
      </c>
      <c r="AC1462" s="54">
        <v>0</v>
      </c>
      <c r="AD1462" s="54">
        <v>0</v>
      </c>
      <c r="AE1462" s="54">
        <v>0</v>
      </c>
      <c r="AF1462" s="54">
        <v>0</v>
      </c>
      <c r="AG1462" s="54">
        <v>0</v>
      </c>
      <c r="AH1462" s="54">
        <v>0</v>
      </c>
      <c r="AI1462" s="54">
        <v>0</v>
      </c>
      <c r="AJ1462" s="54">
        <v>0</v>
      </c>
      <c r="AK1462" s="54">
        <v>0</v>
      </c>
      <c r="AL1462" s="54">
        <v>0</v>
      </c>
    </row>
    <row r="1463" spans="1:38" x14ac:dyDescent="0.25">
      <c r="A1463" s="54" t="s">
        <v>436</v>
      </c>
      <c r="B1463" s="54">
        <v>-1</v>
      </c>
      <c r="C1463" s="54" t="s">
        <v>589</v>
      </c>
      <c r="D1463" s="54" t="s">
        <v>27</v>
      </c>
      <c r="E1463" s="54">
        <v>28</v>
      </c>
      <c r="F1463" s="54">
        <v>0</v>
      </c>
      <c r="G1463" s="54">
        <v>0</v>
      </c>
      <c r="H1463" s="54">
        <v>0</v>
      </c>
      <c r="I1463" s="54">
        <v>0</v>
      </c>
      <c r="J1463" s="54">
        <v>0</v>
      </c>
      <c r="K1463" s="54">
        <v>0</v>
      </c>
      <c r="L1463" s="54">
        <v>0</v>
      </c>
      <c r="M1463" s="54">
        <v>0</v>
      </c>
      <c r="N1463" s="54">
        <v>0</v>
      </c>
      <c r="O1463" s="54">
        <v>0</v>
      </c>
      <c r="P1463" s="54">
        <v>0</v>
      </c>
      <c r="Q1463" s="54">
        <v>-5.6663923719999995E-4</v>
      </c>
      <c r="R1463" s="54">
        <v>-8.1718411960000003E-4</v>
      </c>
      <c r="S1463" s="54">
        <v>-1.2697587144999999E-3</v>
      </c>
      <c r="T1463" s="54">
        <v>-1.6783949052E-3</v>
      </c>
      <c r="U1463" s="54">
        <v>-2.1040211294E-3</v>
      </c>
      <c r="V1463" s="54">
        <v>-2.5166743625999999E-3</v>
      </c>
      <c r="W1463" s="54">
        <v>-3.3045025787000002E-3</v>
      </c>
      <c r="X1463" s="54">
        <v>-3.8357391328000001E-3</v>
      </c>
      <c r="Y1463" s="54">
        <v>-4.3707201624000004E-3</v>
      </c>
      <c r="Z1463" s="54">
        <v>-3.7676732553999998E-3</v>
      </c>
      <c r="AA1463" s="54">
        <v>0</v>
      </c>
      <c r="AB1463" s="54">
        <v>0</v>
      </c>
      <c r="AC1463" s="54">
        <v>-5.1755105148999997E-3</v>
      </c>
      <c r="AD1463" s="54">
        <v>0</v>
      </c>
      <c r="AE1463" s="54">
        <v>0</v>
      </c>
      <c r="AF1463" s="54">
        <v>0</v>
      </c>
      <c r="AG1463" s="54">
        <v>0</v>
      </c>
      <c r="AH1463" s="54">
        <v>-3.5998827271E-3</v>
      </c>
      <c r="AI1463" s="54">
        <v>0</v>
      </c>
      <c r="AJ1463" s="54">
        <v>0</v>
      </c>
      <c r="AK1463" s="54">
        <v>0</v>
      </c>
      <c r="AL1463" s="54">
        <v>0</v>
      </c>
    </row>
    <row r="1464" spans="1:38" x14ac:dyDescent="0.25">
      <c r="A1464" s="54" t="s">
        <v>436</v>
      </c>
      <c r="B1464" s="54">
        <v>-1</v>
      </c>
      <c r="C1464" s="54" t="s">
        <v>589</v>
      </c>
      <c r="D1464" s="54" t="s">
        <v>586</v>
      </c>
      <c r="E1464" s="54">
        <v>28</v>
      </c>
      <c r="F1464" s="54">
        <v>0</v>
      </c>
      <c r="G1464" s="54">
        <v>0</v>
      </c>
      <c r="H1464" s="54">
        <v>0</v>
      </c>
      <c r="I1464" s="54">
        <v>0</v>
      </c>
      <c r="J1464" s="54">
        <v>0</v>
      </c>
      <c r="K1464" s="54">
        <v>0</v>
      </c>
      <c r="L1464" s="54">
        <v>0</v>
      </c>
      <c r="M1464" s="54">
        <v>0</v>
      </c>
      <c r="N1464" s="54">
        <v>0</v>
      </c>
      <c r="O1464" s="54">
        <v>0</v>
      </c>
      <c r="P1464" s="54">
        <v>0</v>
      </c>
      <c r="Q1464" s="54">
        <v>0</v>
      </c>
      <c r="R1464" s="54">
        <v>0</v>
      </c>
      <c r="S1464" s="54">
        <v>0</v>
      </c>
      <c r="T1464" s="54">
        <v>0</v>
      </c>
      <c r="U1464" s="54">
        <v>0</v>
      </c>
      <c r="V1464" s="54">
        <v>0</v>
      </c>
      <c r="W1464" s="54">
        <v>0</v>
      </c>
      <c r="X1464" s="54">
        <v>0</v>
      </c>
      <c r="Y1464" s="54">
        <v>0</v>
      </c>
      <c r="Z1464" s="54">
        <v>0</v>
      </c>
      <c r="AA1464" s="54">
        <v>0</v>
      </c>
      <c r="AB1464" s="54">
        <v>0</v>
      </c>
      <c r="AC1464" s="54">
        <v>0</v>
      </c>
      <c r="AD1464" s="54">
        <v>0</v>
      </c>
      <c r="AE1464" s="54">
        <v>0</v>
      </c>
      <c r="AF1464" s="54">
        <v>0</v>
      </c>
      <c r="AG1464" s="54">
        <v>0</v>
      </c>
      <c r="AH1464" s="54">
        <v>0</v>
      </c>
      <c r="AI1464" s="54">
        <v>0</v>
      </c>
      <c r="AJ1464" s="54">
        <v>0</v>
      </c>
      <c r="AK1464" s="54">
        <v>0</v>
      </c>
      <c r="AL1464" s="54">
        <v>0</v>
      </c>
    </row>
    <row r="1465" spans="1:38" x14ac:dyDescent="0.25">
      <c r="A1465" s="54" t="s">
        <v>436</v>
      </c>
      <c r="B1465" s="54">
        <v>-1</v>
      </c>
      <c r="C1465" s="54" t="s">
        <v>589</v>
      </c>
      <c r="D1465" s="54" t="s">
        <v>30</v>
      </c>
      <c r="E1465" s="54">
        <v>28</v>
      </c>
      <c r="F1465" s="54">
        <v>0</v>
      </c>
      <c r="G1465" s="54">
        <v>0</v>
      </c>
      <c r="H1465" s="54">
        <v>0</v>
      </c>
      <c r="I1465" s="54">
        <v>0</v>
      </c>
      <c r="J1465" s="54">
        <v>0</v>
      </c>
      <c r="K1465" s="54">
        <v>0</v>
      </c>
      <c r="L1465" s="54">
        <v>0</v>
      </c>
      <c r="M1465" s="54">
        <v>0</v>
      </c>
      <c r="N1465" s="54">
        <v>0</v>
      </c>
      <c r="O1465" s="54">
        <v>0</v>
      </c>
      <c r="P1465" s="54">
        <v>0</v>
      </c>
      <c r="Q1465" s="54">
        <v>0</v>
      </c>
      <c r="R1465" s="54">
        <v>0</v>
      </c>
      <c r="S1465" s="54">
        <v>0</v>
      </c>
      <c r="T1465" s="54">
        <v>0</v>
      </c>
      <c r="U1465" s="54">
        <v>0</v>
      </c>
      <c r="V1465" s="54">
        <v>0</v>
      </c>
      <c r="W1465" s="54">
        <v>0</v>
      </c>
      <c r="X1465" s="54">
        <v>0</v>
      </c>
      <c r="Y1465" s="54">
        <v>0</v>
      </c>
      <c r="Z1465" s="54">
        <v>0</v>
      </c>
      <c r="AA1465" s="54">
        <v>0</v>
      </c>
      <c r="AB1465" s="54">
        <v>0</v>
      </c>
      <c r="AC1465" s="54">
        <v>0</v>
      </c>
      <c r="AD1465" s="54">
        <v>0</v>
      </c>
      <c r="AE1465" s="54">
        <v>0</v>
      </c>
      <c r="AF1465" s="54">
        <v>0</v>
      </c>
      <c r="AG1465" s="54">
        <v>0</v>
      </c>
      <c r="AH1465" s="54">
        <v>0</v>
      </c>
      <c r="AI1465" s="54">
        <v>0</v>
      </c>
      <c r="AJ1465" s="54">
        <v>0</v>
      </c>
      <c r="AK1465" s="54">
        <v>0</v>
      </c>
      <c r="AL1465" s="54">
        <v>0</v>
      </c>
    </row>
    <row r="1466" spans="1:38" x14ac:dyDescent="0.25">
      <c r="A1466" s="54" t="s">
        <v>436</v>
      </c>
      <c r="B1466" s="54">
        <v>-1</v>
      </c>
      <c r="C1466" s="54" t="s">
        <v>589</v>
      </c>
      <c r="D1466" s="54" t="s">
        <v>554</v>
      </c>
      <c r="E1466" s="54">
        <v>28</v>
      </c>
      <c r="F1466" s="54">
        <v>0</v>
      </c>
      <c r="G1466" s="54">
        <v>0</v>
      </c>
      <c r="H1466" s="54">
        <v>0</v>
      </c>
      <c r="I1466" s="54">
        <v>0</v>
      </c>
      <c r="J1466" s="54">
        <v>0</v>
      </c>
      <c r="K1466" s="54">
        <v>0</v>
      </c>
      <c r="L1466" s="54">
        <v>0</v>
      </c>
      <c r="M1466" s="54">
        <v>0</v>
      </c>
      <c r="N1466" s="54">
        <v>0</v>
      </c>
      <c r="O1466" s="54">
        <v>0</v>
      </c>
      <c r="P1466" s="54">
        <v>0</v>
      </c>
      <c r="Q1466" s="54">
        <v>0</v>
      </c>
      <c r="R1466" s="54">
        <v>0</v>
      </c>
      <c r="S1466" s="54">
        <v>0</v>
      </c>
      <c r="T1466" s="54">
        <v>0</v>
      </c>
      <c r="U1466" s="54">
        <v>0</v>
      </c>
      <c r="V1466" s="54">
        <v>0</v>
      </c>
      <c r="W1466" s="54">
        <v>0</v>
      </c>
      <c r="X1466" s="54">
        <v>0</v>
      </c>
      <c r="Y1466" s="54">
        <v>0</v>
      </c>
      <c r="Z1466" s="54">
        <v>0</v>
      </c>
      <c r="AA1466" s="54">
        <v>0</v>
      </c>
      <c r="AB1466" s="54">
        <v>0</v>
      </c>
      <c r="AC1466" s="54">
        <v>0</v>
      </c>
      <c r="AD1466" s="54">
        <v>0</v>
      </c>
      <c r="AE1466" s="54">
        <v>0</v>
      </c>
      <c r="AF1466" s="54">
        <v>0</v>
      </c>
      <c r="AG1466" s="54">
        <v>0</v>
      </c>
      <c r="AH1466" s="54">
        <v>0</v>
      </c>
      <c r="AI1466" s="54">
        <v>0</v>
      </c>
      <c r="AJ1466" s="54">
        <v>0</v>
      </c>
      <c r="AK1466" s="54">
        <v>0</v>
      </c>
      <c r="AL1466" s="54">
        <v>0</v>
      </c>
    </row>
    <row r="1467" spans="1:38" x14ac:dyDescent="0.25">
      <c r="A1467" s="54" t="s">
        <v>436</v>
      </c>
      <c r="B1467" s="54">
        <v>-1</v>
      </c>
      <c r="C1467" s="54" t="s">
        <v>589</v>
      </c>
      <c r="D1467" s="54" t="s">
        <v>32</v>
      </c>
      <c r="E1467" s="54">
        <v>28</v>
      </c>
      <c r="F1467" s="54">
        <v>0</v>
      </c>
      <c r="G1467" s="54">
        <v>0</v>
      </c>
      <c r="H1467" s="54">
        <v>0</v>
      </c>
      <c r="I1467" s="54">
        <v>0</v>
      </c>
      <c r="J1467" s="54">
        <v>0</v>
      </c>
      <c r="K1467" s="54">
        <v>0</v>
      </c>
      <c r="L1467" s="54">
        <v>0</v>
      </c>
      <c r="M1467" s="54">
        <v>0</v>
      </c>
      <c r="N1467" s="54">
        <v>0</v>
      </c>
      <c r="O1467" s="54">
        <v>0</v>
      </c>
      <c r="P1467" s="54">
        <v>0</v>
      </c>
      <c r="Q1467" s="54">
        <v>-1.1284924569999999E-4</v>
      </c>
      <c r="R1467" s="54">
        <v>-1.6274660399999999E-4</v>
      </c>
      <c r="S1467" s="54">
        <v>-2.5287926390000001E-4</v>
      </c>
      <c r="T1467" s="54">
        <v>-3.3426135480000001E-4</v>
      </c>
      <c r="U1467" s="54">
        <v>-4.1902710209999999E-4</v>
      </c>
      <c r="V1467" s="54">
        <v>-5.012092085E-4</v>
      </c>
      <c r="W1467" s="54">
        <v>-6.5810942670000002E-4</v>
      </c>
      <c r="X1467" s="54">
        <v>-7.6390803789999997E-4</v>
      </c>
      <c r="Y1467" s="54">
        <v>-8.704523818E-4</v>
      </c>
      <c r="Z1467" s="54">
        <v>-7.5035235319999998E-4</v>
      </c>
      <c r="AA1467" s="54">
        <v>0</v>
      </c>
      <c r="AB1467" s="54">
        <v>0</v>
      </c>
      <c r="AC1467" s="54">
        <v>0</v>
      </c>
      <c r="AD1467" s="54">
        <v>0</v>
      </c>
      <c r="AE1467" s="54">
        <v>0</v>
      </c>
      <c r="AF1467" s="54">
        <v>0</v>
      </c>
      <c r="AG1467" s="54">
        <v>0</v>
      </c>
      <c r="AH1467" s="54">
        <v>0</v>
      </c>
      <c r="AI1467" s="54">
        <v>0</v>
      </c>
      <c r="AJ1467" s="54">
        <v>0</v>
      </c>
      <c r="AK1467" s="54">
        <v>0</v>
      </c>
      <c r="AL1467" s="54">
        <v>0</v>
      </c>
    </row>
    <row r="1468" spans="1:38" x14ac:dyDescent="0.25">
      <c r="A1468" s="54" t="s">
        <v>436</v>
      </c>
      <c r="B1468" s="54">
        <v>-1</v>
      </c>
      <c r="C1468" s="54" t="s">
        <v>589</v>
      </c>
      <c r="D1468" s="54" t="s">
        <v>43</v>
      </c>
      <c r="E1468" s="54">
        <v>28</v>
      </c>
      <c r="F1468" s="54">
        <v>0</v>
      </c>
      <c r="G1468" s="54">
        <v>0</v>
      </c>
      <c r="H1468" s="54">
        <v>0</v>
      </c>
      <c r="I1468" s="54">
        <v>0</v>
      </c>
      <c r="J1468" s="54">
        <v>0</v>
      </c>
      <c r="K1468" s="54">
        <v>0</v>
      </c>
      <c r="L1468" s="54">
        <v>0</v>
      </c>
      <c r="M1468" s="54">
        <v>0</v>
      </c>
      <c r="N1468" s="54">
        <v>0</v>
      </c>
      <c r="O1468" s="54">
        <v>0</v>
      </c>
      <c r="P1468" s="54">
        <v>0</v>
      </c>
      <c r="Q1468" s="54">
        <v>0</v>
      </c>
      <c r="R1468" s="54">
        <v>0</v>
      </c>
      <c r="S1468" s="54">
        <v>0</v>
      </c>
      <c r="T1468" s="54">
        <v>0</v>
      </c>
      <c r="U1468" s="54">
        <v>0</v>
      </c>
      <c r="V1468" s="54">
        <v>0</v>
      </c>
      <c r="W1468" s="54">
        <v>0</v>
      </c>
      <c r="X1468" s="54">
        <v>0</v>
      </c>
      <c r="Y1468" s="54">
        <v>0</v>
      </c>
      <c r="Z1468" s="54">
        <v>0</v>
      </c>
      <c r="AA1468" s="54">
        <v>0</v>
      </c>
      <c r="AB1468" s="54">
        <v>0</v>
      </c>
      <c r="AC1468" s="54">
        <v>0</v>
      </c>
      <c r="AD1468" s="54">
        <v>0</v>
      </c>
      <c r="AE1468" s="54">
        <v>0</v>
      </c>
      <c r="AF1468" s="54">
        <v>0</v>
      </c>
      <c r="AG1468" s="54">
        <v>0</v>
      </c>
      <c r="AH1468" s="54">
        <v>0</v>
      </c>
      <c r="AI1468" s="54">
        <v>0</v>
      </c>
      <c r="AJ1468" s="54">
        <v>0</v>
      </c>
      <c r="AK1468" s="54">
        <v>0</v>
      </c>
      <c r="AL1468" s="54">
        <v>0</v>
      </c>
    </row>
    <row r="1469" spans="1:38" x14ac:dyDescent="0.25">
      <c r="A1469" s="54" t="s">
        <v>436</v>
      </c>
      <c r="B1469" s="54">
        <v>-1</v>
      </c>
      <c r="C1469" s="54" t="s">
        <v>589</v>
      </c>
      <c r="D1469" s="54" t="s">
        <v>35</v>
      </c>
      <c r="E1469" s="54">
        <v>28</v>
      </c>
      <c r="F1469" s="54">
        <v>0</v>
      </c>
      <c r="G1469" s="54">
        <v>0</v>
      </c>
      <c r="H1469" s="54">
        <v>0</v>
      </c>
      <c r="I1469" s="54">
        <v>0</v>
      </c>
      <c r="J1469" s="54">
        <v>0</v>
      </c>
      <c r="K1469" s="54">
        <v>0</v>
      </c>
      <c r="L1469" s="54">
        <v>0</v>
      </c>
      <c r="M1469" s="54">
        <v>0</v>
      </c>
      <c r="N1469" s="54">
        <v>0</v>
      </c>
      <c r="O1469" s="54">
        <v>0</v>
      </c>
      <c r="P1469" s="54">
        <v>0</v>
      </c>
      <c r="Q1469" s="54">
        <v>-4.6410259889000001E-3</v>
      </c>
      <c r="R1469" s="54">
        <v>-6.6930993962E-3</v>
      </c>
      <c r="S1469" s="54">
        <v>-1.03998855116E-2</v>
      </c>
      <c r="T1469" s="54">
        <v>-1.3746796661399999E-2</v>
      </c>
      <c r="U1469" s="54">
        <v>-1.7232863701900001E-2</v>
      </c>
      <c r="V1469" s="54">
        <v>-2.0612676205599999E-2</v>
      </c>
      <c r="W1469" s="54">
        <v>-2.7065337769100001E-2</v>
      </c>
      <c r="X1469" s="54">
        <v>-3.1416400123000003E-2</v>
      </c>
      <c r="Y1469" s="54">
        <v>-2.83371109746E-2</v>
      </c>
      <c r="Z1469" s="54">
        <v>-2.3689695720000002E-3</v>
      </c>
      <c r="AA1469" s="54">
        <v>-0.1270565869777</v>
      </c>
      <c r="AB1469" s="54">
        <v>-0.1101111882684</v>
      </c>
      <c r="AC1469" s="54">
        <v>-0.1103247754393</v>
      </c>
      <c r="AD1469" s="54">
        <v>-6.5634838495600006E-2</v>
      </c>
      <c r="AE1469" s="54">
        <v>-7.9588982532199995E-2</v>
      </c>
      <c r="AF1469" s="54">
        <v>-8.5371830328200005E-2</v>
      </c>
      <c r="AG1469" s="54">
        <v>-6.6216608949100003E-2</v>
      </c>
      <c r="AH1469" s="54">
        <v>-8.2022532053299999E-2</v>
      </c>
      <c r="AI1469" s="54">
        <v>-6.8744400889899998E-2</v>
      </c>
      <c r="AJ1469" s="54">
        <v>-8.2873938106700004E-2</v>
      </c>
      <c r="AK1469" s="54">
        <v>0</v>
      </c>
      <c r="AL1469" s="54">
        <v>0</v>
      </c>
    </row>
    <row r="1470" spans="1:38" x14ac:dyDescent="0.25">
      <c r="A1470" s="54" t="s">
        <v>436</v>
      </c>
      <c r="B1470" s="54">
        <v>-1</v>
      </c>
      <c r="C1470" s="54" t="s">
        <v>589</v>
      </c>
      <c r="D1470" s="54" t="s">
        <v>38</v>
      </c>
      <c r="E1470" s="54">
        <v>28</v>
      </c>
      <c r="F1470" s="54">
        <v>0</v>
      </c>
      <c r="G1470" s="54">
        <v>0</v>
      </c>
      <c r="H1470" s="54">
        <v>0</v>
      </c>
      <c r="I1470" s="54">
        <v>0</v>
      </c>
      <c r="J1470" s="54">
        <v>0</v>
      </c>
      <c r="K1470" s="54">
        <v>0</v>
      </c>
      <c r="L1470" s="54">
        <v>0</v>
      </c>
      <c r="M1470" s="54">
        <v>0</v>
      </c>
      <c r="N1470" s="54">
        <v>0</v>
      </c>
      <c r="O1470" s="54">
        <v>0</v>
      </c>
      <c r="P1470" s="54">
        <v>0</v>
      </c>
      <c r="Q1470" s="54">
        <v>0</v>
      </c>
      <c r="R1470" s="54">
        <v>0</v>
      </c>
      <c r="S1470" s="54">
        <v>0</v>
      </c>
      <c r="T1470" s="54">
        <v>0</v>
      </c>
      <c r="U1470" s="54">
        <v>0</v>
      </c>
      <c r="V1470" s="54">
        <v>0</v>
      </c>
      <c r="W1470" s="54">
        <v>0</v>
      </c>
      <c r="X1470" s="54">
        <v>0</v>
      </c>
      <c r="Y1470" s="54">
        <v>0</v>
      </c>
      <c r="Z1470" s="54">
        <v>0</v>
      </c>
      <c r="AA1470" s="54">
        <v>0</v>
      </c>
      <c r="AB1470" s="54">
        <v>0</v>
      </c>
      <c r="AC1470" s="54">
        <v>0</v>
      </c>
      <c r="AD1470" s="54">
        <v>0</v>
      </c>
      <c r="AE1470" s="54">
        <v>0</v>
      </c>
      <c r="AF1470" s="54">
        <v>0</v>
      </c>
      <c r="AG1470" s="54">
        <v>0</v>
      </c>
      <c r="AH1470" s="54">
        <v>0</v>
      </c>
      <c r="AI1470" s="54">
        <v>0</v>
      </c>
      <c r="AJ1470" s="54">
        <v>0</v>
      </c>
      <c r="AK1470" s="54">
        <v>0</v>
      </c>
      <c r="AL1470" s="54">
        <v>0</v>
      </c>
    </row>
    <row r="1471" spans="1:38" x14ac:dyDescent="0.25">
      <c r="A1471" s="54" t="s">
        <v>436</v>
      </c>
      <c r="B1471" s="54">
        <v>-1</v>
      </c>
      <c r="C1471" s="54" t="s">
        <v>589</v>
      </c>
      <c r="D1471" s="54" t="s">
        <v>40</v>
      </c>
      <c r="E1471" s="54">
        <v>28</v>
      </c>
      <c r="F1471" s="54">
        <v>0</v>
      </c>
      <c r="G1471" s="54">
        <v>0</v>
      </c>
      <c r="H1471" s="54">
        <v>0</v>
      </c>
      <c r="I1471" s="54">
        <v>0</v>
      </c>
      <c r="J1471" s="54">
        <v>0</v>
      </c>
      <c r="K1471" s="54">
        <v>0</v>
      </c>
      <c r="L1471" s="54">
        <v>0</v>
      </c>
      <c r="M1471" s="54">
        <v>0</v>
      </c>
      <c r="N1471" s="54">
        <v>0</v>
      </c>
      <c r="O1471" s="54">
        <v>0</v>
      </c>
      <c r="P1471" s="54">
        <v>0</v>
      </c>
      <c r="Q1471" s="54">
        <v>-2.6428890319999998E-4</v>
      </c>
      <c r="R1471" s="54">
        <v>-3.8114673400000001E-4</v>
      </c>
      <c r="S1471" s="54">
        <v>-5.922342046E-4</v>
      </c>
      <c r="T1471" s="54">
        <v>-7.8282815490000001E-4</v>
      </c>
      <c r="U1471" s="54">
        <v>-9.8134650759999992E-4</v>
      </c>
      <c r="V1471" s="54">
        <v>-1.1738140658E-3</v>
      </c>
      <c r="W1471" s="54">
        <v>-1.5412687732999999E-3</v>
      </c>
      <c r="X1471" s="54">
        <v>-1.7890453425000001E-3</v>
      </c>
      <c r="Y1471" s="54">
        <v>-2.0385683905000001E-3</v>
      </c>
      <c r="Z1471" s="54">
        <v>-1.7572984127999999E-3</v>
      </c>
      <c r="AA1471" s="54">
        <v>-3.4111728860000001E-4</v>
      </c>
      <c r="AB1471" s="54">
        <v>-1.1593225665999999E-3</v>
      </c>
      <c r="AC1471" s="54">
        <v>-1.3866227599999999E-3</v>
      </c>
      <c r="AD1471" s="54">
        <v>-1.1332054969000001E-3</v>
      </c>
      <c r="AE1471" s="54">
        <v>0</v>
      </c>
      <c r="AF1471" s="54">
        <v>0</v>
      </c>
      <c r="AG1471" s="54">
        <v>0</v>
      </c>
      <c r="AH1471" s="54">
        <v>0</v>
      </c>
      <c r="AI1471" s="54">
        <v>0</v>
      </c>
      <c r="AJ1471" s="54">
        <v>0</v>
      </c>
      <c r="AK1471" s="54">
        <v>0</v>
      </c>
      <c r="AL1471" s="54">
        <v>0</v>
      </c>
    </row>
    <row r="1472" spans="1:38" x14ac:dyDescent="0.25">
      <c r="A1472" s="54" t="s">
        <v>436</v>
      </c>
      <c r="B1472" s="54">
        <v>-1</v>
      </c>
      <c r="C1472" s="54" t="s">
        <v>589</v>
      </c>
      <c r="D1472" s="54" t="s">
        <v>46</v>
      </c>
      <c r="E1472" s="54">
        <v>28</v>
      </c>
      <c r="F1472" s="54">
        <v>0</v>
      </c>
      <c r="G1472" s="54">
        <v>0</v>
      </c>
      <c r="H1472" s="54">
        <v>0</v>
      </c>
      <c r="I1472" s="54">
        <v>0</v>
      </c>
      <c r="J1472" s="54">
        <v>0</v>
      </c>
      <c r="K1472" s="54">
        <v>0</v>
      </c>
      <c r="L1472" s="54">
        <v>0</v>
      </c>
      <c r="M1472" s="54">
        <v>0</v>
      </c>
      <c r="N1472" s="54">
        <v>0</v>
      </c>
      <c r="O1472" s="54">
        <v>0</v>
      </c>
      <c r="P1472" s="54">
        <v>0</v>
      </c>
      <c r="Q1472" s="54">
        <v>0</v>
      </c>
      <c r="R1472" s="54">
        <v>0</v>
      </c>
      <c r="S1472" s="54">
        <v>0</v>
      </c>
      <c r="T1472" s="54">
        <v>0</v>
      </c>
      <c r="U1472" s="54">
        <v>0</v>
      </c>
      <c r="V1472" s="54">
        <v>0</v>
      </c>
      <c r="W1472" s="54">
        <v>0</v>
      </c>
      <c r="X1472" s="54">
        <v>0</v>
      </c>
      <c r="Y1472" s="54">
        <v>0</v>
      </c>
      <c r="Z1472" s="54">
        <v>0</v>
      </c>
      <c r="AA1472" s="54">
        <v>0</v>
      </c>
      <c r="AB1472" s="54">
        <v>0</v>
      </c>
      <c r="AC1472" s="54">
        <v>0</v>
      </c>
      <c r="AD1472" s="54">
        <v>0</v>
      </c>
      <c r="AE1472" s="54">
        <v>0</v>
      </c>
      <c r="AF1472" s="54">
        <v>0</v>
      </c>
      <c r="AG1472" s="54">
        <v>0</v>
      </c>
      <c r="AH1472" s="54">
        <v>0</v>
      </c>
      <c r="AI1472" s="54">
        <v>0</v>
      </c>
      <c r="AJ1472" s="54">
        <v>0</v>
      </c>
      <c r="AK1472" s="54">
        <v>0</v>
      </c>
      <c r="AL1472" s="54">
        <v>0</v>
      </c>
    </row>
    <row r="1473" spans="1:38" x14ac:dyDescent="0.25">
      <c r="A1473" s="54" t="s">
        <v>436</v>
      </c>
      <c r="B1473" s="54">
        <v>-1</v>
      </c>
      <c r="C1473" s="54" t="s">
        <v>589</v>
      </c>
      <c r="D1473" s="54" t="s">
        <v>48</v>
      </c>
      <c r="E1473" s="54">
        <v>28</v>
      </c>
      <c r="F1473" s="54">
        <v>0</v>
      </c>
      <c r="G1473" s="54">
        <v>0</v>
      </c>
      <c r="H1473" s="54">
        <v>0</v>
      </c>
      <c r="I1473" s="54">
        <v>0</v>
      </c>
      <c r="J1473" s="54">
        <v>0</v>
      </c>
      <c r="K1473" s="54">
        <v>0</v>
      </c>
      <c r="L1473" s="54">
        <v>0</v>
      </c>
      <c r="M1473" s="54">
        <v>0</v>
      </c>
      <c r="N1473" s="54">
        <v>0</v>
      </c>
      <c r="O1473" s="54">
        <v>0</v>
      </c>
      <c r="P1473" s="54">
        <v>0</v>
      </c>
      <c r="Q1473" s="54">
        <v>0</v>
      </c>
      <c r="R1473" s="54">
        <v>0</v>
      </c>
      <c r="S1473" s="54">
        <v>0</v>
      </c>
      <c r="T1473" s="54">
        <v>0</v>
      </c>
      <c r="U1473" s="54">
        <v>0</v>
      </c>
      <c r="V1473" s="54">
        <v>0</v>
      </c>
      <c r="W1473" s="54">
        <v>0</v>
      </c>
      <c r="X1473" s="54">
        <v>0</v>
      </c>
      <c r="Y1473" s="54">
        <v>0</v>
      </c>
      <c r="Z1473" s="54">
        <v>0</v>
      </c>
      <c r="AA1473" s="54">
        <v>0</v>
      </c>
      <c r="AB1473" s="54">
        <v>0</v>
      </c>
      <c r="AC1473" s="54">
        <v>0</v>
      </c>
      <c r="AD1473" s="54">
        <v>0</v>
      </c>
      <c r="AE1473" s="54">
        <v>0</v>
      </c>
      <c r="AF1473" s="54">
        <v>0</v>
      </c>
      <c r="AG1473" s="54">
        <v>0</v>
      </c>
      <c r="AH1473" s="54">
        <v>0</v>
      </c>
      <c r="AI1473" s="54">
        <v>0</v>
      </c>
      <c r="AJ1473" s="54">
        <v>0</v>
      </c>
      <c r="AK1473" s="54">
        <v>0</v>
      </c>
      <c r="AL1473" s="54">
        <v>0</v>
      </c>
    </row>
    <row r="1474" spans="1:38" x14ac:dyDescent="0.25">
      <c r="A1474" s="54" t="s">
        <v>436</v>
      </c>
      <c r="B1474" s="54">
        <v>-1</v>
      </c>
      <c r="C1474" s="54" t="s">
        <v>589</v>
      </c>
      <c r="D1474" s="54" t="s">
        <v>50</v>
      </c>
      <c r="E1474" s="54">
        <v>28</v>
      </c>
      <c r="F1474" s="54">
        <v>0</v>
      </c>
      <c r="G1474" s="54">
        <v>0</v>
      </c>
      <c r="H1474" s="54">
        <v>0</v>
      </c>
      <c r="I1474" s="54">
        <v>0</v>
      </c>
      <c r="J1474" s="54">
        <v>0</v>
      </c>
      <c r="K1474" s="54">
        <v>0</v>
      </c>
      <c r="L1474" s="54">
        <v>0</v>
      </c>
      <c r="M1474" s="54">
        <v>0</v>
      </c>
      <c r="N1474" s="54">
        <v>0</v>
      </c>
      <c r="O1474" s="54">
        <v>0</v>
      </c>
      <c r="P1474" s="54">
        <v>0</v>
      </c>
      <c r="Q1474" s="54">
        <v>0</v>
      </c>
      <c r="R1474" s="54">
        <v>0</v>
      </c>
      <c r="S1474" s="54">
        <v>0</v>
      </c>
      <c r="T1474" s="54">
        <v>0</v>
      </c>
      <c r="U1474" s="54">
        <v>0</v>
      </c>
      <c r="V1474" s="54">
        <v>0</v>
      </c>
      <c r="W1474" s="54">
        <v>0</v>
      </c>
      <c r="X1474" s="54">
        <v>0</v>
      </c>
      <c r="Y1474" s="54">
        <v>0</v>
      </c>
      <c r="Z1474" s="54">
        <v>0</v>
      </c>
      <c r="AA1474" s="54">
        <v>0</v>
      </c>
      <c r="AB1474" s="54">
        <v>0</v>
      </c>
      <c r="AC1474" s="54">
        <v>0</v>
      </c>
      <c r="AD1474" s="54">
        <v>0</v>
      </c>
      <c r="AE1474" s="54">
        <v>0</v>
      </c>
      <c r="AF1474" s="54">
        <v>0</v>
      </c>
      <c r="AG1474" s="54">
        <v>0</v>
      </c>
      <c r="AH1474" s="54">
        <v>0</v>
      </c>
      <c r="AI1474" s="54">
        <v>0</v>
      </c>
      <c r="AJ1474" s="54">
        <v>0</v>
      </c>
      <c r="AK1474" s="54">
        <v>0</v>
      </c>
      <c r="AL1474" s="54">
        <v>0</v>
      </c>
    </row>
    <row r="1475" spans="1:38" x14ac:dyDescent="0.25">
      <c r="A1475" s="54" t="s">
        <v>436</v>
      </c>
      <c r="B1475" s="54">
        <v>-1</v>
      </c>
      <c r="C1475" s="54" t="s">
        <v>589</v>
      </c>
      <c r="D1475" s="54" t="s">
        <v>56</v>
      </c>
      <c r="E1475" s="54">
        <v>28</v>
      </c>
      <c r="F1475" s="54">
        <v>0</v>
      </c>
      <c r="G1475" s="54">
        <v>0</v>
      </c>
      <c r="H1475" s="54">
        <v>0</v>
      </c>
      <c r="I1475" s="54">
        <v>0</v>
      </c>
      <c r="J1475" s="54">
        <v>0</v>
      </c>
      <c r="K1475" s="54">
        <v>0</v>
      </c>
      <c r="L1475" s="54">
        <v>0</v>
      </c>
      <c r="M1475" s="54">
        <v>0</v>
      </c>
      <c r="N1475" s="54">
        <v>0</v>
      </c>
      <c r="O1475" s="54">
        <v>0</v>
      </c>
      <c r="P1475" s="54">
        <v>0</v>
      </c>
      <c r="Q1475" s="54">
        <v>-2.3979201462E-3</v>
      </c>
      <c r="R1475" s="54">
        <v>-3.4581831519E-3</v>
      </c>
      <c r="S1475" s="54">
        <v>-5.3734012790999999E-3</v>
      </c>
      <c r="T1475" s="54">
        <v>-7.1026796095999996E-3</v>
      </c>
      <c r="U1475" s="54">
        <v>-8.9038568507E-3</v>
      </c>
      <c r="V1475" s="54">
        <v>-1.0650134616199999E-2</v>
      </c>
      <c r="W1475" s="54">
        <v>-1.39840886159E-2</v>
      </c>
      <c r="X1475" s="54">
        <v>-1.6232190673499999E-2</v>
      </c>
      <c r="Y1475" s="54">
        <v>-1.8496138711100001E-2</v>
      </c>
      <c r="Z1475" s="54">
        <v>-1.5877151799100001E-2</v>
      </c>
      <c r="AA1475" s="54">
        <v>-1.41385225452E-2</v>
      </c>
      <c r="AB1475" s="54">
        <v>-1.2229152253199999E-2</v>
      </c>
      <c r="AC1475" s="54">
        <v>-1.16792353403E-2</v>
      </c>
      <c r="AD1475" s="54">
        <v>-2.2705527211200002E-2</v>
      </c>
      <c r="AE1475" s="54">
        <v>-2.7621403280000002E-3</v>
      </c>
      <c r="AF1475" s="54">
        <v>-2.1770833003999998E-3</v>
      </c>
      <c r="AG1475" s="54">
        <v>-4.1301355680000004E-3</v>
      </c>
      <c r="AH1475" s="54">
        <v>-4.7926032966000001E-3</v>
      </c>
      <c r="AI1475" s="54">
        <v>-4.4580465013E-3</v>
      </c>
      <c r="AJ1475" s="54">
        <v>-4.3818326171E-3</v>
      </c>
      <c r="AK1475" s="54">
        <v>0</v>
      </c>
      <c r="AL1475" s="54">
        <v>0</v>
      </c>
    </row>
    <row r="1476" spans="1:38" x14ac:dyDescent="0.25">
      <c r="A1476" s="54" t="s">
        <v>436</v>
      </c>
      <c r="B1476" s="54">
        <v>-1</v>
      </c>
      <c r="C1476" s="54" t="s">
        <v>589</v>
      </c>
      <c r="D1476" s="54" t="s">
        <v>54</v>
      </c>
      <c r="E1476" s="54">
        <v>28</v>
      </c>
      <c r="F1476" s="54">
        <v>0</v>
      </c>
      <c r="G1476" s="54">
        <v>0</v>
      </c>
      <c r="H1476" s="54">
        <v>0</v>
      </c>
      <c r="I1476" s="54">
        <v>0</v>
      </c>
      <c r="J1476" s="54">
        <v>0</v>
      </c>
      <c r="K1476" s="54">
        <v>0</v>
      </c>
      <c r="L1476" s="54">
        <v>0</v>
      </c>
      <c r="M1476" s="54">
        <v>0</v>
      </c>
      <c r="N1476" s="54">
        <v>0</v>
      </c>
      <c r="O1476" s="54">
        <v>0</v>
      </c>
      <c r="P1476" s="54">
        <v>0</v>
      </c>
      <c r="Q1476" s="54">
        <v>0</v>
      </c>
      <c r="R1476" s="54">
        <v>0</v>
      </c>
      <c r="S1476" s="54">
        <v>0</v>
      </c>
      <c r="T1476" s="54">
        <v>0</v>
      </c>
      <c r="U1476" s="54">
        <v>0</v>
      </c>
      <c r="V1476" s="54">
        <v>0</v>
      </c>
      <c r="W1476" s="54">
        <v>0</v>
      </c>
      <c r="X1476" s="54">
        <v>0</v>
      </c>
      <c r="Y1476" s="54">
        <v>0</v>
      </c>
      <c r="Z1476" s="54">
        <v>0</v>
      </c>
      <c r="AA1476" s="54">
        <v>0</v>
      </c>
      <c r="AB1476" s="54">
        <v>0</v>
      </c>
      <c r="AC1476" s="54">
        <v>0</v>
      </c>
      <c r="AD1476" s="54">
        <v>0</v>
      </c>
      <c r="AE1476" s="54">
        <v>0</v>
      </c>
      <c r="AF1476" s="54">
        <v>0</v>
      </c>
      <c r="AG1476" s="54">
        <v>0</v>
      </c>
      <c r="AH1476" s="54">
        <v>0</v>
      </c>
      <c r="AI1476" s="54">
        <v>0</v>
      </c>
      <c r="AJ1476" s="54">
        <v>0</v>
      </c>
      <c r="AK1476" s="54">
        <v>0</v>
      </c>
      <c r="AL1476" s="54">
        <v>0</v>
      </c>
    </row>
    <row r="1477" spans="1:38" x14ac:dyDescent="0.25">
      <c r="A1477" s="54" t="s">
        <v>436</v>
      </c>
      <c r="B1477" s="54">
        <v>-1</v>
      </c>
      <c r="C1477" s="54" t="s">
        <v>589</v>
      </c>
      <c r="D1477" s="54" t="s">
        <v>52</v>
      </c>
      <c r="E1477" s="54">
        <v>28</v>
      </c>
      <c r="F1477" s="54">
        <v>0</v>
      </c>
      <c r="G1477" s="54">
        <v>0</v>
      </c>
      <c r="H1477" s="54">
        <v>0</v>
      </c>
      <c r="I1477" s="54">
        <v>0</v>
      </c>
      <c r="J1477" s="54">
        <v>0</v>
      </c>
      <c r="K1477" s="54">
        <v>0</v>
      </c>
      <c r="L1477" s="54">
        <v>0</v>
      </c>
      <c r="M1477" s="54">
        <v>0</v>
      </c>
      <c r="N1477" s="54">
        <v>0</v>
      </c>
      <c r="O1477" s="54">
        <v>0</v>
      </c>
      <c r="P1477" s="54">
        <v>0</v>
      </c>
      <c r="Q1477" s="54">
        <v>-2.6116539725999999E-3</v>
      </c>
      <c r="R1477" s="54">
        <v>-3.7664214053999999E-3</v>
      </c>
      <c r="S1477" s="54">
        <v>-5.8523486780000002E-3</v>
      </c>
      <c r="T1477" s="54">
        <v>-7.7357627811999998E-3</v>
      </c>
      <c r="U1477" s="54">
        <v>-9.697484361E-3</v>
      </c>
      <c r="V1477" s="54">
        <v>-1.15994131097E-2</v>
      </c>
      <c r="W1477" s="54">
        <v>-1.5230532445499999E-2</v>
      </c>
      <c r="X1477" s="54">
        <v>-1.7679014593399999E-2</v>
      </c>
      <c r="Y1477" s="54">
        <v>-2.0144755120899999E-2</v>
      </c>
      <c r="Z1477" s="54">
        <v>-1.87588088283E-2</v>
      </c>
      <c r="AA1477" s="54">
        <v>-2.3671223603199999E-2</v>
      </c>
      <c r="AB1477" s="54">
        <v>-2.6442833704199999E-2</v>
      </c>
      <c r="AC1477" s="54">
        <v>-1.0969641257499999E-2</v>
      </c>
      <c r="AD1477" s="54">
        <v>-1.66633804085E-2</v>
      </c>
      <c r="AE1477" s="54">
        <v>-1.51557389451E-2</v>
      </c>
      <c r="AF1477" s="54">
        <v>-1.9182499005700002E-2</v>
      </c>
      <c r="AG1477" s="54">
        <v>-1.2996636999299999E-2</v>
      </c>
      <c r="AH1477" s="54">
        <v>-2.0096233780999999E-2</v>
      </c>
      <c r="AI1477" s="54">
        <v>-2.13924882799E-2</v>
      </c>
      <c r="AJ1477" s="54">
        <v>-2.3589684905100002E-2</v>
      </c>
      <c r="AK1477" s="54">
        <v>0</v>
      </c>
      <c r="AL1477" s="54">
        <v>0</v>
      </c>
    </row>
    <row r="1478" spans="1:38" x14ac:dyDescent="0.25">
      <c r="A1478" s="54" t="s">
        <v>436</v>
      </c>
      <c r="B1478" s="54">
        <v>-1</v>
      </c>
      <c r="C1478" s="54" t="s">
        <v>589</v>
      </c>
      <c r="D1478" s="54" t="s">
        <v>587</v>
      </c>
      <c r="E1478" s="54">
        <v>28</v>
      </c>
      <c r="F1478" s="54">
        <v>0</v>
      </c>
      <c r="G1478" s="54">
        <v>0</v>
      </c>
      <c r="H1478" s="54">
        <v>0</v>
      </c>
      <c r="I1478" s="54">
        <v>0</v>
      </c>
      <c r="J1478" s="54">
        <v>0</v>
      </c>
      <c r="K1478" s="54">
        <v>0</v>
      </c>
      <c r="L1478" s="54">
        <v>0</v>
      </c>
      <c r="M1478" s="54">
        <v>0</v>
      </c>
      <c r="N1478" s="54">
        <v>0</v>
      </c>
      <c r="O1478" s="54">
        <v>0</v>
      </c>
      <c r="P1478" s="54">
        <v>0</v>
      </c>
      <c r="Q1478" s="54">
        <v>0</v>
      </c>
      <c r="R1478" s="54">
        <v>0</v>
      </c>
      <c r="S1478" s="54">
        <v>0</v>
      </c>
      <c r="T1478" s="54">
        <v>0</v>
      </c>
      <c r="U1478" s="54">
        <v>0</v>
      </c>
      <c r="V1478" s="54">
        <v>0</v>
      </c>
      <c r="W1478" s="54">
        <v>0</v>
      </c>
      <c r="X1478" s="54">
        <v>0</v>
      </c>
      <c r="Y1478" s="54">
        <v>0</v>
      </c>
      <c r="Z1478" s="54">
        <v>0</v>
      </c>
      <c r="AA1478" s="54">
        <v>0</v>
      </c>
      <c r="AB1478" s="54">
        <v>0</v>
      </c>
      <c r="AC1478" s="54">
        <v>0</v>
      </c>
      <c r="AD1478" s="54">
        <v>0</v>
      </c>
      <c r="AE1478" s="54">
        <v>0</v>
      </c>
      <c r="AF1478" s="54">
        <v>0</v>
      </c>
      <c r="AG1478" s="54">
        <v>0</v>
      </c>
      <c r="AH1478" s="54">
        <v>0</v>
      </c>
      <c r="AI1478" s="54">
        <v>0</v>
      </c>
      <c r="AJ1478" s="54">
        <v>0</v>
      </c>
      <c r="AK1478" s="54">
        <v>0</v>
      </c>
      <c r="AL1478" s="54">
        <v>0</v>
      </c>
    </row>
    <row r="1479" spans="1:38" x14ac:dyDescent="0.25">
      <c r="A1479" s="54" t="s">
        <v>436</v>
      </c>
      <c r="B1479" s="54">
        <v>-1</v>
      </c>
      <c r="C1479" s="54" t="s">
        <v>589</v>
      </c>
      <c r="D1479" s="54" t="s">
        <v>58</v>
      </c>
      <c r="E1479" s="54">
        <v>28</v>
      </c>
      <c r="F1479" s="54">
        <v>0</v>
      </c>
      <c r="G1479" s="54">
        <v>0</v>
      </c>
      <c r="H1479" s="54">
        <v>0</v>
      </c>
      <c r="I1479" s="54">
        <v>0</v>
      </c>
      <c r="J1479" s="54">
        <v>0</v>
      </c>
      <c r="K1479" s="54">
        <v>0</v>
      </c>
      <c r="L1479" s="54">
        <v>0</v>
      </c>
      <c r="M1479" s="54">
        <v>0</v>
      </c>
      <c r="N1479" s="54">
        <v>0</v>
      </c>
      <c r="O1479" s="54">
        <v>0</v>
      </c>
      <c r="P1479" s="54">
        <v>0</v>
      </c>
      <c r="Q1479" s="54">
        <v>0</v>
      </c>
      <c r="R1479" s="54">
        <v>0</v>
      </c>
      <c r="S1479" s="54">
        <v>0</v>
      </c>
      <c r="T1479" s="54">
        <v>0</v>
      </c>
      <c r="U1479" s="54">
        <v>0</v>
      </c>
      <c r="V1479" s="54">
        <v>0</v>
      </c>
      <c r="W1479" s="54">
        <v>0</v>
      </c>
      <c r="X1479" s="54">
        <v>0</v>
      </c>
      <c r="Y1479" s="54">
        <v>0</v>
      </c>
      <c r="Z1479" s="54">
        <v>0</v>
      </c>
      <c r="AA1479" s="54">
        <v>0</v>
      </c>
      <c r="AB1479" s="54">
        <v>0</v>
      </c>
      <c r="AC1479" s="54">
        <v>0</v>
      </c>
      <c r="AD1479" s="54">
        <v>0</v>
      </c>
      <c r="AE1479" s="54">
        <v>0</v>
      </c>
      <c r="AF1479" s="54">
        <v>0</v>
      </c>
      <c r="AG1479" s="54">
        <v>0</v>
      </c>
      <c r="AH1479" s="54">
        <v>0</v>
      </c>
      <c r="AI1479" s="54">
        <v>0</v>
      </c>
      <c r="AJ1479" s="54">
        <v>0</v>
      </c>
      <c r="AK1479" s="54">
        <v>0</v>
      </c>
      <c r="AL1479" s="54">
        <v>0</v>
      </c>
    </row>
    <row r="1480" spans="1:38" x14ac:dyDescent="0.25">
      <c r="A1480" s="54" t="s">
        <v>436</v>
      </c>
      <c r="B1480" s="54">
        <v>-1</v>
      </c>
      <c r="C1480" s="54" t="s">
        <v>589</v>
      </c>
      <c r="D1480" s="54" t="s">
        <v>60</v>
      </c>
      <c r="E1480" s="54">
        <v>28</v>
      </c>
      <c r="F1480" s="54">
        <v>0</v>
      </c>
      <c r="G1480" s="54">
        <v>0</v>
      </c>
      <c r="H1480" s="54">
        <v>0</v>
      </c>
      <c r="I1480" s="54">
        <v>0</v>
      </c>
      <c r="J1480" s="54">
        <v>0</v>
      </c>
      <c r="K1480" s="54">
        <v>0</v>
      </c>
      <c r="L1480" s="54">
        <v>0</v>
      </c>
      <c r="M1480" s="54">
        <v>0</v>
      </c>
      <c r="N1480" s="54">
        <v>0</v>
      </c>
      <c r="O1480" s="54">
        <v>0</v>
      </c>
      <c r="P1480" s="54">
        <v>0</v>
      </c>
      <c r="Q1480" s="54">
        <v>-1.3743577135000001E-3</v>
      </c>
      <c r="R1480" s="54">
        <v>-1.9820429372000002E-3</v>
      </c>
      <c r="S1480" s="54">
        <v>-3.0797420457000001E-3</v>
      </c>
      <c r="T1480" s="54">
        <v>-4.0708705515999999E-3</v>
      </c>
      <c r="U1480" s="54">
        <v>-5.1032076121000003E-3</v>
      </c>
      <c r="V1480" s="54">
        <v>-6.1040792719E-3</v>
      </c>
      <c r="W1480" s="54">
        <v>-8.0149208000000003E-3</v>
      </c>
      <c r="X1480" s="54">
        <v>-9.3034109144999998E-3</v>
      </c>
      <c r="Y1480" s="54">
        <v>-1.06009830849E-2</v>
      </c>
      <c r="Z1480" s="54">
        <v>-9.1383202230000005E-3</v>
      </c>
      <c r="AA1480" s="54">
        <v>-6.4132536525400005E-2</v>
      </c>
      <c r="AB1480" s="54">
        <v>-6.0712529156300002E-2</v>
      </c>
      <c r="AC1480" s="54">
        <v>-6.5377743355999995E-2</v>
      </c>
      <c r="AD1480" s="54">
        <v>-4.6179542447600003E-2</v>
      </c>
      <c r="AE1480" s="54">
        <v>-3.12338892052E-2</v>
      </c>
      <c r="AF1480" s="54">
        <v>-3.70283240197E-2</v>
      </c>
      <c r="AG1480" s="54">
        <v>-2.70105759294E-2</v>
      </c>
      <c r="AH1480" s="54">
        <v>-4.3521168476800001E-2</v>
      </c>
      <c r="AI1480" s="54">
        <v>-3.6842223457700003E-2</v>
      </c>
      <c r="AJ1480" s="54">
        <v>-2.7805399694200001E-2</v>
      </c>
      <c r="AK1480" s="54">
        <v>0</v>
      </c>
      <c r="AL1480" s="54">
        <v>0</v>
      </c>
    </row>
    <row r="1481" spans="1:38" x14ac:dyDescent="0.25">
      <c r="A1481" s="54" t="s">
        <v>436</v>
      </c>
      <c r="B1481" s="54">
        <v>-1</v>
      </c>
      <c r="C1481" s="54" t="s">
        <v>589</v>
      </c>
      <c r="D1481" s="54" t="s">
        <v>64</v>
      </c>
      <c r="E1481" s="54">
        <v>28</v>
      </c>
      <c r="F1481" s="54">
        <v>0</v>
      </c>
      <c r="G1481" s="54">
        <v>0</v>
      </c>
      <c r="H1481" s="54">
        <v>0</v>
      </c>
      <c r="I1481" s="54">
        <v>0</v>
      </c>
      <c r="J1481" s="54">
        <v>0</v>
      </c>
      <c r="K1481" s="54">
        <v>0</v>
      </c>
      <c r="L1481" s="54">
        <v>0</v>
      </c>
      <c r="M1481" s="54">
        <v>0</v>
      </c>
      <c r="N1481" s="54">
        <v>0</v>
      </c>
      <c r="O1481" s="54">
        <v>0</v>
      </c>
      <c r="P1481" s="54">
        <v>0</v>
      </c>
      <c r="Q1481" s="54">
        <v>-2.0705821430000001E-4</v>
      </c>
      <c r="R1481" s="54">
        <v>-2.9861095630000001E-4</v>
      </c>
      <c r="S1481" s="54">
        <v>-4.6398829209999998E-4</v>
      </c>
      <c r="T1481" s="54">
        <v>-6.1330989640000005E-4</v>
      </c>
      <c r="U1481" s="54">
        <v>-7.6883990589999998E-4</v>
      </c>
      <c r="V1481" s="54">
        <v>-9.196293959E-4</v>
      </c>
      <c r="W1481" s="54">
        <v>-1.2075132784E-3</v>
      </c>
      <c r="X1481" s="54">
        <v>-1.4016348375999999E-3</v>
      </c>
      <c r="Y1481" s="54">
        <v>-1.5971246826000001E-3</v>
      </c>
      <c r="Z1481" s="54">
        <v>-1.3767625766000001E-3</v>
      </c>
      <c r="AA1481" s="54">
        <v>0</v>
      </c>
      <c r="AB1481" s="54">
        <v>0</v>
      </c>
      <c r="AC1481" s="54">
        <v>0</v>
      </c>
      <c r="AD1481" s="54">
        <v>0</v>
      </c>
      <c r="AE1481" s="54">
        <v>0</v>
      </c>
      <c r="AF1481" s="54">
        <v>0</v>
      </c>
      <c r="AG1481" s="54">
        <v>0</v>
      </c>
      <c r="AH1481" s="54">
        <v>0</v>
      </c>
      <c r="AI1481" s="54">
        <v>0</v>
      </c>
      <c r="AJ1481" s="54">
        <v>0</v>
      </c>
      <c r="AK1481" s="54">
        <v>0</v>
      </c>
      <c r="AL1481" s="54">
        <v>0</v>
      </c>
    </row>
    <row r="1482" spans="1:38" x14ac:dyDescent="0.25">
      <c r="A1482" s="54" t="s">
        <v>436</v>
      </c>
      <c r="B1482" s="54">
        <v>-1</v>
      </c>
      <c r="C1482" s="54" t="s">
        <v>589</v>
      </c>
      <c r="D1482" s="54" t="s">
        <v>555</v>
      </c>
      <c r="E1482" s="54">
        <v>28</v>
      </c>
      <c r="F1482" s="54">
        <v>0</v>
      </c>
      <c r="G1482" s="54">
        <v>0</v>
      </c>
      <c r="H1482" s="54">
        <v>0</v>
      </c>
      <c r="I1482" s="54">
        <v>0</v>
      </c>
      <c r="J1482" s="54">
        <v>0</v>
      </c>
      <c r="K1482" s="54">
        <v>0</v>
      </c>
      <c r="L1482" s="54">
        <v>0</v>
      </c>
      <c r="M1482" s="54">
        <v>0</v>
      </c>
      <c r="N1482" s="54">
        <v>0</v>
      </c>
      <c r="O1482" s="54">
        <v>0</v>
      </c>
      <c r="P1482" s="54">
        <v>0</v>
      </c>
      <c r="Q1482" s="54">
        <v>0</v>
      </c>
      <c r="R1482" s="54">
        <v>0</v>
      </c>
      <c r="S1482" s="54">
        <v>0</v>
      </c>
      <c r="T1482" s="54">
        <v>0</v>
      </c>
      <c r="U1482" s="54">
        <v>0</v>
      </c>
      <c r="V1482" s="54">
        <v>0</v>
      </c>
      <c r="W1482" s="54">
        <v>0</v>
      </c>
      <c r="X1482" s="54">
        <v>0</v>
      </c>
      <c r="Y1482" s="54">
        <v>0</v>
      </c>
      <c r="Z1482" s="54">
        <v>0</v>
      </c>
      <c r="AA1482" s="54">
        <v>0</v>
      </c>
      <c r="AB1482" s="54">
        <v>0</v>
      </c>
      <c r="AC1482" s="54">
        <v>0</v>
      </c>
      <c r="AD1482" s="54">
        <v>0</v>
      </c>
      <c r="AE1482" s="54">
        <v>0</v>
      </c>
      <c r="AF1482" s="54">
        <v>0</v>
      </c>
      <c r="AG1482" s="54">
        <v>0</v>
      </c>
      <c r="AH1482" s="54">
        <v>0</v>
      </c>
      <c r="AI1482" s="54">
        <v>0</v>
      </c>
      <c r="AJ1482" s="54">
        <v>0</v>
      </c>
      <c r="AK1482" s="54">
        <v>0</v>
      </c>
      <c r="AL1482" s="54">
        <v>0</v>
      </c>
    </row>
    <row r="1483" spans="1:38" x14ac:dyDescent="0.25">
      <c r="A1483" s="54" t="s">
        <v>436</v>
      </c>
      <c r="B1483" s="54">
        <v>-1</v>
      </c>
      <c r="C1483" s="54" t="s">
        <v>589</v>
      </c>
      <c r="D1483" s="54" t="s">
        <v>62</v>
      </c>
      <c r="E1483" s="54">
        <v>28</v>
      </c>
      <c r="F1483" s="54">
        <v>0</v>
      </c>
      <c r="G1483" s="54">
        <v>0</v>
      </c>
      <c r="H1483" s="54">
        <v>0</v>
      </c>
      <c r="I1483" s="54">
        <v>0</v>
      </c>
      <c r="J1483" s="54">
        <v>0</v>
      </c>
      <c r="K1483" s="54">
        <v>0</v>
      </c>
      <c r="L1483" s="54">
        <v>0</v>
      </c>
      <c r="M1483" s="54">
        <v>0</v>
      </c>
      <c r="N1483" s="54">
        <v>0</v>
      </c>
      <c r="O1483" s="54">
        <v>0</v>
      </c>
      <c r="P1483" s="54">
        <v>0</v>
      </c>
      <c r="Q1483" s="54">
        <v>-1.0075825500000001E-5</v>
      </c>
      <c r="R1483" s="54">
        <v>-1.45309468E-5</v>
      </c>
      <c r="S1483" s="54">
        <v>-2.2578505699999999E-5</v>
      </c>
      <c r="T1483" s="54">
        <v>-2.9844763800000001E-5</v>
      </c>
      <c r="U1483" s="54">
        <v>-3.7413134199999999E-5</v>
      </c>
      <c r="V1483" s="54">
        <v>-4.4750822200000002E-5</v>
      </c>
      <c r="W1483" s="54">
        <v>-5.8759770299999999E-5</v>
      </c>
      <c r="X1483" s="54">
        <v>-6.8206074899999997E-5</v>
      </c>
      <c r="Y1483" s="54">
        <v>-7.7718962599999998E-5</v>
      </c>
      <c r="Z1483" s="54">
        <v>-6.6995745799999995E-5</v>
      </c>
      <c r="AA1483" s="54">
        <v>0</v>
      </c>
      <c r="AB1483" s="54">
        <v>0</v>
      </c>
      <c r="AC1483" s="54">
        <v>0</v>
      </c>
      <c r="AD1483" s="54">
        <v>0</v>
      </c>
      <c r="AE1483" s="54">
        <v>0</v>
      </c>
      <c r="AF1483" s="54">
        <v>0</v>
      </c>
      <c r="AG1483" s="54">
        <v>0</v>
      </c>
      <c r="AH1483" s="54">
        <v>0</v>
      </c>
      <c r="AI1483" s="54">
        <v>0</v>
      </c>
      <c r="AJ1483" s="54">
        <v>0</v>
      </c>
      <c r="AK1483" s="54">
        <v>0</v>
      </c>
      <c r="AL1483" s="54">
        <v>0</v>
      </c>
    </row>
    <row r="1484" spans="1:38" x14ac:dyDescent="0.25">
      <c r="A1484" s="54" t="s">
        <v>436</v>
      </c>
      <c r="B1484" s="54">
        <v>-1</v>
      </c>
      <c r="C1484" s="54" t="s">
        <v>589</v>
      </c>
      <c r="D1484" s="54" t="s">
        <v>66</v>
      </c>
      <c r="E1484" s="54">
        <v>28</v>
      </c>
      <c r="F1484" s="54">
        <v>0</v>
      </c>
      <c r="G1484" s="54">
        <v>0</v>
      </c>
      <c r="H1484" s="54">
        <v>0</v>
      </c>
      <c r="I1484" s="54">
        <v>0</v>
      </c>
      <c r="J1484" s="54">
        <v>0</v>
      </c>
      <c r="K1484" s="54">
        <v>0</v>
      </c>
      <c r="L1484" s="54">
        <v>0</v>
      </c>
      <c r="M1484" s="54">
        <v>0</v>
      </c>
      <c r="N1484" s="54">
        <v>0</v>
      </c>
      <c r="O1484" s="54">
        <v>0</v>
      </c>
      <c r="P1484" s="54">
        <v>0</v>
      </c>
      <c r="Q1484" s="54">
        <v>0</v>
      </c>
      <c r="R1484" s="54">
        <v>0</v>
      </c>
      <c r="S1484" s="54">
        <v>0</v>
      </c>
      <c r="T1484" s="54">
        <v>0</v>
      </c>
      <c r="U1484" s="54">
        <v>0</v>
      </c>
      <c r="V1484" s="54">
        <v>0</v>
      </c>
      <c r="W1484" s="54">
        <v>0</v>
      </c>
      <c r="X1484" s="54">
        <v>0</v>
      </c>
      <c r="Y1484" s="54">
        <v>0</v>
      </c>
      <c r="Z1484" s="54">
        <v>0</v>
      </c>
      <c r="AA1484" s="54">
        <v>0</v>
      </c>
      <c r="AB1484" s="54">
        <v>0</v>
      </c>
      <c r="AC1484" s="54">
        <v>0</v>
      </c>
      <c r="AD1484" s="54">
        <v>0</v>
      </c>
      <c r="AE1484" s="54">
        <v>0</v>
      </c>
      <c r="AF1484" s="54">
        <v>0</v>
      </c>
      <c r="AG1484" s="54">
        <v>0</v>
      </c>
      <c r="AH1484" s="54">
        <v>0</v>
      </c>
      <c r="AI1484" s="54">
        <v>0</v>
      </c>
      <c r="AJ1484" s="54">
        <v>0</v>
      </c>
      <c r="AK1484" s="54">
        <v>0</v>
      </c>
      <c r="AL1484" s="54">
        <v>0</v>
      </c>
    </row>
    <row r="1485" spans="1:38" x14ac:dyDescent="0.25">
      <c r="A1485" s="54" t="s">
        <v>436</v>
      </c>
      <c r="B1485" s="54">
        <v>-1</v>
      </c>
      <c r="C1485" s="54" t="s">
        <v>589</v>
      </c>
      <c r="D1485" s="54" t="s">
        <v>80</v>
      </c>
      <c r="E1485" s="54">
        <v>28</v>
      </c>
      <c r="F1485" s="54">
        <v>0</v>
      </c>
      <c r="G1485" s="54">
        <v>0</v>
      </c>
      <c r="H1485" s="54">
        <v>0</v>
      </c>
      <c r="I1485" s="54">
        <v>0</v>
      </c>
      <c r="J1485" s="54">
        <v>0</v>
      </c>
      <c r="K1485" s="54">
        <v>0</v>
      </c>
      <c r="L1485" s="54">
        <v>0</v>
      </c>
      <c r="M1485" s="54">
        <v>0</v>
      </c>
      <c r="N1485" s="54">
        <v>0</v>
      </c>
      <c r="O1485" s="54">
        <v>0</v>
      </c>
      <c r="P1485" s="54">
        <v>0</v>
      </c>
      <c r="Q1485" s="54">
        <v>-8.5468190000000002E-5</v>
      </c>
      <c r="R1485" s="54">
        <v>-1.232587561E-4</v>
      </c>
      <c r="S1485" s="54">
        <v>-1.915221746E-4</v>
      </c>
      <c r="T1485" s="54">
        <v>-2.5315820909999997E-4</v>
      </c>
      <c r="U1485" s="54">
        <v>-3.1735691019999998E-4</v>
      </c>
      <c r="V1485" s="54">
        <v>-3.7959884909999998E-4</v>
      </c>
      <c r="W1485" s="54">
        <v>-4.9842975110000001E-4</v>
      </c>
      <c r="X1485" s="54">
        <v>-5.7855802960000004E-4</v>
      </c>
      <c r="Y1485" s="54">
        <v>-6.5925110070000001E-4</v>
      </c>
      <c r="Z1485" s="54">
        <v>-5.6829141379999997E-4</v>
      </c>
      <c r="AA1485" s="54">
        <v>-3.6887023328000001E-3</v>
      </c>
      <c r="AB1485" s="54">
        <v>-3.713043134E-3</v>
      </c>
      <c r="AC1485" s="54">
        <v>-5.8219445866000002E-3</v>
      </c>
      <c r="AD1485" s="54">
        <v>-1.1329976069999999E-4</v>
      </c>
      <c r="AE1485" s="54">
        <v>-5.0024680019999999E-4</v>
      </c>
      <c r="AF1485" s="54">
        <v>-7.0300050979000004E-3</v>
      </c>
      <c r="AG1485" s="54">
        <v>-8.4228185507999997E-3</v>
      </c>
      <c r="AH1485" s="54">
        <v>-7.2970399729000001E-3</v>
      </c>
      <c r="AI1485" s="54">
        <v>-1.1442339418E-2</v>
      </c>
      <c r="AJ1485" s="54">
        <v>-1.3578395554799999E-2</v>
      </c>
      <c r="AK1485" s="54">
        <v>0</v>
      </c>
      <c r="AL1485" s="54">
        <v>0</v>
      </c>
    </row>
    <row r="1486" spans="1:38" x14ac:dyDescent="0.25">
      <c r="A1486" s="54" t="s">
        <v>436</v>
      </c>
      <c r="B1486" s="54">
        <v>-1</v>
      </c>
      <c r="C1486" s="54" t="s">
        <v>589</v>
      </c>
      <c r="D1486" s="54" t="s">
        <v>83</v>
      </c>
      <c r="E1486" s="54">
        <v>28</v>
      </c>
      <c r="F1486" s="54">
        <v>0</v>
      </c>
      <c r="G1486" s="54">
        <v>0</v>
      </c>
      <c r="H1486" s="54">
        <v>0</v>
      </c>
      <c r="I1486" s="54">
        <v>0</v>
      </c>
      <c r="J1486" s="54">
        <v>0</v>
      </c>
      <c r="K1486" s="54">
        <v>0</v>
      </c>
      <c r="L1486" s="54">
        <v>0</v>
      </c>
      <c r="M1486" s="54">
        <v>0</v>
      </c>
      <c r="N1486" s="54">
        <v>0</v>
      </c>
      <c r="O1486" s="54">
        <v>0</v>
      </c>
      <c r="P1486" s="54">
        <v>0</v>
      </c>
      <c r="Q1486" s="54">
        <v>0</v>
      </c>
      <c r="R1486" s="54">
        <v>0</v>
      </c>
      <c r="S1486" s="54">
        <v>0</v>
      </c>
      <c r="T1486" s="54">
        <v>0</v>
      </c>
      <c r="U1486" s="54">
        <v>0</v>
      </c>
      <c r="V1486" s="54">
        <v>0</v>
      </c>
      <c r="W1486" s="54">
        <v>0</v>
      </c>
      <c r="X1486" s="54">
        <v>0</v>
      </c>
      <c r="Y1486" s="54">
        <v>0</v>
      </c>
      <c r="Z1486" s="54">
        <v>0</v>
      </c>
      <c r="AA1486" s="54">
        <v>0</v>
      </c>
      <c r="AB1486" s="54">
        <v>0</v>
      </c>
      <c r="AC1486" s="54">
        <v>0</v>
      </c>
      <c r="AD1486" s="54">
        <v>0</v>
      </c>
      <c r="AE1486" s="54">
        <v>0</v>
      </c>
      <c r="AF1486" s="54">
        <v>0</v>
      </c>
      <c r="AG1486" s="54">
        <v>0</v>
      </c>
      <c r="AH1486" s="54">
        <v>0</v>
      </c>
      <c r="AI1486" s="54">
        <v>0</v>
      </c>
      <c r="AJ1486" s="54">
        <v>0</v>
      </c>
      <c r="AK1486" s="54">
        <v>0</v>
      </c>
      <c r="AL1486" s="54">
        <v>0</v>
      </c>
    </row>
    <row r="1487" spans="1:38" x14ac:dyDescent="0.25">
      <c r="A1487" s="54" t="s">
        <v>436</v>
      </c>
      <c r="B1487" s="54">
        <v>-1</v>
      </c>
      <c r="C1487" s="54" t="s">
        <v>589</v>
      </c>
      <c r="D1487" s="54" t="s">
        <v>68</v>
      </c>
      <c r="E1487" s="54">
        <v>28</v>
      </c>
      <c r="F1487" s="54">
        <v>0</v>
      </c>
      <c r="G1487" s="54">
        <v>0</v>
      </c>
      <c r="H1487" s="54">
        <v>0</v>
      </c>
      <c r="I1487" s="54">
        <v>0</v>
      </c>
      <c r="J1487" s="54">
        <v>0</v>
      </c>
      <c r="K1487" s="54">
        <v>0</v>
      </c>
      <c r="L1487" s="54">
        <v>0</v>
      </c>
      <c r="M1487" s="54">
        <v>0</v>
      </c>
      <c r="N1487" s="54">
        <v>0</v>
      </c>
      <c r="O1487" s="54">
        <v>0</v>
      </c>
      <c r="P1487" s="54">
        <v>0</v>
      </c>
      <c r="Q1487" s="54">
        <v>0</v>
      </c>
      <c r="R1487" s="54">
        <v>0</v>
      </c>
      <c r="S1487" s="54">
        <v>0</v>
      </c>
      <c r="T1487" s="54">
        <v>0</v>
      </c>
      <c r="U1487" s="54">
        <v>0</v>
      </c>
      <c r="V1487" s="54">
        <v>0</v>
      </c>
      <c r="W1487" s="54">
        <v>0</v>
      </c>
      <c r="X1487" s="54">
        <v>0</v>
      </c>
      <c r="Y1487" s="54">
        <v>0</v>
      </c>
      <c r="Z1487" s="54">
        <v>0</v>
      </c>
      <c r="AA1487" s="54">
        <v>0</v>
      </c>
      <c r="AB1487" s="54">
        <v>0</v>
      </c>
      <c r="AC1487" s="54">
        <v>0</v>
      </c>
      <c r="AD1487" s="54">
        <v>0</v>
      </c>
      <c r="AE1487" s="54">
        <v>0</v>
      </c>
      <c r="AF1487" s="54">
        <v>0</v>
      </c>
      <c r="AG1487" s="54">
        <v>0</v>
      </c>
      <c r="AH1487" s="54">
        <v>0</v>
      </c>
      <c r="AI1487" s="54">
        <v>0</v>
      </c>
      <c r="AJ1487" s="54">
        <v>0</v>
      </c>
      <c r="AK1487" s="54">
        <v>0</v>
      </c>
      <c r="AL1487" s="54">
        <v>0</v>
      </c>
    </row>
    <row r="1488" spans="1:38" x14ac:dyDescent="0.25">
      <c r="A1488" s="54" t="s">
        <v>436</v>
      </c>
      <c r="B1488" s="54">
        <v>-1</v>
      </c>
      <c r="C1488" s="54" t="s">
        <v>589</v>
      </c>
      <c r="D1488" s="54" t="s">
        <v>72</v>
      </c>
      <c r="E1488" s="54">
        <v>28</v>
      </c>
      <c r="F1488" s="54">
        <v>0</v>
      </c>
      <c r="G1488" s="54">
        <v>0</v>
      </c>
      <c r="H1488" s="54">
        <v>0</v>
      </c>
      <c r="I1488" s="54">
        <v>0</v>
      </c>
      <c r="J1488" s="54">
        <v>0</v>
      </c>
      <c r="K1488" s="54">
        <v>0</v>
      </c>
      <c r="L1488" s="54">
        <v>0</v>
      </c>
      <c r="M1488" s="54">
        <v>0</v>
      </c>
      <c r="N1488" s="54">
        <v>0</v>
      </c>
      <c r="O1488" s="54">
        <v>0</v>
      </c>
      <c r="P1488" s="54">
        <v>0</v>
      </c>
      <c r="Q1488" s="54">
        <v>0</v>
      </c>
      <c r="R1488" s="54">
        <v>0</v>
      </c>
      <c r="S1488" s="54">
        <v>0</v>
      </c>
      <c r="T1488" s="54">
        <v>0</v>
      </c>
      <c r="U1488" s="54">
        <v>0</v>
      </c>
      <c r="V1488" s="54">
        <v>0</v>
      </c>
      <c r="W1488" s="54">
        <v>0</v>
      </c>
      <c r="X1488" s="54">
        <v>0</v>
      </c>
      <c r="Y1488" s="54">
        <v>0</v>
      </c>
      <c r="Z1488" s="54">
        <v>0</v>
      </c>
      <c r="AA1488" s="54">
        <v>0</v>
      </c>
      <c r="AB1488" s="54">
        <v>0</v>
      </c>
      <c r="AC1488" s="54">
        <v>0</v>
      </c>
      <c r="AD1488" s="54">
        <v>0</v>
      </c>
      <c r="AE1488" s="54">
        <v>0</v>
      </c>
      <c r="AF1488" s="54">
        <v>0</v>
      </c>
      <c r="AG1488" s="54">
        <v>0</v>
      </c>
      <c r="AH1488" s="54">
        <v>0</v>
      </c>
      <c r="AI1488" s="54">
        <v>0</v>
      </c>
      <c r="AJ1488" s="54">
        <v>0</v>
      </c>
      <c r="AK1488" s="54">
        <v>0</v>
      </c>
      <c r="AL1488" s="54">
        <v>0</v>
      </c>
    </row>
    <row r="1489" spans="1:38" x14ac:dyDescent="0.25">
      <c r="A1489" s="54" t="s">
        <v>436</v>
      </c>
      <c r="B1489" s="54">
        <v>-1</v>
      </c>
      <c r="C1489" s="54" t="s">
        <v>589</v>
      </c>
      <c r="D1489" s="54" t="s">
        <v>74</v>
      </c>
      <c r="E1489" s="54">
        <v>28</v>
      </c>
      <c r="F1489" s="54">
        <v>0</v>
      </c>
      <c r="G1489" s="54">
        <v>0</v>
      </c>
      <c r="H1489" s="54">
        <v>0</v>
      </c>
      <c r="I1489" s="54">
        <v>0</v>
      </c>
      <c r="J1489" s="54">
        <v>0</v>
      </c>
      <c r="K1489" s="54">
        <v>0</v>
      </c>
      <c r="L1489" s="54">
        <v>0</v>
      </c>
      <c r="M1489" s="54">
        <v>0</v>
      </c>
      <c r="N1489" s="54">
        <v>0</v>
      </c>
      <c r="O1489" s="54">
        <v>0</v>
      </c>
      <c r="P1489" s="54">
        <v>0</v>
      </c>
      <c r="Q1489" s="54">
        <v>-4.8363962400000002E-5</v>
      </c>
      <c r="R1489" s="54">
        <v>-6.9748544500000003E-5</v>
      </c>
      <c r="S1489" s="54">
        <v>-1.083768273E-4</v>
      </c>
      <c r="T1489" s="54">
        <v>-1.4325486629999999E-4</v>
      </c>
      <c r="U1489" s="54">
        <v>-1.795830437E-4</v>
      </c>
      <c r="V1489" s="54">
        <v>-2.148039465E-4</v>
      </c>
      <c r="W1489" s="54">
        <v>-2.8204689710000002E-4</v>
      </c>
      <c r="X1489" s="54">
        <v>-3.273891592E-4</v>
      </c>
      <c r="Y1489" s="54">
        <v>-3.7305102069999999E-4</v>
      </c>
      <c r="Z1489" s="54">
        <v>-3.2157958000000002E-4</v>
      </c>
      <c r="AA1489" s="54">
        <v>0</v>
      </c>
      <c r="AB1489" s="54">
        <v>0</v>
      </c>
      <c r="AC1489" s="54">
        <v>0</v>
      </c>
      <c r="AD1489" s="54">
        <v>0</v>
      </c>
      <c r="AE1489" s="54">
        <v>0</v>
      </c>
      <c r="AF1489" s="54">
        <v>0</v>
      </c>
      <c r="AG1489" s="54">
        <v>0</v>
      </c>
      <c r="AH1489" s="54">
        <v>0</v>
      </c>
      <c r="AI1489" s="54">
        <v>0</v>
      </c>
      <c r="AJ1489" s="54">
        <v>0</v>
      </c>
      <c r="AK1489" s="54">
        <v>0</v>
      </c>
      <c r="AL1489" s="54">
        <v>0</v>
      </c>
    </row>
    <row r="1490" spans="1:38" x14ac:dyDescent="0.25">
      <c r="A1490" s="54" t="s">
        <v>436</v>
      </c>
      <c r="B1490" s="54">
        <v>-1</v>
      </c>
      <c r="C1490" s="54" t="s">
        <v>589</v>
      </c>
      <c r="D1490" s="54" t="s">
        <v>76</v>
      </c>
      <c r="E1490" s="54">
        <v>28</v>
      </c>
      <c r="F1490" s="54">
        <v>0</v>
      </c>
      <c r="G1490" s="54">
        <v>0</v>
      </c>
      <c r="H1490" s="54">
        <v>0</v>
      </c>
      <c r="I1490" s="54">
        <v>0</v>
      </c>
      <c r="J1490" s="54">
        <v>0</v>
      </c>
      <c r="K1490" s="54">
        <v>0</v>
      </c>
      <c r="L1490" s="54">
        <v>0</v>
      </c>
      <c r="M1490" s="54">
        <v>0</v>
      </c>
      <c r="N1490" s="54">
        <v>0</v>
      </c>
      <c r="O1490" s="54">
        <v>0</v>
      </c>
      <c r="P1490" s="54">
        <v>0</v>
      </c>
      <c r="Q1490" s="54">
        <v>-1.0374069946799999E-2</v>
      </c>
      <c r="R1490" s="54">
        <v>-1.49610628046E-2</v>
      </c>
      <c r="S1490" s="54">
        <v>-2.3246829471199999E-2</v>
      </c>
      <c r="T1490" s="54">
        <v>-3.0728168824999999E-2</v>
      </c>
      <c r="U1490" s="54">
        <v>-3.85205628784E-2</v>
      </c>
      <c r="V1490" s="54">
        <v>-4.6075446519299998E-2</v>
      </c>
      <c r="W1490" s="54">
        <v>-6.0499059436299997E-2</v>
      </c>
      <c r="X1490" s="54">
        <v>-7.02249746348E-2</v>
      </c>
      <c r="Y1490" s="54">
        <v>-9.0931186309400003E-2</v>
      </c>
      <c r="Z1490" s="54">
        <v>-9.0142775994999993E-2</v>
      </c>
      <c r="AA1490" s="54">
        <v>-4.1373105221400003E-2</v>
      </c>
      <c r="AB1490" s="54">
        <v>-6.0555105444499997E-2</v>
      </c>
      <c r="AC1490" s="54">
        <v>-1.42108760647E-2</v>
      </c>
      <c r="AD1490" s="54">
        <v>-3.1578303213400001E-2</v>
      </c>
      <c r="AE1490" s="54">
        <v>-1.7961744984000001E-2</v>
      </c>
      <c r="AF1490" s="54">
        <v>-3.9801819831999999E-3</v>
      </c>
      <c r="AG1490" s="54">
        <v>-5.4353913090000004E-4</v>
      </c>
      <c r="AH1490" s="54">
        <v>-1.4439122520000001E-4</v>
      </c>
      <c r="AI1490" s="54">
        <v>-2.7728231248E-3</v>
      </c>
      <c r="AJ1490" s="54">
        <v>-1.2729560930000001E-3</v>
      </c>
      <c r="AK1490" s="54">
        <v>0</v>
      </c>
      <c r="AL1490" s="54">
        <v>0</v>
      </c>
    </row>
    <row r="1491" spans="1:38" x14ac:dyDescent="0.25">
      <c r="A1491" s="54" t="s">
        <v>436</v>
      </c>
      <c r="B1491" s="54">
        <v>-1</v>
      </c>
      <c r="C1491" s="54" t="s">
        <v>589</v>
      </c>
      <c r="D1491" s="54" t="s">
        <v>70</v>
      </c>
      <c r="E1491" s="54">
        <v>28</v>
      </c>
      <c r="F1491" s="54">
        <v>0</v>
      </c>
      <c r="G1491" s="54">
        <v>0</v>
      </c>
      <c r="H1491" s="54">
        <v>0</v>
      </c>
      <c r="I1491" s="54">
        <v>0</v>
      </c>
      <c r="J1491" s="54">
        <v>0</v>
      </c>
      <c r="K1491" s="54">
        <v>0</v>
      </c>
      <c r="L1491" s="54">
        <v>0</v>
      </c>
      <c r="M1491" s="54">
        <v>0</v>
      </c>
      <c r="N1491" s="54">
        <v>0</v>
      </c>
      <c r="O1491" s="54">
        <v>0</v>
      </c>
      <c r="P1491" s="54">
        <v>0</v>
      </c>
      <c r="Q1491" s="54">
        <v>0</v>
      </c>
      <c r="R1491" s="54">
        <v>0</v>
      </c>
      <c r="S1491" s="54">
        <v>0</v>
      </c>
      <c r="T1491" s="54">
        <v>0</v>
      </c>
      <c r="U1491" s="54">
        <v>0</v>
      </c>
      <c r="V1491" s="54">
        <v>0</v>
      </c>
      <c r="W1491" s="54">
        <v>0</v>
      </c>
      <c r="X1491" s="54">
        <v>0</v>
      </c>
      <c r="Y1491" s="54">
        <v>0</v>
      </c>
      <c r="Z1491" s="54">
        <v>0</v>
      </c>
      <c r="AA1491" s="54">
        <v>0</v>
      </c>
      <c r="AB1491" s="54">
        <v>0</v>
      </c>
      <c r="AC1491" s="54">
        <v>0</v>
      </c>
      <c r="AD1491" s="54">
        <v>0</v>
      </c>
      <c r="AE1491" s="54">
        <v>0</v>
      </c>
      <c r="AF1491" s="54">
        <v>0</v>
      </c>
      <c r="AG1491" s="54">
        <v>0</v>
      </c>
      <c r="AH1491" s="54">
        <v>0</v>
      </c>
      <c r="AI1491" s="54">
        <v>0</v>
      </c>
      <c r="AJ1491" s="54">
        <v>0</v>
      </c>
      <c r="AK1491" s="54">
        <v>0</v>
      </c>
      <c r="AL1491" s="54">
        <v>0</v>
      </c>
    </row>
    <row r="1492" spans="1:38" x14ac:dyDescent="0.25">
      <c r="A1492" s="54" t="s">
        <v>436</v>
      </c>
      <c r="B1492" s="54">
        <v>-1</v>
      </c>
      <c r="C1492" s="54" t="s">
        <v>589</v>
      </c>
      <c r="D1492" s="54" t="s">
        <v>78</v>
      </c>
      <c r="E1492" s="54">
        <v>28</v>
      </c>
      <c r="F1492" s="54">
        <v>0</v>
      </c>
      <c r="G1492" s="54">
        <v>0</v>
      </c>
      <c r="H1492" s="54">
        <v>0</v>
      </c>
      <c r="I1492" s="54">
        <v>0</v>
      </c>
      <c r="J1492" s="54">
        <v>0</v>
      </c>
      <c r="K1492" s="54">
        <v>0</v>
      </c>
      <c r="L1492" s="54">
        <v>0</v>
      </c>
      <c r="M1492" s="54">
        <v>0</v>
      </c>
      <c r="N1492" s="54">
        <v>0</v>
      </c>
      <c r="O1492" s="54">
        <v>0</v>
      </c>
      <c r="P1492" s="54">
        <v>0</v>
      </c>
      <c r="Q1492" s="54">
        <v>-5.0600984642000003E-3</v>
      </c>
      <c r="R1492" s="54">
        <v>-7.2974687183999997E-3</v>
      </c>
      <c r="S1492" s="54">
        <v>-1.13389678984E-2</v>
      </c>
      <c r="T1492" s="54">
        <v>-1.49880963474E-2</v>
      </c>
      <c r="U1492" s="54">
        <v>-1.87889460991E-2</v>
      </c>
      <c r="V1492" s="54">
        <v>-2.2473946807999998E-2</v>
      </c>
      <c r="W1492" s="54">
        <v>-2.9509266787800002E-2</v>
      </c>
      <c r="X1492" s="54">
        <v>-3.4253218661E-2</v>
      </c>
      <c r="Y1492" s="54">
        <v>-3.63631482482E-2</v>
      </c>
      <c r="Z1492" s="54">
        <v>-2.5498497112700001E-2</v>
      </c>
      <c r="AA1492" s="54">
        <v>-5.7185576079800002E-2</v>
      </c>
      <c r="AB1492" s="54">
        <v>-6.0295677878199998E-2</v>
      </c>
      <c r="AC1492" s="54">
        <v>-0.10280480201849999</v>
      </c>
      <c r="AD1492" s="54">
        <v>-8.24509848174E-2</v>
      </c>
      <c r="AE1492" s="54">
        <v>-0.14213758902010001</v>
      </c>
      <c r="AF1492" s="54">
        <v>-7.5243959668000002E-2</v>
      </c>
      <c r="AG1492" s="54">
        <v>-0.1085568008014</v>
      </c>
      <c r="AH1492" s="54">
        <v>-0.1203642963612</v>
      </c>
      <c r="AI1492" s="54">
        <v>-0.10714754286439999</v>
      </c>
      <c r="AJ1492" s="54">
        <v>-9.3853907664300004E-2</v>
      </c>
      <c r="AK1492" s="54">
        <v>0</v>
      </c>
      <c r="AL1492" s="54">
        <v>0</v>
      </c>
    </row>
    <row r="1493" spans="1:38" x14ac:dyDescent="0.25">
      <c r="A1493" s="54" t="s">
        <v>436</v>
      </c>
      <c r="B1493" s="54">
        <v>-1</v>
      </c>
      <c r="C1493" s="54" t="s">
        <v>589</v>
      </c>
      <c r="D1493" s="54" t="s">
        <v>85</v>
      </c>
      <c r="E1493" s="54">
        <v>28</v>
      </c>
      <c r="F1493" s="54">
        <v>0</v>
      </c>
      <c r="G1493" s="54">
        <v>0</v>
      </c>
      <c r="H1493" s="54">
        <v>0</v>
      </c>
      <c r="I1493" s="54">
        <v>0</v>
      </c>
      <c r="J1493" s="54">
        <v>0</v>
      </c>
      <c r="K1493" s="54">
        <v>0</v>
      </c>
      <c r="L1493" s="54">
        <v>0</v>
      </c>
      <c r="M1493" s="54">
        <v>0</v>
      </c>
      <c r="N1493" s="54">
        <v>0</v>
      </c>
      <c r="O1493" s="54">
        <v>0</v>
      </c>
      <c r="P1493" s="54">
        <v>0</v>
      </c>
      <c r="Q1493" s="54">
        <v>0</v>
      </c>
      <c r="R1493" s="54">
        <v>0</v>
      </c>
      <c r="S1493" s="54">
        <v>0</v>
      </c>
      <c r="T1493" s="54">
        <v>0</v>
      </c>
      <c r="U1493" s="54">
        <v>0</v>
      </c>
      <c r="V1493" s="54">
        <v>0</v>
      </c>
      <c r="W1493" s="54">
        <v>0</v>
      </c>
      <c r="X1493" s="54">
        <v>0</v>
      </c>
      <c r="Y1493" s="54">
        <v>0</v>
      </c>
      <c r="Z1493" s="54">
        <v>0</v>
      </c>
      <c r="AA1493" s="54">
        <v>0</v>
      </c>
      <c r="AB1493" s="54">
        <v>0</v>
      </c>
      <c r="AC1493" s="54">
        <v>0</v>
      </c>
      <c r="AD1493" s="54">
        <v>0</v>
      </c>
      <c r="AE1493" s="54">
        <v>0</v>
      </c>
      <c r="AF1493" s="54">
        <v>0</v>
      </c>
      <c r="AG1493" s="54">
        <v>0</v>
      </c>
      <c r="AH1493" s="54">
        <v>0</v>
      </c>
      <c r="AI1493" s="54">
        <v>0</v>
      </c>
      <c r="AJ1493" s="54">
        <v>0</v>
      </c>
      <c r="AK1493" s="54">
        <v>0</v>
      </c>
      <c r="AL1493" s="54">
        <v>0</v>
      </c>
    </row>
    <row r="1494" spans="1:38" x14ac:dyDescent="0.25">
      <c r="A1494" s="54" t="s">
        <v>436</v>
      </c>
      <c r="B1494" s="54">
        <v>-1</v>
      </c>
      <c r="C1494" s="54" t="s">
        <v>589</v>
      </c>
      <c r="D1494" s="54" t="s">
        <v>87</v>
      </c>
      <c r="E1494" s="54">
        <v>28</v>
      </c>
      <c r="F1494" s="54">
        <v>0</v>
      </c>
      <c r="G1494" s="54">
        <v>0</v>
      </c>
      <c r="H1494" s="54">
        <v>0</v>
      </c>
      <c r="I1494" s="54">
        <v>0</v>
      </c>
      <c r="J1494" s="54">
        <v>0</v>
      </c>
      <c r="K1494" s="54">
        <v>0</v>
      </c>
      <c r="L1494" s="54">
        <v>0</v>
      </c>
      <c r="M1494" s="54">
        <v>0</v>
      </c>
      <c r="N1494" s="54">
        <v>0</v>
      </c>
      <c r="O1494" s="54">
        <v>0</v>
      </c>
      <c r="P1494" s="54">
        <v>0</v>
      </c>
      <c r="Q1494" s="54">
        <v>0</v>
      </c>
      <c r="R1494" s="54">
        <v>0</v>
      </c>
      <c r="S1494" s="54">
        <v>0</v>
      </c>
      <c r="T1494" s="54">
        <v>0</v>
      </c>
      <c r="U1494" s="54">
        <v>0</v>
      </c>
      <c r="V1494" s="54">
        <v>0</v>
      </c>
      <c r="W1494" s="54">
        <v>0</v>
      </c>
      <c r="X1494" s="54">
        <v>0</v>
      </c>
      <c r="Y1494" s="54">
        <v>0</v>
      </c>
      <c r="Z1494" s="54">
        <v>0</v>
      </c>
      <c r="AA1494" s="54">
        <v>0</v>
      </c>
      <c r="AB1494" s="54">
        <v>0</v>
      </c>
      <c r="AC1494" s="54">
        <v>0</v>
      </c>
      <c r="AD1494" s="54">
        <v>0</v>
      </c>
      <c r="AE1494" s="54">
        <v>0</v>
      </c>
      <c r="AF1494" s="54">
        <v>0</v>
      </c>
      <c r="AG1494" s="54">
        <v>0</v>
      </c>
      <c r="AH1494" s="54">
        <v>0</v>
      </c>
      <c r="AI1494" s="54">
        <v>0</v>
      </c>
      <c r="AJ1494" s="54">
        <v>0</v>
      </c>
      <c r="AK1494" s="54">
        <v>0</v>
      </c>
      <c r="AL1494" s="54">
        <v>0</v>
      </c>
    </row>
    <row r="1495" spans="1:38" x14ac:dyDescent="0.25">
      <c r="A1495" s="54" t="s">
        <v>436</v>
      </c>
      <c r="B1495" s="54">
        <v>-1</v>
      </c>
      <c r="C1495" s="54" t="s">
        <v>589</v>
      </c>
      <c r="D1495" s="54" t="s">
        <v>89</v>
      </c>
      <c r="E1495" s="54">
        <v>28</v>
      </c>
      <c r="F1495" s="54">
        <v>0</v>
      </c>
      <c r="G1495" s="54">
        <v>0</v>
      </c>
      <c r="H1495" s="54">
        <v>0</v>
      </c>
      <c r="I1495" s="54">
        <v>0</v>
      </c>
      <c r="J1495" s="54">
        <v>0</v>
      </c>
      <c r="K1495" s="54">
        <v>0</v>
      </c>
      <c r="L1495" s="54">
        <v>0</v>
      </c>
      <c r="M1495" s="54">
        <v>0</v>
      </c>
      <c r="N1495" s="54">
        <v>0</v>
      </c>
      <c r="O1495" s="54">
        <v>0</v>
      </c>
      <c r="P1495" s="54">
        <v>0</v>
      </c>
      <c r="Q1495" s="54">
        <v>-1.48054180069E-2</v>
      </c>
      <c r="R1495" s="54">
        <v>-2.1351773198399999E-2</v>
      </c>
      <c r="S1495" s="54">
        <v>-3.3176856279000001E-2</v>
      </c>
      <c r="T1495" s="54">
        <v>-4.3853895951399997E-2</v>
      </c>
      <c r="U1495" s="54">
        <v>-5.4974859259400002E-2</v>
      </c>
      <c r="V1495" s="54">
        <v>-6.5756858115299993E-2</v>
      </c>
      <c r="W1495" s="54">
        <v>-8.6341606386700007E-2</v>
      </c>
      <c r="X1495" s="54">
        <v>-0.1002220063408</v>
      </c>
      <c r="Y1495" s="54">
        <v>-8.8448065452399999E-2</v>
      </c>
      <c r="Z1495" s="54">
        <v>-8.2922309489700002E-2</v>
      </c>
      <c r="AA1495" s="54">
        <v>-6.5810693206299994E-2</v>
      </c>
      <c r="AB1495" s="54">
        <v>-0.107418155702</v>
      </c>
      <c r="AC1495" s="54">
        <v>-8.8069197118100004E-2</v>
      </c>
      <c r="AD1495" s="54">
        <v>-0.1752202700055</v>
      </c>
      <c r="AE1495" s="54">
        <v>-0.1090234021791</v>
      </c>
      <c r="AF1495" s="54">
        <v>-9.3152331329100002E-2</v>
      </c>
      <c r="AG1495" s="54">
        <v>-4.2790929148100003E-2</v>
      </c>
      <c r="AH1495" s="54">
        <v>-4.36257393696E-2</v>
      </c>
      <c r="AI1495" s="54">
        <v>-4.0068298236199999E-2</v>
      </c>
      <c r="AJ1495" s="54">
        <v>-4.0169155329399998E-2</v>
      </c>
      <c r="AK1495" s="54">
        <v>0</v>
      </c>
      <c r="AL1495" s="54">
        <v>0</v>
      </c>
    </row>
    <row r="1496" spans="1:38" x14ac:dyDescent="0.25">
      <c r="A1496" s="54" t="s">
        <v>436</v>
      </c>
      <c r="B1496" s="54">
        <v>-1</v>
      </c>
      <c r="C1496" s="54" t="s">
        <v>589</v>
      </c>
      <c r="D1496" s="54" t="s">
        <v>91</v>
      </c>
      <c r="E1496" s="54">
        <v>28</v>
      </c>
      <c r="F1496" s="54">
        <v>0</v>
      </c>
      <c r="G1496" s="54">
        <v>0</v>
      </c>
      <c r="H1496" s="54">
        <v>0</v>
      </c>
      <c r="I1496" s="54">
        <v>0</v>
      </c>
      <c r="J1496" s="54">
        <v>0</v>
      </c>
      <c r="K1496" s="54">
        <v>0</v>
      </c>
      <c r="L1496" s="54">
        <v>0</v>
      </c>
      <c r="M1496" s="54">
        <v>0</v>
      </c>
      <c r="N1496" s="54">
        <v>0</v>
      </c>
      <c r="O1496" s="54">
        <v>0</v>
      </c>
      <c r="P1496" s="54">
        <v>0</v>
      </c>
      <c r="Q1496" s="54">
        <v>-2.0151651000000002E-5</v>
      </c>
      <c r="R1496" s="54">
        <v>-2.9061893600000001E-5</v>
      </c>
      <c r="S1496" s="54">
        <v>-4.5157011399999998E-5</v>
      </c>
      <c r="T1496" s="54">
        <v>-5.96895277E-5</v>
      </c>
      <c r="U1496" s="54">
        <v>-7.4826268200000001E-5</v>
      </c>
      <c r="V1496" s="54">
        <v>-8.9501644400000004E-5</v>
      </c>
      <c r="W1496" s="54">
        <v>-1.175195404E-4</v>
      </c>
      <c r="X1496" s="54">
        <v>-1.3641214960000001E-4</v>
      </c>
      <c r="Y1496" s="54">
        <v>-1.554379253E-4</v>
      </c>
      <c r="Z1496" s="54">
        <v>-1.339914917E-4</v>
      </c>
      <c r="AA1496" s="54">
        <v>0</v>
      </c>
      <c r="AB1496" s="54">
        <v>0</v>
      </c>
      <c r="AC1496" s="54">
        <v>0</v>
      </c>
      <c r="AD1496" s="54">
        <v>0</v>
      </c>
      <c r="AE1496" s="54">
        <v>0</v>
      </c>
      <c r="AF1496" s="54">
        <v>0</v>
      </c>
      <c r="AG1496" s="54">
        <v>0</v>
      </c>
      <c r="AH1496" s="54">
        <v>0</v>
      </c>
      <c r="AI1496" s="54">
        <v>0</v>
      </c>
      <c r="AJ1496" s="54">
        <v>0</v>
      </c>
      <c r="AK1496" s="54">
        <v>0</v>
      </c>
      <c r="AL1496" s="54">
        <v>0</v>
      </c>
    </row>
    <row r="1497" spans="1:38" x14ac:dyDescent="0.25">
      <c r="A1497" s="54" t="s">
        <v>436</v>
      </c>
      <c r="B1497" s="54">
        <v>-1</v>
      </c>
      <c r="C1497" s="54" t="s">
        <v>589</v>
      </c>
      <c r="D1497" s="54" t="s">
        <v>556</v>
      </c>
      <c r="E1497" s="54">
        <v>28</v>
      </c>
      <c r="F1497" s="54">
        <v>0</v>
      </c>
      <c r="G1497" s="54">
        <v>0</v>
      </c>
      <c r="H1497" s="54">
        <v>0</v>
      </c>
      <c r="I1497" s="54">
        <v>0</v>
      </c>
      <c r="J1497" s="54">
        <v>0</v>
      </c>
      <c r="K1497" s="54">
        <v>0</v>
      </c>
      <c r="L1497" s="54">
        <v>0</v>
      </c>
      <c r="M1497" s="54">
        <v>0</v>
      </c>
      <c r="N1497" s="54">
        <v>0</v>
      </c>
      <c r="O1497" s="54">
        <v>0</v>
      </c>
      <c r="P1497" s="54">
        <v>0</v>
      </c>
      <c r="Q1497" s="54">
        <v>0</v>
      </c>
      <c r="R1497" s="54">
        <v>0</v>
      </c>
      <c r="S1497" s="54">
        <v>0</v>
      </c>
      <c r="T1497" s="54">
        <v>0</v>
      </c>
      <c r="U1497" s="54">
        <v>0</v>
      </c>
      <c r="V1497" s="54">
        <v>0</v>
      </c>
      <c r="W1497" s="54">
        <v>0</v>
      </c>
      <c r="X1497" s="54">
        <v>0</v>
      </c>
      <c r="Y1497" s="54">
        <v>0</v>
      </c>
      <c r="Z1497" s="54">
        <v>0</v>
      </c>
      <c r="AA1497" s="54">
        <v>0</v>
      </c>
      <c r="AB1497" s="54">
        <v>0</v>
      </c>
      <c r="AC1497" s="54">
        <v>0</v>
      </c>
      <c r="AD1497" s="54">
        <v>0</v>
      </c>
      <c r="AE1497" s="54">
        <v>0</v>
      </c>
      <c r="AF1497" s="54">
        <v>0</v>
      </c>
      <c r="AG1497" s="54">
        <v>0</v>
      </c>
      <c r="AH1497" s="54">
        <v>0</v>
      </c>
      <c r="AI1497" s="54">
        <v>0</v>
      </c>
      <c r="AJ1497" s="54">
        <v>0</v>
      </c>
      <c r="AK1497" s="54">
        <v>0</v>
      </c>
      <c r="AL1497" s="54">
        <v>0</v>
      </c>
    </row>
    <row r="1498" spans="1:38" x14ac:dyDescent="0.25">
      <c r="A1498" s="54" t="s">
        <v>436</v>
      </c>
      <c r="B1498" s="54">
        <v>-1</v>
      </c>
      <c r="C1498" s="54" t="s">
        <v>589</v>
      </c>
      <c r="D1498" s="54" t="s">
        <v>588</v>
      </c>
      <c r="E1498" s="54">
        <v>28</v>
      </c>
      <c r="F1498" s="54">
        <v>0</v>
      </c>
      <c r="G1498" s="54">
        <v>0</v>
      </c>
      <c r="H1498" s="54">
        <v>0</v>
      </c>
      <c r="I1498" s="54">
        <v>0</v>
      </c>
      <c r="J1498" s="54">
        <v>0</v>
      </c>
      <c r="K1498" s="54">
        <v>0</v>
      </c>
      <c r="L1498" s="54">
        <v>0</v>
      </c>
      <c r="M1498" s="54">
        <v>0</v>
      </c>
      <c r="N1498" s="54">
        <v>0</v>
      </c>
      <c r="O1498" s="54">
        <v>0</v>
      </c>
      <c r="P1498" s="54">
        <v>0</v>
      </c>
      <c r="Q1498" s="54">
        <v>0</v>
      </c>
      <c r="R1498" s="54">
        <v>0</v>
      </c>
      <c r="S1498" s="54">
        <v>0</v>
      </c>
      <c r="T1498" s="54">
        <v>0</v>
      </c>
      <c r="U1498" s="54">
        <v>0</v>
      </c>
      <c r="V1498" s="54">
        <v>0</v>
      </c>
      <c r="W1498" s="54">
        <v>0</v>
      </c>
      <c r="X1498" s="54">
        <v>0</v>
      </c>
      <c r="Y1498" s="54">
        <v>0</v>
      </c>
      <c r="Z1498" s="54">
        <v>0</v>
      </c>
      <c r="AA1498" s="54">
        <v>0</v>
      </c>
      <c r="AB1498" s="54">
        <v>0</v>
      </c>
      <c r="AC1498" s="54">
        <v>0</v>
      </c>
      <c r="AD1498" s="54">
        <v>0</v>
      </c>
      <c r="AE1498" s="54">
        <v>0</v>
      </c>
      <c r="AF1498" s="54">
        <v>0</v>
      </c>
      <c r="AG1498" s="54">
        <v>0</v>
      </c>
      <c r="AH1498" s="54">
        <v>0</v>
      </c>
      <c r="AI1498" s="54">
        <v>0</v>
      </c>
      <c r="AJ1498" s="54">
        <v>0</v>
      </c>
      <c r="AK1498" s="54">
        <v>0</v>
      </c>
      <c r="AL1498" s="54">
        <v>0</v>
      </c>
    </row>
    <row r="1499" spans="1:38" x14ac:dyDescent="0.25">
      <c r="A1499" s="54" t="s">
        <v>436</v>
      </c>
      <c r="B1499" s="54">
        <v>-1</v>
      </c>
      <c r="C1499" s="54" t="s">
        <v>589</v>
      </c>
      <c r="D1499" s="54" t="s">
        <v>94</v>
      </c>
      <c r="E1499" s="54">
        <v>28</v>
      </c>
      <c r="F1499" s="54">
        <v>0</v>
      </c>
      <c r="G1499" s="54">
        <v>0</v>
      </c>
      <c r="H1499" s="54">
        <v>0</v>
      </c>
      <c r="I1499" s="54">
        <v>0</v>
      </c>
      <c r="J1499" s="54">
        <v>0</v>
      </c>
      <c r="K1499" s="54">
        <v>0</v>
      </c>
      <c r="L1499" s="54">
        <v>0</v>
      </c>
      <c r="M1499" s="54">
        <v>0</v>
      </c>
      <c r="N1499" s="54">
        <v>0</v>
      </c>
      <c r="O1499" s="54">
        <v>0</v>
      </c>
      <c r="P1499" s="54">
        <v>0</v>
      </c>
      <c r="Q1499" s="54">
        <v>0</v>
      </c>
      <c r="R1499" s="54">
        <v>0</v>
      </c>
      <c r="S1499" s="54">
        <v>0</v>
      </c>
      <c r="T1499" s="54">
        <v>0</v>
      </c>
      <c r="U1499" s="54">
        <v>0</v>
      </c>
      <c r="V1499" s="54">
        <v>0</v>
      </c>
      <c r="W1499" s="54">
        <v>0</v>
      </c>
      <c r="X1499" s="54">
        <v>0</v>
      </c>
      <c r="Y1499" s="54">
        <v>0</v>
      </c>
      <c r="Z1499" s="54">
        <v>0</v>
      </c>
      <c r="AA1499" s="54">
        <v>0</v>
      </c>
      <c r="AB1499" s="54">
        <v>0</v>
      </c>
      <c r="AC1499" s="54">
        <v>0</v>
      </c>
      <c r="AD1499" s="54">
        <v>0</v>
      </c>
      <c r="AE1499" s="54">
        <v>0</v>
      </c>
      <c r="AF1499" s="54">
        <v>0</v>
      </c>
      <c r="AG1499" s="54">
        <v>0</v>
      </c>
      <c r="AH1499" s="54">
        <v>0</v>
      </c>
      <c r="AI1499" s="54">
        <v>0</v>
      </c>
      <c r="AJ1499" s="54">
        <v>0</v>
      </c>
      <c r="AK1499" s="54">
        <v>0</v>
      </c>
      <c r="AL1499" s="54">
        <v>0</v>
      </c>
    </row>
    <row r="1500" spans="1:38" x14ac:dyDescent="0.25">
      <c r="A1500" s="54" t="s">
        <v>436</v>
      </c>
      <c r="B1500" s="54">
        <v>-1</v>
      </c>
      <c r="C1500" s="54" t="s">
        <v>589</v>
      </c>
      <c r="D1500" s="54" t="s">
        <v>97</v>
      </c>
      <c r="E1500" s="54">
        <v>28</v>
      </c>
      <c r="F1500" s="54">
        <v>0</v>
      </c>
      <c r="G1500" s="54">
        <v>0</v>
      </c>
      <c r="H1500" s="54">
        <v>0</v>
      </c>
      <c r="I1500" s="54">
        <v>0</v>
      </c>
      <c r="J1500" s="54">
        <v>0</v>
      </c>
      <c r="K1500" s="54">
        <v>0</v>
      </c>
      <c r="L1500" s="54">
        <v>0</v>
      </c>
      <c r="M1500" s="54">
        <v>0</v>
      </c>
      <c r="N1500" s="54">
        <v>0</v>
      </c>
      <c r="O1500" s="54">
        <v>0</v>
      </c>
      <c r="P1500" s="54">
        <v>0</v>
      </c>
      <c r="Q1500" s="54">
        <v>0</v>
      </c>
      <c r="R1500" s="54">
        <v>0</v>
      </c>
      <c r="S1500" s="54">
        <v>0</v>
      </c>
      <c r="T1500" s="54">
        <v>0</v>
      </c>
      <c r="U1500" s="54">
        <v>0</v>
      </c>
      <c r="V1500" s="54">
        <v>0</v>
      </c>
      <c r="W1500" s="54">
        <v>0</v>
      </c>
      <c r="X1500" s="54">
        <v>0</v>
      </c>
      <c r="Y1500" s="54">
        <v>0</v>
      </c>
      <c r="Z1500" s="54">
        <v>0</v>
      </c>
      <c r="AA1500" s="54">
        <v>0</v>
      </c>
      <c r="AB1500" s="54">
        <v>0</v>
      </c>
      <c r="AC1500" s="54">
        <v>0</v>
      </c>
      <c r="AD1500" s="54">
        <v>0</v>
      </c>
      <c r="AE1500" s="54">
        <v>0</v>
      </c>
      <c r="AF1500" s="54">
        <v>0</v>
      </c>
      <c r="AG1500" s="54">
        <v>0</v>
      </c>
      <c r="AH1500" s="54">
        <v>0</v>
      </c>
      <c r="AI1500" s="54">
        <v>0</v>
      </c>
      <c r="AJ1500" s="54">
        <v>0</v>
      </c>
      <c r="AK1500" s="54">
        <v>0</v>
      </c>
      <c r="AL1500" s="54">
        <v>0</v>
      </c>
    </row>
    <row r="1501" spans="1:38" x14ac:dyDescent="0.25">
      <c r="A1501" s="54" t="s">
        <v>436</v>
      </c>
      <c r="B1501" s="54">
        <v>-1</v>
      </c>
      <c r="C1501" s="54" t="s">
        <v>589</v>
      </c>
      <c r="D1501" s="54" t="s">
        <v>99</v>
      </c>
      <c r="E1501" s="54">
        <v>28</v>
      </c>
      <c r="F1501" s="54">
        <v>0</v>
      </c>
      <c r="G1501" s="54">
        <v>0</v>
      </c>
      <c r="H1501" s="54">
        <v>0</v>
      </c>
      <c r="I1501" s="54">
        <v>0</v>
      </c>
      <c r="J1501" s="54">
        <v>0</v>
      </c>
      <c r="K1501" s="54">
        <v>0</v>
      </c>
      <c r="L1501" s="54">
        <v>0</v>
      </c>
      <c r="M1501" s="54">
        <v>0</v>
      </c>
      <c r="N1501" s="54">
        <v>0</v>
      </c>
      <c r="O1501" s="54">
        <v>0</v>
      </c>
      <c r="P1501" s="54">
        <v>0</v>
      </c>
      <c r="Q1501" s="54">
        <v>0</v>
      </c>
      <c r="R1501" s="54">
        <v>0</v>
      </c>
      <c r="S1501" s="54">
        <v>0</v>
      </c>
      <c r="T1501" s="54">
        <v>0</v>
      </c>
      <c r="U1501" s="54">
        <v>0</v>
      </c>
      <c r="V1501" s="54">
        <v>0</v>
      </c>
      <c r="W1501" s="54">
        <v>0</v>
      </c>
      <c r="X1501" s="54">
        <v>0</v>
      </c>
      <c r="Y1501" s="54">
        <v>0</v>
      </c>
      <c r="Z1501" s="54">
        <v>0</v>
      </c>
      <c r="AA1501" s="54">
        <v>0</v>
      </c>
      <c r="AB1501" s="54">
        <v>0</v>
      </c>
      <c r="AC1501" s="54">
        <v>0</v>
      </c>
      <c r="AD1501" s="54">
        <v>0</v>
      </c>
      <c r="AE1501" s="54">
        <v>0</v>
      </c>
      <c r="AF1501" s="54">
        <v>0</v>
      </c>
      <c r="AG1501" s="54">
        <v>0</v>
      </c>
      <c r="AH1501" s="54">
        <v>0</v>
      </c>
      <c r="AI1501" s="54">
        <v>0</v>
      </c>
      <c r="AJ1501" s="54">
        <v>0</v>
      </c>
      <c r="AK1501" s="54">
        <v>0</v>
      </c>
      <c r="AL1501" s="54">
        <v>0</v>
      </c>
    </row>
    <row r="1502" spans="1:38" x14ac:dyDescent="0.25">
      <c r="A1502" s="54" t="s">
        <v>436</v>
      </c>
      <c r="B1502" s="54">
        <v>-1</v>
      </c>
      <c r="C1502" s="54" t="s">
        <v>589</v>
      </c>
      <c r="D1502" s="54" t="s">
        <v>101</v>
      </c>
      <c r="E1502" s="54">
        <v>28</v>
      </c>
      <c r="F1502" s="54">
        <v>0</v>
      </c>
      <c r="G1502" s="54">
        <v>0</v>
      </c>
      <c r="H1502" s="54">
        <v>0</v>
      </c>
      <c r="I1502" s="54">
        <v>0</v>
      </c>
      <c r="J1502" s="54">
        <v>0</v>
      </c>
      <c r="K1502" s="54">
        <v>0</v>
      </c>
      <c r="L1502" s="54">
        <v>0</v>
      </c>
      <c r="M1502" s="54">
        <v>0</v>
      </c>
      <c r="N1502" s="54">
        <v>0</v>
      </c>
      <c r="O1502" s="54">
        <v>0</v>
      </c>
      <c r="P1502" s="54">
        <v>0</v>
      </c>
      <c r="Q1502" s="54">
        <v>0</v>
      </c>
      <c r="R1502" s="54">
        <v>0</v>
      </c>
      <c r="S1502" s="54">
        <v>0</v>
      </c>
      <c r="T1502" s="54">
        <v>0</v>
      </c>
      <c r="U1502" s="54">
        <v>0</v>
      </c>
      <c r="V1502" s="54">
        <v>0</v>
      </c>
      <c r="W1502" s="54">
        <v>0</v>
      </c>
      <c r="X1502" s="54">
        <v>0</v>
      </c>
      <c r="Y1502" s="54">
        <v>0</v>
      </c>
      <c r="Z1502" s="54">
        <v>0</v>
      </c>
      <c r="AA1502" s="54">
        <v>0</v>
      </c>
      <c r="AB1502" s="54">
        <v>0</v>
      </c>
      <c r="AC1502" s="54">
        <v>0</v>
      </c>
      <c r="AD1502" s="54">
        <v>0</v>
      </c>
      <c r="AE1502" s="54">
        <v>0</v>
      </c>
      <c r="AF1502" s="54">
        <v>0</v>
      </c>
      <c r="AG1502" s="54">
        <v>0</v>
      </c>
      <c r="AH1502" s="54">
        <v>0</v>
      </c>
      <c r="AI1502" s="54">
        <v>0</v>
      </c>
      <c r="AJ1502" s="54">
        <v>0</v>
      </c>
      <c r="AK1502" s="54">
        <v>0</v>
      </c>
      <c r="AL1502" s="54">
        <v>0</v>
      </c>
    </row>
    <row r="1503" spans="1:38" x14ac:dyDescent="0.25">
      <c r="A1503" s="54" t="s">
        <v>436</v>
      </c>
      <c r="B1503" s="54">
        <v>-1</v>
      </c>
      <c r="C1503" s="54" t="s">
        <v>589</v>
      </c>
      <c r="D1503" s="54" t="s">
        <v>103</v>
      </c>
      <c r="E1503" s="54">
        <v>28</v>
      </c>
      <c r="F1503" s="54">
        <v>0</v>
      </c>
      <c r="G1503" s="54">
        <v>0</v>
      </c>
      <c r="H1503" s="54">
        <v>0</v>
      </c>
      <c r="I1503" s="54">
        <v>0</v>
      </c>
      <c r="J1503" s="54">
        <v>0</v>
      </c>
      <c r="K1503" s="54">
        <v>0</v>
      </c>
      <c r="L1503" s="54">
        <v>0</v>
      </c>
      <c r="M1503" s="54">
        <v>0</v>
      </c>
      <c r="N1503" s="54">
        <v>0</v>
      </c>
      <c r="O1503" s="54">
        <v>0</v>
      </c>
      <c r="P1503" s="54">
        <v>0</v>
      </c>
      <c r="Q1503" s="54">
        <v>-2.5788603093E-2</v>
      </c>
      <c r="R1503" s="54">
        <v>-3.7191277144900003E-2</v>
      </c>
      <c r="S1503" s="54">
        <v>-5.77886269779E-2</v>
      </c>
      <c r="T1503" s="54">
        <v>-7.6386274014E-2</v>
      </c>
      <c r="U1503" s="54">
        <v>-9.5757163010599999E-2</v>
      </c>
      <c r="V1503" s="54">
        <v>-0.114537631682</v>
      </c>
      <c r="W1503" s="54">
        <v>-0.15039287755819999</v>
      </c>
      <c r="X1503" s="54">
        <v>-0.17457025134250001</v>
      </c>
      <c r="Y1503" s="54">
        <v>-0.21413444324700001</v>
      </c>
      <c r="Z1503" s="54">
        <v>-0.1795042291784</v>
      </c>
      <c r="AA1503" s="54">
        <v>-0.17228949123609999</v>
      </c>
      <c r="AB1503" s="54">
        <v>-0.29300265946510001</v>
      </c>
      <c r="AC1503" s="54">
        <v>-5.4587087655500001E-2</v>
      </c>
      <c r="AD1503" s="54">
        <v>-0.1144253513558</v>
      </c>
      <c r="AE1503" s="54">
        <v>-0.15080874944979999</v>
      </c>
      <c r="AF1503" s="54">
        <v>-0.12822799588430001</v>
      </c>
      <c r="AG1503" s="54">
        <v>-0.12814311091219999</v>
      </c>
      <c r="AH1503" s="54">
        <v>-0.15828700621299999</v>
      </c>
      <c r="AI1503" s="54">
        <v>-0.2036362557442</v>
      </c>
      <c r="AJ1503" s="54">
        <v>-0.16633548041080001</v>
      </c>
      <c r="AK1503" s="54">
        <v>0</v>
      </c>
      <c r="AL1503" s="54">
        <v>0</v>
      </c>
    </row>
    <row r="1504" spans="1:38" x14ac:dyDescent="0.25">
      <c r="A1504" s="54" t="s">
        <v>436</v>
      </c>
      <c r="B1504" s="54">
        <v>-1</v>
      </c>
      <c r="C1504" s="54" t="s">
        <v>589</v>
      </c>
      <c r="D1504" s="54" t="s">
        <v>105</v>
      </c>
      <c r="E1504" s="54">
        <v>28</v>
      </c>
      <c r="F1504" s="54">
        <v>0</v>
      </c>
      <c r="G1504" s="54">
        <v>0</v>
      </c>
      <c r="H1504" s="54">
        <v>0</v>
      </c>
      <c r="I1504" s="54">
        <v>0</v>
      </c>
      <c r="J1504" s="54">
        <v>0</v>
      </c>
      <c r="K1504" s="54">
        <v>0</v>
      </c>
      <c r="L1504" s="54">
        <v>0</v>
      </c>
      <c r="M1504" s="54">
        <v>0</v>
      </c>
      <c r="N1504" s="54">
        <v>0</v>
      </c>
      <c r="O1504" s="54">
        <v>0</v>
      </c>
      <c r="P1504" s="54">
        <v>0</v>
      </c>
      <c r="Q1504" s="54">
        <v>-5.5225599629E-3</v>
      </c>
      <c r="R1504" s="54">
        <v>-7.96441193E-3</v>
      </c>
      <c r="S1504" s="54">
        <v>-1.23752789755E-2</v>
      </c>
      <c r="T1504" s="54">
        <v>-1.6357915047600001E-2</v>
      </c>
      <c r="U1504" s="54">
        <v>-2.0506138805000001E-2</v>
      </c>
      <c r="V1504" s="54">
        <v>-2.4527925638399999E-2</v>
      </c>
      <c r="W1504" s="54">
        <v>-3.2206230067100002E-2</v>
      </c>
      <c r="X1504" s="54">
        <v>-3.7383749608900001E-2</v>
      </c>
      <c r="Y1504" s="54">
        <v>-4.34721017625E-2</v>
      </c>
      <c r="Z1504" s="54">
        <v>-3.7474070422000003E-2</v>
      </c>
      <c r="AA1504" s="54">
        <v>-4.35029826132E-2</v>
      </c>
      <c r="AB1504" s="54">
        <v>-2.27716374522E-2</v>
      </c>
      <c r="AC1504" s="54">
        <v>-4.1739791933800001E-2</v>
      </c>
      <c r="AD1504" s="54">
        <v>-6.2173503571299998E-2</v>
      </c>
      <c r="AE1504" s="54">
        <v>-7.4434473262400005E-2</v>
      </c>
      <c r="AF1504" s="54">
        <v>-7.4391090735100002E-2</v>
      </c>
      <c r="AG1504" s="54">
        <v>-6.1645340286200001E-2</v>
      </c>
      <c r="AH1504" s="54">
        <v>-4.4173814901800001E-2</v>
      </c>
      <c r="AI1504" s="54">
        <v>-2.21914291798E-2</v>
      </c>
      <c r="AJ1504" s="54">
        <v>-5.1394539162999998E-2</v>
      </c>
      <c r="AK1504" s="54">
        <v>0</v>
      </c>
      <c r="AL1504" s="54">
        <v>0</v>
      </c>
    </row>
    <row r="1505" spans="1:38" x14ac:dyDescent="0.25">
      <c r="A1505" s="54" t="s">
        <v>436</v>
      </c>
      <c r="B1505" s="54">
        <v>-1</v>
      </c>
      <c r="C1505" s="54" t="s">
        <v>589</v>
      </c>
      <c r="D1505" s="54" t="s">
        <v>109</v>
      </c>
      <c r="E1505" s="54">
        <v>28</v>
      </c>
      <c r="F1505" s="54">
        <v>0</v>
      </c>
      <c r="G1505" s="54">
        <v>0</v>
      </c>
      <c r="H1505" s="54">
        <v>0</v>
      </c>
      <c r="I1505" s="54">
        <v>0</v>
      </c>
      <c r="J1505" s="54">
        <v>0</v>
      </c>
      <c r="K1505" s="54">
        <v>0</v>
      </c>
      <c r="L1505" s="54">
        <v>0</v>
      </c>
      <c r="M1505" s="54">
        <v>0</v>
      </c>
      <c r="N1505" s="54">
        <v>0</v>
      </c>
      <c r="O1505" s="54">
        <v>0</v>
      </c>
      <c r="P1505" s="54">
        <v>0</v>
      </c>
      <c r="Q1505" s="54">
        <v>-1.0348502539700001E-2</v>
      </c>
      <c r="R1505" s="54">
        <v>-1.4924190527099999E-2</v>
      </c>
      <c r="S1505" s="54">
        <v>-2.31895365129E-2</v>
      </c>
      <c r="T1505" s="54">
        <v>-3.06524377369E-2</v>
      </c>
      <c r="U1505" s="54">
        <v>-3.8425627050499997E-2</v>
      </c>
      <c r="V1505" s="54">
        <v>-4.5961891308100002E-2</v>
      </c>
      <c r="W1505" s="54">
        <v>-6.0349956519500002E-2</v>
      </c>
      <c r="X1505" s="54">
        <v>-7.0051901720000004E-2</v>
      </c>
      <c r="Y1505" s="54">
        <v>-5.0502753421899998E-2</v>
      </c>
      <c r="Z1505" s="54">
        <v>-3.4105021854299998E-2</v>
      </c>
      <c r="AA1505" s="54">
        <v>0</v>
      </c>
      <c r="AB1505" s="54">
        <v>0</v>
      </c>
      <c r="AC1505" s="54">
        <v>0</v>
      </c>
      <c r="AD1505" s="54">
        <v>0</v>
      </c>
      <c r="AE1505" s="54">
        <v>0</v>
      </c>
      <c r="AF1505" s="54">
        <v>-3.2814186948E-3</v>
      </c>
      <c r="AG1505" s="54">
        <v>-3.6926811469000002E-3</v>
      </c>
      <c r="AH1505" s="54">
        <v>-5.7655181160000003E-3</v>
      </c>
      <c r="AI1505" s="54">
        <v>-7.4612974610000003E-4</v>
      </c>
      <c r="AJ1505" s="54">
        <v>-1.0950779583E-3</v>
      </c>
      <c r="AK1505" s="54">
        <v>0</v>
      </c>
      <c r="AL1505" s="54">
        <v>0</v>
      </c>
    </row>
    <row r="1506" spans="1:38" x14ac:dyDescent="0.25">
      <c r="A1506" s="54" t="s">
        <v>436</v>
      </c>
      <c r="B1506" s="54">
        <v>-1</v>
      </c>
      <c r="C1506" s="54" t="s">
        <v>589</v>
      </c>
      <c r="D1506" s="54" t="s">
        <v>558</v>
      </c>
      <c r="E1506" s="54">
        <v>28</v>
      </c>
      <c r="F1506" s="54">
        <v>0</v>
      </c>
      <c r="G1506" s="54">
        <v>0</v>
      </c>
      <c r="H1506" s="54">
        <v>0</v>
      </c>
      <c r="I1506" s="54">
        <v>0</v>
      </c>
      <c r="J1506" s="54">
        <v>0</v>
      </c>
      <c r="K1506" s="54">
        <v>0</v>
      </c>
      <c r="L1506" s="54">
        <v>0</v>
      </c>
      <c r="M1506" s="54">
        <v>0</v>
      </c>
      <c r="N1506" s="54">
        <v>0</v>
      </c>
      <c r="O1506" s="54">
        <v>0</v>
      </c>
      <c r="P1506" s="54">
        <v>0</v>
      </c>
      <c r="Q1506" s="54">
        <v>0</v>
      </c>
      <c r="R1506" s="54">
        <v>0</v>
      </c>
      <c r="S1506" s="54">
        <v>0</v>
      </c>
      <c r="T1506" s="54">
        <v>0</v>
      </c>
      <c r="U1506" s="54">
        <v>0</v>
      </c>
      <c r="V1506" s="54">
        <v>0</v>
      </c>
      <c r="W1506" s="54">
        <v>0</v>
      </c>
      <c r="X1506" s="54">
        <v>0</v>
      </c>
      <c r="Y1506" s="54">
        <v>0</v>
      </c>
      <c r="Z1506" s="54">
        <v>0</v>
      </c>
      <c r="AA1506" s="54">
        <v>0</v>
      </c>
      <c r="AB1506" s="54">
        <v>0</v>
      </c>
      <c r="AC1506" s="54">
        <v>0</v>
      </c>
      <c r="AD1506" s="54">
        <v>0</v>
      </c>
      <c r="AE1506" s="54">
        <v>0</v>
      </c>
      <c r="AF1506" s="54">
        <v>0</v>
      </c>
      <c r="AG1506" s="54">
        <v>0</v>
      </c>
      <c r="AH1506" s="54">
        <v>0</v>
      </c>
      <c r="AI1506" s="54">
        <v>0</v>
      </c>
      <c r="AJ1506" s="54">
        <v>0</v>
      </c>
      <c r="AK1506" s="54">
        <v>0</v>
      </c>
      <c r="AL1506" s="54">
        <v>0</v>
      </c>
    </row>
    <row r="1507" spans="1:38" x14ac:dyDescent="0.25">
      <c r="A1507" s="54" t="s">
        <v>436</v>
      </c>
      <c r="B1507" s="54">
        <v>-1</v>
      </c>
      <c r="C1507" s="54" t="s">
        <v>589</v>
      </c>
      <c r="D1507" s="54" t="s">
        <v>107</v>
      </c>
      <c r="E1507" s="54">
        <v>28</v>
      </c>
      <c r="F1507" s="54">
        <v>0</v>
      </c>
      <c r="G1507" s="54">
        <v>0</v>
      </c>
      <c r="H1507" s="54">
        <v>0</v>
      </c>
      <c r="I1507" s="54">
        <v>0</v>
      </c>
      <c r="J1507" s="54">
        <v>0</v>
      </c>
      <c r="K1507" s="54">
        <v>0</v>
      </c>
      <c r="L1507" s="54">
        <v>0</v>
      </c>
      <c r="M1507" s="54">
        <v>0</v>
      </c>
      <c r="N1507" s="54">
        <v>0</v>
      </c>
      <c r="O1507" s="54">
        <v>0</v>
      </c>
      <c r="P1507" s="54">
        <v>0</v>
      </c>
      <c r="Q1507" s="54">
        <v>-5.0016397840999998E-3</v>
      </c>
      <c r="R1507" s="54">
        <v>-7.2131619815000002E-3</v>
      </c>
      <c r="S1507" s="54">
        <v>-1.12079702307E-2</v>
      </c>
      <c r="T1507" s="54">
        <v>-1.48149407583E-2</v>
      </c>
      <c r="U1507" s="54">
        <v>-1.8571879771499999E-2</v>
      </c>
      <c r="V1507" s="54">
        <v>-2.22143081316E-2</v>
      </c>
      <c r="W1507" s="54">
        <v>-2.91683499458E-2</v>
      </c>
      <c r="X1507" s="54">
        <v>-3.38574955407E-2</v>
      </c>
      <c r="Y1507" s="54">
        <v>-3.8579693063300002E-2</v>
      </c>
      <c r="Z1507" s="54">
        <v>-3.3256688222899997E-2</v>
      </c>
      <c r="AA1507" s="54">
        <v>-9.3252652833499997E-2</v>
      </c>
      <c r="AB1507" s="54">
        <v>-8.1644658365200004E-2</v>
      </c>
      <c r="AC1507" s="54">
        <v>-3.3183872875700002E-2</v>
      </c>
      <c r="AD1507" s="54">
        <v>-2.9835871852600001E-2</v>
      </c>
      <c r="AE1507" s="54">
        <v>-3.3798334424299997E-2</v>
      </c>
      <c r="AF1507" s="54">
        <v>-1.98287316294E-2</v>
      </c>
      <c r="AG1507" s="54">
        <v>-2.4001327553599999E-2</v>
      </c>
      <c r="AH1507" s="54">
        <v>-2.43377523435E-2</v>
      </c>
      <c r="AI1507" s="54">
        <v>-2.2766725525699999E-2</v>
      </c>
      <c r="AJ1507" s="54">
        <v>-2.8129539766300001E-2</v>
      </c>
      <c r="AK1507" s="54">
        <v>0</v>
      </c>
      <c r="AL1507" s="54">
        <v>0</v>
      </c>
    </row>
    <row r="1508" spans="1:38" x14ac:dyDescent="0.25">
      <c r="A1508" s="54" t="s">
        <v>436</v>
      </c>
      <c r="B1508" s="54">
        <v>-1</v>
      </c>
      <c r="C1508" s="54" t="s">
        <v>589</v>
      </c>
      <c r="D1508" s="54" t="s">
        <v>111</v>
      </c>
      <c r="E1508" s="54">
        <v>28</v>
      </c>
      <c r="F1508" s="54">
        <v>0</v>
      </c>
      <c r="G1508" s="54">
        <v>0</v>
      </c>
      <c r="H1508" s="54">
        <v>0</v>
      </c>
      <c r="I1508" s="54">
        <v>0</v>
      </c>
      <c r="J1508" s="54">
        <v>0</v>
      </c>
      <c r="K1508" s="54">
        <v>0</v>
      </c>
      <c r="L1508" s="54">
        <v>0</v>
      </c>
      <c r="M1508" s="54">
        <v>0</v>
      </c>
      <c r="N1508" s="54">
        <v>0</v>
      </c>
      <c r="O1508" s="54">
        <v>0</v>
      </c>
      <c r="P1508" s="54">
        <v>0</v>
      </c>
      <c r="Q1508" s="54">
        <v>-2.3400600960000002E-3</v>
      </c>
      <c r="R1508" s="54">
        <v>-3.3747397349000001E-3</v>
      </c>
      <c r="S1508" s="54">
        <v>-5.2437450568999996E-3</v>
      </c>
      <c r="T1508" s="54">
        <v>-6.9312971724E-3</v>
      </c>
      <c r="U1508" s="54">
        <v>-8.6890133311000005E-3</v>
      </c>
      <c r="V1508" s="54">
        <v>-1.03931546978E-2</v>
      </c>
      <c r="W1508" s="54">
        <v>-1.36466628387E-2</v>
      </c>
      <c r="X1508" s="54">
        <v>-1.5840519846599999E-2</v>
      </c>
      <c r="Y1508" s="54">
        <v>-1.84170625809E-2</v>
      </c>
      <c r="Z1508" s="54">
        <v>-1.6044811165399998E-2</v>
      </c>
      <c r="AA1508" s="54">
        <v>-2.1515972981000001E-2</v>
      </c>
      <c r="AB1508" s="54">
        <v>-1.5883990814399999E-2</v>
      </c>
      <c r="AC1508" s="54">
        <v>-9.9144566783999997E-3</v>
      </c>
      <c r="AD1508" s="54">
        <v>-1.7987657116600001E-2</v>
      </c>
      <c r="AE1508" s="54">
        <v>-1.6936781233499999E-2</v>
      </c>
      <c r="AF1508" s="54">
        <v>-1.18396857705E-2</v>
      </c>
      <c r="AG1508" s="54">
        <v>-1.3290040194400001E-2</v>
      </c>
      <c r="AH1508" s="54">
        <v>-1.59433255085E-2</v>
      </c>
      <c r="AI1508" s="54">
        <v>-1.9992702578E-2</v>
      </c>
      <c r="AJ1508" s="54">
        <v>-2.2771409388899998E-2</v>
      </c>
      <c r="AK1508" s="54">
        <v>0</v>
      </c>
      <c r="AL1508" s="54">
        <v>0</v>
      </c>
    </row>
    <row r="1509" spans="1:38" x14ac:dyDescent="0.25">
      <c r="A1509" s="54" t="s">
        <v>436</v>
      </c>
      <c r="B1509" s="54">
        <v>-1</v>
      </c>
      <c r="C1509" s="54" t="s">
        <v>589</v>
      </c>
      <c r="D1509" s="54" t="s">
        <v>114</v>
      </c>
      <c r="E1509" s="54">
        <v>28</v>
      </c>
      <c r="F1509" s="54">
        <v>0</v>
      </c>
      <c r="G1509" s="54">
        <v>0</v>
      </c>
      <c r="H1509" s="54">
        <v>0</v>
      </c>
      <c r="I1509" s="54">
        <v>0</v>
      </c>
      <c r="J1509" s="54">
        <v>0</v>
      </c>
      <c r="K1509" s="54">
        <v>0</v>
      </c>
      <c r="L1509" s="54">
        <v>0</v>
      </c>
      <c r="M1509" s="54">
        <v>0</v>
      </c>
      <c r="N1509" s="54">
        <v>0</v>
      </c>
      <c r="O1509" s="54">
        <v>0</v>
      </c>
      <c r="P1509" s="54">
        <v>0</v>
      </c>
      <c r="Q1509" s="54">
        <v>0</v>
      </c>
      <c r="R1509" s="54">
        <v>0</v>
      </c>
      <c r="S1509" s="54">
        <v>0</v>
      </c>
      <c r="T1509" s="54">
        <v>0</v>
      </c>
      <c r="U1509" s="54">
        <v>0</v>
      </c>
      <c r="V1509" s="54">
        <v>0</v>
      </c>
      <c r="W1509" s="54">
        <v>0</v>
      </c>
      <c r="X1509" s="54">
        <v>0</v>
      </c>
      <c r="Y1509" s="54">
        <v>0</v>
      </c>
      <c r="Z1509" s="54">
        <v>0</v>
      </c>
      <c r="AA1509" s="54">
        <v>0</v>
      </c>
      <c r="AB1509" s="54">
        <v>0</v>
      </c>
      <c r="AC1509" s="54">
        <v>0</v>
      </c>
      <c r="AD1509" s="54">
        <v>0</v>
      </c>
      <c r="AE1509" s="54">
        <v>0</v>
      </c>
      <c r="AF1509" s="54">
        <v>0</v>
      </c>
      <c r="AG1509" s="54">
        <v>0</v>
      </c>
      <c r="AH1509" s="54">
        <v>0</v>
      </c>
      <c r="AI1509" s="54">
        <v>0</v>
      </c>
      <c r="AJ1509" s="54">
        <v>0</v>
      </c>
      <c r="AK1509" s="54">
        <v>0</v>
      </c>
      <c r="AL1509" s="54">
        <v>0</v>
      </c>
    </row>
    <row r="1510" spans="1:38" x14ac:dyDescent="0.25">
      <c r="A1510" s="54" t="s">
        <v>436</v>
      </c>
      <c r="B1510" s="54">
        <v>-1</v>
      </c>
      <c r="C1510" s="54" t="s">
        <v>589</v>
      </c>
      <c r="D1510" s="54" t="s">
        <v>113</v>
      </c>
      <c r="E1510" s="54">
        <v>28</v>
      </c>
      <c r="F1510" s="54">
        <v>0</v>
      </c>
      <c r="G1510" s="54">
        <v>0</v>
      </c>
      <c r="H1510" s="54">
        <v>0</v>
      </c>
      <c r="I1510" s="54">
        <v>0</v>
      </c>
      <c r="J1510" s="54">
        <v>0</v>
      </c>
      <c r="K1510" s="54">
        <v>0</v>
      </c>
      <c r="L1510" s="54">
        <v>0</v>
      </c>
      <c r="M1510" s="54">
        <v>0</v>
      </c>
      <c r="N1510" s="54">
        <v>0</v>
      </c>
      <c r="O1510" s="54">
        <v>0</v>
      </c>
      <c r="P1510" s="54">
        <v>0</v>
      </c>
      <c r="Q1510" s="54">
        <v>0</v>
      </c>
      <c r="R1510" s="54">
        <v>0</v>
      </c>
      <c r="S1510" s="54">
        <v>0</v>
      </c>
      <c r="T1510" s="54">
        <v>0</v>
      </c>
      <c r="U1510" s="54">
        <v>0</v>
      </c>
      <c r="V1510" s="54">
        <v>0</v>
      </c>
      <c r="W1510" s="54">
        <v>0</v>
      </c>
      <c r="X1510" s="54">
        <v>0</v>
      </c>
      <c r="Y1510" s="54">
        <v>0</v>
      </c>
      <c r="Z1510" s="54">
        <v>0</v>
      </c>
      <c r="AA1510" s="54">
        <v>0</v>
      </c>
      <c r="AB1510" s="54">
        <v>0</v>
      </c>
      <c r="AC1510" s="54">
        <v>0</v>
      </c>
      <c r="AD1510" s="54">
        <v>0</v>
      </c>
      <c r="AE1510" s="54">
        <v>0</v>
      </c>
      <c r="AF1510" s="54">
        <v>0</v>
      </c>
      <c r="AG1510" s="54">
        <v>0</v>
      </c>
      <c r="AH1510" s="54">
        <v>0</v>
      </c>
      <c r="AI1510" s="54">
        <v>0</v>
      </c>
      <c r="AJ1510" s="54">
        <v>0</v>
      </c>
      <c r="AK1510" s="54">
        <v>0</v>
      </c>
      <c r="AL1510" s="54">
        <v>0</v>
      </c>
    </row>
    <row r="1511" spans="1:38" x14ac:dyDescent="0.25">
      <c r="A1511" s="54" t="s">
        <v>436</v>
      </c>
      <c r="B1511" s="54">
        <v>-1</v>
      </c>
      <c r="C1511" s="54" t="s">
        <v>589</v>
      </c>
      <c r="D1511" s="54" t="s">
        <v>116</v>
      </c>
      <c r="E1511" s="54">
        <v>28</v>
      </c>
      <c r="F1511" s="54">
        <v>0</v>
      </c>
      <c r="G1511" s="54">
        <v>0</v>
      </c>
      <c r="H1511" s="54">
        <v>0</v>
      </c>
      <c r="I1511" s="54">
        <v>0</v>
      </c>
      <c r="J1511" s="54">
        <v>0</v>
      </c>
      <c r="K1511" s="54">
        <v>0</v>
      </c>
      <c r="L1511" s="54">
        <v>0</v>
      </c>
      <c r="M1511" s="54">
        <v>0</v>
      </c>
      <c r="N1511" s="54">
        <v>0</v>
      </c>
      <c r="O1511" s="54">
        <v>0</v>
      </c>
      <c r="P1511" s="54">
        <v>0</v>
      </c>
      <c r="Q1511" s="54">
        <v>0</v>
      </c>
      <c r="R1511" s="54">
        <v>0</v>
      </c>
      <c r="S1511" s="54">
        <v>0</v>
      </c>
      <c r="T1511" s="54">
        <v>0</v>
      </c>
      <c r="U1511" s="54">
        <v>0</v>
      </c>
      <c r="V1511" s="54">
        <v>0</v>
      </c>
      <c r="W1511" s="54">
        <v>0</v>
      </c>
      <c r="X1511" s="54">
        <v>0</v>
      </c>
      <c r="Y1511" s="54">
        <v>0</v>
      </c>
      <c r="Z1511" s="54">
        <v>0</v>
      </c>
      <c r="AA1511" s="54">
        <v>0</v>
      </c>
      <c r="AB1511" s="54">
        <v>0</v>
      </c>
      <c r="AC1511" s="54">
        <v>0</v>
      </c>
      <c r="AD1511" s="54">
        <v>0</v>
      </c>
      <c r="AE1511" s="54">
        <v>0</v>
      </c>
      <c r="AF1511" s="54">
        <v>0</v>
      </c>
      <c r="AG1511" s="54">
        <v>0</v>
      </c>
      <c r="AH1511" s="54">
        <v>0</v>
      </c>
      <c r="AI1511" s="54">
        <v>0</v>
      </c>
      <c r="AJ1511" s="54">
        <v>0</v>
      </c>
      <c r="AK1511" s="54">
        <v>0</v>
      </c>
      <c r="AL1511" s="54">
        <v>0</v>
      </c>
    </row>
    <row r="1512" spans="1:38" x14ac:dyDescent="0.25">
      <c r="A1512" s="54" t="s">
        <v>438</v>
      </c>
      <c r="B1512" s="54">
        <v>1</v>
      </c>
      <c r="C1512" s="54" t="s">
        <v>590</v>
      </c>
      <c r="D1512" s="54" t="s">
        <v>8</v>
      </c>
      <c r="E1512" s="54">
        <v>29</v>
      </c>
      <c r="F1512" s="54">
        <v>0.11311050816</v>
      </c>
      <c r="G1512" s="54">
        <v>0.10836972239999999</v>
      </c>
      <c r="H1512" s="54">
        <v>0.10736056932</v>
      </c>
      <c r="I1512" s="54">
        <v>0.10405312379999999</v>
      </c>
      <c r="J1512" s="54">
        <v>9.7854282599999995E-2</v>
      </c>
      <c r="K1512" s="54">
        <v>8.9703129840000007E-2</v>
      </c>
      <c r="L1512" s="54">
        <v>8.2261232640000001E-2</v>
      </c>
      <c r="M1512" s="54">
        <v>7.5774240480000005E-2</v>
      </c>
      <c r="N1512" s="54">
        <v>6.4057523399999997E-2</v>
      </c>
      <c r="O1512" s="54">
        <v>6.4424081280000003E-2</v>
      </c>
      <c r="P1512" s="54">
        <v>5.9657244239999997E-2</v>
      </c>
      <c r="Q1512" s="54">
        <v>5.6572256039999998E-2</v>
      </c>
      <c r="R1512" s="54">
        <v>4.978574484E-2</v>
      </c>
      <c r="S1512" s="54">
        <v>4.6175059320000003E-2</v>
      </c>
      <c r="T1512" s="54">
        <v>4.2377872079999997E-2</v>
      </c>
      <c r="U1512" s="54">
        <v>3.8089980959999999E-2</v>
      </c>
      <c r="V1512" s="54">
        <v>3.1690864559999997E-2</v>
      </c>
      <c r="W1512" s="54">
        <v>2.8478089200000001E-2</v>
      </c>
      <c r="X1512" s="54">
        <v>2.63676072E-2</v>
      </c>
      <c r="Y1512" s="54">
        <v>2.7196492079999999E-2</v>
      </c>
      <c r="Z1512" s="54">
        <v>2.546972724E-2</v>
      </c>
      <c r="AA1512" s="54">
        <v>2.605851444E-2</v>
      </c>
      <c r="AB1512" s="54">
        <v>1.95287814E-2</v>
      </c>
      <c r="AC1512" s="54">
        <v>1.775273208E-2</v>
      </c>
      <c r="AD1512" s="54">
        <v>1.8394741320000001E-2</v>
      </c>
      <c r="AE1512" s="54">
        <v>1.538427264E-2</v>
      </c>
      <c r="AF1512" s="54">
        <v>1.665777576E-2</v>
      </c>
      <c r="AG1512" s="54">
        <v>1.6278702959999999E-2</v>
      </c>
      <c r="AH1512" s="54">
        <v>1.579412316E-2</v>
      </c>
      <c r="AI1512" s="54">
        <v>1.6754477399999999E-2</v>
      </c>
      <c r="AJ1512" s="54">
        <v>1.6738086480000001E-2</v>
      </c>
      <c r="AK1512" s="54">
        <v>0</v>
      </c>
      <c r="AL1512" s="54">
        <v>0</v>
      </c>
    </row>
    <row r="1513" spans="1:38" x14ac:dyDescent="0.25">
      <c r="A1513" s="54" t="s">
        <v>438</v>
      </c>
      <c r="B1513" s="54">
        <v>1</v>
      </c>
      <c r="C1513" s="54" t="s">
        <v>590</v>
      </c>
      <c r="D1513" s="54" t="s">
        <v>4</v>
      </c>
      <c r="E1513" s="54">
        <v>29</v>
      </c>
      <c r="F1513" s="54">
        <v>0.51999154703999995</v>
      </c>
      <c r="G1513" s="54">
        <v>0.49819720715999999</v>
      </c>
      <c r="H1513" s="54">
        <v>0.49355792927999997</v>
      </c>
      <c r="I1513" s="54">
        <v>0.47835295127999999</v>
      </c>
      <c r="J1513" s="54">
        <v>0.44985563940000001</v>
      </c>
      <c r="K1513" s="54">
        <v>0.41238315996000002</v>
      </c>
      <c r="L1513" s="54">
        <v>0.37817128115999998</v>
      </c>
      <c r="M1513" s="54">
        <v>0.34834928016</v>
      </c>
      <c r="N1513" s="54">
        <v>0.29448519672000001</v>
      </c>
      <c r="O1513" s="54">
        <v>0.29617034244000001</v>
      </c>
      <c r="P1513" s="54">
        <v>0.27425624100000001</v>
      </c>
      <c r="Q1513" s="54">
        <v>0.26007393192</v>
      </c>
      <c r="R1513" s="54">
        <v>0.22887499332</v>
      </c>
      <c r="S1513" s="54">
        <v>0.21227595492000001</v>
      </c>
      <c r="T1513" s="54">
        <v>0.19481952708</v>
      </c>
      <c r="U1513" s="54">
        <v>0.17510723532</v>
      </c>
      <c r="V1513" s="54">
        <v>0.14568922296</v>
      </c>
      <c r="W1513" s="54">
        <v>0.13091945592000001</v>
      </c>
      <c r="X1513" s="54">
        <v>0.12121714392000001</v>
      </c>
      <c r="Y1513" s="54">
        <v>0.1250276988</v>
      </c>
      <c r="Z1513" s="54">
        <v>0.11708941596</v>
      </c>
      <c r="AA1513" s="54">
        <v>7.9941754439999999E-2</v>
      </c>
      <c r="AB1513" s="54">
        <v>7.7304348480000007E-2</v>
      </c>
      <c r="AC1513" s="54">
        <v>6.7438697280000001E-2</v>
      </c>
      <c r="AD1513" s="54">
        <v>5.9197678320000002E-2</v>
      </c>
      <c r="AE1513" s="54">
        <v>5.4827714040000003E-2</v>
      </c>
      <c r="AF1513" s="54">
        <v>6.3155480159999999E-2</v>
      </c>
      <c r="AG1513" s="54">
        <v>7.955267244E-2</v>
      </c>
      <c r="AH1513" s="54">
        <v>6.6349538999999999E-2</v>
      </c>
      <c r="AI1513" s="54">
        <v>6.8602283880000003E-2</v>
      </c>
      <c r="AJ1513" s="54">
        <v>5.5028458920000002E-2</v>
      </c>
      <c r="AK1513" s="54">
        <v>0</v>
      </c>
      <c r="AL1513" s="54">
        <v>0</v>
      </c>
    </row>
    <row r="1514" spans="1:38" x14ac:dyDescent="0.25">
      <c r="A1514" s="54" t="s">
        <v>438</v>
      </c>
      <c r="B1514" s="54">
        <v>1</v>
      </c>
      <c r="C1514" s="54" t="s">
        <v>590</v>
      </c>
      <c r="D1514" s="54" t="s">
        <v>13</v>
      </c>
      <c r="E1514" s="54">
        <v>29</v>
      </c>
      <c r="F1514" s="54">
        <v>0.32989503083999999</v>
      </c>
      <c r="G1514" s="54">
        <v>0.31606818287999999</v>
      </c>
      <c r="H1514" s="54">
        <v>0.31312491492</v>
      </c>
      <c r="I1514" s="54">
        <v>0.30347851308000001</v>
      </c>
      <c r="J1514" s="54">
        <v>0.28539913907999997</v>
      </c>
      <c r="K1514" s="54">
        <v>0.26162570676000002</v>
      </c>
      <c r="L1514" s="54">
        <v>0.23992087511999999</v>
      </c>
      <c r="M1514" s="54">
        <v>0.22100108628000001</v>
      </c>
      <c r="N1514" s="54">
        <v>0.18682842803999999</v>
      </c>
      <c r="O1514" s="54">
        <v>0.1878975246</v>
      </c>
      <c r="P1514" s="54">
        <v>0.17399469564</v>
      </c>
      <c r="Q1514" s="54">
        <v>0.16499710200000001</v>
      </c>
      <c r="R1514" s="54">
        <v>0.1452037494</v>
      </c>
      <c r="S1514" s="54">
        <v>0.13467292416000001</v>
      </c>
      <c r="T1514" s="54">
        <v>0.12359815248</v>
      </c>
      <c r="U1514" s="54">
        <v>0.11109220428</v>
      </c>
      <c r="V1514" s="54">
        <v>9.2428714800000006E-2</v>
      </c>
      <c r="W1514" s="54">
        <v>8.3058423239999998E-2</v>
      </c>
      <c r="X1514" s="54">
        <v>7.6903045680000004E-2</v>
      </c>
      <c r="Y1514" s="54">
        <v>7.9320552480000001E-2</v>
      </c>
      <c r="Z1514" s="54">
        <v>7.4284315200000006E-2</v>
      </c>
      <c r="AA1514" s="54">
        <v>6.6962592239999993E-2</v>
      </c>
      <c r="AB1514" s="54">
        <v>6.2517887280000004E-2</v>
      </c>
      <c r="AC1514" s="54">
        <v>6.23195478E-2</v>
      </c>
      <c r="AD1514" s="54">
        <v>0.12697027248000001</v>
      </c>
      <c r="AE1514" s="54">
        <v>5.986472424E-2</v>
      </c>
      <c r="AF1514" s="54">
        <v>9.9880352160000005E-2</v>
      </c>
      <c r="AG1514" s="54">
        <v>0.10525619088</v>
      </c>
      <c r="AH1514" s="54">
        <v>6.4894896719999998E-2</v>
      </c>
      <c r="AI1514" s="54">
        <v>8.0438958599999999E-2</v>
      </c>
      <c r="AJ1514" s="54">
        <v>2.4411706920000002E-2</v>
      </c>
      <c r="AK1514" s="54">
        <v>0</v>
      </c>
      <c r="AL1514" s="54">
        <v>0</v>
      </c>
    </row>
    <row r="1515" spans="1:38" x14ac:dyDescent="0.25">
      <c r="A1515" s="54" t="s">
        <v>438</v>
      </c>
      <c r="B1515" s="54">
        <v>1</v>
      </c>
      <c r="C1515" s="54" t="s">
        <v>590</v>
      </c>
      <c r="D1515" s="54" t="s">
        <v>553</v>
      </c>
      <c r="E1515" s="54">
        <v>29</v>
      </c>
      <c r="F1515" s="54">
        <v>0</v>
      </c>
      <c r="G1515" s="54">
        <v>0</v>
      </c>
      <c r="H1515" s="54">
        <v>0</v>
      </c>
      <c r="I1515" s="54">
        <v>0</v>
      </c>
      <c r="J1515" s="54">
        <v>0</v>
      </c>
      <c r="K1515" s="54">
        <v>0</v>
      </c>
      <c r="L1515" s="54">
        <v>0</v>
      </c>
      <c r="M1515" s="54">
        <v>0</v>
      </c>
      <c r="N1515" s="54">
        <v>0</v>
      </c>
      <c r="O1515" s="54">
        <v>0</v>
      </c>
      <c r="P1515" s="54">
        <v>0</v>
      </c>
      <c r="Q1515" s="54">
        <v>0</v>
      </c>
      <c r="R1515" s="54">
        <v>0</v>
      </c>
      <c r="S1515" s="54">
        <v>0</v>
      </c>
      <c r="T1515" s="54">
        <v>0</v>
      </c>
      <c r="U1515" s="54">
        <v>0</v>
      </c>
      <c r="V1515" s="54">
        <v>0</v>
      </c>
      <c r="W1515" s="54">
        <v>0</v>
      </c>
      <c r="X1515" s="54">
        <v>0</v>
      </c>
      <c r="Y1515" s="54">
        <v>0</v>
      </c>
      <c r="Z1515" s="54">
        <v>0</v>
      </c>
      <c r="AA1515" s="54">
        <v>0</v>
      </c>
      <c r="AB1515" s="54">
        <v>0</v>
      </c>
      <c r="AC1515" s="54">
        <v>0</v>
      </c>
      <c r="AD1515" s="54">
        <v>0</v>
      </c>
      <c r="AE1515" s="54">
        <v>0</v>
      </c>
      <c r="AF1515" s="54">
        <v>0</v>
      </c>
      <c r="AG1515" s="54">
        <v>0</v>
      </c>
      <c r="AH1515" s="54">
        <v>0</v>
      </c>
      <c r="AI1515" s="54">
        <v>0</v>
      </c>
      <c r="AJ1515" s="54">
        <v>0</v>
      </c>
      <c r="AK1515" s="54">
        <v>0</v>
      </c>
      <c r="AL1515" s="54">
        <v>0</v>
      </c>
    </row>
    <row r="1516" spans="1:38" x14ac:dyDescent="0.25">
      <c r="A1516" s="54" t="s">
        <v>438</v>
      </c>
      <c r="B1516" s="54">
        <v>1</v>
      </c>
      <c r="C1516" s="54" t="s">
        <v>590</v>
      </c>
      <c r="D1516" s="54" t="s">
        <v>11</v>
      </c>
      <c r="E1516" s="54">
        <v>29</v>
      </c>
      <c r="F1516" s="54">
        <v>0.44033640227999998</v>
      </c>
      <c r="G1516" s="54">
        <v>0.42188063904000001</v>
      </c>
      <c r="H1516" s="54">
        <v>0.41795203032</v>
      </c>
      <c r="I1516" s="54">
        <v>0.4050762342</v>
      </c>
      <c r="J1516" s="54">
        <v>0.38094429468000002</v>
      </c>
      <c r="K1516" s="54">
        <v>0.34921205723999998</v>
      </c>
      <c r="L1516" s="54">
        <v>0.32024093856000002</v>
      </c>
      <c r="M1516" s="54">
        <v>0.29498723448000003</v>
      </c>
      <c r="N1516" s="54">
        <v>0.24937434563999999</v>
      </c>
      <c r="O1516" s="54">
        <v>0.25080135203999998</v>
      </c>
      <c r="P1516" s="54">
        <v>0.23224417212000001</v>
      </c>
      <c r="Q1516" s="54">
        <v>0.22023438840000001</v>
      </c>
      <c r="R1516" s="54">
        <v>0.1938146718</v>
      </c>
      <c r="S1516" s="54">
        <v>0.17975836464</v>
      </c>
      <c r="T1516" s="54">
        <v>0.16497600972000001</v>
      </c>
      <c r="U1516" s="54">
        <v>0.14828335451999999</v>
      </c>
      <c r="V1516" s="54">
        <v>0.12337175304</v>
      </c>
      <c r="W1516" s="54">
        <v>0.1108644984</v>
      </c>
      <c r="X1516" s="54">
        <v>0.10264844088</v>
      </c>
      <c r="Y1516" s="54">
        <v>0.10587527244</v>
      </c>
      <c r="Z1516" s="54">
        <v>9.9153018479999994E-2</v>
      </c>
      <c r="AA1516" s="54">
        <v>0.10407008928</v>
      </c>
      <c r="AB1516" s="54">
        <v>7.1270533679999998E-2</v>
      </c>
      <c r="AC1516" s="54">
        <v>6.5025091559999998E-2</v>
      </c>
      <c r="AD1516" s="54">
        <v>6.8037468599999998E-2</v>
      </c>
      <c r="AE1516" s="54">
        <v>9.4034717160000003E-2</v>
      </c>
      <c r="AF1516" s="54">
        <v>5.3505685679999998E-2</v>
      </c>
      <c r="AG1516" s="54">
        <v>7.3153699680000003E-2</v>
      </c>
      <c r="AH1516" s="54">
        <v>6.7730603400000006E-2</v>
      </c>
      <c r="AI1516" s="54">
        <v>5.9334266279999999E-2</v>
      </c>
      <c r="AJ1516" s="54">
        <v>5.6635318560000002E-2</v>
      </c>
      <c r="AK1516" s="54">
        <v>0</v>
      </c>
      <c r="AL1516" s="54">
        <v>0</v>
      </c>
    </row>
    <row r="1517" spans="1:38" x14ac:dyDescent="0.25">
      <c r="A1517" s="54" t="s">
        <v>438</v>
      </c>
      <c r="B1517" s="54">
        <v>1</v>
      </c>
      <c r="C1517" s="54" t="s">
        <v>590</v>
      </c>
      <c r="D1517" s="54" t="s">
        <v>16</v>
      </c>
      <c r="E1517" s="54">
        <v>29</v>
      </c>
      <c r="F1517" s="54">
        <v>1.4875279967999999</v>
      </c>
      <c r="G1517" s="54">
        <v>1.4251814218800001</v>
      </c>
      <c r="H1517" s="54">
        <v>1.4119099477199999</v>
      </c>
      <c r="I1517" s="54">
        <v>1.36841341188</v>
      </c>
      <c r="J1517" s="54">
        <v>1.2868917975600001</v>
      </c>
      <c r="K1517" s="54">
        <v>1.1796951328800001</v>
      </c>
      <c r="L1517" s="54">
        <v>1.08182598696</v>
      </c>
      <c r="M1517" s="54">
        <v>0.99651486672</v>
      </c>
      <c r="N1517" s="54">
        <v>0.84242710643999996</v>
      </c>
      <c r="O1517" s="54">
        <v>0.84724776743999997</v>
      </c>
      <c r="P1517" s="54">
        <v>0.78455859059999999</v>
      </c>
      <c r="Q1517" s="54">
        <v>0.74398758659999997</v>
      </c>
      <c r="R1517" s="54">
        <v>0.6547374882</v>
      </c>
      <c r="S1517" s="54">
        <v>0.60725299523999998</v>
      </c>
      <c r="T1517" s="54">
        <v>0.55731579456000002</v>
      </c>
      <c r="U1517" s="54">
        <v>0.50092528871999997</v>
      </c>
      <c r="V1517" s="54">
        <v>0.41676985032000002</v>
      </c>
      <c r="W1517" s="54">
        <v>0.37451830848000001</v>
      </c>
      <c r="X1517" s="54">
        <v>0.34676312747999999</v>
      </c>
      <c r="Y1517" s="54">
        <v>0.35766389411999999</v>
      </c>
      <c r="Z1517" s="54">
        <v>0.33495502799999999</v>
      </c>
      <c r="AA1517" s="54">
        <v>0.24000000024000001</v>
      </c>
      <c r="AB1517" s="54">
        <v>0.24000000024000001</v>
      </c>
      <c r="AC1517" s="54">
        <v>0.28999999896</v>
      </c>
      <c r="AD1517" s="54">
        <v>0.17000000111999999</v>
      </c>
      <c r="AE1517" s="54">
        <v>0.14000000052</v>
      </c>
      <c r="AF1517" s="54">
        <v>9.9999999719999996E-2</v>
      </c>
      <c r="AG1517" s="54">
        <v>0.17999999904</v>
      </c>
      <c r="AH1517" s="54">
        <v>0.14000000052</v>
      </c>
      <c r="AI1517" s="54">
        <v>0.14000000052</v>
      </c>
      <c r="AJ1517" s="54">
        <v>0.14000000052</v>
      </c>
      <c r="AK1517" s="54">
        <v>0</v>
      </c>
      <c r="AL1517" s="54">
        <v>0</v>
      </c>
    </row>
    <row r="1518" spans="1:38" x14ac:dyDescent="0.25">
      <c r="A1518" s="54" t="s">
        <v>438</v>
      </c>
      <c r="B1518" s="54">
        <v>1</v>
      </c>
      <c r="C1518" s="54" t="s">
        <v>590</v>
      </c>
      <c r="D1518" s="54" t="s">
        <v>19</v>
      </c>
      <c r="E1518" s="54">
        <v>29</v>
      </c>
      <c r="F1518" s="54">
        <v>0.53285185512</v>
      </c>
      <c r="G1518" s="54">
        <v>0.51051850271999999</v>
      </c>
      <c r="H1518" s="54">
        <v>0.50576448839999999</v>
      </c>
      <c r="I1518" s="54">
        <v>0.49018346316</v>
      </c>
      <c r="J1518" s="54">
        <v>0.46098136224000003</v>
      </c>
      <c r="K1518" s="54">
        <v>0.42258212435999998</v>
      </c>
      <c r="L1518" s="54">
        <v>0.38752412388000002</v>
      </c>
      <c r="M1518" s="54">
        <v>0.35696457252000002</v>
      </c>
      <c r="N1518" s="54">
        <v>0.30176833524000002</v>
      </c>
      <c r="O1518" s="54">
        <v>0.30349515935999999</v>
      </c>
      <c r="P1518" s="54">
        <v>0.2810390814</v>
      </c>
      <c r="Q1518" s="54">
        <v>0.26650601940000002</v>
      </c>
      <c r="R1518" s="54">
        <v>0.23453547408</v>
      </c>
      <c r="S1518" s="54">
        <v>0.21752591256000001</v>
      </c>
      <c r="T1518" s="54">
        <v>0.19963775759999999</v>
      </c>
      <c r="U1518" s="54">
        <v>0.17943794712</v>
      </c>
      <c r="V1518" s="54">
        <v>0.14929237536000001</v>
      </c>
      <c r="W1518" s="54">
        <v>0.13415732495999999</v>
      </c>
      <c r="X1518" s="54">
        <v>0.12421505664</v>
      </c>
      <c r="Y1518" s="54">
        <v>0.12811985304000001</v>
      </c>
      <c r="Z1518" s="54">
        <v>0.11998524396</v>
      </c>
      <c r="AA1518" s="54">
        <v>9.6368750880000006E-2</v>
      </c>
      <c r="AB1518" s="54">
        <v>8.8920613319999994E-2</v>
      </c>
      <c r="AC1518" s="54">
        <v>7.8777716400000003E-2</v>
      </c>
      <c r="AD1518" s="54">
        <v>0.10020378612</v>
      </c>
      <c r="AE1518" s="54">
        <v>6.9165277440000006E-2</v>
      </c>
      <c r="AF1518" s="54">
        <v>7.7018468399999998E-2</v>
      </c>
      <c r="AG1518" s="54">
        <v>0.10238778444</v>
      </c>
      <c r="AH1518" s="54">
        <v>0.10702517675999999</v>
      </c>
      <c r="AI1518" s="54">
        <v>6.8533662719999999E-2</v>
      </c>
      <c r="AJ1518" s="54">
        <v>8.2849764480000004E-2</v>
      </c>
      <c r="AK1518" s="54">
        <v>0</v>
      </c>
      <c r="AL1518" s="54">
        <v>0</v>
      </c>
    </row>
    <row r="1519" spans="1:38" x14ac:dyDescent="0.25">
      <c r="A1519" s="54" t="s">
        <v>438</v>
      </c>
      <c r="B1519" s="54">
        <v>1</v>
      </c>
      <c r="C1519" s="54" t="s">
        <v>590</v>
      </c>
      <c r="D1519" s="54" t="s">
        <v>22</v>
      </c>
      <c r="E1519" s="54">
        <v>29</v>
      </c>
      <c r="F1519" s="54">
        <v>8.0034260879999999E-2</v>
      </c>
      <c r="G1519" s="54">
        <v>7.6780331519999995E-2</v>
      </c>
      <c r="H1519" s="54">
        <v>7.8225792239999994E-2</v>
      </c>
      <c r="I1519" s="54">
        <v>7.5895458959999995E-2</v>
      </c>
      <c r="J1519" s="54">
        <v>7.1882316959999998E-2</v>
      </c>
      <c r="K1519" s="54">
        <v>6.7552840919999996E-2</v>
      </c>
      <c r="L1519" s="54">
        <v>6.1191410639999999E-2</v>
      </c>
      <c r="M1519" s="54">
        <v>5.517829824E-2</v>
      </c>
      <c r="N1519" s="54">
        <v>4.7912747640000003E-2</v>
      </c>
      <c r="O1519" s="54">
        <v>5.1833718360000003E-2</v>
      </c>
      <c r="P1519" s="54">
        <v>4.9656222600000001E-2</v>
      </c>
      <c r="Q1519" s="54">
        <v>4.6231790279999997E-2</v>
      </c>
      <c r="R1519" s="54">
        <v>4.4681144040000002E-2</v>
      </c>
      <c r="S1519" s="54">
        <v>3.9521374079999998E-2</v>
      </c>
      <c r="T1519" s="54">
        <v>3.6715929840000001E-2</v>
      </c>
      <c r="U1519" s="54">
        <v>3.5353638960000003E-2</v>
      </c>
      <c r="V1519" s="54">
        <v>3.092057112E-2</v>
      </c>
      <c r="W1519" s="54">
        <v>2.6566008240000001E-2</v>
      </c>
      <c r="X1519" s="54">
        <v>2.9851869E-2</v>
      </c>
      <c r="Y1519" s="54">
        <v>2.425654608E-2</v>
      </c>
      <c r="Z1519" s="54">
        <v>2.4822743040000001E-2</v>
      </c>
      <c r="AA1519" s="54">
        <v>1.7333697719999999E-2</v>
      </c>
      <c r="AB1519" s="54">
        <v>1.299022704E-2</v>
      </c>
      <c r="AC1519" s="54">
        <v>1.18088268E-2</v>
      </c>
      <c r="AD1519" s="54">
        <v>1.2235882199999999E-2</v>
      </c>
      <c r="AE1519" s="54">
        <v>3.4019731800000001E-2</v>
      </c>
      <c r="AF1519" s="54">
        <v>1.82163906E-2</v>
      </c>
      <c r="AG1519" s="54">
        <v>1.7964238560000002E-2</v>
      </c>
      <c r="AH1519" s="54">
        <v>1.050599376E-2</v>
      </c>
      <c r="AI1519" s="54">
        <v>1.1144804160000001E-2</v>
      </c>
      <c r="AJ1519" s="54">
        <v>1.1107888680000001E-2</v>
      </c>
      <c r="AK1519" s="54">
        <v>0</v>
      </c>
      <c r="AL1519" s="54">
        <v>0</v>
      </c>
    </row>
    <row r="1520" spans="1:38" x14ac:dyDescent="0.25">
      <c r="A1520" s="54" t="s">
        <v>438</v>
      </c>
      <c r="B1520" s="54">
        <v>1</v>
      </c>
      <c r="C1520" s="54" t="s">
        <v>590</v>
      </c>
      <c r="D1520" s="54" t="s">
        <v>373</v>
      </c>
      <c r="E1520" s="54">
        <v>29</v>
      </c>
      <c r="F1520" s="54">
        <v>3.10892364E-3</v>
      </c>
      <c r="G1520" s="54">
        <v>2.9786193599999999E-3</v>
      </c>
      <c r="H1520" s="54">
        <v>2.9508831599999999E-3</v>
      </c>
      <c r="I1520" s="54">
        <v>2.8599749999999998E-3</v>
      </c>
      <c r="J1520" s="54">
        <v>2.6895951600000001E-3</v>
      </c>
      <c r="K1520" s="54">
        <v>2.46555552E-3</v>
      </c>
      <c r="L1520" s="54">
        <v>2.26100988E-3</v>
      </c>
      <c r="M1520" s="54">
        <v>2.0827093199999999E-3</v>
      </c>
      <c r="N1520" s="54">
        <v>1.7606684399999999E-3</v>
      </c>
      <c r="O1520" s="54">
        <v>1.77074148E-3</v>
      </c>
      <c r="P1520" s="54">
        <v>1.63972356E-3</v>
      </c>
      <c r="Q1520" s="54">
        <v>1.55493036E-3</v>
      </c>
      <c r="R1520" s="54">
        <v>1.36839672E-3</v>
      </c>
      <c r="S1520" s="54">
        <v>1.2691551599999999E-3</v>
      </c>
      <c r="T1520" s="54">
        <v>1.1647858799999999E-3</v>
      </c>
      <c r="U1520" s="54">
        <v>1.0469304000000001E-3</v>
      </c>
      <c r="V1520" s="54">
        <v>8.7104664000000004E-4</v>
      </c>
      <c r="W1520" s="54">
        <v>7.8273996000000003E-4</v>
      </c>
      <c r="X1520" s="54">
        <v>7.2473220000000003E-4</v>
      </c>
      <c r="Y1520" s="54">
        <v>7.4751623999999995E-4</v>
      </c>
      <c r="Z1520" s="54">
        <v>7.0005347999999999E-4</v>
      </c>
      <c r="AA1520" s="54">
        <v>7.1623691999999999E-4</v>
      </c>
      <c r="AB1520" s="54">
        <v>5.3676215999999999E-4</v>
      </c>
      <c r="AC1520" s="54">
        <v>4.8794735999999999E-4</v>
      </c>
      <c r="AD1520" s="54">
        <v>5.0559227999999999E-4</v>
      </c>
      <c r="AE1520" s="54">
        <v>4.2284879999999998E-4</v>
      </c>
      <c r="AF1520" s="54">
        <v>4.5785135999999998E-4</v>
      </c>
      <c r="AG1520" s="54">
        <v>4.4743175999999998E-4</v>
      </c>
      <c r="AH1520" s="54">
        <v>4.3411200000000001E-4</v>
      </c>
      <c r="AI1520" s="54">
        <v>4.6050984000000001E-4</v>
      </c>
      <c r="AJ1520" s="54">
        <v>4.5531144E-4</v>
      </c>
      <c r="AK1520" s="54">
        <v>0</v>
      </c>
      <c r="AL1520" s="54">
        <v>0</v>
      </c>
    </row>
    <row r="1521" spans="1:38" x14ac:dyDescent="0.25">
      <c r="A1521" s="54" t="s">
        <v>438</v>
      </c>
      <c r="B1521" s="54">
        <v>1</v>
      </c>
      <c r="C1521" s="54" t="s">
        <v>590</v>
      </c>
      <c r="D1521" s="54" t="s">
        <v>24</v>
      </c>
      <c r="E1521" s="54">
        <v>29</v>
      </c>
      <c r="F1521" s="54">
        <v>3.6985808879999998E-2</v>
      </c>
      <c r="G1521" s="54">
        <v>3.5435627759999998E-2</v>
      </c>
      <c r="H1521" s="54">
        <v>3.5105645640000002E-2</v>
      </c>
      <c r="I1521" s="54">
        <v>3.4024150439999998E-2</v>
      </c>
      <c r="J1521" s="54">
        <v>3.19972008E-2</v>
      </c>
      <c r="K1521" s="54">
        <v>2.9331869399999998E-2</v>
      </c>
      <c r="L1521" s="54">
        <v>2.6898457319999999E-2</v>
      </c>
      <c r="M1521" s="54">
        <v>2.477728668E-2</v>
      </c>
      <c r="N1521" s="54">
        <v>2.0946059039999999E-2</v>
      </c>
      <c r="O1521" s="54">
        <v>2.106591864E-2</v>
      </c>
      <c r="P1521" s="54">
        <v>1.9507219440000001E-2</v>
      </c>
      <c r="Q1521" s="54">
        <v>1.8498463079999999E-2</v>
      </c>
      <c r="R1521" s="54">
        <v>1.6279355039999999E-2</v>
      </c>
      <c r="S1521" s="54">
        <v>1.5098702639999999E-2</v>
      </c>
      <c r="T1521" s="54">
        <v>1.385706708E-2</v>
      </c>
      <c r="U1521" s="54">
        <v>1.2454976519999999E-2</v>
      </c>
      <c r="V1521" s="54">
        <v>1.0362540720000001E-2</v>
      </c>
      <c r="W1521" s="54">
        <v>9.31200108E-3</v>
      </c>
      <c r="X1521" s="54">
        <v>8.6218975199999996E-3</v>
      </c>
      <c r="Y1521" s="54">
        <v>8.8929348000000002E-3</v>
      </c>
      <c r="Z1521" s="54">
        <v>8.3283019199999996E-3</v>
      </c>
      <c r="AA1521" s="54">
        <v>8.5208274000000001E-3</v>
      </c>
      <c r="AB1521" s="54">
        <v>6.3856826400000002E-3</v>
      </c>
      <c r="AC1521" s="54">
        <v>5.80493472E-3</v>
      </c>
      <c r="AD1521" s="54">
        <v>6.0148634399999996E-3</v>
      </c>
      <c r="AE1521" s="54">
        <v>5.0304757200000001E-3</v>
      </c>
      <c r="AF1521" s="54">
        <v>5.4468972000000001E-3</v>
      </c>
      <c r="AG1521" s="54">
        <v>5.3229449999999999E-3</v>
      </c>
      <c r="AH1521" s="54">
        <v>5.1644918400000003E-3</v>
      </c>
      <c r="AI1521" s="54">
        <v>5.4785185199999996E-3</v>
      </c>
      <c r="AJ1521" s="54">
        <v>5.43115152E-3</v>
      </c>
      <c r="AK1521" s="54">
        <v>0</v>
      </c>
      <c r="AL1521" s="54">
        <v>0</v>
      </c>
    </row>
    <row r="1522" spans="1:38" x14ac:dyDescent="0.25">
      <c r="A1522" s="54" t="s">
        <v>438</v>
      </c>
      <c r="B1522" s="54">
        <v>1</v>
      </c>
      <c r="C1522" s="54" t="s">
        <v>590</v>
      </c>
      <c r="D1522" s="54" t="s">
        <v>27</v>
      </c>
      <c r="E1522" s="54">
        <v>29</v>
      </c>
      <c r="F1522" s="54">
        <v>0.64238899679999995</v>
      </c>
      <c r="G1522" s="54">
        <v>0.61546462727999995</v>
      </c>
      <c r="H1522" s="54">
        <v>0.60973333884000003</v>
      </c>
      <c r="I1522" s="54">
        <v>0.59094935820000005</v>
      </c>
      <c r="J1522" s="54">
        <v>0.55574424984000004</v>
      </c>
      <c r="K1522" s="54">
        <v>0.50945136696000004</v>
      </c>
      <c r="L1522" s="54">
        <v>0.46718657376</v>
      </c>
      <c r="M1522" s="54">
        <v>0.43034496575999998</v>
      </c>
      <c r="N1522" s="54">
        <v>0.36380216255999998</v>
      </c>
      <c r="O1522" s="54">
        <v>0.36588396672000001</v>
      </c>
      <c r="P1522" s="54">
        <v>0.33881164343999998</v>
      </c>
      <c r="Q1522" s="54">
        <v>0.32129105411999997</v>
      </c>
      <c r="R1522" s="54">
        <v>0.28274839740000002</v>
      </c>
      <c r="S1522" s="54">
        <v>0.26224221875999998</v>
      </c>
      <c r="T1522" s="54">
        <v>0.24067683647999999</v>
      </c>
      <c r="U1522" s="54">
        <v>0.21632459652</v>
      </c>
      <c r="V1522" s="54">
        <v>0.17998206684000001</v>
      </c>
      <c r="W1522" s="54">
        <v>0.16173573984</v>
      </c>
      <c r="X1522" s="54">
        <v>0.14974966356</v>
      </c>
      <c r="Y1522" s="54">
        <v>0.15445715904000001</v>
      </c>
      <c r="Z1522" s="54">
        <v>0.1446503364</v>
      </c>
      <c r="AA1522" s="54">
        <v>0.17292400535999999</v>
      </c>
      <c r="AB1522" s="54">
        <v>0.23724826596000001</v>
      </c>
      <c r="AC1522" s="54">
        <v>0.23256210444</v>
      </c>
      <c r="AD1522" s="54">
        <v>0.26962425227999998</v>
      </c>
      <c r="AE1522" s="54">
        <v>0.18053469095999999</v>
      </c>
      <c r="AF1522" s="54">
        <v>0.13885874424</v>
      </c>
      <c r="AG1522" s="54">
        <v>0.26711517612000002</v>
      </c>
      <c r="AH1522" s="54">
        <v>0.24570034452</v>
      </c>
      <c r="AI1522" s="54">
        <v>0.30369522935999999</v>
      </c>
      <c r="AJ1522" s="54">
        <v>0.19825663163999999</v>
      </c>
      <c r="AK1522" s="54">
        <v>0</v>
      </c>
      <c r="AL1522" s="54">
        <v>0</v>
      </c>
    </row>
    <row r="1523" spans="1:38" x14ac:dyDescent="0.25">
      <c r="A1523" s="54" t="s">
        <v>438</v>
      </c>
      <c r="B1523" s="54">
        <v>1</v>
      </c>
      <c r="C1523" s="54" t="s">
        <v>590</v>
      </c>
      <c r="D1523" s="54" t="s">
        <v>586</v>
      </c>
      <c r="E1523" s="54">
        <v>29</v>
      </c>
      <c r="F1523" s="54">
        <v>0</v>
      </c>
      <c r="G1523" s="54">
        <v>0</v>
      </c>
      <c r="H1523" s="54">
        <v>0</v>
      </c>
      <c r="I1523" s="54">
        <v>0</v>
      </c>
      <c r="J1523" s="54">
        <v>0</v>
      </c>
      <c r="K1523" s="54">
        <v>0</v>
      </c>
      <c r="L1523" s="54">
        <v>0</v>
      </c>
      <c r="M1523" s="54">
        <v>0</v>
      </c>
      <c r="N1523" s="54">
        <v>0</v>
      </c>
      <c r="O1523" s="54">
        <v>0</v>
      </c>
      <c r="P1523" s="54">
        <v>0</v>
      </c>
      <c r="Q1523" s="54">
        <v>0</v>
      </c>
      <c r="R1523" s="54">
        <v>0</v>
      </c>
      <c r="S1523" s="54">
        <v>0</v>
      </c>
      <c r="T1523" s="54">
        <v>0</v>
      </c>
      <c r="U1523" s="54">
        <v>0</v>
      </c>
      <c r="V1523" s="54">
        <v>0</v>
      </c>
      <c r="W1523" s="54">
        <v>0</v>
      </c>
      <c r="X1523" s="54">
        <v>0</v>
      </c>
      <c r="Y1523" s="54">
        <v>0</v>
      </c>
      <c r="Z1523" s="54">
        <v>0</v>
      </c>
      <c r="AA1523" s="54">
        <v>0</v>
      </c>
      <c r="AB1523" s="54">
        <v>0</v>
      </c>
      <c r="AC1523" s="54">
        <v>0</v>
      </c>
      <c r="AD1523" s="54">
        <v>0</v>
      </c>
      <c r="AE1523" s="54">
        <v>0</v>
      </c>
      <c r="AF1523" s="54">
        <v>0</v>
      </c>
      <c r="AG1523" s="54">
        <v>0</v>
      </c>
      <c r="AH1523" s="54">
        <v>0</v>
      </c>
      <c r="AI1523" s="54">
        <v>0</v>
      </c>
      <c r="AJ1523" s="54">
        <v>0</v>
      </c>
      <c r="AK1523" s="54">
        <v>0</v>
      </c>
      <c r="AL1523" s="54">
        <v>0</v>
      </c>
    </row>
    <row r="1524" spans="1:38" x14ac:dyDescent="0.25">
      <c r="A1524" s="54" t="s">
        <v>438</v>
      </c>
      <c r="B1524" s="54">
        <v>1</v>
      </c>
      <c r="C1524" s="54" t="s">
        <v>590</v>
      </c>
      <c r="D1524" s="54" t="s">
        <v>30</v>
      </c>
      <c r="E1524" s="54">
        <v>29</v>
      </c>
      <c r="F1524" s="54">
        <v>0.59624938691999996</v>
      </c>
      <c r="G1524" s="54">
        <v>0.57125886096</v>
      </c>
      <c r="H1524" s="54">
        <v>0.56593922423999998</v>
      </c>
      <c r="I1524" s="54">
        <v>0.54850440396</v>
      </c>
      <c r="J1524" s="54">
        <v>0.51582789996</v>
      </c>
      <c r="K1524" s="54">
        <v>0.47286000719999999</v>
      </c>
      <c r="L1524" s="54">
        <v>0.43363088352000001</v>
      </c>
      <c r="M1524" s="54">
        <v>0.39943542527999998</v>
      </c>
      <c r="N1524" s="54">
        <v>0.33767206068</v>
      </c>
      <c r="O1524" s="54">
        <v>0.33960433788</v>
      </c>
      <c r="P1524" s="54">
        <v>0.31447648752000001</v>
      </c>
      <c r="Q1524" s="54">
        <v>0.29821431456000003</v>
      </c>
      <c r="R1524" s="54">
        <v>0.26243998367999999</v>
      </c>
      <c r="S1524" s="54">
        <v>0.24340666223999999</v>
      </c>
      <c r="T1524" s="54">
        <v>0.22339021619999999</v>
      </c>
      <c r="U1524" s="54">
        <v>0.20078707596000001</v>
      </c>
      <c r="V1524" s="54">
        <v>0.16705484987999999</v>
      </c>
      <c r="W1524" s="54">
        <v>0.15011906459999999</v>
      </c>
      <c r="X1524" s="54">
        <v>0.13899388896000001</v>
      </c>
      <c r="Y1524" s="54">
        <v>0.14336326956000001</v>
      </c>
      <c r="Z1524" s="54">
        <v>0.134260821</v>
      </c>
      <c r="AA1524" s="54">
        <v>7.0683014160000002E-2</v>
      </c>
      <c r="AB1524" s="54">
        <v>7.0289041560000001E-2</v>
      </c>
      <c r="AC1524" s="54">
        <v>7.0280370719999999E-2</v>
      </c>
      <c r="AD1524" s="54">
        <v>6.1124490359999999E-2</v>
      </c>
      <c r="AE1524" s="54">
        <v>5.482763652E-2</v>
      </c>
      <c r="AF1524" s="54">
        <v>6.3529286160000004E-2</v>
      </c>
      <c r="AG1524" s="54">
        <v>8.1159595919999994E-2</v>
      </c>
      <c r="AH1524" s="54">
        <v>6.8304488519999998E-2</v>
      </c>
      <c r="AI1524" s="54">
        <v>4.3679111399999998E-2</v>
      </c>
      <c r="AJ1524" s="54">
        <v>6.2791464480000003E-2</v>
      </c>
      <c r="AK1524" s="54">
        <v>0</v>
      </c>
      <c r="AL1524" s="54">
        <v>0</v>
      </c>
    </row>
    <row r="1525" spans="1:38" x14ac:dyDescent="0.25">
      <c r="A1525" s="54" t="s">
        <v>438</v>
      </c>
      <c r="B1525" s="54">
        <v>1</v>
      </c>
      <c r="C1525" s="54" t="s">
        <v>590</v>
      </c>
      <c r="D1525" s="54" t="s">
        <v>554</v>
      </c>
      <c r="E1525" s="54">
        <v>29</v>
      </c>
      <c r="F1525" s="54">
        <v>0</v>
      </c>
      <c r="G1525" s="54">
        <v>0</v>
      </c>
      <c r="H1525" s="54">
        <v>0</v>
      </c>
      <c r="I1525" s="54">
        <v>0</v>
      </c>
      <c r="J1525" s="54">
        <v>0</v>
      </c>
      <c r="K1525" s="54">
        <v>0</v>
      </c>
      <c r="L1525" s="54">
        <v>0</v>
      </c>
      <c r="M1525" s="54">
        <v>0</v>
      </c>
      <c r="N1525" s="54">
        <v>0</v>
      </c>
      <c r="O1525" s="54">
        <v>0</v>
      </c>
      <c r="P1525" s="54">
        <v>0</v>
      </c>
      <c r="Q1525" s="54">
        <v>0</v>
      </c>
      <c r="R1525" s="54">
        <v>0</v>
      </c>
      <c r="S1525" s="54">
        <v>0</v>
      </c>
      <c r="T1525" s="54">
        <v>0</v>
      </c>
      <c r="U1525" s="54">
        <v>0</v>
      </c>
      <c r="V1525" s="54">
        <v>0</v>
      </c>
      <c r="W1525" s="54">
        <v>0</v>
      </c>
      <c r="X1525" s="54">
        <v>0</v>
      </c>
      <c r="Y1525" s="54">
        <v>0</v>
      </c>
      <c r="Z1525" s="54">
        <v>0</v>
      </c>
      <c r="AA1525" s="54">
        <v>0</v>
      </c>
      <c r="AB1525" s="54">
        <v>0</v>
      </c>
      <c r="AC1525" s="54">
        <v>0</v>
      </c>
      <c r="AD1525" s="54">
        <v>0</v>
      </c>
      <c r="AE1525" s="54">
        <v>0</v>
      </c>
      <c r="AF1525" s="54">
        <v>0</v>
      </c>
      <c r="AG1525" s="54">
        <v>0</v>
      </c>
      <c r="AH1525" s="54">
        <v>0</v>
      </c>
      <c r="AI1525" s="54">
        <v>0</v>
      </c>
      <c r="AJ1525" s="54">
        <v>0</v>
      </c>
      <c r="AK1525" s="54">
        <v>0</v>
      </c>
      <c r="AL1525" s="54">
        <v>0</v>
      </c>
    </row>
    <row r="1526" spans="1:38" x14ac:dyDescent="0.25">
      <c r="A1526" s="54" t="s">
        <v>438</v>
      </c>
      <c r="B1526" s="54">
        <v>1</v>
      </c>
      <c r="C1526" s="54" t="s">
        <v>590</v>
      </c>
      <c r="D1526" s="54" t="s">
        <v>32</v>
      </c>
      <c r="E1526" s="54">
        <v>29</v>
      </c>
      <c r="F1526" s="54">
        <v>2.476623096E-2</v>
      </c>
      <c r="G1526" s="54">
        <v>2.3728206240000001E-2</v>
      </c>
      <c r="H1526" s="54">
        <v>2.3507246879999999E-2</v>
      </c>
      <c r="I1526" s="54">
        <v>2.278306188E-2</v>
      </c>
      <c r="J1526" s="54">
        <v>2.1425787000000002E-2</v>
      </c>
      <c r="K1526" s="54">
        <v>1.964104404E-2</v>
      </c>
      <c r="L1526" s="54">
        <v>1.8011594160000002E-2</v>
      </c>
      <c r="M1526" s="54">
        <v>1.6591229400000001E-2</v>
      </c>
      <c r="N1526" s="54">
        <v>1.402578252E-2</v>
      </c>
      <c r="O1526" s="54">
        <v>1.410604308E-2</v>
      </c>
      <c r="P1526" s="54">
        <v>1.3062313799999999E-2</v>
      </c>
      <c r="Q1526" s="54">
        <v>1.238683872E-2</v>
      </c>
      <c r="R1526" s="54">
        <v>1.0900889760000001E-2</v>
      </c>
      <c r="S1526" s="54">
        <v>1.011030888E-2</v>
      </c>
      <c r="T1526" s="54">
        <v>9.2788909199999995E-3</v>
      </c>
      <c r="U1526" s="54">
        <v>8.3400325200000004E-3</v>
      </c>
      <c r="V1526" s="54">
        <v>6.9389064E-3</v>
      </c>
      <c r="W1526" s="54">
        <v>6.2354511599999997E-3</v>
      </c>
      <c r="X1526" s="54">
        <v>5.7733476000000001E-3</v>
      </c>
      <c r="Y1526" s="54">
        <v>5.9548378800000001E-3</v>
      </c>
      <c r="Z1526" s="54">
        <v>5.5767523200000004E-3</v>
      </c>
      <c r="AA1526" s="54">
        <v>1.25045232E-3</v>
      </c>
      <c r="AB1526" s="54">
        <v>1.0142443200000001E-3</v>
      </c>
      <c r="AC1526" s="54">
        <v>6.6060719999999997E-5</v>
      </c>
      <c r="AD1526" s="54">
        <v>2.8853764800000001E-3</v>
      </c>
      <c r="AE1526" s="54">
        <v>6.1000624799999997E-3</v>
      </c>
      <c r="AF1526" s="54">
        <v>3.0677103599999998E-3</v>
      </c>
      <c r="AG1526" s="54">
        <v>3.4543595999999999E-3</v>
      </c>
      <c r="AH1526" s="54">
        <v>3.6878589600000001E-3</v>
      </c>
      <c r="AI1526" s="54">
        <v>7.2449508000000003E-3</v>
      </c>
      <c r="AJ1526" s="54">
        <v>3.77852544E-3</v>
      </c>
      <c r="AK1526" s="54">
        <v>0</v>
      </c>
      <c r="AL1526" s="54">
        <v>0</v>
      </c>
    </row>
    <row r="1527" spans="1:38" x14ac:dyDescent="0.25">
      <c r="A1527" s="54" t="s">
        <v>438</v>
      </c>
      <c r="B1527" s="54">
        <v>1</v>
      </c>
      <c r="C1527" s="54" t="s">
        <v>590</v>
      </c>
      <c r="D1527" s="54" t="s">
        <v>43</v>
      </c>
      <c r="E1527" s="54">
        <v>29</v>
      </c>
      <c r="F1527" s="54">
        <v>0.38144393844000002</v>
      </c>
      <c r="G1527" s="54">
        <v>0.365456526</v>
      </c>
      <c r="H1527" s="54">
        <v>0.36205334783999998</v>
      </c>
      <c r="I1527" s="54">
        <v>0.35089961520000001</v>
      </c>
      <c r="J1527" s="54">
        <v>0.32999518439999997</v>
      </c>
      <c r="K1527" s="54">
        <v>0.30250695036000003</v>
      </c>
      <c r="L1527" s="54">
        <v>0.27741055487999999</v>
      </c>
      <c r="M1527" s="54">
        <v>0.25553438808000001</v>
      </c>
      <c r="N1527" s="54">
        <v>0.21602196071999999</v>
      </c>
      <c r="O1527" s="54">
        <v>0.21725811287999999</v>
      </c>
      <c r="P1527" s="54">
        <v>0.20118284748000001</v>
      </c>
      <c r="Q1527" s="54">
        <v>0.19077930324</v>
      </c>
      <c r="R1527" s="54">
        <v>0.16789307364</v>
      </c>
      <c r="S1527" s="54">
        <v>0.15571671540000001</v>
      </c>
      <c r="T1527" s="54">
        <v>0.14291141460000001</v>
      </c>
      <c r="U1527" s="54">
        <v>0.12845130803999999</v>
      </c>
      <c r="V1527" s="54">
        <v>0.1068714888</v>
      </c>
      <c r="W1527" s="54">
        <v>9.6037008600000001E-2</v>
      </c>
      <c r="X1527" s="54">
        <v>8.8919801640000004E-2</v>
      </c>
      <c r="Y1527" s="54">
        <v>9.1715063400000005E-2</v>
      </c>
      <c r="Z1527" s="54">
        <v>8.5891872719999998E-2</v>
      </c>
      <c r="AA1527" s="54">
        <v>8.7284355359999996E-2</v>
      </c>
      <c r="AB1527" s="54">
        <v>6.5419205519999996E-2</v>
      </c>
      <c r="AC1527" s="54">
        <v>5.947549404E-2</v>
      </c>
      <c r="AD1527" s="54">
        <v>6.1627832280000003E-2</v>
      </c>
      <c r="AE1527" s="54">
        <v>5.1543093599999999E-2</v>
      </c>
      <c r="AF1527" s="54">
        <v>5.5811119079999999E-2</v>
      </c>
      <c r="AG1527" s="54">
        <v>5.4551647080000001E-2</v>
      </c>
      <c r="AH1527" s="54">
        <v>5.2931225999999998E-2</v>
      </c>
      <c r="AI1527" s="54">
        <v>5.6143139520000003E-2</v>
      </c>
      <c r="AJ1527" s="54">
        <v>5.551533468E-2</v>
      </c>
      <c r="AK1527" s="54">
        <v>0</v>
      </c>
      <c r="AL1527" s="54">
        <v>0</v>
      </c>
    </row>
    <row r="1528" spans="1:38" x14ac:dyDescent="0.25">
      <c r="A1528" s="54" t="s">
        <v>438</v>
      </c>
      <c r="B1528" s="54">
        <v>1</v>
      </c>
      <c r="C1528" s="54" t="s">
        <v>590</v>
      </c>
      <c r="D1528" s="54" t="s">
        <v>35</v>
      </c>
      <c r="E1528" s="54">
        <v>29</v>
      </c>
      <c r="F1528" s="54">
        <v>0.38521173648000001</v>
      </c>
      <c r="G1528" s="54">
        <v>0.36906640668000001</v>
      </c>
      <c r="H1528" s="54">
        <v>0.36562961220000001</v>
      </c>
      <c r="I1528" s="54">
        <v>0.35436570540000001</v>
      </c>
      <c r="J1528" s="54">
        <v>0.3332547864</v>
      </c>
      <c r="K1528" s="54">
        <v>0.30549503171999998</v>
      </c>
      <c r="L1528" s="54">
        <v>0.28015073868000001</v>
      </c>
      <c r="M1528" s="54">
        <v>0.25805848487999999</v>
      </c>
      <c r="N1528" s="54">
        <v>0.21815576483999999</v>
      </c>
      <c r="O1528" s="54">
        <v>0.21940412868</v>
      </c>
      <c r="P1528" s="54">
        <v>0.20317007724</v>
      </c>
      <c r="Q1528" s="54">
        <v>0.19266376884</v>
      </c>
      <c r="R1528" s="54">
        <v>0.16955147496</v>
      </c>
      <c r="S1528" s="54">
        <v>0.15725484215999999</v>
      </c>
      <c r="T1528" s="54">
        <v>0.14432305608000001</v>
      </c>
      <c r="U1528" s="54">
        <v>0.12972011436</v>
      </c>
      <c r="V1528" s="54">
        <v>0.10792713564</v>
      </c>
      <c r="W1528" s="54">
        <v>9.6985634520000003E-2</v>
      </c>
      <c r="X1528" s="54">
        <v>8.9798126039999995E-2</v>
      </c>
      <c r="Y1528" s="54">
        <v>9.2620998600000004E-2</v>
      </c>
      <c r="Z1528" s="54">
        <v>8.6740288080000005E-2</v>
      </c>
      <c r="AA1528" s="54">
        <v>8.5101424080000002E-2</v>
      </c>
      <c r="AB1528" s="54">
        <v>6.5047563239999995E-2</v>
      </c>
      <c r="AC1528" s="54">
        <v>5.6947671720000002E-2</v>
      </c>
      <c r="AD1528" s="54">
        <v>5.9127039360000001E-2</v>
      </c>
      <c r="AE1528" s="54">
        <v>5.294695344E-2</v>
      </c>
      <c r="AF1528" s="54">
        <v>5.5452112560000003E-2</v>
      </c>
      <c r="AG1528" s="54">
        <v>5.6027142240000001E-2</v>
      </c>
      <c r="AH1528" s="54">
        <v>5.3865839040000002E-2</v>
      </c>
      <c r="AI1528" s="54">
        <v>5.6140136760000001E-2</v>
      </c>
      <c r="AJ1528" s="54">
        <v>5.3013714119999999E-2</v>
      </c>
      <c r="AK1528" s="54">
        <v>0</v>
      </c>
      <c r="AL1528" s="54">
        <v>0</v>
      </c>
    </row>
    <row r="1529" spans="1:38" x14ac:dyDescent="0.25">
      <c r="A1529" s="54" t="s">
        <v>438</v>
      </c>
      <c r="B1529" s="54">
        <v>1</v>
      </c>
      <c r="C1529" s="54" t="s">
        <v>590</v>
      </c>
      <c r="D1529" s="54" t="s">
        <v>38</v>
      </c>
      <c r="E1529" s="54">
        <v>29</v>
      </c>
      <c r="F1529" s="54">
        <v>0.74400952931999997</v>
      </c>
      <c r="G1529" s="54">
        <v>0.71665566024000005</v>
      </c>
      <c r="H1529" s="54">
        <v>0.79227972396000002</v>
      </c>
      <c r="I1529" s="54">
        <v>0.77090263776000001</v>
      </c>
      <c r="J1529" s="54">
        <v>0.74433727703999997</v>
      </c>
      <c r="K1529" s="54">
        <v>0.74550201504000002</v>
      </c>
      <c r="L1529" s="54">
        <v>0.65481206016000004</v>
      </c>
      <c r="M1529" s="54">
        <v>0.55793351723999995</v>
      </c>
      <c r="N1529" s="54">
        <v>0.51990610404000004</v>
      </c>
      <c r="O1529" s="54">
        <v>0.66179801664000004</v>
      </c>
      <c r="P1529" s="54">
        <v>0.6759793704</v>
      </c>
      <c r="Q1529" s="54">
        <v>0.60839225880000003</v>
      </c>
      <c r="R1529" s="54">
        <v>0.68760460704000004</v>
      </c>
      <c r="S1529" s="54">
        <v>0.56462519868000005</v>
      </c>
      <c r="T1529" s="54">
        <v>0.53512877483999999</v>
      </c>
      <c r="U1529" s="54">
        <v>0.57060457848000001</v>
      </c>
      <c r="V1529" s="54">
        <v>0.53212393091999999</v>
      </c>
      <c r="W1529" s="54">
        <v>0.43170932231999998</v>
      </c>
      <c r="X1529" s="54">
        <v>0.59987987424</v>
      </c>
      <c r="Y1529" s="54">
        <v>0.36984897564000002</v>
      </c>
      <c r="Z1529" s="54">
        <v>0.42660131291999998</v>
      </c>
      <c r="AA1529" s="54">
        <v>0.59315409084000004</v>
      </c>
      <c r="AB1529" s="54">
        <v>0.28959060444000001</v>
      </c>
      <c r="AC1529" s="54">
        <v>0.18230496275999999</v>
      </c>
      <c r="AD1529" s="54">
        <v>0.22891372367999999</v>
      </c>
      <c r="AE1529" s="54">
        <v>0.18147376824</v>
      </c>
      <c r="AF1529" s="54">
        <v>0.17580837635999999</v>
      </c>
      <c r="AG1529" s="54">
        <v>0.17950004976</v>
      </c>
      <c r="AH1529" s="54">
        <v>0.25195264944000001</v>
      </c>
      <c r="AI1529" s="54">
        <v>0.2349681132</v>
      </c>
      <c r="AJ1529" s="54">
        <v>0.45966908088000002</v>
      </c>
      <c r="AK1529" s="54">
        <v>0</v>
      </c>
      <c r="AL1529" s="54">
        <v>0</v>
      </c>
    </row>
    <row r="1530" spans="1:38" x14ac:dyDescent="0.25">
      <c r="A1530" s="54" t="s">
        <v>438</v>
      </c>
      <c r="B1530" s="54">
        <v>1</v>
      </c>
      <c r="C1530" s="54" t="s">
        <v>590</v>
      </c>
      <c r="D1530" s="54" t="s">
        <v>40</v>
      </c>
      <c r="E1530" s="54">
        <v>29</v>
      </c>
      <c r="F1530" s="54">
        <v>0.56783260235999999</v>
      </c>
      <c r="G1530" s="54">
        <v>0.54403310508000002</v>
      </c>
      <c r="H1530" s="54">
        <v>0.53896699751999999</v>
      </c>
      <c r="I1530" s="54">
        <v>0.52236310728000002</v>
      </c>
      <c r="J1530" s="54">
        <v>0.49124394360000001</v>
      </c>
      <c r="K1530" s="54">
        <v>0.45032386476000003</v>
      </c>
      <c r="L1530" s="54">
        <v>0.412964373</v>
      </c>
      <c r="M1530" s="54">
        <v>0.38039864280000002</v>
      </c>
      <c r="N1530" s="54">
        <v>0.32157887219999998</v>
      </c>
      <c r="O1530" s="54">
        <v>0.32341905791999997</v>
      </c>
      <c r="P1530" s="54">
        <v>0.29948878212000002</v>
      </c>
      <c r="Q1530" s="54">
        <v>0.28400165183999998</v>
      </c>
      <c r="R1530" s="54">
        <v>0.24993229812000001</v>
      </c>
      <c r="S1530" s="54">
        <v>0.23180609063999999</v>
      </c>
      <c r="T1530" s="54">
        <v>0.21274361028</v>
      </c>
      <c r="U1530" s="54">
        <v>0.19121771988</v>
      </c>
      <c r="V1530" s="54">
        <v>0.15909314460000001</v>
      </c>
      <c r="W1530" s="54">
        <v>0.14296450667999999</v>
      </c>
      <c r="X1530" s="54">
        <v>0.13236954732</v>
      </c>
      <c r="Y1530" s="54">
        <v>0.13653068639999999</v>
      </c>
      <c r="Z1530" s="54">
        <v>0.12786205344000001</v>
      </c>
      <c r="AA1530" s="54">
        <v>0.18073831547999999</v>
      </c>
      <c r="AB1530" s="54">
        <v>0.11881854744000001</v>
      </c>
      <c r="AC1530" s="54">
        <v>0.10401604187999999</v>
      </c>
      <c r="AD1530" s="54">
        <v>0.11902962756</v>
      </c>
      <c r="AE1530" s="54">
        <v>7.6968347160000006E-2</v>
      </c>
      <c r="AF1530" s="54">
        <v>0.13500866555999999</v>
      </c>
      <c r="AG1530" s="54">
        <v>5.220519648E-2</v>
      </c>
      <c r="AH1530" s="54">
        <v>7.6397966400000003E-2</v>
      </c>
      <c r="AI1530" s="54">
        <v>9.7572014040000002E-2</v>
      </c>
      <c r="AJ1530" s="54">
        <v>5.1486278279999999E-2</v>
      </c>
      <c r="AK1530" s="54">
        <v>0</v>
      </c>
      <c r="AL1530" s="54">
        <v>0</v>
      </c>
    </row>
    <row r="1531" spans="1:38" x14ac:dyDescent="0.25">
      <c r="A1531" s="54" t="s">
        <v>438</v>
      </c>
      <c r="B1531" s="54">
        <v>1</v>
      </c>
      <c r="C1531" s="54" t="s">
        <v>590</v>
      </c>
      <c r="D1531" s="54" t="s">
        <v>46</v>
      </c>
      <c r="E1531" s="54">
        <v>29</v>
      </c>
      <c r="F1531" s="54">
        <v>0.41472792108000001</v>
      </c>
      <c r="G1531" s="54">
        <v>0.39734548151999999</v>
      </c>
      <c r="H1531" s="54">
        <v>0.39364534703999998</v>
      </c>
      <c r="I1531" s="54">
        <v>0.38151836447999998</v>
      </c>
      <c r="J1531" s="54">
        <v>0.35878985844</v>
      </c>
      <c r="K1531" s="54">
        <v>0.32890305984000001</v>
      </c>
      <c r="L1531" s="54">
        <v>0.30161680415999997</v>
      </c>
      <c r="M1531" s="54">
        <v>0.27783177120000002</v>
      </c>
      <c r="N1531" s="54">
        <v>0.23487157344000001</v>
      </c>
      <c r="O1531" s="54">
        <v>0.23621559012000001</v>
      </c>
      <c r="P1531" s="54">
        <v>0.21873763224000001</v>
      </c>
      <c r="Q1531" s="54">
        <v>0.20742629688</v>
      </c>
      <c r="R1531" s="54">
        <v>0.18254306315999999</v>
      </c>
      <c r="S1531" s="54">
        <v>0.16930422264</v>
      </c>
      <c r="T1531" s="54">
        <v>0.15538155996</v>
      </c>
      <c r="U1531" s="54">
        <v>0.13965969228</v>
      </c>
      <c r="V1531" s="54">
        <v>0.11619686663999999</v>
      </c>
      <c r="W1531" s="54">
        <v>0.10441699128</v>
      </c>
      <c r="X1531" s="54">
        <v>9.667875108E-2</v>
      </c>
      <c r="Y1531" s="54">
        <v>9.9717922680000001E-2</v>
      </c>
      <c r="Z1531" s="54">
        <v>9.3386613480000005E-2</v>
      </c>
      <c r="AA1531" s="54">
        <v>9.5545438319999995E-2</v>
      </c>
      <c r="AB1531" s="54">
        <v>7.16036964E-2</v>
      </c>
      <c r="AC1531" s="54">
        <v>6.5091683519999999E-2</v>
      </c>
      <c r="AD1531" s="54">
        <v>6.7445658120000002E-2</v>
      </c>
      <c r="AE1531" s="54">
        <v>5.640755796E-2</v>
      </c>
      <c r="AF1531" s="54">
        <v>6.1076945520000002E-2</v>
      </c>
      <c r="AG1531" s="54">
        <v>5.968705296E-2</v>
      </c>
      <c r="AH1531" s="54">
        <v>5.7910301400000003E-2</v>
      </c>
      <c r="AI1531" s="54">
        <v>6.1431512879999997E-2</v>
      </c>
      <c r="AJ1531" s="54">
        <v>6.0717460199999997E-2</v>
      </c>
      <c r="AK1531" s="54">
        <v>0</v>
      </c>
      <c r="AL1531" s="54">
        <v>0</v>
      </c>
    </row>
    <row r="1532" spans="1:38" x14ac:dyDescent="0.25">
      <c r="A1532" s="54" t="s">
        <v>438</v>
      </c>
      <c r="B1532" s="54">
        <v>1</v>
      </c>
      <c r="C1532" s="54" t="s">
        <v>590</v>
      </c>
      <c r="D1532" s="54" t="s">
        <v>48</v>
      </c>
      <c r="E1532" s="54">
        <v>29</v>
      </c>
      <c r="F1532" s="54">
        <v>0.52154079107999995</v>
      </c>
      <c r="G1532" s="54">
        <v>0.4996815168</v>
      </c>
      <c r="H1532" s="54">
        <v>0.49502841755999999</v>
      </c>
      <c r="I1532" s="54">
        <v>0.47977813823999998</v>
      </c>
      <c r="J1532" s="54">
        <v>0.45119592143999998</v>
      </c>
      <c r="K1532" s="54">
        <v>0.41361179951999999</v>
      </c>
      <c r="L1532" s="54">
        <v>0.37929799104</v>
      </c>
      <c r="M1532" s="54">
        <v>0.34938713844000002</v>
      </c>
      <c r="N1532" s="54">
        <v>0.29536257492000001</v>
      </c>
      <c r="O1532" s="54">
        <v>0.29705274120000003</v>
      </c>
      <c r="P1532" s="54">
        <v>0.27507334968000002</v>
      </c>
      <c r="Q1532" s="54">
        <v>0.26084878764000002</v>
      </c>
      <c r="R1532" s="54">
        <v>0.22955689343999999</v>
      </c>
      <c r="S1532" s="54">
        <v>0.21290839955999999</v>
      </c>
      <c r="T1532" s="54">
        <v>0.19539996492</v>
      </c>
      <c r="U1532" s="54">
        <v>0.17562894492</v>
      </c>
      <c r="V1532" s="54">
        <v>0.1461232848</v>
      </c>
      <c r="W1532" s="54">
        <v>0.13130951148</v>
      </c>
      <c r="X1532" s="54">
        <v>0.12157829364</v>
      </c>
      <c r="Y1532" s="54">
        <v>0.12540020063999999</v>
      </c>
      <c r="Z1532" s="54">
        <v>0.11743826736</v>
      </c>
      <c r="AA1532" s="54">
        <v>0.12238663800000001</v>
      </c>
      <c r="AB1532" s="54">
        <v>0.10292790048</v>
      </c>
      <c r="AC1532" s="54">
        <v>9.3929942040000006E-2</v>
      </c>
      <c r="AD1532" s="54">
        <v>9.6762342720000005E-2</v>
      </c>
      <c r="AE1532" s="54">
        <v>7.5324515039999998E-2</v>
      </c>
      <c r="AF1532" s="54">
        <v>8.0404628640000003E-2</v>
      </c>
      <c r="AG1532" s="54">
        <v>8.6648629800000002E-2</v>
      </c>
      <c r="AH1532" s="54">
        <v>6.9850362720000003E-2</v>
      </c>
      <c r="AI1532" s="54">
        <v>8.8543820519999997E-2</v>
      </c>
      <c r="AJ1532" s="54">
        <v>6.3177546000000001E-2</v>
      </c>
      <c r="AK1532" s="54">
        <v>0</v>
      </c>
      <c r="AL1532" s="54">
        <v>0</v>
      </c>
    </row>
    <row r="1533" spans="1:38" x14ac:dyDescent="0.25">
      <c r="A1533" s="54" t="s">
        <v>438</v>
      </c>
      <c r="B1533" s="54">
        <v>1</v>
      </c>
      <c r="C1533" s="54" t="s">
        <v>590</v>
      </c>
      <c r="D1533" s="54" t="s">
        <v>50</v>
      </c>
      <c r="E1533" s="54">
        <v>29</v>
      </c>
      <c r="F1533" s="54">
        <v>0.32439963576000003</v>
      </c>
      <c r="G1533" s="54">
        <v>0.31080311568000002</v>
      </c>
      <c r="H1533" s="54">
        <v>0.30790887684000001</v>
      </c>
      <c r="I1533" s="54">
        <v>0.29842316483999998</v>
      </c>
      <c r="J1533" s="54">
        <v>0.28064495832000003</v>
      </c>
      <c r="K1533" s="54">
        <v>0.25726754147999997</v>
      </c>
      <c r="L1533" s="54">
        <v>0.23592426995999999</v>
      </c>
      <c r="M1533" s="54">
        <v>0.21731964779999999</v>
      </c>
      <c r="N1533" s="54">
        <v>0.18371623715999999</v>
      </c>
      <c r="O1533" s="54">
        <v>0.18476752692000001</v>
      </c>
      <c r="P1533" s="54">
        <v>0.17109629124</v>
      </c>
      <c r="Q1533" s="54">
        <v>0.16224857796</v>
      </c>
      <c r="R1533" s="54">
        <v>0.14278494527999999</v>
      </c>
      <c r="S1533" s="54">
        <v>0.13242954096000001</v>
      </c>
      <c r="T1533" s="54">
        <v>0.1215392532</v>
      </c>
      <c r="U1533" s="54">
        <v>0.1092416286</v>
      </c>
      <c r="V1533" s="54">
        <v>9.0889037640000003E-2</v>
      </c>
      <c r="W1533" s="54">
        <v>8.1674834880000005E-2</v>
      </c>
      <c r="X1533" s="54">
        <v>7.5621993479999997E-2</v>
      </c>
      <c r="Y1533" s="54">
        <v>7.7999228640000001E-2</v>
      </c>
      <c r="Z1533" s="54">
        <v>7.3046886239999997E-2</v>
      </c>
      <c r="AA1533" s="54">
        <v>6.7735220400000004E-2</v>
      </c>
      <c r="AB1533" s="54">
        <v>5.9238364920000001E-2</v>
      </c>
      <c r="AC1533" s="54">
        <v>5.9026942800000003E-2</v>
      </c>
      <c r="AD1533" s="54">
        <v>0.10816160856</v>
      </c>
      <c r="AE1533" s="54">
        <v>5.5804089840000001E-2</v>
      </c>
      <c r="AF1533" s="54">
        <v>8.8131090359999997E-2</v>
      </c>
      <c r="AG1533" s="54">
        <v>9.2462862359999995E-2</v>
      </c>
      <c r="AH1533" s="54">
        <v>5.9457958560000003E-2</v>
      </c>
      <c r="AI1533" s="54">
        <v>7.2005480280000006E-2</v>
      </c>
      <c r="AJ1533" s="54">
        <v>2.8386006839999998E-2</v>
      </c>
      <c r="AK1533" s="54">
        <v>0</v>
      </c>
      <c r="AL1533" s="54">
        <v>0</v>
      </c>
    </row>
    <row r="1534" spans="1:38" x14ac:dyDescent="0.25">
      <c r="A1534" s="54" t="s">
        <v>438</v>
      </c>
      <c r="B1534" s="54">
        <v>1</v>
      </c>
      <c r="C1534" s="54" t="s">
        <v>590</v>
      </c>
      <c r="D1534" s="54" t="s">
        <v>56</v>
      </c>
      <c r="E1534" s="54">
        <v>29</v>
      </c>
      <c r="F1534" s="54">
        <v>0.14746768907999999</v>
      </c>
      <c r="G1534" s="54">
        <v>0.14128689408</v>
      </c>
      <c r="H1534" s="54">
        <v>0.13997121324</v>
      </c>
      <c r="I1534" s="54">
        <v>0.13565913588</v>
      </c>
      <c r="J1534" s="54">
        <v>0.12757740228</v>
      </c>
      <c r="K1534" s="54">
        <v>0.11695034736</v>
      </c>
      <c r="L1534" s="54">
        <v>0.10724798292</v>
      </c>
      <c r="M1534" s="54">
        <v>9.8790573719999997E-2</v>
      </c>
      <c r="N1534" s="54">
        <v>8.3514917999999994E-2</v>
      </c>
      <c r="O1534" s="54">
        <v>8.3992819679999997E-2</v>
      </c>
      <c r="P1534" s="54">
        <v>7.7778059519999998E-2</v>
      </c>
      <c r="Q1534" s="54">
        <v>7.3756009560000002E-2</v>
      </c>
      <c r="R1534" s="54">
        <v>6.4908104760000002E-2</v>
      </c>
      <c r="S1534" s="54">
        <v>6.0200679960000003E-2</v>
      </c>
      <c r="T1534" s="54">
        <v>5.5250100000000003E-2</v>
      </c>
      <c r="U1534" s="54">
        <v>4.9659768E-2</v>
      </c>
      <c r="V1534" s="54">
        <v>4.1316926519999998E-2</v>
      </c>
      <c r="W1534" s="54">
        <v>3.7128274679999997E-2</v>
      </c>
      <c r="X1534" s="54">
        <v>3.4376736480000003E-2</v>
      </c>
      <c r="Y1534" s="54">
        <v>3.5457394920000003E-2</v>
      </c>
      <c r="Z1534" s="54">
        <v>3.320612748E-2</v>
      </c>
      <c r="AA1534" s="54">
        <v>3.3973755600000002E-2</v>
      </c>
      <c r="AB1534" s="54">
        <v>2.5460623200000001E-2</v>
      </c>
      <c r="AC1534" s="54">
        <v>2.314510308E-2</v>
      </c>
      <c r="AD1534" s="54">
        <v>2.398212072E-2</v>
      </c>
      <c r="AE1534" s="54">
        <v>2.0057228400000002E-2</v>
      </c>
      <c r="AF1534" s="54">
        <v>2.171755404E-2</v>
      </c>
      <c r="AG1534" s="54">
        <v>2.1223338960000001E-2</v>
      </c>
      <c r="AH1534" s="54">
        <v>2.05915692E-2</v>
      </c>
      <c r="AI1534" s="54">
        <v>2.184362892E-2</v>
      </c>
      <c r="AJ1534" s="54">
        <v>2.1588973439999999E-2</v>
      </c>
      <c r="AK1534" s="54">
        <v>0</v>
      </c>
      <c r="AL1534" s="54">
        <v>0</v>
      </c>
    </row>
    <row r="1535" spans="1:38" x14ac:dyDescent="0.25">
      <c r="A1535" s="54" t="s">
        <v>438</v>
      </c>
      <c r="B1535" s="54">
        <v>1</v>
      </c>
      <c r="C1535" s="54" t="s">
        <v>590</v>
      </c>
      <c r="D1535" s="54" t="s">
        <v>54</v>
      </c>
      <c r="E1535" s="54">
        <v>29</v>
      </c>
      <c r="F1535" s="54">
        <v>0.16052885604</v>
      </c>
      <c r="G1535" s="54">
        <v>0.15380062848000001</v>
      </c>
      <c r="H1535" s="54">
        <v>0.15236841683999999</v>
      </c>
      <c r="I1535" s="54">
        <v>0.14767442351999999</v>
      </c>
      <c r="J1535" s="54">
        <v>0.13887689304</v>
      </c>
      <c r="K1535" s="54">
        <v>0.12730860167999999</v>
      </c>
      <c r="L1535" s="54">
        <v>0.11674690296</v>
      </c>
      <c r="M1535" s="54">
        <v>0.10754042256</v>
      </c>
      <c r="N1535" s="54">
        <v>9.0911807999999997E-2</v>
      </c>
      <c r="O1535" s="54">
        <v>9.1432035600000003E-2</v>
      </c>
      <c r="P1535" s="54">
        <v>8.4666837839999995E-2</v>
      </c>
      <c r="Q1535" s="54">
        <v>8.0288556119999993E-2</v>
      </c>
      <c r="R1535" s="54">
        <v>7.0656994799999998E-2</v>
      </c>
      <c r="S1535" s="54">
        <v>6.5532633239999999E-2</v>
      </c>
      <c r="T1535" s="54">
        <v>6.0143584200000003E-2</v>
      </c>
      <c r="U1535" s="54">
        <v>5.4058118279999998E-2</v>
      </c>
      <c r="V1535" s="54">
        <v>4.497635388E-2</v>
      </c>
      <c r="W1535" s="54">
        <v>4.0416714120000002E-2</v>
      </c>
      <c r="X1535" s="54">
        <v>3.742147128E-2</v>
      </c>
      <c r="Y1535" s="54">
        <v>3.8597844120000002E-2</v>
      </c>
      <c r="Z1535" s="54">
        <v>3.614718384E-2</v>
      </c>
      <c r="AA1535" s="54">
        <v>3.6982799279999999E-2</v>
      </c>
      <c r="AB1535" s="54">
        <v>2.7715664040000001E-2</v>
      </c>
      <c r="AC1535" s="54">
        <v>2.5195055639999998E-2</v>
      </c>
      <c r="AD1535" s="54">
        <v>2.6106209759999999E-2</v>
      </c>
      <c r="AE1535" s="54">
        <v>2.1833690400000001E-2</v>
      </c>
      <c r="AF1535" s="54">
        <v>2.3641071480000001E-2</v>
      </c>
      <c r="AG1535" s="54">
        <v>2.3103084959999999E-2</v>
      </c>
      <c r="AH1535" s="54">
        <v>2.241535716E-2</v>
      </c>
      <c r="AI1535" s="54">
        <v>2.3778313799999999E-2</v>
      </c>
      <c r="AJ1535" s="54">
        <v>2.3548888800000001E-2</v>
      </c>
      <c r="AK1535" s="54">
        <v>0</v>
      </c>
      <c r="AL1535" s="54">
        <v>0</v>
      </c>
    </row>
    <row r="1536" spans="1:38" x14ac:dyDescent="0.25">
      <c r="A1536" s="54" t="s">
        <v>438</v>
      </c>
      <c r="B1536" s="54">
        <v>1</v>
      </c>
      <c r="C1536" s="54" t="s">
        <v>590</v>
      </c>
      <c r="D1536" s="54" t="s">
        <v>52</v>
      </c>
      <c r="E1536" s="54">
        <v>29</v>
      </c>
      <c r="F1536" s="54">
        <v>0.12774974064</v>
      </c>
      <c r="G1536" s="54">
        <v>0.12239538179999999</v>
      </c>
      <c r="H1536" s="54">
        <v>0.12125561892</v>
      </c>
      <c r="I1536" s="54">
        <v>0.11752011252</v>
      </c>
      <c r="J1536" s="54">
        <v>0.11051898948</v>
      </c>
      <c r="K1536" s="54">
        <v>0.10131288072</v>
      </c>
      <c r="L1536" s="54">
        <v>9.2907822599999995E-2</v>
      </c>
      <c r="M1536" s="54">
        <v>8.5581256920000001E-2</v>
      </c>
      <c r="N1536" s="54">
        <v>7.2348114120000001E-2</v>
      </c>
      <c r="O1536" s="54">
        <v>7.2762114239999995E-2</v>
      </c>
      <c r="P1536" s="54">
        <v>6.7378331999999999E-2</v>
      </c>
      <c r="Q1536" s="54">
        <v>6.3894072479999994E-2</v>
      </c>
      <c r="R1536" s="54">
        <v>5.6229223199999998E-2</v>
      </c>
      <c r="S1536" s="54">
        <v>5.2151228879999997E-2</v>
      </c>
      <c r="T1536" s="54">
        <v>4.7862594479999999E-2</v>
      </c>
      <c r="U1536" s="54">
        <v>4.301974452E-2</v>
      </c>
      <c r="V1536" s="54">
        <v>3.5792429520000002E-2</v>
      </c>
      <c r="W1536" s="54">
        <v>3.2163843720000002E-2</v>
      </c>
      <c r="X1536" s="54">
        <v>2.9780213159999999E-2</v>
      </c>
      <c r="Y1536" s="54">
        <v>3.0716376600000001E-2</v>
      </c>
      <c r="Z1536" s="54">
        <v>2.8766126159999999E-2</v>
      </c>
      <c r="AA1536" s="54">
        <v>2.9431115519999999E-2</v>
      </c>
      <c r="AB1536" s="54">
        <v>2.2056275399999999E-2</v>
      </c>
      <c r="AC1536" s="54">
        <v>2.005036332E-2</v>
      </c>
      <c r="AD1536" s="54">
        <v>2.077546488E-2</v>
      </c>
      <c r="AE1536" s="54">
        <v>1.737536928E-2</v>
      </c>
      <c r="AF1536" s="54">
        <v>1.88136936E-2</v>
      </c>
      <c r="AG1536" s="54">
        <v>1.838555976E-2</v>
      </c>
      <c r="AH1536" s="54">
        <v>1.7838264E-2</v>
      </c>
      <c r="AI1536" s="54">
        <v>1.8922912439999998E-2</v>
      </c>
      <c r="AJ1536" s="54">
        <v>1.8709889760000001E-2</v>
      </c>
      <c r="AK1536" s="54">
        <v>0</v>
      </c>
      <c r="AL1536" s="54">
        <v>0</v>
      </c>
    </row>
    <row r="1537" spans="1:38" x14ac:dyDescent="0.25">
      <c r="A1537" s="54" t="s">
        <v>438</v>
      </c>
      <c r="B1537" s="54">
        <v>1</v>
      </c>
      <c r="C1537" s="54" t="s">
        <v>590</v>
      </c>
      <c r="D1537" s="54" t="s">
        <v>587</v>
      </c>
      <c r="E1537" s="54">
        <v>29</v>
      </c>
      <c r="F1537" s="54">
        <v>0</v>
      </c>
      <c r="G1537" s="54">
        <v>0</v>
      </c>
      <c r="H1537" s="54">
        <v>0</v>
      </c>
      <c r="I1537" s="54">
        <v>0</v>
      </c>
      <c r="J1537" s="54">
        <v>0</v>
      </c>
      <c r="K1537" s="54">
        <v>0</v>
      </c>
      <c r="L1537" s="54">
        <v>0</v>
      </c>
      <c r="M1537" s="54">
        <v>0</v>
      </c>
      <c r="N1537" s="54">
        <v>0</v>
      </c>
      <c r="O1537" s="54">
        <v>0</v>
      </c>
      <c r="P1537" s="54">
        <v>0</v>
      </c>
      <c r="Q1537" s="54">
        <v>0</v>
      </c>
      <c r="R1537" s="54">
        <v>0</v>
      </c>
      <c r="S1537" s="54">
        <v>0</v>
      </c>
      <c r="T1537" s="54">
        <v>0</v>
      </c>
      <c r="U1537" s="54">
        <v>0</v>
      </c>
      <c r="V1537" s="54">
        <v>0</v>
      </c>
      <c r="W1537" s="54">
        <v>0</v>
      </c>
      <c r="X1537" s="54">
        <v>0</v>
      </c>
      <c r="Y1537" s="54">
        <v>0</v>
      </c>
      <c r="Z1537" s="54">
        <v>0</v>
      </c>
      <c r="AA1537" s="54">
        <v>0</v>
      </c>
      <c r="AB1537" s="54">
        <v>0</v>
      </c>
      <c r="AC1537" s="54">
        <v>0</v>
      </c>
      <c r="AD1537" s="54">
        <v>0</v>
      </c>
      <c r="AE1537" s="54">
        <v>0</v>
      </c>
      <c r="AF1537" s="54">
        <v>0</v>
      </c>
      <c r="AG1537" s="54">
        <v>0</v>
      </c>
      <c r="AH1537" s="54">
        <v>0</v>
      </c>
      <c r="AI1537" s="54">
        <v>0</v>
      </c>
      <c r="AJ1537" s="54">
        <v>0</v>
      </c>
      <c r="AK1537" s="54">
        <v>0</v>
      </c>
      <c r="AL1537" s="54">
        <v>0</v>
      </c>
    </row>
    <row r="1538" spans="1:38" x14ac:dyDescent="0.25">
      <c r="A1538" s="54" t="s">
        <v>438</v>
      </c>
      <c r="B1538" s="54">
        <v>1</v>
      </c>
      <c r="C1538" s="54" t="s">
        <v>590</v>
      </c>
      <c r="D1538" s="54" t="s">
        <v>58</v>
      </c>
      <c r="E1538" s="54">
        <v>29</v>
      </c>
      <c r="F1538" s="54">
        <v>0.59114918423999996</v>
      </c>
      <c r="G1538" s="54">
        <v>0.56637242424000001</v>
      </c>
      <c r="H1538" s="54">
        <v>0.56109828947999996</v>
      </c>
      <c r="I1538" s="54">
        <v>0.54381260399999998</v>
      </c>
      <c r="J1538" s="54">
        <v>0.51141560976</v>
      </c>
      <c r="K1538" s="54">
        <v>0.46881525528000001</v>
      </c>
      <c r="L1538" s="54">
        <v>0.42992169060000002</v>
      </c>
      <c r="M1538" s="54">
        <v>0.39601873127999998</v>
      </c>
      <c r="N1538" s="54">
        <v>0.33478368143999998</v>
      </c>
      <c r="O1538" s="54">
        <v>0.33669942864000002</v>
      </c>
      <c r="P1538" s="54">
        <v>0.31178651616000003</v>
      </c>
      <c r="Q1538" s="54">
        <v>0.295663446</v>
      </c>
      <c r="R1538" s="54">
        <v>0.26019512532</v>
      </c>
      <c r="S1538" s="54">
        <v>0.24132460955999999</v>
      </c>
      <c r="T1538" s="54">
        <v>0.22147938012000001</v>
      </c>
      <c r="U1538" s="54">
        <v>0.19906958159999999</v>
      </c>
      <c r="V1538" s="54">
        <v>0.16562589636</v>
      </c>
      <c r="W1538" s="54">
        <v>0.14883497543999999</v>
      </c>
      <c r="X1538" s="54">
        <v>0.13780496244000001</v>
      </c>
      <c r="Y1538" s="54">
        <v>0.142136967</v>
      </c>
      <c r="Z1538" s="54">
        <v>0.13311238044000001</v>
      </c>
      <c r="AA1538" s="54">
        <v>9.745812576E-2</v>
      </c>
      <c r="AB1538" s="54">
        <v>7.5526488840000003E-2</v>
      </c>
      <c r="AC1538" s="54">
        <v>7.1350573079999993E-2</v>
      </c>
      <c r="AD1538" s="54">
        <v>7.1231433960000007E-2</v>
      </c>
      <c r="AE1538" s="54">
        <v>5.7446314560000003E-2</v>
      </c>
      <c r="AF1538" s="54">
        <v>3.1835961480000001E-2</v>
      </c>
      <c r="AG1538" s="54">
        <v>5.2690036199999998E-2</v>
      </c>
      <c r="AH1538" s="54">
        <v>4.263664524E-2</v>
      </c>
      <c r="AI1538" s="54">
        <v>4.4016866039999998E-2</v>
      </c>
      <c r="AJ1538" s="54">
        <v>6.5000323920000005E-2</v>
      </c>
      <c r="AK1538" s="54">
        <v>0</v>
      </c>
      <c r="AL1538" s="54">
        <v>0</v>
      </c>
    </row>
    <row r="1539" spans="1:38" x14ac:dyDescent="0.25">
      <c r="A1539" s="54" t="s">
        <v>438</v>
      </c>
      <c r="B1539" s="54">
        <v>1</v>
      </c>
      <c r="C1539" s="54" t="s">
        <v>590</v>
      </c>
      <c r="D1539" s="54" t="s">
        <v>60</v>
      </c>
      <c r="E1539" s="54">
        <v>29</v>
      </c>
      <c r="F1539" s="54">
        <v>0.70044000612000001</v>
      </c>
      <c r="G1539" s="54">
        <v>0.67108255283999996</v>
      </c>
      <c r="H1539" s="54">
        <v>0.66483334415999995</v>
      </c>
      <c r="I1539" s="54">
        <v>0.64435190352000005</v>
      </c>
      <c r="J1539" s="54">
        <v>0.60596539944000005</v>
      </c>
      <c r="K1539" s="54">
        <v>0.55548915204000004</v>
      </c>
      <c r="L1539" s="54">
        <v>0.50940500087999996</v>
      </c>
      <c r="M1539" s="54">
        <v>0.46923411180000002</v>
      </c>
      <c r="N1539" s="54">
        <v>0.39667801151999998</v>
      </c>
      <c r="O1539" s="54">
        <v>0.39894794076000001</v>
      </c>
      <c r="P1539" s="54">
        <v>0.36942916380000002</v>
      </c>
      <c r="Q1539" s="54">
        <v>0.35032528548000003</v>
      </c>
      <c r="R1539" s="54">
        <v>0.30829962779999998</v>
      </c>
      <c r="S1539" s="54">
        <v>0.28594036092000003</v>
      </c>
      <c r="T1539" s="54">
        <v>0.26242617144000002</v>
      </c>
      <c r="U1539" s="54">
        <v>0.23587328231999999</v>
      </c>
      <c r="V1539" s="54">
        <v>0.19624657679999999</v>
      </c>
      <c r="W1539" s="54">
        <v>0.17635137432</v>
      </c>
      <c r="X1539" s="54">
        <v>0.16328214756000001</v>
      </c>
      <c r="Y1539" s="54">
        <v>0.16841504771999999</v>
      </c>
      <c r="Z1539" s="54">
        <v>0.15772200732</v>
      </c>
      <c r="AA1539" s="54">
        <v>0.16136807844000001</v>
      </c>
      <c r="AB1539" s="54">
        <v>0.12093252240000001</v>
      </c>
      <c r="AC1539" s="54">
        <v>0.10993429032</v>
      </c>
      <c r="AD1539" s="54">
        <v>0.1139099514</v>
      </c>
      <c r="AE1539" s="54">
        <v>9.5267545080000002E-2</v>
      </c>
      <c r="AF1539" s="54">
        <v>0.10315373904</v>
      </c>
      <c r="AG1539" s="54">
        <v>0.10080632856000001</v>
      </c>
      <c r="AH1539" s="54">
        <v>9.7805549879999995E-2</v>
      </c>
      <c r="AI1539" s="54">
        <v>0.10375257191999999</v>
      </c>
      <c r="AJ1539" s="54">
        <v>0.10254202188</v>
      </c>
      <c r="AK1539" s="54">
        <v>0</v>
      </c>
      <c r="AL1539" s="54">
        <v>0</v>
      </c>
    </row>
    <row r="1540" spans="1:38" x14ac:dyDescent="0.25">
      <c r="A1540" s="54" t="s">
        <v>438</v>
      </c>
      <c r="B1540" s="54">
        <v>1</v>
      </c>
      <c r="C1540" s="54" t="s">
        <v>590</v>
      </c>
      <c r="D1540" s="54" t="s">
        <v>64</v>
      </c>
      <c r="E1540" s="54">
        <v>29</v>
      </c>
      <c r="F1540" s="54">
        <v>0.56674055988000005</v>
      </c>
      <c r="G1540" s="54">
        <v>0.5429868336</v>
      </c>
      <c r="H1540" s="54">
        <v>0.53793046848000003</v>
      </c>
      <c r="I1540" s="54">
        <v>0.52135851192000005</v>
      </c>
      <c r="J1540" s="54">
        <v>0.49029919368000002</v>
      </c>
      <c r="K1540" s="54">
        <v>0.44945781132000001</v>
      </c>
      <c r="L1540" s="54">
        <v>0.41217016692000003</v>
      </c>
      <c r="M1540" s="54">
        <v>0.37966706832000002</v>
      </c>
      <c r="N1540" s="54">
        <v>0.32096041992000002</v>
      </c>
      <c r="O1540" s="54">
        <v>0.32279706708</v>
      </c>
      <c r="P1540" s="54">
        <v>0.29891281079999998</v>
      </c>
      <c r="Q1540" s="54">
        <v>0.28345546416</v>
      </c>
      <c r="R1540" s="54">
        <v>0.24945163308000001</v>
      </c>
      <c r="S1540" s="54">
        <v>0.23136028451999999</v>
      </c>
      <c r="T1540" s="54">
        <v>0.21233446655999999</v>
      </c>
      <c r="U1540" s="54">
        <v>0.19084997411999999</v>
      </c>
      <c r="V1540" s="54">
        <v>0.15878718</v>
      </c>
      <c r="W1540" s="54">
        <v>0.14268955920000001</v>
      </c>
      <c r="X1540" s="54">
        <v>0.13211497848000001</v>
      </c>
      <c r="Y1540" s="54">
        <v>0.13626811476</v>
      </c>
      <c r="Z1540" s="54">
        <v>0.12761615316</v>
      </c>
      <c r="AA1540" s="54">
        <v>0.12232996632</v>
      </c>
      <c r="AB1540" s="54">
        <v>8.2681131120000001E-2</v>
      </c>
      <c r="AC1540" s="54">
        <v>7.5561543839999995E-2</v>
      </c>
      <c r="AD1540" s="54">
        <v>0.1008228198</v>
      </c>
      <c r="AE1540" s="54">
        <v>5.9848164600000003E-2</v>
      </c>
      <c r="AF1540" s="54">
        <v>6.4126224359999998E-2</v>
      </c>
      <c r="AG1540" s="54">
        <v>7.7991077640000003E-2</v>
      </c>
      <c r="AH1540" s="54">
        <v>7.0893070559999993E-2</v>
      </c>
      <c r="AI1540" s="54">
        <v>7.0572694079999998E-2</v>
      </c>
      <c r="AJ1540" s="54">
        <v>6.4393864440000004E-2</v>
      </c>
      <c r="AK1540" s="54">
        <v>0</v>
      </c>
      <c r="AL1540" s="54">
        <v>0</v>
      </c>
    </row>
    <row r="1541" spans="1:38" x14ac:dyDescent="0.25">
      <c r="A1541" s="54" t="s">
        <v>438</v>
      </c>
      <c r="B1541" s="54">
        <v>1</v>
      </c>
      <c r="C1541" s="54" t="s">
        <v>590</v>
      </c>
      <c r="D1541" s="54" t="s">
        <v>555</v>
      </c>
      <c r="E1541" s="54">
        <v>29</v>
      </c>
      <c r="F1541" s="54">
        <v>0</v>
      </c>
      <c r="G1541" s="54">
        <v>0</v>
      </c>
      <c r="H1541" s="54">
        <v>0</v>
      </c>
      <c r="I1541" s="54">
        <v>0</v>
      </c>
      <c r="J1541" s="54">
        <v>0</v>
      </c>
      <c r="K1541" s="54">
        <v>0</v>
      </c>
      <c r="L1541" s="54">
        <v>0</v>
      </c>
      <c r="M1541" s="54">
        <v>0</v>
      </c>
      <c r="N1541" s="54">
        <v>0</v>
      </c>
      <c r="O1541" s="54">
        <v>0</v>
      </c>
      <c r="P1541" s="54">
        <v>0</v>
      </c>
      <c r="Q1541" s="54">
        <v>0</v>
      </c>
      <c r="R1541" s="54">
        <v>0</v>
      </c>
      <c r="S1541" s="54">
        <v>0</v>
      </c>
      <c r="T1541" s="54">
        <v>0</v>
      </c>
      <c r="U1541" s="54">
        <v>0</v>
      </c>
      <c r="V1541" s="54">
        <v>0</v>
      </c>
      <c r="W1541" s="54">
        <v>0</v>
      </c>
      <c r="X1541" s="54">
        <v>0</v>
      </c>
      <c r="Y1541" s="54">
        <v>0</v>
      </c>
      <c r="Z1541" s="54">
        <v>0</v>
      </c>
      <c r="AA1541" s="54">
        <v>0</v>
      </c>
      <c r="AB1541" s="54">
        <v>0</v>
      </c>
      <c r="AC1541" s="54">
        <v>0</v>
      </c>
      <c r="AD1541" s="54">
        <v>0</v>
      </c>
      <c r="AE1541" s="54">
        <v>0</v>
      </c>
      <c r="AF1541" s="54">
        <v>0</v>
      </c>
      <c r="AG1541" s="54">
        <v>0</v>
      </c>
      <c r="AH1541" s="54">
        <v>0</v>
      </c>
      <c r="AI1541" s="54">
        <v>0</v>
      </c>
      <c r="AJ1541" s="54">
        <v>0</v>
      </c>
      <c r="AK1541" s="54">
        <v>0</v>
      </c>
      <c r="AL1541" s="54">
        <v>0</v>
      </c>
    </row>
    <row r="1542" spans="1:38" x14ac:dyDescent="0.25">
      <c r="A1542" s="54" t="s">
        <v>438</v>
      </c>
      <c r="B1542" s="54">
        <v>1</v>
      </c>
      <c r="C1542" s="54" t="s">
        <v>590</v>
      </c>
      <c r="D1542" s="54" t="s">
        <v>62</v>
      </c>
      <c r="E1542" s="54">
        <v>29</v>
      </c>
      <c r="F1542" s="54">
        <v>0.34514972651999998</v>
      </c>
      <c r="G1542" s="54">
        <v>0.33070986635999999</v>
      </c>
      <c r="H1542" s="54">
        <v>0.32819665656000002</v>
      </c>
      <c r="I1542" s="54">
        <v>0.31810680155999999</v>
      </c>
      <c r="J1542" s="54">
        <v>0.29928920916000001</v>
      </c>
      <c r="K1542" s="54">
        <v>0.27479349108000001</v>
      </c>
      <c r="L1542" s="54">
        <v>0.2517977394</v>
      </c>
      <c r="M1542" s="54">
        <v>0.23162999256</v>
      </c>
      <c r="N1542" s="54">
        <v>0.19614585552</v>
      </c>
      <c r="O1542" s="54">
        <v>0.1982243514</v>
      </c>
      <c r="P1542" s="54">
        <v>0.18399203963999999</v>
      </c>
      <c r="Q1542" s="54">
        <v>0.17425288512000001</v>
      </c>
      <c r="R1542" s="54">
        <v>0.15439666835999999</v>
      </c>
      <c r="S1542" s="54">
        <v>0.14269595232000001</v>
      </c>
      <c r="T1542" s="54">
        <v>0.13107796152000001</v>
      </c>
      <c r="U1542" s="54">
        <v>0.11843200080000001</v>
      </c>
      <c r="V1542" s="54">
        <v>9.8930344559999994E-2</v>
      </c>
      <c r="W1542" s="54">
        <v>8.8581112200000006E-2</v>
      </c>
      <c r="X1542" s="54">
        <v>8.3394062039999994E-2</v>
      </c>
      <c r="Y1542" s="54">
        <v>8.4302667119999994E-2</v>
      </c>
      <c r="Z1542" s="54">
        <v>7.9502316360000005E-2</v>
      </c>
      <c r="AA1542" s="54">
        <v>8.5632768959999994E-2</v>
      </c>
      <c r="AB1542" s="54">
        <v>6.6403725479999995E-2</v>
      </c>
      <c r="AC1542" s="54">
        <v>5.6935681199999998E-2</v>
      </c>
      <c r="AD1542" s="54">
        <v>8.6660604360000004E-2</v>
      </c>
      <c r="AE1542" s="54">
        <v>5.1638039640000001E-2</v>
      </c>
      <c r="AF1542" s="54">
        <v>7.6292924519999999E-2</v>
      </c>
      <c r="AG1542" s="54">
        <v>8.606252616E-2</v>
      </c>
      <c r="AH1542" s="54">
        <v>5.826146016E-2</v>
      </c>
      <c r="AI1542" s="54">
        <v>7.8591351480000002E-2</v>
      </c>
      <c r="AJ1542" s="54">
        <v>2.9392070520000001E-2</v>
      </c>
      <c r="AK1542" s="54">
        <v>0</v>
      </c>
      <c r="AL1542" s="54">
        <v>0</v>
      </c>
    </row>
    <row r="1543" spans="1:38" x14ac:dyDescent="0.25">
      <c r="A1543" s="54" t="s">
        <v>438</v>
      </c>
      <c r="B1543" s="54">
        <v>1</v>
      </c>
      <c r="C1543" s="54" t="s">
        <v>590</v>
      </c>
      <c r="D1543" s="54" t="s">
        <v>66</v>
      </c>
      <c r="E1543" s="54">
        <v>29</v>
      </c>
      <c r="F1543" s="54">
        <v>0.60440906916000003</v>
      </c>
      <c r="G1543" s="54">
        <v>0.57907654775999995</v>
      </c>
      <c r="H1543" s="54">
        <v>0.57368411064000002</v>
      </c>
      <c r="I1543" s="54">
        <v>0.55601069520000002</v>
      </c>
      <c r="J1543" s="54">
        <v>0.52288701479999999</v>
      </c>
      <c r="K1543" s="54">
        <v>0.4793311032</v>
      </c>
      <c r="L1543" s="54">
        <v>0.43956513071999997</v>
      </c>
      <c r="M1543" s="54">
        <v>0.40490170475999998</v>
      </c>
      <c r="N1543" s="54">
        <v>0.34229310996000001</v>
      </c>
      <c r="O1543" s="54">
        <v>0.34425182832000001</v>
      </c>
      <c r="P1543" s="54">
        <v>0.31878010379999999</v>
      </c>
      <c r="Q1543" s="54">
        <v>0.30229538231999997</v>
      </c>
      <c r="R1543" s="54">
        <v>0.26603148071999999</v>
      </c>
      <c r="S1543" s="54">
        <v>0.24673768752</v>
      </c>
      <c r="T1543" s="54">
        <v>0.22644731316</v>
      </c>
      <c r="U1543" s="54">
        <v>0.20353484988000001</v>
      </c>
      <c r="V1543" s="54">
        <v>0.16934099904</v>
      </c>
      <c r="W1543" s="54">
        <v>0.15217344720000001</v>
      </c>
      <c r="X1543" s="54">
        <v>0.14089602228000001</v>
      </c>
      <c r="Y1543" s="54">
        <v>0.14532519816</v>
      </c>
      <c r="Z1543" s="54">
        <v>0.1360981818</v>
      </c>
      <c r="AA1543" s="54">
        <v>0.13869818436</v>
      </c>
      <c r="AB1543" s="54">
        <v>0.10413371952</v>
      </c>
      <c r="AC1543" s="54">
        <v>9.4335889199999995E-2</v>
      </c>
      <c r="AD1543" s="54">
        <v>9.7765424160000003E-2</v>
      </c>
      <c r="AE1543" s="54">
        <v>8.2289306280000002E-2</v>
      </c>
      <c r="AF1543" s="54">
        <v>8.8819721039999994E-2</v>
      </c>
      <c r="AG1543" s="54">
        <v>8.7073829280000001E-2</v>
      </c>
      <c r="AH1543" s="54">
        <v>8.4407866319999997E-2</v>
      </c>
      <c r="AI1543" s="54">
        <v>8.9390215800000006E-2</v>
      </c>
      <c r="AJ1543" s="54">
        <v>8.7975190800000005E-2</v>
      </c>
      <c r="AK1543" s="54">
        <v>0</v>
      </c>
      <c r="AL1543" s="54">
        <v>0</v>
      </c>
    </row>
    <row r="1544" spans="1:38" x14ac:dyDescent="0.25">
      <c r="A1544" s="54" t="s">
        <v>438</v>
      </c>
      <c r="B1544" s="54">
        <v>1</v>
      </c>
      <c r="C1544" s="54" t="s">
        <v>590</v>
      </c>
      <c r="D1544" s="54" t="s">
        <v>80</v>
      </c>
      <c r="E1544" s="54">
        <v>29</v>
      </c>
      <c r="F1544" s="54">
        <v>0.62339520144000005</v>
      </c>
      <c r="G1544" s="54">
        <v>0.59726691671999999</v>
      </c>
      <c r="H1544" s="54">
        <v>0.59170508927999999</v>
      </c>
      <c r="I1544" s="54">
        <v>0.57347650295999997</v>
      </c>
      <c r="J1544" s="54">
        <v>0.53931231719999995</v>
      </c>
      <c r="K1544" s="54">
        <v>0.49438819812000001</v>
      </c>
      <c r="L1544" s="54">
        <v>0.45337306608</v>
      </c>
      <c r="M1544" s="54">
        <v>0.41762076912000001</v>
      </c>
      <c r="N1544" s="54">
        <v>0.35304546683999999</v>
      </c>
      <c r="O1544" s="54">
        <v>0.35506571555999999</v>
      </c>
      <c r="P1544" s="54">
        <v>0.32879385239999998</v>
      </c>
      <c r="Q1544" s="54">
        <v>0.31179130187999998</v>
      </c>
      <c r="R1544" s="54">
        <v>0.27438825300000003</v>
      </c>
      <c r="S1544" s="54">
        <v>0.25448838792</v>
      </c>
      <c r="T1544" s="54">
        <v>0.23356063956000001</v>
      </c>
      <c r="U1544" s="54">
        <v>0.20992843272</v>
      </c>
      <c r="V1544" s="54">
        <v>0.17466046020000001</v>
      </c>
      <c r="W1544" s="54">
        <v>0.15695362907999999</v>
      </c>
      <c r="X1544" s="54">
        <v>0.14532195144000001</v>
      </c>
      <c r="Y1544" s="54">
        <v>0.14989025748000001</v>
      </c>
      <c r="Z1544" s="54">
        <v>0.14037339611999999</v>
      </c>
      <c r="AA1544" s="54">
        <v>0.2405423256</v>
      </c>
      <c r="AB1544" s="54">
        <v>0.16323119867999999</v>
      </c>
      <c r="AC1544" s="54">
        <v>0.13655639795999999</v>
      </c>
      <c r="AD1544" s="54">
        <v>0.20381074584</v>
      </c>
      <c r="AE1544" s="54">
        <v>0.13490396567999999</v>
      </c>
      <c r="AF1544" s="54">
        <v>0.25083233267999999</v>
      </c>
      <c r="AG1544" s="54">
        <v>0.20960594952</v>
      </c>
      <c r="AH1544" s="54">
        <v>0.17520649739999999</v>
      </c>
      <c r="AI1544" s="54">
        <v>0.22086345635999999</v>
      </c>
      <c r="AJ1544" s="54">
        <v>0.17425732199999999</v>
      </c>
      <c r="AK1544" s="54">
        <v>0</v>
      </c>
      <c r="AL1544" s="54">
        <v>0</v>
      </c>
    </row>
    <row r="1545" spans="1:38" x14ac:dyDescent="0.25">
      <c r="A1545" s="54" t="s">
        <v>438</v>
      </c>
      <c r="B1545" s="54">
        <v>1</v>
      </c>
      <c r="C1545" s="54" t="s">
        <v>590</v>
      </c>
      <c r="D1545" s="54" t="s">
        <v>83</v>
      </c>
      <c r="E1545" s="54">
        <v>29</v>
      </c>
      <c r="F1545" s="54">
        <v>0.60271854948000003</v>
      </c>
      <c r="G1545" s="54">
        <v>0.57745688135999995</v>
      </c>
      <c r="H1545" s="54">
        <v>0.57207952872000001</v>
      </c>
      <c r="I1545" s="54">
        <v>0.55445554368000005</v>
      </c>
      <c r="J1545" s="54">
        <v>0.52142450880000002</v>
      </c>
      <c r="K1545" s="54">
        <v>0.47799042444000001</v>
      </c>
      <c r="L1545" s="54">
        <v>0.43833567491999997</v>
      </c>
      <c r="M1545" s="54">
        <v>0.40376920368000002</v>
      </c>
      <c r="N1545" s="54">
        <v>0.34133572200000001</v>
      </c>
      <c r="O1545" s="54">
        <v>0.34328896380000001</v>
      </c>
      <c r="P1545" s="54">
        <v>0.31788848015999999</v>
      </c>
      <c r="Q1545" s="54">
        <v>0.30144986711999999</v>
      </c>
      <c r="R1545" s="54">
        <v>0.26528739588</v>
      </c>
      <c r="S1545" s="54">
        <v>0.24604756572</v>
      </c>
      <c r="T1545" s="54">
        <v>0.22581394512</v>
      </c>
      <c r="U1545" s="54">
        <v>0.2029655658</v>
      </c>
      <c r="V1545" s="54">
        <v>0.1688673564</v>
      </c>
      <c r="W1545" s="54">
        <v>0.15174782136000001</v>
      </c>
      <c r="X1545" s="54">
        <v>0.14050194024000001</v>
      </c>
      <c r="Y1545" s="54">
        <v>0.14491872659999999</v>
      </c>
      <c r="Z1545" s="54">
        <v>0.13571751983999999</v>
      </c>
      <c r="AA1545" s="54">
        <v>0.13885490927999999</v>
      </c>
      <c r="AB1545" s="54">
        <v>0.10406069568</v>
      </c>
      <c r="AC1545" s="54">
        <v>9.4596873959999994E-2</v>
      </c>
      <c r="AD1545" s="54">
        <v>9.8017874879999994E-2</v>
      </c>
      <c r="AE1545" s="54">
        <v>8.1976351200000006E-2</v>
      </c>
      <c r="AF1545" s="54">
        <v>8.876230836E-2</v>
      </c>
      <c r="AG1545" s="54">
        <v>8.6742397080000005E-2</v>
      </c>
      <c r="AH1545" s="54">
        <v>8.416026972E-2</v>
      </c>
      <c r="AI1545" s="54">
        <v>8.9277595200000004E-2</v>
      </c>
      <c r="AJ1545" s="54">
        <v>8.8235288640000006E-2</v>
      </c>
      <c r="AK1545" s="54">
        <v>0</v>
      </c>
      <c r="AL1545" s="54">
        <v>0</v>
      </c>
    </row>
    <row r="1546" spans="1:38" x14ac:dyDescent="0.25">
      <c r="A1546" s="54" t="s">
        <v>438</v>
      </c>
      <c r="B1546" s="54">
        <v>1</v>
      </c>
      <c r="C1546" s="54" t="s">
        <v>590</v>
      </c>
      <c r="D1546" s="54" t="s">
        <v>68</v>
      </c>
      <c r="E1546" s="54">
        <v>29</v>
      </c>
      <c r="F1546" s="54">
        <v>0.42990506484000002</v>
      </c>
      <c r="G1546" s="54">
        <v>0.41188650756</v>
      </c>
      <c r="H1546" s="54">
        <v>0.40805096615999997</v>
      </c>
      <c r="I1546" s="54">
        <v>0.39548019072000001</v>
      </c>
      <c r="J1546" s="54">
        <v>0.37191992472000002</v>
      </c>
      <c r="K1546" s="54">
        <v>0.34093940556000002</v>
      </c>
      <c r="L1546" s="54">
        <v>0.31265459880000002</v>
      </c>
      <c r="M1546" s="54">
        <v>0.28799914164000001</v>
      </c>
      <c r="N1546" s="54">
        <v>0.24346679724</v>
      </c>
      <c r="O1546" s="54">
        <v>0.24486000036</v>
      </c>
      <c r="P1546" s="54">
        <v>0.22674242952000001</v>
      </c>
      <c r="Q1546" s="54">
        <v>0.21501715103999999</v>
      </c>
      <c r="R1546" s="54">
        <v>0.18922330356</v>
      </c>
      <c r="S1546" s="54">
        <v>0.17549998355999999</v>
      </c>
      <c r="T1546" s="54">
        <v>0.16106781383999999</v>
      </c>
      <c r="U1546" s="54">
        <v>0.14477059728</v>
      </c>
      <c r="V1546" s="54">
        <v>0.1204491396</v>
      </c>
      <c r="W1546" s="54">
        <v>0.10823817551999999</v>
      </c>
      <c r="X1546" s="54">
        <v>0.10021675248</v>
      </c>
      <c r="Y1546" s="54">
        <v>0.10336714247999999</v>
      </c>
      <c r="Z1546" s="54">
        <v>9.6804137400000004E-2</v>
      </c>
      <c r="AA1546" s="54">
        <v>9.9041964240000002E-2</v>
      </c>
      <c r="AB1546" s="54">
        <v>7.422406392E-2</v>
      </c>
      <c r="AC1546" s="54">
        <v>6.7473740879999994E-2</v>
      </c>
      <c r="AD1546" s="54">
        <v>6.9913860719999998E-2</v>
      </c>
      <c r="AE1546" s="54">
        <v>5.8471817519999997E-2</v>
      </c>
      <c r="AF1546" s="54">
        <v>6.3312081960000002E-2</v>
      </c>
      <c r="AG1546" s="54">
        <v>6.1871324880000002E-2</v>
      </c>
      <c r="AH1546" s="54">
        <v>6.0029554559999997E-2</v>
      </c>
      <c r="AI1546" s="54">
        <v>6.3679624800000001E-2</v>
      </c>
      <c r="AJ1546" s="54">
        <v>6.2935932119999996E-2</v>
      </c>
      <c r="AK1546" s="54">
        <v>0</v>
      </c>
      <c r="AL1546" s="54">
        <v>0</v>
      </c>
    </row>
    <row r="1547" spans="1:38" x14ac:dyDescent="0.25">
      <c r="A1547" s="54" t="s">
        <v>438</v>
      </c>
      <c r="B1547" s="54">
        <v>1</v>
      </c>
      <c r="C1547" s="54" t="s">
        <v>590</v>
      </c>
      <c r="D1547" s="54" t="s">
        <v>72</v>
      </c>
      <c r="E1547" s="54">
        <v>29</v>
      </c>
      <c r="F1547" s="54">
        <v>6.9314555880000003E-2</v>
      </c>
      <c r="G1547" s="54">
        <v>6.6409384439999997E-2</v>
      </c>
      <c r="H1547" s="54">
        <v>6.5790970919999997E-2</v>
      </c>
      <c r="I1547" s="54">
        <v>6.3764158079999994E-2</v>
      </c>
      <c r="J1547" s="54">
        <v>5.9965482000000001E-2</v>
      </c>
      <c r="K1547" s="54">
        <v>5.4970423800000001E-2</v>
      </c>
      <c r="L1547" s="54">
        <v>5.0410002000000002E-2</v>
      </c>
      <c r="M1547" s="54">
        <v>4.6434746759999999E-2</v>
      </c>
      <c r="N1547" s="54">
        <v>3.9254698439999999E-2</v>
      </c>
      <c r="O1547" s="54">
        <v>3.9479326320000001E-2</v>
      </c>
      <c r="P1547" s="54">
        <v>3.6558190320000003E-2</v>
      </c>
      <c r="Q1547" s="54">
        <v>3.4667696400000003E-2</v>
      </c>
      <c r="R1547" s="54">
        <v>3.0508896600000002E-2</v>
      </c>
      <c r="S1547" s="54">
        <v>2.8296254640000001E-2</v>
      </c>
      <c r="T1547" s="54">
        <v>2.59693254E-2</v>
      </c>
      <c r="U1547" s="54">
        <v>2.334168696E-2</v>
      </c>
      <c r="V1547" s="54">
        <v>1.9420285320000001E-2</v>
      </c>
      <c r="W1547" s="54">
        <v>1.7451482519999999E-2</v>
      </c>
      <c r="X1547" s="54">
        <v>1.615817076E-2</v>
      </c>
      <c r="Y1547" s="54">
        <v>1.6666116000000002E-2</v>
      </c>
      <c r="Z1547" s="54">
        <v>1.560794748E-2</v>
      </c>
      <c r="AA1547" s="54">
        <v>1.5968757480000002E-2</v>
      </c>
      <c r="AB1547" s="54">
        <v>1.196731188E-2</v>
      </c>
      <c r="AC1547" s="54">
        <v>1.0878942480000001E-2</v>
      </c>
      <c r="AD1547" s="54">
        <v>1.127236788E-2</v>
      </c>
      <c r="AE1547" s="54">
        <v>9.4275423600000009E-3</v>
      </c>
      <c r="AF1547" s="54">
        <v>1.0207949880000001E-2</v>
      </c>
      <c r="AG1547" s="54">
        <v>9.9756520799999995E-3</v>
      </c>
      <c r="AH1547" s="54">
        <v>9.6787003200000006E-3</v>
      </c>
      <c r="AI1547" s="54">
        <v>1.026720936E-2</v>
      </c>
      <c r="AJ1547" s="54">
        <v>1.014489648E-2</v>
      </c>
      <c r="AK1547" s="54">
        <v>0</v>
      </c>
      <c r="AL1547" s="54">
        <v>0</v>
      </c>
    </row>
    <row r="1548" spans="1:38" x14ac:dyDescent="0.25">
      <c r="A1548" s="54" t="s">
        <v>438</v>
      </c>
      <c r="B1548" s="54">
        <v>1</v>
      </c>
      <c r="C1548" s="54" t="s">
        <v>590</v>
      </c>
      <c r="D1548" s="54" t="s">
        <v>74</v>
      </c>
      <c r="E1548" s="54">
        <v>29</v>
      </c>
      <c r="F1548" s="54">
        <v>0.12463404996000001</v>
      </c>
      <c r="G1548" s="54">
        <v>0.11941027812</v>
      </c>
      <c r="H1548" s="54">
        <v>0.11829831528</v>
      </c>
      <c r="I1548" s="54">
        <v>0.11465391312000001</v>
      </c>
      <c r="J1548" s="54">
        <v>0.10782354156</v>
      </c>
      <c r="K1548" s="54">
        <v>9.8841960359999995E-2</v>
      </c>
      <c r="L1548" s="54">
        <v>9.0641894759999994E-2</v>
      </c>
      <c r="M1548" s="54">
        <v>8.3494014960000001E-2</v>
      </c>
      <c r="N1548" s="54">
        <v>7.0583615279999998E-2</v>
      </c>
      <c r="O1548" s="54">
        <v>7.0987517279999995E-2</v>
      </c>
      <c r="P1548" s="54">
        <v>6.5735042519999995E-2</v>
      </c>
      <c r="Q1548" s="54">
        <v>6.2335758599999999E-2</v>
      </c>
      <c r="R1548" s="54">
        <v>5.4857848799999998E-2</v>
      </c>
      <c r="S1548" s="54">
        <v>5.087931264E-2</v>
      </c>
      <c r="T1548" s="54">
        <v>4.6695273240000001E-2</v>
      </c>
      <c r="U1548" s="54">
        <v>4.1970536400000001E-2</v>
      </c>
      <c r="V1548" s="54">
        <v>3.491948592E-2</v>
      </c>
      <c r="W1548" s="54">
        <v>3.1379398320000002E-2</v>
      </c>
      <c r="X1548" s="54">
        <v>2.9053903200000002E-2</v>
      </c>
      <c r="Y1548" s="54">
        <v>2.9967234719999999E-2</v>
      </c>
      <c r="Z1548" s="54">
        <v>2.8064549639999999E-2</v>
      </c>
      <c r="AA1548" s="54">
        <v>2.8713319080000001E-2</v>
      </c>
      <c r="AB1548" s="54">
        <v>8.5845319680000004E-2</v>
      </c>
      <c r="AC1548" s="54">
        <v>7.2956817120000003E-2</v>
      </c>
      <c r="AD1548" s="54">
        <v>2.431089216E-2</v>
      </c>
      <c r="AE1548" s="54">
        <v>7.3418580959999993E-2</v>
      </c>
      <c r="AF1548" s="54">
        <v>7.1948006039999998E-2</v>
      </c>
      <c r="AG1548" s="54">
        <v>4.304834028E-2</v>
      </c>
      <c r="AH1548" s="54">
        <v>3.3076313400000001E-2</v>
      </c>
      <c r="AI1548" s="54">
        <v>2.828503248E-2</v>
      </c>
      <c r="AJ1548" s="54">
        <v>2.748987336E-2</v>
      </c>
      <c r="AK1548" s="54">
        <v>0</v>
      </c>
      <c r="AL1548" s="54">
        <v>0</v>
      </c>
    </row>
    <row r="1549" spans="1:38" x14ac:dyDescent="0.25">
      <c r="A1549" s="54" t="s">
        <v>438</v>
      </c>
      <c r="B1549" s="54">
        <v>1</v>
      </c>
      <c r="C1549" s="54" t="s">
        <v>590</v>
      </c>
      <c r="D1549" s="54" t="s">
        <v>76</v>
      </c>
      <c r="E1549" s="54">
        <v>29</v>
      </c>
      <c r="F1549" s="54">
        <v>0.31997661360000001</v>
      </c>
      <c r="G1549" s="54">
        <v>0.30656547348000002</v>
      </c>
      <c r="H1549" s="54">
        <v>0.30371069688000002</v>
      </c>
      <c r="I1549" s="54">
        <v>0.29435431787999999</v>
      </c>
      <c r="J1549" s="54">
        <v>0.27681850728000001</v>
      </c>
      <c r="K1549" s="54">
        <v>0.25375983215999998</v>
      </c>
      <c r="L1549" s="54">
        <v>0.23270756388</v>
      </c>
      <c r="M1549" s="54">
        <v>0.21435660540000001</v>
      </c>
      <c r="N1549" s="54">
        <v>0.18121136076</v>
      </c>
      <c r="O1549" s="54">
        <v>0.18224831616000001</v>
      </c>
      <c r="P1549" s="54">
        <v>0.16876347959999999</v>
      </c>
      <c r="Q1549" s="54">
        <v>0.16003640112</v>
      </c>
      <c r="R1549" s="54">
        <v>0.14083814448000001</v>
      </c>
      <c r="S1549" s="54">
        <v>0.13062393144000001</v>
      </c>
      <c r="T1549" s="54">
        <v>0.1198821264</v>
      </c>
      <c r="U1549" s="54">
        <v>0.10775217528</v>
      </c>
      <c r="V1549" s="54">
        <v>8.9649812039999999E-2</v>
      </c>
      <c r="W1549" s="54">
        <v>8.0561239559999998E-2</v>
      </c>
      <c r="X1549" s="54">
        <v>7.459092732E-2</v>
      </c>
      <c r="Y1549" s="54">
        <v>7.6935749999999997E-2</v>
      </c>
      <c r="Z1549" s="54">
        <v>7.2050929799999996E-2</v>
      </c>
      <c r="AA1549" s="54">
        <v>6.1182646319999999E-2</v>
      </c>
      <c r="AB1549" s="54">
        <v>5.1067319159999999E-2</v>
      </c>
      <c r="AC1549" s="54">
        <v>4.8800027879999999E-2</v>
      </c>
      <c r="AD1549" s="54">
        <v>6.9938594160000006E-2</v>
      </c>
      <c r="AE1549" s="54">
        <v>4.6424933639999999E-2</v>
      </c>
      <c r="AF1549" s="54">
        <v>6.2952918120000007E-2</v>
      </c>
      <c r="AG1549" s="54">
        <v>6.5498134560000004E-2</v>
      </c>
      <c r="AH1549" s="54">
        <v>6.5968806360000007E-2</v>
      </c>
      <c r="AI1549" s="54">
        <v>3.7506916559999999E-2</v>
      </c>
      <c r="AJ1549" s="54">
        <v>5.9553948840000002E-2</v>
      </c>
      <c r="AK1549" s="54">
        <v>0</v>
      </c>
      <c r="AL1549" s="54">
        <v>0</v>
      </c>
    </row>
    <row r="1550" spans="1:38" x14ac:dyDescent="0.25">
      <c r="A1550" s="54" t="s">
        <v>438</v>
      </c>
      <c r="B1550" s="54">
        <v>1</v>
      </c>
      <c r="C1550" s="54" t="s">
        <v>590</v>
      </c>
      <c r="D1550" s="54" t="s">
        <v>70</v>
      </c>
      <c r="E1550" s="54">
        <v>29</v>
      </c>
      <c r="F1550" s="54">
        <v>0.25228104239999999</v>
      </c>
      <c r="G1550" s="54">
        <v>0.24170721864</v>
      </c>
      <c r="H1550" s="54">
        <v>0.23945640947999999</v>
      </c>
      <c r="I1550" s="54">
        <v>0.23207950595999999</v>
      </c>
      <c r="J1550" s="54">
        <v>0.21825364295999999</v>
      </c>
      <c r="K1550" s="54">
        <v>0.20007335615999999</v>
      </c>
      <c r="L1550" s="54">
        <v>0.18347499264</v>
      </c>
      <c r="M1550" s="54">
        <v>0.16900643868000001</v>
      </c>
      <c r="N1550" s="54">
        <v>0.14287353924000001</v>
      </c>
      <c r="O1550" s="54">
        <v>0.14369111075999999</v>
      </c>
      <c r="P1550" s="54">
        <v>0.13305918119999999</v>
      </c>
      <c r="Q1550" s="54">
        <v>0.12617843987999999</v>
      </c>
      <c r="R1550" s="54">
        <v>0.11104184592000001</v>
      </c>
      <c r="S1550" s="54">
        <v>0.10298859408</v>
      </c>
      <c r="T1550" s="54">
        <v>9.4519369919999999E-2</v>
      </c>
      <c r="U1550" s="54">
        <v>8.4955681919999998E-2</v>
      </c>
      <c r="V1550" s="54">
        <v>7.0683128159999997E-2</v>
      </c>
      <c r="W1550" s="54">
        <v>6.3517370879999993E-2</v>
      </c>
      <c r="X1550" s="54">
        <v>5.881016268E-2</v>
      </c>
      <c r="Y1550" s="54">
        <v>6.0658905239999998E-2</v>
      </c>
      <c r="Z1550" s="54">
        <v>5.680753836E-2</v>
      </c>
      <c r="AA1550" s="54">
        <v>4.8314568000000002E-2</v>
      </c>
      <c r="AB1550" s="54">
        <v>3.6489689999999998E-2</v>
      </c>
      <c r="AC1550" s="54">
        <v>3.92522862E-2</v>
      </c>
      <c r="AD1550" s="54">
        <v>4.2050771879999997E-2</v>
      </c>
      <c r="AE1550" s="54">
        <v>3.5725449960000003E-2</v>
      </c>
      <c r="AF1550" s="54">
        <v>3.3299117279999998E-2</v>
      </c>
      <c r="AG1550" s="54">
        <v>3.8732644560000001E-2</v>
      </c>
      <c r="AH1550" s="54">
        <v>4.7577510119999999E-2</v>
      </c>
      <c r="AI1550" s="54">
        <v>4.0094162519999997E-2</v>
      </c>
      <c r="AJ1550" s="54">
        <v>3.9238904880000001E-2</v>
      </c>
      <c r="AK1550" s="54">
        <v>0</v>
      </c>
      <c r="AL1550" s="54">
        <v>0</v>
      </c>
    </row>
    <row r="1551" spans="1:38" x14ac:dyDescent="0.25">
      <c r="A1551" s="54" t="s">
        <v>438</v>
      </c>
      <c r="B1551" s="54">
        <v>1</v>
      </c>
      <c r="C1551" s="54" t="s">
        <v>590</v>
      </c>
      <c r="D1551" s="54" t="s">
        <v>78</v>
      </c>
      <c r="E1551" s="54">
        <v>29</v>
      </c>
      <c r="F1551" s="54">
        <v>0.60830514000000002</v>
      </c>
      <c r="G1551" s="54">
        <v>0.58280932271999997</v>
      </c>
      <c r="H1551" s="54">
        <v>0.57738212471999995</v>
      </c>
      <c r="I1551" s="54">
        <v>0.55959478452</v>
      </c>
      <c r="J1551" s="54">
        <v>0.52625758668</v>
      </c>
      <c r="K1551" s="54">
        <v>0.48242091131999998</v>
      </c>
      <c r="L1551" s="54">
        <v>0.442398603</v>
      </c>
      <c r="M1551" s="54">
        <v>0.40751173476000002</v>
      </c>
      <c r="N1551" s="54">
        <v>0.34449955943999999</v>
      </c>
      <c r="O1551" s="54">
        <v>0.34647090444</v>
      </c>
      <c r="P1551" s="54">
        <v>0.32083498572000002</v>
      </c>
      <c r="Q1551" s="54">
        <v>0.30424400256</v>
      </c>
      <c r="R1551" s="54">
        <v>0.26774634168</v>
      </c>
      <c r="S1551" s="54">
        <v>0.24832817904000001</v>
      </c>
      <c r="T1551" s="54">
        <v>0.22790701248</v>
      </c>
      <c r="U1551" s="54">
        <v>0.20484685308</v>
      </c>
      <c r="V1551" s="54">
        <v>0.17043258552000001</v>
      </c>
      <c r="W1551" s="54">
        <v>0.15315436932000001</v>
      </c>
      <c r="X1551" s="54">
        <v>0.14180425116000001</v>
      </c>
      <c r="Y1551" s="54">
        <v>0.14626197492000001</v>
      </c>
      <c r="Z1551" s="54">
        <v>0.13697548247999999</v>
      </c>
      <c r="AA1551" s="54">
        <v>0.32624191679999998</v>
      </c>
      <c r="AB1551" s="54">
        <v>0.28834724975999998</v>
      </c>
      <c r="AC1551" s="54">
        <v>0.27691084271999999</v>
      </c>
      <c r="AD1551" s="54">
        <v>0.27644063831999999</v>
      </c>
      <c r="AE1551" s="54">
        <v>0.25049836056000002</v>
      </c>
      <c r="AF1551" s="54">
        <v>0.21757042271999999</v>
      </c>
      <c r="AG1551" s="54">
        <v>0.18369982343999999</v>
      </c>
      <c r="AH1551" s="54">
        <v>0.17669192651999999</v>
      </c>
      <c r="AI1551" s="54">
        <v>0.20696001408</v>
      </c>
      <c r="AJ1551" s="54">
        <v>0.16852276860000001</v>
      </c>
      <c r="AK1551" s="54">
        <v>0</v>
      </c>
      <c r="AL1551" s="54">
        <v>0</v>
      </c>
    </row>
    <row r="1552" spans="1:38" x14ac:dyDescent="0.25">
      <c r="A1552" s="54" t="s">
        <v>438</v>
      </c>
      <c r="B1552" s="54">
        <v>1</v>
      </c>
      <c r="C1552" s="54" t="s">
        <v>590</v>
      </c>
      <c r="D1552" s="54" t="s">
        <v>85</v>
      </c>
      <c r="E1552" s="54">
        <v>29</v>
      </c>
      <c r="F1552" s="54">
        <v>0.65464202004000005</v>
      </c>
      <c r="G1552" s="54">
        <v>0.62720409192000004</v>
      </c>
      <c r="H1552" s="54">
        <v>0.62136348431999999</v>
      </c>
      <c r="I1552" s="54">
        <v>0.60222121764000003</v>
      </c>
      <c r="J1552" s="54">
        <v>0.56634459912000001</v>
      </c>
      <c r="K1552" s="54">
        <v>0.51916872012000004</v>
      </c>
      <c r="L1552" s="54">
        <v>0.47609776224</v>
      </c>
      <c r="M1552" s="54">
        <v>0.43855343087999998</v>
      </c>
      <c r="N1552" s="54">
        <v>0.37074138132000001</v>
      </c>
      <c r="O1552" s="54">
        <v>0.37286289167999997</v>
      </c>
      <c r="P1552" s="54">
        <v>0.34527418716000002</v>
      </c>
      <c r="Q1552" s="54">
        <v>0.32741940912</v>
      </c>
      <c r="R1552" s="54">
        <v>0.28814158235999998</v>
      </c>
      <c r="S1552" s="54">
        <v>0.26724426515999999</v>
      </c>
      <c r="T1552" s="54">
        <v>0.24526754351999999</v>
      </c>
      <c r="U1552" s="54">
        <v>0.22045080372</v>
      </c>
      <c r="V1552" s="54">
        <v>0.18341507196000001</v>
      </c>
      <c r="W1552" s="54">
        <v>0.16482070979999999</v>
      </c>
      <c r="X1552" s="54">
        <v>0.15260601107999999</v>
      </c>
      <c r="Y1552" s="54">
        <v>0.15740329752000001</v>
      </c>
      <c r="Z1552" s="54">
        <v>0.14740941912</v>
      </c>
      <c r="AA1552" s="54">
        <v>0.12711120383999999</v>
      </c>
      <c r="AB1552" s="54">
        <v>9.7192200239999998E-2</v>
      </c>
      <c r="AC1552" s="54">
        <v>0.10408017372</v>
      </c>
      <c r="AD1552" s="54">
        <v>9.9939210360000003E-2</v>
      </c>
      <c r="AE1552" s="54">
        <v>9.4292170199999997E-2</v>
      </c>
      <c r="AF1552" s="54">
        <v>0.10091265408</v>
      </c>
      <c r="AG1552" s="54">
        <v>9.5719529999999997E-2</v>
      </c>
      <c r="AH1552" s="54">
        <v>8.8340943840000005E-2</v>
      </c>
      <c r="AI1552" s="54">
        <v>9.2831319479999994E-2</v>
      </c>
      <c r="AJ1552" s="54">
        <v>8.5710149880000003E-2</v>
      </c>
      <c r="AK1552" s="54">
        <v>0</v>
      </c>
      <c r="AL1552" s="54">
        <v>0</v>
      </c>
    </row>
    <row r="1553" spans="1:38" x14ac:dyDescent="0.25">
      <c r="A1553" s="54" t="s">
        <v>438</v>
      </c>
      <c r="B1553" s="54">
        <v>1</v>
      </c>
      <c r="C1553" s="54" t="s">
        <v>590</v>
      </c>
      <c r="D1553" s="54" t="s">
        <v>87</v>
      </c>
      <c r="E1553" s="54">
        <v>29</v>
      </c>
      <c r="F1553" s="54">
        <v>0.64229747532000003</v>
      </c>
      <c r="G1553" s="54">
        <v>0.61537694076000005</v>
      </c>
      <c r="H1553" s="54">
        <v>0.60964647084000001</v>
      </c>
      <c r="I1553" s="54">
        <v>0.59086516692000002</v>
      </c>
      <c r="J1553" s="54">
        <v>0.55566507227999995</v>
      </c>
      <c r="K1553" s="54">
        <v>0.50937878544000004</v>
      </c>
      <c r="L1553" s="54">
        <v>0.46712001372</v>
      </c>
      <c r="M1553" s="54">
        <v>0.43028365427999998</v>
      </c>
      <c r="N1553" s="54">
        <v>0.36375033132000001</v>
      </c>
      <c r="O1553" s="54">
        <v>0.36583183679999998</v>
      </c>
      <c r="P1553" s="54">
        <v>0.33876337356000003</v>
      </c>
      <c r="Q1553" s="54">
        <v>0.32124527856000001</v>
      </c>
      <c r="R1553" s="54">
        <v>0.28270811435999998</v>
      </c>
      <c r="S1553" s="54">
        <v>0.26220485640000002</v>
      </c>
      <c r="T1553" s="54">
        <v>0.24064254756</v>
      </c>
      <c r="U1553" s="54">
        <v>0.21629377548000001</v>
      </c>
      <c r="V1553" s="54">
        <v>0.17995642596</v>
      </c>
      <c r="W1553" s="54">
        <v>0.16171269588000001</v>
      </c>
      <c r="X1553" s="54">
        <v>0.14972832959999999</v>
      </c>
      <c r="Y1553" s="54">
        <v>0.15443515476</v>
      </c>
      <c r="Z1553" s="54">
        <v>0.14462972748</v>
      </c>
      <c r="AA1553" s="54">
        <v>0.12339924300000001</v>
      </c>
      <c r="AB1553" s="54">
        <v>0.12157187088</v>
      </c>
      <c r="AC1553" s="54">
        <v>0.10294661472</v>
      </c>
      <c r="AD1553" s="54">
        <v>0.14734538988000001</v>
      </c>
      <c r="AE1553" s="54">
        <v>9.4603029960000001E-2</v>
      </c>
      <c r="AF1553" s="54">
        <v>9.406388064E-2</v>
      </c>
      <c r="AG1553" s="54">
        <v>8.4286155360000004E-2</v>
      </c>
      <c r="AH1553" s="54">
        <v>0.10242437388</v>
      </c>
      <c r="AI1553" s="54">
        <v>0.1109824314</v>
      </c>
      <c r="AJ1553" s="54">
        <v>9.5653425959999996E-2</v>
      </c>
      <c r="AK1553" s="54">
        <v>0</v>
      </c>
      <c r="AL1553" s="54">
        <v>0</v>
      </c>
    </row>
    <row r="1554" spans="1:38" x14ac:dyDescent="0.25">
      <c r="A1554" s="54" t="s">
        <v>438</v>
      </c>
      <c r="B1554" s="54">
        <v>1</v>
      </c>
      <c r="C1554" s="54" t="s">
        <v>590</v>
      </c>
      <c r="D1554" s="54" t="s">
        <v>89</v>
      </c>
      <c r="E1554" s="54">
        <v>29</v>
      </c>
      <c r="F1554" s="54">
        <v>0.54270198179999996</v>
      </c>
      <c r="G1554" s="54">
        <v>0.51995578296</v>
      </c>
      <c r="H1554" s="54">
        <v>0.51511388603999997</v>
      </c>
      <c r="I1554" s="54">
        <v>0.49924483524000002</v>
      </c>
      <c r="J1554" s="54">
        <v>0.46950291467999999</v>
      </c>
      <c r="K1554" s="54">
        <v>0.43039383984000001</v>
      </c>
      <c r="L1554" s="54">
        <v>0.39468776987999998</v>
      </c>
      <c r="M1554" s="54">
        <v>0.36356330520000002</v>
      </c>
      <c r="N1554" s="54">
        <v>0.30734672687999998</v>
      </c>
      <c r="O1554" s="54">
        <v>0.30910547100000002</v>
      </c>
      <c r="P1554" s="54">
        <v>0.28623427800000001</v>
      </c>
      <c r="Q1554" s="54">
        <v>0.27143256360000001</v>
      </c>
      <c r="R1554" s="54">
        <v>0.23887102176</v>
      </c>
      <c r="S1554" s="54">
        <v>0.22154702543999999</v>
      </c>
      <c r="T1554" s="54">
        <v>0.20332819752</v>
      </c>
      <c r="U1554" s="54">
        <v>0.18275497775999999</v>
      </c>
      <c r="V1554" s="54">
        <v>0.15205214664</v>
      </c>
      <c r="W1554" s="54">
        <v>0.13663731288</v>
      </c>
      <c r="X1554" s="54">
        <v>0.12651125603999999</v>
      </c>
      <c r="Y1554" s="54">
        <v>0.13048823496</v>
      </c>
      <c r="Z1554" s="54">
        <v>0.12220325076000001</v>
      </c>
      <c r="AA1554" s="54">
        <v>0.11298429648</v>
      </c>
      <c r="AB1554" s="54">
        <v>8.9960284200000004E-2</v>
      </c>
      <c r="AC1554" s="54">
        <v>8.2428231239999997E-2</v>
      </c>
      <c r="AD1554" s="54">
        <v>0.10658214084000001</v>
      </c>
      <c r="AE1554" s="54">
        <v>7.6023157199999997E-2</v>
      </c>
      <c r="AF1554" s="54">
        <v>7.2812055360000003E-2</v>
      </c>
      <c r="AG1554" s="54">
        <v>7.3482142799999997E-2</v>
      </c>
      <c r="AH1554" s="54">
        <v>7.4758484520000001E-2</v>
      </c>
      <c r="AI1554" s="54">
        <v>8.8376974679999998E-2</v>
      </c>
      <c r="AJ1554" s="54">
        <v>7.7282832120000006E-2</v>
      </c>
      <c r="AK1554" s="54">
        <v>0</v>
      </c>
      <c r="AL1554" s="54">
        <v>0</v>
      </c>
    </row>
    <row r="1555" spans="1:38" x14ac:dyDescent="0.25">
      <c r="A1555" s="54" t="s">
        <v>438</v>
      </c>
      <c r="B1555" s="54">
        <v>1</v>
      </c>
      <c r="C1555" s="54" t="s">
        <v>590</v>
      </c>
      <c r="D1555" s="54" t="s">
        <v>91</v>
      </c>
      <c r="E1555" s="54">
        <v>29</v>
      </c>
      <c r="F1555" s="54">
        <v>0.63479828400000005</v>
      </c>
      <c r="G1555" s="54">
        <v>0.61193608818</v>
      </c>
      <c r="H1555" s="54">
        <v>0.66351475141799998</v>
      </c>
      <c r="I1555" s="54">
        <v>0.64518314081000006</v>
      </c>
      <c r="J1555" s="54">
        <v>0.62022136360900004</v>
      </c>
      <c r="K1555" s="54">
        <v>0.61252039498999999</v>
      </c>
      <c r="L1555" s="54">
        <v>0.541631497573</v>
      </c>
      <c r="M1555" s="54">
        <v>0.46743262719899997</v>
      </c>
      <c r="N1555" s="54">
        <v>0.428731675975</v>
      </c>
      <c r="O1555" s="54">
        <v>0.52786763648500001</v>
      </c>
      <c r="P1555" s="54">
        <v>0.53275987548899995</v>
      </c>
      <c r="Q1555" s="54">
        <v>0.48249954322700001</v>
      </c>
      <c r="R1555" s="54">
        <v>0.53054273061199997</v>
      </c>
      <c r="S1555" s="54">
        <v>0.441181813215</v>
      </c>
      <c r="T1555" s="54">
        <v>0.416687949354</v>
      </c>
      <c r="U1555" s="54">
        <v>0.436900710814</v>
      </c>
      <c r="V1555" s="54">
        <v>0.40343706516400002</v>
      </c>
      <c r="W1555" s="54">
        <v>0.33019618913400001</v>
      </c>
      <c r="X1555" s="54">
        <v>0.445034840692</v>
      </c>
      <c r="Y1555" s="54">
        <v>0.285804677836</v>
      </c>
      <c r="Z1555" s="54">
        <v>0.323499751871</v>
      </c>
      <c r="AA1555" s="54">
        <v>0.226116943042</v>
      </c>
      <c r="AB1555" s="54">
        <v>0.175186239878</v>
      </c>
      <c r="AC1555" s="54">
        <v>0.329519413185</v>
      </c>
      <c r="AD1555" s="54">
        <v>0.180335932881</v>
      </c>
      <c r="AE1555" s="54">
        <v>0.15943747476</v>
      </c>
      <c r="AF1555" s="54">
        <v>0.17459398024600001</v>
      </c>
      <c r="AG1555" s="54">
        <v>0.174399581123</v>
      </c>
      <c r="AH1555" s="54">
        <v>0.16521597516</v>
      </c>
      <c r="AI1555" s="54">
        <v>0.20849209304999999</v>
      </c>
      <c r="AJ1555" s="54">
        <v>0.181187693397</v>
      </c>
      <c r="AK1555" s="54">
        <v>0</v>
      </c>
      <c r="AL1555" s="54">
        <v>0</v>
      </c>
    </row>
    <row r="1556" spans="1:38" x14ac:dyDescent="0.25">
      <c r="A1556" s="54" t="s">
        <v>438</v>
      </c>
      <c r="B1556" s="54">
        <v>1</v>
      </c>
      <c r="C1556" s="54" t="s">
        <v>590</v>
      </c>
      <c r="D1556" s="54" t="s">
        <v>556</v>
      </c>
      <c r="E1556" s="54">
        <v>29</v>
      </c>
      <c r="F1556" s="54">
        <v>8.1327853079999998E-2</v>
      </c>
      <c r="G1556" s="54">
        <v>7.7919170999999995E-2</v>
      </c>
      <c r="H1556" s="54">
        <v>7.7193576959999996E-2</v>
      </c>
      <c r="I1556" s="54">
        <v>7.4815484520000003E-2</v>
      </c>
      <c r="J1556" s="54">
        <v>7.0358440199999997E-2</v>
      </c>
      <c r="K1556" s="54">
        <v>6.4497659159999998E-2</v>
      </c>
      <c r="L1556" s="54">
        <v>5.9146843439999999E-2</v>
      </c>
      <c r="M1556" s="54">
        <v>5.448261552E-2</v>
      </c>
      <c r="N1556" s="54">
        <v>4.6058150040000002E-2</v>
      </c>
      <c r="O1556" s="54">
        <v>4.6321711199999997E-2</v>
      </c>
      <c r="P1556" s="54">
        <v>4.2894296640000003E-2</v>
      </c>
      <c r="Q1556" s="54">
        <v>4.0676150760000002E-2</v>
      </c>
      <c r="R1556" s="54">
        <v>3.5796565439999997E-2</v>
      </c>
      <c r="S1556" s="54">
        <v>3.3200438880000002E-2</v>
      </c>
      <c r="T1556" s="54">
        <v>3.0470214119999998E-2</v>
      </c>
      <c r="U1556" s="54">
        <v>2.7387168480000001E-2</v>
      </c>
      <c r="V1556" s="54">
        <v>2.2786123920000002E-2</v>
      </c>
      <c r="W1556" s="54">
        <v>2.0476098599999999E-2</v>
      </c>
      <c r="X1556" s="54">
        <v>1.895863548E-2</v>
      </c>
      <c r="Y1556" s="54">
        <v>1.9554613799999999E-2</v>
      </c>
      <c r="Z1556" s="54">
        <v>1.8313048920000002E-2</v>
      </c>
      <c r="AA1556" s="54">
        <v>2.5358333279999999E-2</v>
      </c>
      <c r="AB1556" s="54">
        <v>3.2773472400000003E-2</v>
      </c>
      <c r="AC1556" s="54">
        <v>5.821454232E-2</v>
      </c>
      <c r="AD1556" s="54">
        <v>3.4307901000000002E-2</v>
      </c>
      <c r="AE1556" s="54">
        <v>3.0415521479999999E-2</v>
      </c>
      <c r="AF1556" s="54">
        <v>1.5316351440000001E-2</v>
      </c>
      <c r="AG1556" s="54">
        <v>2.99273826E-2</v>
      </c>
      <c r="AH1556" s="54">
        <v>3.7201873080000003E-2</v>
      </c>
      <c r="AI1556" s="54">
        <v>1.5353581559999999E-2</v>
      </c>
      <c r="AJ1556" s="54">
        <v>9.7420683599999999E-3</v>
      </c>
      <c r="AK1556" s="54">
        <v>0</v>
      </c>
      <c r="AL1556" s="54">
        <v>0</v>
      </c>
    </row>
    <row r="1557" spans="1:38" x14ac:dyDescent="0.25">
      <c r="A1557" s="54" t="s">
        <v>438</v>
      </c>
      <c r="B1557" s="54">
        <v>1</v>
      </c>
      <c r="C1557" s="54" t="s">
        <v>590</v>
      </c>
      <c r="D1557" s="54" t="s">
        <v>588</v>
      </c>
      <c r="E1557" s="54">
        <v>29</v>
      </c>
      <c r="F1557" s="54">
        <v>0</v>
      </c>
      <c r="G1557" s="54">
        <v>0</v>
      </c>
      <c r="H1557" s="54">
        <v>0</v>
      </c>
      <c r="I1557" s="54">
        <v>0</v>
      </c>
      <c r="J1557" s="54">
        <v>0</v>
      </c>
      <c r="K1557" s="54">
        <v>0</v>
      </c>
      <c r="L1557" s="54">
        <v>0</v>
      </c>
      <c r="M1557" s="54">
        <v>0</v>
      </c>
      <c r="N1557" s="54">
        <v>0</v>
      </c>
      <c r="O1557" s="54">
        <v>0</v>
      </c>
      <c r="P1557" s="54">
        <v>0</v>
      </c>
      <c r="Q1557" s="54">
        <v>0</v>
      </c>
      <c r="R1557" s="54">
        <v>0</v>
      </c>
      <c r="S1557" s="54">
        <v>0</v>
      </c>
      <c r="T1557" s="54">
        <v>0</v>
      </c>
      <c r="U1557" s="54">
        <v>0</v>
      </c>
      <c r="V1557" s="54">
        <v>0</v>
      </c>
      <c r="W1557" s="54">
        <v>0</v>
      </c>
      <c r="X1557" s="54">
        <v>0</v>
      </c>
      <c r="Y1557" s="54">
        <v>0</v>
      </c>
      <c r="Z1557" s="54">
        <v>0</v>
      </c>
      <c r="AA1557" s="54">
        <v>0</v>
      </c>
      <c r="AB1557" s="54">
        <v>0</v>
      </c>
      <c r="AC1557" s="54">
        <v>0</v>
      </c>
      <c r="AD1557" s="54">
        <v>0</v>
      </c>
      <c r="AE1557" s="54">
        <v>0</v>
      </c>
      <c r="AF1557" s="54">
        <v>0</v>
      </c>
      <c r="AG1557" s="54">
        <v>0</v>
      </c>
      <c r="AH1557" s="54">
        <v>0</v>
      </c>
      <c r="AI1557" s="54">
        <v>0</v>
      </c>
      <c r="AJ1557" s="54">
        <v>0</v>
      </c>
      <c r="AK1557" s="54">
        <v>0</v>
      </c>
      <c r="AL1557" s="54">
        <v>0</v>
      </c>
    </row>
    <row r="1558" spans="1:38" x14ac:dyDescent="0.25">
      <c r="A1558" s="54" t="s">
        <v>438</v>
      </c>
      <c r="B1558" s="54">
        <v>1</v>
      </c>
      <c r="C1558" s="54" t="s">
        <v>590</v>
      </c>
      <c r="D1558" s="54" t="s">
        <v>94</v>
      </c>
      <c r="E1558" s="54">
        <v>29</v>
      </c>
      <c r="F1558" s="54">
        <v>1.571005956E-2</v>
      </c>
      <c r="G1558" s="54">
        <v>1.505160696E-2</v>
      </c>
      <c r="H1558" s="54">
        <v>1.491144396E-2</v>
      </c>
      <c r="I1558" s="54">
        <v>1.4452069559999999E-2</v>
      </c>
      <c r="J1558" s="54">
        <v>1.3591102799999999E-2</v>
      </c>
      <c r="K1558" s="54">
        <v>1.2458980200000001E-2</v>
      </c>
      <c r="L1558" s="54">
        <v>1.1425365E-2</v>
      </c>
      <c r="M1558" s="54">
        <v>1.0524379679999999E-2</v>
      </c>
      <c r="N1558" s="54">
        <v>8.8970296799999998E-3</v>
      </c>
      <c r="O1558" s="54">
        <v>8.9479420800000001E-3</v>
      </c>
      <c r="P1558" s="54">
        <v>8.2858688400000002E-3</v>
      </c>
      <c r="Q1558" s="54">
        <v>7.8573907199999994E-3</v>
      </c>
      <c r="R1558" s="54">
        <v>6.9148045199999997E-3</v>
      </c>
      <c r="S1558" s="54">
        <v>6.4133116800000004E-3</v>
      </c>
      <c r="T1558" s="54">
        <v>5.8859157599999998E-3</v>
      </c>
      <c r="U1558" s="54">
        <v>5.29036608E-3</v>
      </c>
      <c r="V1558" s="54">
        <v>4.4015833200000002E-3</v>
      </c>
      <c r="W1558" s="54">
        <v>3.9553576800000004E-3</v>
      </c>
      <c r="X1558" s="54">
        <v>3.6622294800000002E-3</v>
      </c>
      <c r="Y1558" s="54">
        <v>3.7773557999999999E-3</v>
      </c>
      <c r="Z1558" s="54">
        <v>3.5375226000000002E-3</v>
      </c>
      <c r="AA1558" s="54">
        <v>3.6192993600000002E-3</v>
      </c>
      <c r="AB1558" s="54">
        <v>2.7123769200000001E-3</v>
      </c>
      <c r="AC1558" s="54">
        <v>2.4656991599999998E-3</v>
      </c>
      <c r="AD1558" s="54">
        <v>2.55486768E-3</v>
      </c>
      <c r="AE1558" s="54">
        <v>2.1367407599999998E-3</v>
      </c>
      <c r="AF1558" s="54">
        <v>2.3136186000000001E-3</v>
      </c>
      <c r="AG1558" s="54">
        <v>2.26096884E-3</v>
      </c>
      <c r="AH1558" s="54">
        <v>2.1936655200000001E-3</v>
      </c>
      <c r="AI1558" s="54">
        <v>2.3270500799999999E-3</v>
      </c>
      <c r="AJ1558" s="54">
        <v>2.2996262399999998E-3</v>
      </c>
      <c r="AK1558" s="54">
        <v>0</v>
      </c>
      <c r="AL1558" s="54">
        <v>0</v>
      </c>
    </row>
    <row r="1559" spans="1:38" x14ac:dyDescent="0.25">
      <c r="A1559" s="54" t="s">
        <v>438</v>
      </c>
      <c r="B1559" s="54">
        <v>1</v>
      </c>
      <c r="C1559" s="54" t="s">
        <v>590</v>
      </c>
      <c r="D1559" s="54" t="s">
        <v>97</v>
      </c>
      <c r="E1559" s="54">
        <v>29</v>
      </c>
      <c r="F1559" s="54">
        <v>0.52209626748000004</v>
      </c>
      <c r="G1559" s="54">
        <v>0.50021371211999999</v>
      </c>
      <c r="H1559" s="54">
        <v>0.49555565616000002</v>
      </c>
      <c r="I1559" s="54">
        <v>0.48028913412000002</v>
      </c>
      <c r="J1559" s="54">
        <v>0.45167647704000002</v>
      </c>
      <c r="K1559" s="54">
        <v>0.41405232516000001</v>
      </c>
      <c r="L1559" s="54">
        <v>0.37970196828000002</v>
      </c>
      <c r="M1559" s="54">
        <v>0.34975925951999998</v>
      </c>
      <c r="N1559" s="54">
        <v>0.29567715564000002</v>
      </c>
      <c r="O1559" s="54">
        <v>0.29736912312000002</v>
      </c>
      <c r="P1559" s="54">
        <v>0.27536632055999999</v>
      </c>
      <c r="Q1559" s="54">
        <v>0.26112660791999998</v>
      </c>
      <c r="R1559" s="54">
        <v>0.22980138695999999</v>
      </c>
      <c r="S1559" s="54">
        <v>0.2131351638</v>
      </c>
      <c r="T1559" s="54">
        <v>0.19560808103999999</v>
      </c>
      <c r="U1559" s="54">
        <v>0.17581600068</v>
      </c>
      <c r="V1559" s="54">
        <v>0.14627891532000001</v>
      </c>
      <c r="W1559" s="54">
        <v>0.13144936439999999</v>
      </c>
      <c r="X1559" s="54">
        <v>0.12170778396</v>
      </c>
      <c r="Y1559" s="54">
        <v>0.12553376076</v>
      </c>
      <c r="Z1559" s="54">
        <v>0.11756334816</v>
      </c>
      <c r="AA1559" s="54">
        <v>0.21170833068</v>
      </c>
      <c r="AB1559" s="54">
        <v>0.1425622782</v>
      </c>
      <c r="AC1559" s="54">
        <v>0.11847522732</v>
      </c>
      <c r="AD1559" s="54">
        <v>0.18167458836</v>
      </c>
      <c r="AE1559" s="54">
        <v>0.11831406324</v>
      </c>
      <c r="AF1559" s="54">
        <v>0.22718587356</v>
      </c>
      <c r="AG1559" s="54">
        <v>0.18845130467999999</v>
      </c>
      <c r="AH1559" s="54">
        <v>0.15620431164000001</v>
      </c>
      <c r="AI1559" s="54">
        <v>0.19860405119999999</v>
      </c>
      <c r="AJ1559" s="54">
        <v>0.15480109248000001</v>
      </c>
      <c r="AK1559" s="54">
        <v>0</v>
      </c>
      <c r="AL1559" s="54">
        <v>0</v>
      </c>
    </row>
    <row r="1560" spans="1:38" x14ac:dyDescent="0.25">
      <c r="A1560" s="54" t="s">
        <v>438</v>
      </c>
      <c r="B1560" s="54">
        <v>1</v>
      </c>
      <c r="C1560" s="54" t="s">
        <v>590</v>
      </c>
      <c r="D1560" s="54" t="s">
        <v>99</v>
      </c>
      <c r="E1560" s="54">
        <v>29</v>
      </c>
      <c r="F1560" s="54">
        <v>0.41027404367999998</v>
      </c>
      <c r="G1560" s="54">
        <v>0.39307827911999998</v>
      </c>
      <c r="H1560" s="54">
        <v>0.38941788276</v>
      </c>
      <c r="I1560" s="54">
        <v>0.37742113379999997</v>
      </c>
      <c r="J1560" s="54">
        <v>0.35493671543999999</v>
      </c>
      <c r="K1560" s="54">
        <v>0.32537087928000002</v>
      </c>
      <c r="L1560" s="54">
        <v>0.29837765832000002</v>
      </c>
      <c r="M1560" s="54">
        <v>0.27484805831999998</v>
      </c>
      <c r="N1560" s="54">
        <v>0.23234922312</v>
      </c>
      <c r="O1560" s="54">
        <v>0.23367880512</v>
      </c>
      <c r="P1560" s="54">
        <v>0.21638854824000001</v>
      </c>
      <c r="Q1560" s="54">
        <v>0.20519868899999999</v>
      </c>
      <c r="R1560" s="54">
        <v>0.18058268268</v>
      </c>
      <c r="S1560" s="54">
        <v>0.16748601839999999</v>
      </c>
      <c r="T1560" s="54">
        <v>0.15371287355999999</v>
      </c>
      <c r="U1560" s="54">
        <v>0.138159849</v>
      </c>
      <c r="V1560" s="54">
        <v>0.11494899756</v>
      </c>
      <c r="W1560" s="54">
        <v>0.10329563027999999</v>
      </c>
      <c r="X1560" s="54">
        <v>9.5640491519999996E-2</v>
      </c>
      <c r="Y1560" s="54">
        <v>9.8647024920000007E-2</v>
      </c>
      <c r="Z1560" s="54">
        <v>9.2383709879999998E-2</v>
      </c>
      <c r="AA1560" s="54">
        <v>9.4519349399999994E-2</v>
      </c>
      <c r="AB1560" s="54">
        <v>7.0834725360000003E-2</v>
      </c>
      <c r="AC1560" s="54">
        <v>6.4392646920000005E-2</v>
      </c>
      <c r="AD1560" s="54">
        <v>6.6721340879999994E-2</v>
      </c>
      <c r="AE1560" s="54">
        <v>5.5801782479999999E-2</v>
      </c>
      <c r="AF1560" s="54">
        <v>6.0421023720000001E-2</v>
      </c>
      <c r="AG1560" s="54">
        <v>5.9046056040000003E-2</v>
      </c>
      <c r="AH1560" s="54">
        <v>5.7288388080000002E-2</v>
      </c>
      <c r="AI1560" s="54">
        <v>6.07717812E-2</v>
      </c>
      <c r="AJ1560" s="54">
        <v>6.006343536E-2</v>
      </c>
      <c r="AK1560" s="54">
        <v>0</v>
      </c>
      <c r="AL1560" s="54">
        <v>0</v>
      </c>
    </row>
    <row r="1561" spans="1:38" x14ac:dyDescent="0.25">
      <c r="A1561" s="54" t="s">
        <v>438</v>
      </c>
      <c r="B1561" s="54">
        <v>1</v>
      </c>
      <c r="C1561" s="54" t="s">
        <v>590</v>
      </c>
      <c r="D1561" s="54" t="s">
        <v>101</v>
      </c>
      <c r="E1561" s="54">
        <v>29</v>
      </c>
      <c r="F1561" s="54">
        <v>0.49926853811999999</v>
      </c>
      <c r="G1561" s="54">
        <v>0.47834275739999998</v>
      </c>
      <c r="H1561" s="54">
        <v>0.47388836699999998</v>
      </c>
      <c r="I1561" s="54">
        <v>0.45928934688</v>
      </c>
      <c r="J1561" s="54">
        <v>0.4319277258</v>
      </c>
      <c r="K1561" s="54">
        <v>0.39594862355999999</v>
      </c>
      <c r="L1561" s="54">
        <v>0.36310017564000002</v>
      </c>
      <c r="M1561" s="54">
        <v>0.33446665883999999</v>
      </c>
      <c r="N1561" s="54">
        <v>0.28274919995999998</v>
      </c>
      <c r="O1561" s="54">
        <v>0.28436718828000002</v>
      </c>
      <c r="P1561" s="54">
        <v>0.26332641804000001</v>
      </c>
      <c r="Q1561" s="54">
        <v>0.24970931184</v>
      </c>
      <c r="R1561" s="54">
        <v>0.2197537302</v>
      </c>
      <c r="S1561" s="54">
        <v>0.20381620644000001</v>
      </c>
      <c r="T1561" s="54">
        <v>0.18705546587999999</v>
      </c>
      <c r="U1561" s="54">
        <v>0.16812875952</v>
      </c>
      <c r="V1561" s="54">
        <v>0.13988312999999999</v>
      </c>
      <c r="W1561" s="54">
        <v>0.12570197459999999</v>
      </c>
      <c r="X1561" s="54">
        <v>0.11638632779999999</v>
      </c>
      <c r="Y1561" s="54">
        <v>0.120045021</v>
      </c>
      <c r="Z1561" s="54">
        <v>0.11242309956</v>
      </c>
      <c r="AA1561" s="54">
        <v>0.17759155979999999</v>
      </c>
      <c r="AB1561" s="54">
        <v>0.17292635604000001</v>
      </c>
      <c r="AC1561" s="54">
        <v>9.8254509239999996E-2</v>
      </c>
      <c r="AD1561" s="54">
        <v>8.3415067679999996E-2</v>
      </c>
      <c r="AE1561" s="54">
        <v>9.0991065359999998E-2</v>
      </c>
      <c r="AF1561" s="54">
        <v>0.1049757144</v>
      </c>
      <c r="AG1561" s="54">
        <v>0.13590873204000001</v>
      </c>
      <c r="AH1561" s="54">
        <v>0.10506581315999999</v>
      </c>
      <c r="AI1561" s="54">
        <v>0.26122861739999997</v>
      </c>
      <c r="AJ1561" s="54">
        <v>4.4546637719999997E-2</v>
      </c>
      <c r="AK1561" s="54">
        <v>0</v>
      </c>
      <c r="AL1561" s="54">
        <v>0</v>
      </c>
    </row>
    <row r="1562" spans="1:38" x14ac:dyDescent="0.25">
      <c r="A1562" s="54" t="s">
        <v>438</v>
      </c>
      <c r="B1562" s="54">
        <v>1</v>
      </c>
      <c r="C1562" s="54" t="s">
        <v>590</v>
      </c>
      <c r="D1562" s="54" t="s">
        <v>103</v>
      </c>
      <c r="E1562" s="54">
        <v>29</v>
      </c>
      <c r="F1562" s="54">
        <v>2.0326024759200001</v>
      </c>
      <c r="G1562" s="54">
        <v>1.94741026452</v>
      </c>
      <c r="H1562" s="54">
        <v>1.92927572592</v>
      </c>
      <c r="I1562" s="54">
        <v>1.8698407634400001</v>
      </c>
      <c r="J1562" s="54">
        <v>1.7584472092800001</v>
      </c>
      <c r="K1562" s="54">
        <v>1.6119704993999999</v>
      </c>
      <c r="L1562" s="54">
        <v>1.4782391878800001</v>
      </c>
      <c r="M1562" s="54">
        <v>1.36166753712</v>
      </c>
      <c r="N1562" s="54">
        <v>1.1511174418800001</v>
      </c>
      <c r="O1562" s="54">
        <v>1.1577045351599999</v>
      </c>
      <c r="P1562" s="54">
        <v>1.07204418276</v>
      </c>
      <c r="Q1562" s="54">
        <v>1.0166067534000001</v>
      </c>
      <c r="R1562" s="54">
        <v>0.89465276591999998</v>
      </c>
      <c r="S1562" s="54">
        <v>0.82976854416000001</v>
      </c>
      <c r="T1562" s="54">
        <v>0.76153286832</v>
      </c>
      <c r="U1562" s="54">
        <v>0.68447920583999999</v>
      </c>
      <c r="V1562" s="54">
        <v>0.56948671271999995</v>
      </c>
      <c r="W1562" s="54">
        <v>0.51175294944000005</v>
      </c>
      <c r="X1562" s="54">
        <v>0.47382744539999999</v>
      </c>
      <c r="Y1562" s="54">
        <v>0.48872257596000002</v>
      </c>
      <c r="Z1562" s="54">
        <v>0.45769250783999998</v>
      </c>
      <c r="AA1562" s="54">
        <v>0.35757233616</v>
      </c>
      <c r="AB1562" s="54">
        <v>0.27288601344000002</v>
      </c>
      <c r="AC1562" s="54">
        <v>0.29229840540000002</v>
      </c>
      <c r="AD1562" s="54">
        <v>0.35074839419999998</v>
      </c>
      <c r="AE1562" s="54">
        <v>0.27603933096</v>
      </c>
      <c r="AF1562" s="54">
        <v>0.31181520996000001</v>
      </c>
      <c r="AG1562" s="54">
        <v>0.26119600199999998</v>
      </c>
      <c r="AH1562" s="54">
        <v>0.21289686276</v>
      </c>
      <c r="AI1562" s="54">
        <v>0.25697328468000002</v>
      </c>
      <c r="AJ1562" s="54">
        <v>0.23222756232</v>
      </c>
      <c r="AK1562" s="54">
        <v>0</v>
      </c>
      <c r="AL1562" s="54">
        <v>0</v>
      </c>
    </row>
    <row r="1563" spans="1:38" x14ac:dyDescent="0.25">
      <c r="A1563" s="54" t="s">
        <v>438</v>
      </c>
      <c r="B1563" s="54">
        <v>1</v>
      </c>
      <c r="C1563" s="54" t="s">
        <v>590</v>
      </c>
      <c r="D1563" s="54" t="s">
        <v>105</v>
      </c>
      <c r="E1563" s="54">
        <v>29</v>
      </c>
      <c r="F1563" s="54">
        <v>0.38279026931999999</v>
      </c>
      <c r="G1563" s="54">
        <v>0.36674642916</v>
      </c>
      <c r="H1563" s="54">
        <v>0.36333123767999997</v>
      </c>
      <c r="I1563" s="54">
        <v>0.35213813628000001</v>
      </c>
      <c r="J1563" s="54">
        <v>0.33115992239999997</v>
      </c>
      <c r="K1563" s="54">
        <v>0.30357466752000001</v>
      </c>
      <c r="L1563" s="54">
        <v>0.27838969176</v>
      </c>
      <c r="M1563" s="54">
        <v>0.25643631276000001</v>
      </c>
      <c r="N1563" s="54">
        <v>0.21678442236000001</v>
      </c>
      <c r="O1563" s="54">
        <v>0.21802493844000001</v>
      </c>
      <c r="P1563" s="54">
        <v>0.20189293523999999</v>
      </c>
      <c r="Q1563" s="54">
        <v>0.19145267160000001</v>
      </c>
      <c r="R1563" s="54">
        <v>0.1684856616</v>
      </c>
      <c r="S1563" s="54">
        <v>0.15626632764000001</v>
      </c>
      <c r="T1563" s="54">
        <v>0.1434158304</v>
      </c>
      <c r="U1563" s="54">
        <v>0.12890468376</v>
      </c>
      <c r="V1563" s="54">
        <v>0.10724869884</v>
      </c>
      <c r="W1563" s="54">
        <v>9.6375976200000005E-2</v>
      </c>
      <c r="X1563" s="54">
        <v>8.9233648200000001E-2</v>
      </c>
      <c r="Y1563" s="54">
        <v>9.2038777799999999E-2</v>
      </c>
      <c r="Z1563" s="54">
        <v>8.6195032919999998E-2</v>
      </c>
      <c r="AA1563" s="54">
        <v>8.8187609279999996E-2</v>
      </c>
      <c r="AB1563" s="54">
        <v>6.6089589360000006E-2</v>
      </c>
      <c r="AC1563" s="54">
        <v>6.0079057919999998E-2</v>
      </c>
      <c r="AD1563" s="54">
        <v>6.2251756560000003E-2</v>
      </c>
      <c r="AE1563" s="54">
        <v>5.2063685999999998E-2</v>
      </c>
      <c r="AF1563" s="54">
        <v>5.6373490200000001E-2</v>
      </c>
      <c r="AG1563" s="54">
        <v>5.5090629959999998E-2</v>
      </c>
      <c r="AH1563" s="54">
        <v>5.3450705760000002E-2</v>
      </c>
      <c r="AI1563" s="54">
        <v>5.6700752280000002E-2</v>
      </c>
      <c r="AJ1563" s="54">
        <v>5.6038685880000001E-2</v>
      </c>
      <c r="AK1563" s="54">
        <v>0</v>
      </c>
      <c r="AL1563" s="54">
        <v>0</v>
      </c>
    </row>
    <row r="1564" spans="1:38" x14ac:dyDescent="0.25">
      <c r="A1564" s="54" t="s">
        <v>438</v>
      </c>
      <c r="B1564" s="54">
        <v>1</v>
      </c>
      <c r="C1564" s="54" t="s">
        <v>590</v>
      </c>
      <c r="D1564" s="54" t="s">
        <v>109</v>
      </c>
      <c r="E1564" s="54">
        <v>29</v>
      </c>
      <c r="F1564" s="54">
        <v>0.39171455640000002</v>
      </c>
      <c r="G1564" s="54">
        <v>0.37529667311999998</v>
      </c>
      <c r="H1564" s="54">
        <v>0.37180186176000002</v>
      </c>
      <c r="I1564" s="54">
        <v>0.36034780752000001</v>
      </c>
      <c r="J1564" s="54">
        <v>0.33888051083999998</v>
      </c>
      <c r="K1564" s="54">
        <v>0.31065213864000002</v>
      </c>
      <c r="L1564" s="54">
        <v>0.28488000588000001</v>
      </c>
      <c r="M1564" s="54">
        <v>0.26241481020000001</v>
      </c>
      <c r="N1564" s="54">
        <v>0.22183848696</v>
      </c>
      <c r="O1564" s="54">
        <v>0.22310792256</v>
      </c>
      <c r="P1564" s="54">
        <v>0.20659982196000001</v>
      </c>
      <c r="Q1564" s="54">
        <v>0.19591615464000001</v>
      </c>
      <c r="R1564" s="54">
        <v>0.17241369804000001</v>
      </c>
      <c r="S1564" s="54">
        <v>0.15990948492000001</v>
      </c>
      <c r="T1564" s="54">
        <v>0.14675939567999999</v>
      </c>
      <c r="U1564" s="54">
        <v>0.13190993808000001</v>
      </c>
      <c r="V1564" s="54">
        <v>0.10974907224</v>
      </c>
      <c r="W1564" s="54">
        <v>9.8622866040000007E-2</v>
      </c>
      <c r="X1564" s="54">
        <v>9.1314022800000005E-2</v>
      </c>
      <c r="Y1564" s="54">
        <v>9.4184549640000004E-2</v>
      </c>
      <c r="Z1564" s="54">
        <v>8.8204565639999996E-2</v>
      </c>
      <c r="AA1564" s="54">
        <v>7.8610555920000005E-2</v>
      </c>
      <c r="AB1564" s="54">
        <v>5.967403416E-2</v>
      </c>
      <c r="AC1564" s="54">
        <v>6.0861578999999999E-2</v>
      </c>
      <c r="AD1564" s="54">
        <v>6.1236999239999999E-2</v>
      </c>
      <c r="AE1564" s="54">
        <v>5.6339794079999998E-2</v>
      </c>
      <c r="AF1564" s="54">
        <v>5.9255624520000001E-2</v>
      </c>
      <c r="AG1564" s="54">
        <v>5.7946368720000002E-2</v>
      </c>
      <c r="AH1564" s="54">
        <v>5.4174291120000002E-2</v>
      </c>
      <c r="AI1564" s="54">
        <v>5.6922017159999998E-2</v>
      </c>
      <c r="AJ1564" s="54">
        <v>5.4055320720000001E-2</v>
      </c>
      <c r="AK1564" s="54">
        <v>0</v>
      </c>
      <c r="AL1564" s="54">
        <v>0</v>
      </c>
    </row>
    <row r="1565" spans="1:38" x14ac:dyDescent="0.25">
      <c r="A1565" s="54" t="s">
        <v>438</v>
      </c>
      <c r="B1565" s="54">
        <v>1</v>
      </c>
      <c r="C1565" s="54" t="s">
        <v>590</v>
      </c>
      <c r="D1565" s="54" t="s">
        <v>558</v>
      </c>
      <c r="E1565" s="54">
        <v>29</v>
      </c>
      <c r="F1565" s="54">
        <v>1.1028246000000001E-3</v>
      </c>
      <c r="G1565" s="54">
        <v>1.05660216E-3</v>
      </c>
      <c r="H1565" s="54">
        <v>1.0467616800000001E-3</v>
      </c>
      <c r="I1565" s="54">
        <v>1.0145156399999999E-3</v>
      </c>
      <c r="J1565" s="54">
        <v>9.5407740000000003E-4</v>
      </c>
      <c r="K1565" s="54">
        <v>8.7460344000000003E-4</v>
      </c>
      <c r="L1565" s="54">
        <v>8.0204471999999996E-4</v>
      </c>
      <c r="M1565" s="54">
        <v>7.3879752E-4</v>
      </c>
      <c r="N1565" s="54">
        <v>6.2455811999999995E-4</v>
      </c>
      <c r="O1565" s="54">
        <v>6.2813316000000002E-4</v>
      </c>
      <c r="P1565" s="54">
        <v>5.8165764000000001E-4</v>
      </c>
      <c r="Q1565" s="54">
        <v>5.5157760000000002E-4</v>
      </c>
      <c r="R1565" s="54">
        <v>4.8540972000000001E-4</v>
      </c>
      <c r="S1565" s="54">
        <v>4.5020652000000001E-4</v>
      </c>
      <c r="T1565" s="54">
        <v>4.1318388000000003E-4</v>
      </c>
      <c r="U1565" s="54">
        <v>3.7137552E-4</v>
      </c>
      <c r="V1565" s="54">
        <v>3.089856E-4</v>
      </c>
      <c r="W1565" s="54">
        <v>2.7766067999999999E-4</v>
      </c>
      <c r="X1565" s="54">
        <v>2.5708368000000001E-4</v>
      </c>
      <c r="Y1565" s="54">
        <v>2.6516400000000002E-4</v>
      </c>
      <c r="Z1565" s="54">
        <v>2.4832848E-4</v>
      </c>
      <c r="AA1565" s="54">
        <v>2.5406951999999998E-4</v>
      </c>
      <c r="AB1565" s="54">
        <v>1.9040508E-4</v>
      </c>
      <c r="AC1565" s="54">
        <v>1.7308848000000001E-4</v>
      </c>
      <c r="AD1565" s="54">
        <v>1.7934936E-4</v>
      </c>
      <c r="AE1565" s="54">
        <v>1.4999664E-4</v>
      </c>
      <c r="AF1565" s="54">
        <v>1.6241351999999999E-4</v>
      </c>
      <c r="AG1565" s="54">
        <v>1.5871764E-4</v>
      </c>
      <c r="AH1565" s="54">
        <v>1.5399120000000001E-4</v>
      </c>
      <c r="AI1565" s="54">
        <v>1.6335515999999999E-4</v>
      </c>
      <c r="AJ1565" s="54">
        <v>1.6087223999999999E-4</v>
      </c>
      <c r="AK1565" s="54">
        <v>0</v>
      </c>
      <c r="AL1565" s="54">
        <v>0</v>
      </c>
    </row>
    <row r="1566" spans="1:38" x14ac:dyDescent="0.25">
      <c r="A1566" s="54" t="s">
        <v>438</v>
      </c>
      <c r="B1566" s="54">
        <v>1</v>
      </c>
      <c r="C1566" s="54" t="s">
        <v>590</v>
      </c>
      <c r="D1566" s="54" t="s">
        <v>107</v>
      </c>
      <c r="E1566" s="54">
        <v>29</v>
      </c>
      <c r="F1566" s="54">
        <v>5.587016652E-2</v>
      </c>
      <c r="G1566" s="54">
        <v>5.3528487960000003E-2</v>
      </c>
      <c r="H1566" s="54">
        <v>5.3030022959999999E-2</v>
      </c>
      <c r="I1566" s="54">
        <v>5.139633456E-2</v>
      </c>
      <c r="J1566" s="54">
        <v>4.8334458720000001E-2</v>
      </c>
      <c r="K1566" s="54">
        <v>4.4308252319999998E-2</v>
      </c>
      <c r="L1566" s="54">
        <v>4.0632377040000001E-2</v>
      </c>
      <c r="M1566" s="54">
        <v>3.7428172199999998E-2</v>
      </c>
      <c r="N1566" s="54">
        <v>3.1640777520000003E-2</v>
      </c>
      <c r="O1566" s="54">
        <v>3.1821836880000003E-2</v>
      </c>
      <c r="P1566" s="54">
        <v>2.946729E-2</v>
      </c>
      <c r="Q1566" s="54">
        <v>2.794348164E-2</v>
      </c>
      <c r="R1566" s="54">
        <v>2.4591329879999999E-2</v>
      </c>
      <c r="S1566" s="54">
        <v>2.2807856880000001E-2</v>
      </c>
      <c r="T1566" s="54">
        <v>2.0932262760000001E-2</v>
      </c>
      <c r="U1566" s="54">
        <v>1.8814288679999999E-2</v>
      </c>
      <c r="V1566" s="54">
        <v>1.5653488199999999E-2</v>
      </c>
      <c r="W1566" s="54">
        <v>1.4066560319999999E-2</v>
      </c>
      <c r="X1566" s="54">
        <v>1.3024101E-2</v>
      </c>
      <c r="Y1566" s="54">
        <v>1.343352288E-2</v>
      </c>
      <c r="Z1566" s="54">
        <v>1.2580599959999999E-2</v>
      </c>
      <c r="AA1566" s="54">
        <v>8.1321512399999997E-3</v>
      </c>
      <c r="AB1566" s="54">
        <v>5.9131549200000001E-3</v>
      </c>
      <c r="AC1566" s="54">
        <v>6.36152148E-3</v>
      </c>
      <c r="AD1566" s="54">
        <v>6.09603144E-3</v>
      </c>
      <c r="AE1566" s="54">
        <v>6.8401641600000004E-3</v>
      </c>
      <c r="AF1566" s="54">
        <v>5.5525706399999998E-3</v>
      </c>
      <c r="AG1566" s="54">
        <v>5.0750497199999996E-3</v>
      </c>
      <c r="AH1566" s="54">
        <v>5.1269516400000003E-3</v>
      </c>
      <c r="AI1566" s="54">
        <v>5.71912008E-3</v>
      </c>
      <c r="AJ1566" s="54">
        <v>5.1521980799999999E-3</v>
      </c>
      <c r="AK1566" s="54">
        <v>0</v>
      </c>
      <c r="AL1566" s="54">
        <v>0</v>
      </c>
    </row>
    <row r="1567" spans="1:38" x14ac:dyDescent="0.25">
      <c r="A1567" s="54" t="s">
        <v>438</v>
      </c>
      <c r="B1567" s="54">
        <v>1</v>
      </c>
      <c r="C1567" s="54" t="s">
        <v>590</v>
      </c>
      <c r="D1567" s="54" t="s">
        <v>111</v>
      </c>
      <c r="E1567" s="54">
        <v>29</v>
      </c>
      <c r="F1567" s="54">
        <v>0.73496900328000003</v>
      </c>
      <c r="G1567" s="54">
        <v>0.70416434051999999</v>
      </c>
      <c r="H1567" s="54">
        <v>0.69760706963999997</v>
      </c>
      <c r="I1567" s="54">
        <v>0.67611597432000003</v>
      </c>
      <c r="J1567" s="54">
        <v>0.63583716371999999</v>
      </c>
      <c r="K1567" s="54">
        <v>0.58287262920000005</v>
      </c>
      <c r="L1567" s="54">
        <v>0.53451670656000005</v>
      </c>
      <c r="M1567" s="54">
        <v>0.49236554855999998</v>
      </c>
      <c r="N1567" s="54">
        <v>0.41623271196</v>
      </c>
      <c r="O1567" s="54">
        <v>0.41861453904000001</v>
      </c>
      <c r="P1567" s="54">
        <v>0.38764059996</v>
      </c>
      <c r="Q1567" s="54">
        <v>0.36759497219999998</v>
      </c>
      <c r="R1567" s="54">
        <v>0.32349761531999999</v>
      </c>
      <c r="S1567" s="54">
        <v>0.30003611891999998</v>
      </c>
      <c r="T1567" s="54">
        <v>0.27536277288</v>
      </c>
      <c r="U1567" s="54">
        <v>0.24750092892</v>
      </c>
      <c r="V1567" s="54">
        <v>0.20592077640000001</v>
      </c>
      <c r="W1567" s="54">
        <v>0.18504481823999999</v>
      </c>
      <c r="X1567" s="54">
        <v>0.1713313296</v>
      </c>
      <c r="Y1567" s="54">
        <v>0.17671726188</v>
      </c>
      <c r="Z1567" s="54">
        <v>0.16549709688</v>
      </c>
      <c r="AA1567" s="54">
        <v>0.15538536072</v>
      </c>
      <c r="AB1567" s="54">
        <v>0.13054803024</v>
      </c>
      <c r="AC1567" s="54">
        <v>0.10705069452</v>
      </c>
      <c r="AD1567" s="54">
        <v>0.11870386115999999</v>
      </c>
      <c r="AE1567" s="54">
        <v>0.11129300388</v>
      </c>
      <c r="AF1567" s="54">
        <v>9.5280969719999997E-2</v>
      </c>
      <c r="AG1567" s="54">
        <v>9.3012823440000003E-2</v>
      </c>
      <c r="AH1567" s="54">
        <v>8.7471582120000002E-2</v>
      </c>
      <c r="AI1567" s="54">
        <v>9.5875413600000001E-2</v>
      </c>
      <c r="AJ1567" s="54">
        <v>0.10159289436000001</v>
      </c>
      <c r="AK1567" s="54">
        <v>0</v>
      </c>
      <c r="AL1567" s="54">
        <v>0</v>
      </c>
    </row>
    <row r="1568" spans="1:38" x14ac:dyDescent="0.25">
      <c r="A1568" s="54" t="s">
        <v>438</v>
      </c>
      <c r="B1568" s="54">
        <v>1</v>
      </c>
      <c r="C1568" s="54" t="s">
        <v>590</v>
      </c>
      <c r="D1568" s="54" t="s">
        <v>114</v>
      </c>
      <c r="E1568" s="54">
        <v>29</v>
      </c>
      <c r="F1568" s="54">
        <v>0.53992478219999995</v>
      </c>
      <c r="G1568" s="54">
        <v>0.51729498192000001</v>
      </c>
      <c r="H1568" s="54">
        <v>0.51247786403999995</v>
      </c>
      <c r="I1568" s="54">
        <v>0.49669002227999998</v>
      </c>
      <c r="J1568" s="54">
        <v>0.46710030083999998</v>
      </c>
      <c r="K1568" s="54">
        <v>0.42819136211999997</v>
      </c>
      <c r="L1568" s="54">
        <v>0.39266801136000001</v>
      </c>
      <c r="M1568" s="54">
        <v>0.36170282063999998</v>
      </c>
      <c r="N1568" s="54">
        <v>0.3057739236</v>
      </c>
      <c r="O1568" s="54">
        <v>0.30752366856000002</v>
      </c>
      <c r="P1568" s="54">
        <v>0.28476951480000001</v>
      </c>
      <c r="Q1568" s="54">
        <v>0.27004354656000001</v>
      </c>
      <c r="R1568" s="54">
        <v>0.23764863395999999</v>
      </c>
      <c r="S1568" s="54">
        <v>0.22041329088</v>
      </c>
      <c r="T1568" s="54">
        <v>0.20228769444</v>
      </c>
      <c r="U1568" s="54">
        <v>0.18181975596</v>
      </c>
      <c r="V1568" s="54">
        <v>0.15127403964</v>
      </c>
      <c r="W1568" s="54">
        <v>0.13593809160000001</v>
      </c>
      <c r="X1568" s="54">
        <v>0.12586385459999999</v>
      </c>
      <c r="Y1568" s="54">
        <v>0.12982047996000001</v>
      </c>
      <c r="Z1568" s="54">
        <v>0.12157789464</v>
      </c>
      <c r="AA1568" s="54">
        <v>0.12438841872</v>
      </c>
      <c r="AB1568" s="54">
        <v>9.3219213600000003E-2</v>
      </c>
      <c r="AC1568" s="54">
        <v>8.4741373319999994E-2</v>
      </c>
      <c r="AD1568" s="54">
        <v>8.7805957800000001E-2</v>
      </c>
      <c r="AE1568" s="54">
        <v>7.3435708320000001E-2</v>
      </c>
      <c r="AF1568" s="54">
        <v>7.9514676239999998E-2</v>
      </c>
      <c r="AG1568" s="54">
        <v>7.770520668E-2</v>
      </c>
      <c r="AH1568" s="54">
        <v>7.5392096519999993E-2</v>
      </c>
      <c r="AI1568" s="54">
        <v>7.9976278200000001E-2</v>
      </c>
      <c r="AJ1568" s="54">
        <v>7.9045659719999994E-2</v>
      </c>
      <c r="AK1568" s="54">
        <v>0</v>
      </c>
      <c r="AL1568" s="54">
        <v>0</v>
      </c>
    </row>
    <row r="1569" spans="1:38" x14ac:dyDescent="0.25">
      <c r="A1569" s="54" t="s">
        <v>438</v>
      </c>
      <c r="B1569" s="54">
        <v>1</v>
      </c>
      <c r="C1569" s="54" t="s">
        <v>590</v>
      </c>
      <c r="D1569" s="54" t="s">
        <v>113</v>
      </c>
      <c r="E1569" s="54">
        <v>29</v>
      </c>
      <c r="F1569" s="54">
        <v>0.23323643952000001</v>
      </c>
      <c r="G1569" s="54">
        <v>0.22346083008000001</v>
      </c>
      <c r="H1569" s="54">
        <v>0.22137993336</v>
      </c>
      <c r="I1569" s="54">
        <v>0.21455990844</v>
      </c>
      <c r="J1569" s="54">
        <v>0.20177775647999999</v>
      </c>
      <c r="K1569" s="54">
        <v>0.18496989059999999</v>
      </c>
      <c r="L1569" s="54">
        <v>0.16962453299999999</v>
      </c>
      <c r="M1569" s="54">
        <v>0.15624820392</v>
      </c>
      <c r="N1569" s="54">
        <v>0.13208806764</v>
      </c>
      <c r="O1569" s="54">
        <v>0.13284392183999999</v>
      </c>
      <c r="P1569" s="54">
        <v>0.12301459332</v>
      </c>
      <c r="Q1569" s="54">
        <v>0.11665327704</v>
      </c>
      <c r="R1569" s="54">
        <v>0.10265933928</v>
      </c>
      <c r="S1569" s="54">
        <v>9.5214024359999996E-2</v>
      </c>
      <c r="T1569" s="54">
        <v>8.7384137279999996E-2</v>
      </c>
      <c r="U1569" s="54">
        <v>7.8542408999999994E-2</v>
      </c>
      <c r="V1569" s="54">
        <v>6.5347285199999994E-2</v>
      </c>
      <c r="W1569" s="54">
        <v>5.8722469319999998E-2</v>
      </c>
      <c r="X1569" s="54">
        <v>5.4370605959999999E-2</v>
      </c>
      <c r="Y1569" s="54">
        <v>5.6079787440000001E-2</v>
      </c>
      <c r="Z1569" s="54">
        <v>5.2519159320000001E-2</v>
      </c>
      <c r="AA1569" s="54">
        <v>4.2329955599999997E-2</v>
      </c>
      <c r="AB1569" s="54">
        <v>3.2457977399999997E-2</v>
      </c>
      <c r="AC1569" s="54">
        <v>3.599622048E-2</v>
      </c>
      <c r="AD1569" s="54">
        <v>3.551591112E-2</v>
      </c>
      <c r="AE1569" s="54">
        <v>3.471410808E-2</v>
      </c>
      <c r="AF1569" s="54">
        <v>3.5875077239999997E-2</v>
      </c>
      <c r="AG1569" s="54">
        <v>3.5088256079999998E-2</v>
      </c>
      <c r="AH1569" s="54">
        <v>3.20470188E-2</v>
      </c>
      <c r="AI1569" s="54">
        <v>3.3421343520000001E-2</v>
      </c>
      <c r="AJ1569" s="54">
        <v>3.0825330960000001E-2</v>
      </c>
      <c r="AK1569" s="54">
        <v>0</v>
      </c>
      <c r="AL1569" s="54">
        <v>0</v>
      </c>
    </row>
    <row r="1570" spans="1:38" x14ac:dyDescent="0.25">
      <c r="A1570" s="54" t="s">
        <v>438</v>
      </c>
      <c r="B1570" s="54">
        <v>1</v>
      </c>
      <c r="C1570" s="54" t="s">
        <v>590</v>
      </c>
      <c r="D1570" s="54" t="s">
        <v>116</v>
      </c>
      <c r="E1570" s="54">
        <v>29</v>
      </c>
      <c r="F1570" s="54">
        <v>0.35973345012000002</v>
      </c>
      <c r="G1570" s="54">
        <v>0.34465598796000002</v>
      </c>
      <c r="H1570" s="54">
        <v>0.34144650492</v>
      </c>
      <c r="I1570" s="54">
        <v>0.33092760407999999</v>
      </c>
      <c r="J1570" s="54">
        <v>0.31121298444000001</v>
      </c>
      <c r="K1570" s="54">
        <v>0.28528928640000001</v>
      </c>
      <c r="L1570" s="54">
        <v>0.26162129039999998</v>
      </c>
      <c r="M1570" s="54">
        <v>0.24099024072</v>
      </c>
      <c r="N1570" s="54">
        <v>0.20372672555999999</v>
      </c>
      <c r="O1570" s="54">
        <v>0.20489252148000001</v>
      </c>
      <c r="P1570" s="54">
        <v>0.18973220639999999</v>
      </c>
      <c r="Q1570" s="54">
        <v>0.1799207964</v>
      </c>
      <c r="R1570" s="54">
        <v>0.15833717184000001</v>
      </c>
      <c r="S1570" s="54">
        <v>0.14685385151999999</v>
      </c>
      <c r="T1570" s="54">
        <v>0.13477738464</v>
      </c>
      <c r="U1570" s="54">
        <v>0.12114029652</v>
      </c>
      <c r="V1570" s="54">
        <v>0.10078872924</v>
      </c>
      <c r="W1570" s="54">
        <v>9.0570909239999997E-2</v>
      </c>
      <c r="X1570" s="54">
        <v>8.3858789880000006E-2</v>
      </c>
      <c r="Y1570" s="54">
        <v>8.6494953240000005E-2</v>
      </c>
      <c r="Z1570" s="54">
        <v>8.1003199319999997E-2</v>
      </c>
      <c r="AA1570" s="54">
        <v>8.2875756480000007E-2</v>
      </c>
      <c r="AB1570" s="54">
        <v>6.2108780039999999E-2</v>
      </c>
      <c r="AC1570" s="54">
        <v>5.6460282959999997E-2</v>
      </c>
      <c r="AD1570" s="54">
        <v>5.8502111879999999E-2</v>
      </c>
      <c r="AE1570" s="54">
        <v>4.8927705600000003E-2</v>
      </c>
      <c r="AF1570" s="54">
        <v>5.2977913559999999E-2</v>
      </c>
      <c r="AG1570" s="54">
        <v>5.177232708E-2</v>
      </c>
      <c r="AH1570" s="54">
        <v>5.023117932E-2</v>
      </c>
      <c r="AI1570" s="54">
        <v>5.328546504E-2</v>
      </c>
      <c r="AJ1570" s="54">
        <v>5.2649988000000002E-2</v>
      </c>
      <c r="AK1570" s="54">
        <v>0</v>
      </c>
      <c r="AL1570" s="54">
        <v>0</v>
      </c>
    </row>
    <row r="1571" spans="1:38" x14ac:dyDescent="0.25">
      <c r="A1571" s="54" t="s">
        <v>440</v>
      </c>
      <c r="B1571" s="54">
        <v>1</v>
      </c>
      <c r="C1571" s="54" t="s">
        <v>591</v>
      </c>
      <c r="D1571" s="54" t="s">
        <v>8</v>
      </c>
      <c r="E1571" s="54">
        <v>30</v>
      </c>
      <c r="F1571" s="54">
        <v>9.2408802296000004E-3</v>
      </c>
      <c r="G1571" s="54">
        <v>9.1364711615999992E-3</v>
      </c>
      <c r="H1571" s="54">
        <v>8.7727238090000003E-3</v>
      </c>
      <c r="I1571" s="54">
        <v>1.00179357022E-2</v>
      </c>
      <c r="J1571" s="54">
        <v>9.9604824048000005E-3</v>
      </c>
      <c r="K1571" s="54">
        <v>9.8610884384000008E-3</v>
      </c>
      <c r="L1571" s="54">
        <v>9.8145158957999995E-3</v>
      </c>
      <c r="M1571" s="54">
        <v>1.0389678394799999E-2</v>
      </c>
      <c r="N1571" s="54">
        <v>1.03858883414E-2</v>
      </c>
      <c r="O1571" s="54">
        <v>1.03478504592E-2</v>
      </c>
      <c r="P1571" s="54">
        <v>1.02859681964E-2</v>
      </c>
      <c r="Q1571" s="54">
        <v>1.02791079086E-2</v>
      </c>
      <c r="R1571" s="54">
        <v>9.2822383979999992E-3</v>
      </c>
      <c r="S1571" s="54">
        <v>9.2909357068000006E-3</v>
      </c>
      <c r="T1571" s="54">
        <v>9.3608966900000003E-3</v>
      </c>
      <c r="U1571" s="54">
        <v>9.3841635466000006E-3</v>
      </c>
      <c r="V1571" s="54">
        <v>9.4123592934000008E-3</v>
      </c>
      <c r="W1571" s="54">
        <v>9.3942530220000008E-3</v>
      </c>
      <c r="X1571" s="54">
        <v>9.4056407344000007E-3</v>
      </c>
      <c r="Y1571" s="54">
        <v>9.4805141879999999E-3</v>
      </c>
      <c r="Z1571" s="54">
        <v>9.6068697044000007E-3</v>
      </c>
      <c r="AA1571" s="54">
        <v>9.6513364001999998E-3</v>
      </c>
      <c r="AB1571" s="54">
        <v>9.6952788245999993E-3</v>
      </c>
      <c r="AC1571" s="54">
        <v>9.7202502709999999E-3</v>
      </c>
      <c r="AD1571" s="54">
        <v>9.6446505616000003E-3</v>
      </c>
      <c r="AE1571" s="54">
        <v>9.5942012475999996E-3</v>
      </c>
      <c r="AF1571" s="54">
        <v>9.5811861571999998E-3</v>
      </c>
      <c r="AG1571" s="54">
        <v>9.5034229678000008E-3</v>
      </c>
      <c r="AH1571" s="54">
        <v>9.4022510737999995E-3</v>
      </c>
      <c r="AI1571" s="54">
        <v>9.3216325378000005E-3</v>
      </c>
      <c r="AJ1571" s="54">
        <v>9.2593562593999996E-3</v>
      </c>
      <c r="AK1571" s="54">
        <v>0</v>
      </c>
      <c r="AL1571" s="54">
        <v>0</v>
      </c>
    </row>
    <row r="1572" spans="1:38" x14ac:dyDescent="0.25">
      <c r="A1572" s="54" t="s">
        <v>440</v>
      </c>
      <c r="B1572" s="54">
        <v>1</v>
      </c>
      <c r="C1572" s="54" t="s">
        <v>591</v>
      </c>
      <c r="D1572" s="54" t="s">
        <v>4</v>
      </c>
      <c r="E1572" s="54">
        <v>30</v>
      </c>
      <c r="F1572" s="54">
        <v>6.7642778977600002E-2</v>
      </c>
      <c r="G1572" s="54">
        <v>6.5682708354000002E-2</v>
      </c>
      <c r="H1572" s="54">
        <v>6.18987415742E-2</v>
      </c>
      <c r="I1572" s="54">
        <v>7.0429347505400003E-2</v>
      </c>
      <c r="J1572" s="54">
        <v>7.0335443890999993E-2</v>
      </c>
      <c r="K1572" s="54">
        <v>7.01030501704E-2</v>
      </c>
      <c r="L1572" s="54">
        <v>6.9848561865599998E-2</v>
      </c>
      <c r="M1572" s="54">
        <v>7.4035577638599998E-2</v>
      </c>
      <c r="N1572" s="54">
        <v>7.3793146294600001E-2</v>
      </c>
      <c r="O1572" s="54">
        <v>7.3373843546999995E-2</v>
      </c>
      <c r="P1572" s="54">
        <v>7.2926127661600004E-2</v>
      </c>
      <c r="Q1572" s="54">
        <v>7.2466904595599999E-2</v>
      </c>
      <c r="R1572" s="54">
        <v>6.4740555368399996E-2</v>
      </c>
      <c r="S1572" s="54">
        <v>6.4529213380999997E-2</v>
      </c>
      <c r="T1572" s="54">
        <v>6.4329723479399997E-2</v>
      </c>
      <c r="U1572" s="54">
        <v>6.4298755021400006E-2</v>
      </c>
      <c r="V1572" s="54">
        <v>6.4518737250600006E-2</v>
      </c>
      <c r="W1572" s="54">
        <v>6.4527181140199993E-2</v>
      </c>
      <c r="X1572" s="54">
        <v>6.4553680700800004E-2</v>
      </c>
      <c r="Y1572" s="54">
        <v>6.4541452777400005E-2</v>
      </c>
      <c r="Z1572" s="54">
        <v>6.4390712248799997E-2</v>
      </c>
      <c r="AA1572" s="54">
        <v>6.4128225415400003E-2</v>
      </c>
      <c r="AB1572" s="54">
        <v>6.3899769109200005E-2</v>
      </c>
      <c r="AC1572" s="54">
        <v>6.3669427535800002E-2</v>
      </c>
      <c r="AD1572" s="54">
        <v>6.3380457621199995E-2</v>
      </c>
      <c r="AE1572" s="54">
        <v>6.3077010717599996E-2</v>
      </c>
      <c r="AF1572" s="54">
        <v>6.2794932142400006E-2</v>
      </c>
      <c r="AG1572" s="54">
        <v>6.2562289174599994E-2</v>
      </c>
      <c r="AH1572" s="54">
        <v>6.2436622574599997E-2</v>
      </c>
      <c r="AI1572" s="54">
        <v>6.2363766491599998E-2</v>
      </c>
      <c r="AJ1572" s="54">
        <v>6.2326088414600002E-2</v>
      </c>
      <c r="AK1572" s="54">
        <v>0</v>
      </c>
      <c r="AL1572" s="54">
        <v>0</v>
      </c>
    </row>
    <row r="1573" spans="1:38" x14ac:dyDescent="0.25">
      <c r="A1573" s="54" t="s">
        <v>440</v>
      </c>
      <c r="B1573" s="54">
        <v>1</v>
      </c>
      <c r="C1573" s="54" t="s">
        <v>591</v>
      </c>
      <c r="D1573" s="54" t="s">
        <v>13</v>
      </c>
      <c r="E1573" s="54">
        <v>30</v>
      </c>
      <c r="F1573" s="54">
        <v>3.9358978064800001E-2</v>
      </c>
      <c r="G1573" s="54">
        <v>3.8186239384200002E-2</v>
      </c>
      <c r="H1573" s="54">
        <v>3.6000449018200001E-2</v>
      </c>
      <c r="I1573" s="54">
        <v>4.1050670454600001E-2</v>
      </c>
      <c r="J1573" s="54">
        <v>4.1175705205200003E-2</v>
      </c>
      <c r="K1573" s="54">
        <v>4.1365482065E-2</v>
      </c>
      <c r="L1573" s="54">
        <v>4.1480924404200002E-2</v>
      </c>
      <c r="M1573" s="54">
        <v>4.4087927280600001E-2</v>
      </c>
      <c r="N1573" s="54">
        <v>4.3998929431599998E-2</v>
      </c>
      <c r="O1573" s="54">
        <v>4.3921211717000003E-2</v>
      </c>
      <c r="P1573" s="54">
        <v>4.3874991023E-2</v>
      </c>
      <c r="Q1573" s="54">
        <v>4.3658414903999999E-2</v>
      </c>
      <c r="R1573" s="54">
        <v>3.91026197802E-2</v>
      </c>
      <c r="S1573" s="54">
        <v>3.90430963662E-2</v>
      </c>
      <c r="T1573" s="54">
        <v>3.9041518486000001E-2</v>
      </c>
      <c r="U1573" s="54">
        <v>3.9131007707200002E-2</v>
      </c>
      <c r="V1573" s="54">
        <v>3.9329704869199997E-2</v>
      </c>
      <c r="W1573" s="54">
        <v>3.9336967337799997E-2</v>
      </c>
      <c r="X1573" s="54">
        <v>3.9329152019600001E-2</v>
      </c>
      <c r="Y1573" s="54">
        <v>3.9295689808200002E-2</v>
      </c>
      <c r="Z1573" s="54">
        <v>3.9316473103000002E-2</v>
      </c>
      <c r="AA1573" s="54">
        <v>3.9295336558999999E-2</v>
      </c>
      <c r="AB1573" s="54">
        <v>3.91742808236E-2</v>
      </c>
      <c r="AC1573" s="54">
        <v>3.9012185600999998E-2</v>
      </c>
      <c r="AD1573" s="54">
        <v>3.8846308937200001E-2</v>
      </c>
      <c r="AE1573" s="54">
        <v>3.8714771200799997E-2</v>
      </c>
      <c r="AF1573" s="54">
        <v>3.8602345187800001E-2</v>
      </c>
      <c r="AG1573" s="54">
        <v>3.8525721401400002E-2</v>
      </c>
      <c r="AH1573" s="54">
        <v>3.8447150810800003E-2</v>
      </c>
      <c r="AI1573" s="54">
        <v>3.8386582459799999E-2</v>
      </c>
      <c r="AJ1573" s="54">
        <v>3.8378411866000002E-2</v>
      </c>
      <c r="AK1573" s="54">
        <v>0</v>
      </c>
      <c r="AL1573" s="54">
        <v>0</v>
      </c>
    </row>
    <row r="1574" spans="1:38" x14ac:dyDescent="0.25">
      <c r="A1574" s="54" t="s">
        <v>440</v>
      </c>
      <c r="B1574" s="54">
        <v>1</v>
      </c>
      <c r="C1574" s="54" t="s">
        <v>591</v>
      </c>
      <c r="D1574" s="54" t="s">
        <v>553</v>
      </c>
      <c r="E1574" s="54">
        <v>30</v>
      </c>
      <c r="F1574" s="54">
        <v>7.8830324420000003E-4</v>
      </c>
      <c r="G1574" s="54">
        <v>7.7814782139999997E-4</v>
      </c>
      <c r="H1574" s="54">
        <v>7.4418309259999997E-4</v>
      </c>
      <c r="I1574" s="54">
        <v>8.583979996E-4</v>
      </c>
      <c r="J1574" s="54">
        <v>8.7018097919999997E-4</v>
      </c>
      <c r="K1574" s="54">
        <v>8.7893118300000003E-4</v>
      </c>
      <c r="L1574" s="54">
        <v>8.8567373100000002E-4</v>
      </c>
      <c r="M1574" s="54">
        <v>9.4779832740000004E-4</v>
      </c>
      <c r="N1574" s="54">
        <v>9.5280875040000003E-4</v>
      </c>
      <c r="O1574" s="54">
        <v>9.5700959680000003E-4</v>
      </c>
      <c r="P1574" s="54">
        <v>9.4510357299999997E-4</v>
      </c>
      <c r="Q1574" s="54">
        <v>9.3552901180000004E-4</v>
      </c>
      <c r="R1574" s="54">
        <v>8.3172619499999995E-4</v>
      </c>
      <c r="S1574" s="54">
        <v>8.2281179320000005E-4</v>
      </c>
      <c r="T1574" s="54">
        <v>8.1411570619999997E-4</v>
      </c>
      <c r="U1574" s="54">
        <v>8.0618884659999996E-4</v>
      </c>
      <c r="V1574" s="54">
        <v>7.9629187919999999E-4</v>
      </c>
      <c r="W1574" s="54">
        <v>7.8386706719999995E-4</v>
      </c>
      <c r="X1574" s="54">
        <v>7.7112148800000005E-4</v>
      </c>
      <c r="Y1574" s="54">
        <v>7.5911125359999997E-4</v>
      </c>
      <c r="Z1574" s="54">
        <v>7.4716151319999995E-4</v>
      </c>
      <c r="AA1574" s="54">
        <v>7.3559225919999998E-4</v>
      </c>
      <c r="AB1574" s="54">
        <v>7.2270495119999996E-4</v>
      </c>
      <c r="AC1574" s="54">
        <v>7.0906832219999995E-4</v>
      </c>
      <c r="AD1574" s="54">
        <v>6.9452738240000002E-4</v>
      </c>
      <c r="AE1574" s="54">
        <v>6.7910257459999996E-4</v>
      </c>
      <c r="AF1574" s="54">
        <v>6.6315754819999998E-4</v>
      </c>
      <c r="AG1574" s="54">
        <v>6.4727361179999995E-4</v>
      </c>
      <c r="AH1574" s="54">
        <v>6.3162536359999996E-4</v>
      </c>
      <c r="AI1574" s="54">
        <v>6.1571317680000003E-4</v>
      </c>
      <c r="AJ1574" s="54">
        <v>6.0017042059999995E-4</v>
      </c>
      <c r="AK1574" s="54">
        <v>0</v>
      </c>
      <c r="AL1574" s="54">
        <v>0</v>
      </c>
    </row>
    <row r="1575" spans="1:38" x14ac:dyDescent="0.25">
      <c r="A1575" s="54" t="s">
        <v>440</v>
      </c>
      <c r="B1575" s="54">
        <v>1</v>
      </c>
      <c r="C1575" s="54" t="s">
        <v>591</v>
      </c>
      <c r="D1575" s="54" t="s">
        <v>11</v>
      </c>
      <c r="E1575" s="54">
        <v>30</v>
      </c>
      <c r="F1575" s="54">
        <v>6.1530660467200002E-2</v>
      </c>
      <c r="G1575" s="54">
        <v>6.0706138660599998E-2</v>
      </c>
      <c r="H1575" s="54">
        <v>5.8348233388199999E-2</v>
      </c>
      <c r="I1575" s="54">
        <v>6.7943180350999999E-2</v>
      </c>
      <c r="J1575" s="54">
        <v>7.0085485811999998E-2</v>
      </c>
      <c r="K1575" s="54">
        <v>7.2317003294600002E-2</v>
      </c>
      <c r="L1575" s="54">
        <v>7.3974513266599998E-2</v>
      </c>
      <c r="M1575" s="54">
        <v>8.0290982088400006E-2</v>
      </c>
      <c r="N1575" s="54">
        <v>8.1811948341199994E-2</v>
      </c>
      <c r="O1575" s="54">
        <v>8.3206652530399994E-2</v>
      </c>
      <c r="P1575" s="54">
        <v>8.4529858443799996E-2</v>
      </c>
      <c r="Q1575" s="54">
        <v>8.5538017356599994E-2</v>
      </c>
      <c r="R1575" s="54">
        <v>7.7979822645599994E-2</v>
      </c>
      <c r="S1575" s="54">
        <v>7.8956403898999994E-2</v>
      </c>
      <c r="T1575" s="54">
        <v>8.0255867526599994E-2</v>
      </c>
      <c r="U1575" s="54">
        <v>8.2157856072800003E-2</v>
      </c>
      <c r="V1575" s="54">
        <v>8.4034167359599996E-2</v>
      </c>
      <c r="W1575" s="54">
        <v>8.5169419249399997E-2</v>
      </c>
      <c r="X1575" s="54">
        <v>8.5926829667999999E-2</v>
      </c>
      <c r="Y1575" s="54">
        <v>8.6044915773799996E-2</v>
      </c>
      <c r="Z1575" s="54">
        <v>8.6212957467199994E-2</v>
      </c>
      <c r="AA1575" s="54">
        <v>8.6491592592799996E-2</v>
      </c>
      <c r="AB1575" s="54">
        <v>8.6979629725800006E-2</v>
      </c>
      <c r="AC1575" s="54">
        <v>8.7430279451000001E-2</v>
      </c>
      <c r="AD1575" s="54">
        <v>8.8099864173800002E-2</v>
      </c>
      <c r="AE1575" s="54">
        <v>8.8776667082399993E-2</v>
      </c>
      <c r="AF1575" s="54">
        <v>8.9605905752199996E-2</v>
      </c>
      <c r="AG1575" s="54">
        <v>9.0394734310800001E-2</v>
      </c>
      <c r="AH1575" s="54">
        <v>9.1444034507599997E-2</v>
      </c>
      <c r="AI1575" s="54">
        <v>9.2654856783599998E-2</v>
      </c>
      <c r="AJ1575" s="54">
        <v>9.3984331454799994E-2</v>
      </c>
      <c r="AK1575" s="54">
        <v>0</v>
      </c>
      <c r="AL1575" s="54">
        <v>0</v>
      </c>
    </row>
    <row r="1576" spans="1:38" x14ac:dyDescent="0.25">
      <c r="A1576" s="54" t="s">
        <v>440</v>
      </c>
      <c r="B1576" s="54">
        <v>1</v>
      </c>
      <c r="C1576" s="54" t="s">
        <v>591</v>
      </c>
      <c r="D1576" s="54" t="s">
        <v>16</v>
      </c>
      <c r="E1576" s="54">
        <v>30</v>
      </c>
      <c r="F1576" s="54">
        <v>0.50037464956540001</v>
      </c>
      <c r="G1576" s="54">
        <v>0.48824696251819999</v>
      </c>
      <c r="H1576" s="54">
        <v>0.4615517455482</v>
      </c>
      <c r="I1576" s="54">
        <v>0.52267849806699995</v>
      </c>
      <c r="J1576" s="54">
        <v>0.51980109785780004</v>
      </c>
      <c r="K1576" s="54">
        <v>0.51713532815959995</v>
      </c>
      <c r="L1576" s="54">
        <v>0.51637424089780004</v>
      </c>
      <c r="M1576" s="54">
        <v>0.55063102245219997</v>
      </c>
      <c r="N1576" s="54">
        <v>0.55265143479779999</v>
      </c>
      <c r="O1576" s="54">
        <v>0.55482779298700002</v>
      </c>
      <c r="P1576" s="54">
        <v>0.55671950518199997</v>
      </c>
      <c r="Q1576" s="54">
        <v>0.55927132644480004</v>
      </c>
      <c r="R1576" s="54">
        <v>0.50392357888780004</v>
      </c>
      <c r="S1576" s="54">
        <v>0.50513226718579995</v>
      </c>
      <c r="T1576" s="54">
        <v>0.50510693474220003</v>
      </c>
      <c r="U1576" s="54">
        <v>0.50411169174540005</v>
      </c>
      <c r="V1576" s="54">
        <v>0.50206351408420002</v>
      </c>
      <c r="W1576" s="54">
        <v>0.50058002922839995</v>
      </c>
      <c r="X1576" s="54">
        <v>0.50081422543179999</v>
      </c>
      <c r="Y1576" s="54">
        <v>0.50137925640759995</v>
      </c>
      <c r="Z1576" s="54">
        <v>0.50214718944460002</v>
      </c>
      <c r="AA1576" s="54">
        <v>0.50286038742100003</v>
      </c>
      <c r="AB1576" s="54">
        <v>0.50339076105640002</v>
      </c>
      <c r="AC1576" s="54">
        <v>0.50409855256780001</v>
      </c>
      <c r="AD1576" s="54">
        <v>0.50490831446420004</v>
      </c>
      <c r="AE1576" s="54">
        <v>0.50547194108519999</v>
      </c>
      <c r="AF1576" s="54">
        <v>0.50512828876659999</v>
      </c>
      <c r="AG1576" s="54">
        <v>0.50452386856800002</v>
      </c>
      <c r="AH1576" s="54">
        <v>0.50337883262299998</v>
      </c>
      <c r="AI1576" s="54">
        <v>0.50111969042119997</v>
      </c>
      <c r="AJ1576" s="54">
        <v>0.49855579720819998</v>
      </c>
      <c r="AK1576" s="54">
        <v>0</v>
      </c>
      <c r="AL1576" s="54">
        <v>0</v>
      </c>
    </row>
    <row r="1577" spans="1:38" x14ac:dyDescent="0.25">
      <c r="A1577" s="54" t="s">
        <v>440</v>
      </c>
      <c r="B1577" s="54">
        <v>1</v>
      </c>
      <c r="C1577" s="54" t="s">
        <v>591</v>
      </c>
      <c r="D1577" s="54" t="s">
        <v>19</v>
      </c>
      <c r="E1577" s="54">
        <v>30</v>
      </c>
      <c r="F1577" s="54">
        <v>5.5242823455599999E-2</v>
      </c>
      <c r="G1577" s="54">
        <v>5.4273403946799997E-2</v>
      </c>
      <c r="H1577" s="54">
        <v>5.2092801015800001E-2</v>
      </c>
      <c r="I1577" s="54">
        <v>6.0394097764800002E-2</v>
      </c>
      <c r="J1577" s="54">
        <v>6.1485194666799997E-2</v>
      </c>
      <c r="K1577" s="54">
        <v>6.2432518905999997E-2</v>
      </c>
      <c r="L1577" s="54">
        <v>6.3218184820399995E-2</v>
      </c>
      <c r="M1577" s="54">
        <v>6.8109219424799999E-2</v>
      </c>
      <c r="N1577" s="54">
        <v>6.8967165775599998E-2</v>
      </c>
      <c r="O1577" s="54">
        <v>6.9993073270399997E-2</v>
      </c>
      <c r="P1577" s="54">
        <v>7.0874513017399998E-2</v>
      </c>
      <c r="Q1577" s="54">
        <v>7.1786506585199999E-2</v>
      </c>
      <c r="R1577" s="54">
        <v>6.4889643546599998E-2</v>
      </c>
      <c r="S1577" s="54">
        <v>6.4890884329199996E-2</v>
      </c>
      <c r="T1577" s="54">
        <v>6.49584914998E-2</v>
      </c>
      <c r="U1577" s="54">
        <v>6.5172284537200004E-2</v>
      </c>
      <c r="V1577" s="54">
        <v>6.5793255864400005E-2</v>
      </c>
      <c r="W1577" s="54">
        <v>6.6336544909200004E-2</v>
      </c>
      <c r="X1577" s="54">
        <v>6.6900442501600002E-2</v>
      </c>
      <c r="Y1577" s="54">
        <v>6.7447850055399994E-2</v>
      </c>
      <c r="Z1577" s="54">
        <v>6.7916347387999995E-2</v>
      </c>
      <c r="AA1577" s="54">
        <v>6.8433928568799998E-2</v>
      </c>
      <c r="AB1577" s="54">
        <v>6.8901604881600007E-2</v>
      </c>
      <c r="AC1577" s="54">
        <v>6.9456936762000002E-2</v>
      </c>
      <c r="AD1577" s="54">
        <v>7.0039430835799998E-2</v>
      </c>
      <c r="AE1577" s="54">
        <v>7.0866460640199996E-2</v>
      </c>
      <c r="AF1577" s="54">
        <v>7.1530285023000004E-2</v>
      </c>
      <c r="AG1577" s="54">
        <v>7.2045819927199994E-2</v>
      </c>
      <c r="AH1577" s="54">
        <v>7.2718349903200002E-2</v>
      </c>
      <c r="AI1577" s="54">
        <v>7.3171034491600007E-2</v>
      </c>
      <c r="AJ1577" s="54">
        <v>7.3548725860200004E-2</v>
      </c>
      <c r="AK1577" s="54">
        <v>0</v>
      </c>
      <c r="AL1577" s="54">
        <v>0</v>
      </c>
    </row>
    <row r="1578" spans="1:38" x14ac:dyDescent="0.25">
      <c r="A1578" s="54" t="s">
        <v>440</v>
      </c>
      <c r="B1578" s="54">
        <v>1</v>
      </c>
      <c r="C1578" s="54" t="s">
        <v>591</v>
      </c>
      <c r="D1578" s="54" t="s">
        <v>22</v>
      </c>
      <c r="E1578" s="54">
        <v>30</v>
      </c>
      <c r="F1578" s="54">
        <v>5.4981425245999999E-2</v>
      </c>
      <c r="G1578" s="54">
        <v>5.2923843092200003E-2</v>
      </c>
      <c r="H1578" s="54">
        <v>4.9183733866400001E-2</v>
      </c>
      <c r="I1578" s="54">
        <v>5.5304191877000003E-2</v>
      </c>
      <c r="J1578" s="54">
        <v>5.4748428432999999E-2</v>
      </c>
      <c r="K1578" s="54">
        <v>5.4233995890399997E-2</v>
      </c>
      <c r="L1578" s="54">
        <v>5.38113968754E-2</v>
      </c>
      <c r="M1578" s="54">
        <v>5.67707426742E-2</v>
      </c>
      <c r="N1578" s="54">
        <v>5.6380651614999999E-2</v>
      </c>
      <c r="O1578" s="54">
        <v>5.6086986203800003E-2</v>
      </c>
      <c r="P1578" s="54">
        <v>5.5884550095399999E-2</v>
      </c>
      <c r="Q1578" s="54">
        <v>5.5682029116600001E-2</v>
      </c>
      <c r="R1578" s="54">
        <v>4.9981447056600001E-2</v>
      </c>
      <c r="S1578" s="54">
        <v>4.9926037651800002E-2</v>
      </c>
      <c r="T1578" s="54">
        <v>4.96394201194E-2</v>
      </c>
      <c r="U1578" s="54">
        <v>4.93440977686E-2</v>
      </c>
      <c r="V1578" s="54">
        <v>4.9026357533399997E-2</v>
      </c>
      <c r="W1578" s="54">
        <v>4.8708021268400001E-2</v>
      </c>
      <c r="X1578" s="54">
        <v>4.8510000357800002E-2</v>
      </c>
      <c r="Y1578" s="54">
        <v>4.8315929794799997E-2</v>
      </c>
      <c r="Z1578" s="54">
        <v>4.8158985383000001E-2</v>
      </c>
      <c r="AA1578" s="54">
        <v>4.79478681472E-2</v>
      </c>
      <c r="AB1578" s="54">
        <v>4.7695807529200003E-2</v>
      </c>
      <c r="AC1578" s="54">
        <v>4.7384444404599997E-2</v>
      </c>
      <c r="AD1578" s="54">
        <v>4.7049813261200002E-2</v>
      </c>
      <c r="AE1578" s="54">
        <v>4.6625105210800002E-2</v>
      </c>
      <c r="AF1578" s="54">
        <v>4.6189297584199998E-2</v>
      </c>
      <c r="AG1578" s="54">
        <v>4.5855055032799998E-2</v>
      </c>
      <c r="AH1578" s="54">
        <v>4.5625610945999998E-2</v>
      </c>
      <c r="AI1578" s="54">
        <v>4.5312173860599998E-2</v>
      </c>
      <c r="AJ1578" s="54">
        <v>4.5045784598000002E-2</v>
      </c>
      <c r="AK1578" s="54">
        <v>0</v>
      </c>
      <c r="AL1578" s="54">
        <v>0</v>
      </c>
    </row>
    <row r="1579" spans="1:38" x14ac:dyDescent="0.25">
      <c r="A1579" s="54" t="s">
        <v>440</v>
      </c>
      <c r="B1579" s="54">
        <v>1</v>
      </c>
      <c r="C1579" s="54" t="s">
        <v>591</v>
      </c>
      <c r="D1579" s="54" t="s">
        <v>373</v>
      </c>
      <c r="E1579" s="54">
        <v>30</v>
      </c>
      <c r="F1579" s="54">
        <v>1.01098860756E-2</v>
      </c>
      <c r="G1579" s="54">
        <v>9.6280231748000003E-3</v>
      </c>
      <c r="H1579" s="54">
        <v>8.9042842529999996E-3</v>
      </c>
      <c r="I1579" s="54">
        <v>9.9488968501999994E-3</v>
      </c>
      <c r="J1579" s="54">
        <v>9.7282063047999991E-3</v>
      </c>
      <c r="K1579" s="54">
        <v>9.4712372990000005E-3</v>
      </c>
      <c r="L1579" s="54">
        <v>9.2308401626E-3</v>
      </c>
      <c r="M1579" s="54">
        <v>9.6230055401999998E-3</v>
      </c>
      <c r="N1579" s="54">
        <v>9.4694509678000006E-3</v>
      </c>
      <c r="O1579" s="54">
        <v>9.4441056207999995E-3</v>
      </c>
      <c r="P1579" s="54">
        <v>9.3700536042000005E-3</v>
      </c>
      <c r="Q1579" s="54">
        <v>9.3186967907999997E-3</v>
      </c>
      <c r="R1579" s="54">
        <v>8.2825513569999999E-3</v>
      </c>
      <c r="S1579" s="54">
        <v>8.1458998810000002E-3</v>
      </c>
      <c r="T1579" s="54">
        <v>8.0612761951999994E-3</v>
      </c>
      <c r="U1579" s="54">
        <v>7.9798019224E-3</v>
      </c>
      <c r="V1579" s="54">
        <v>7.9541517810000004E-3</v>
      </c>
      <c r="W1579" s="54">
        <v>7.9319366557999999E-3</v>
      </c>
      <c r="X1579" s="54">
        <v>7.9386888887999999E-3</v>
      </c>
      <c r="Y1579" s="54">
        <v>8.0335757839999997E-3</v>
      </c>
      <c r="Z1579" s="54">
        <v>8.1442743803999997E-3</v>
      </c>
      <c r="AA1579" s="54">
        <v>8.2877216569999992E-3</v>
      </c>
      <c r="AB1579" s="54">
        <v>8.4339944504000005E-3</v>
      </c>
      <c r="AC1579" s="54">
        <v>8.5860809555999996E-3</v>
      </c>
      <c r="AD1579" s="54">
        <v>8.6832670399999996E-3</v>
      </c>
      <c r="AE1579" s="54">
        <v>8.7962414326000007E-3</v>
      </c>
      <c r="AF1579" s="54">
        <v>8.8715532441999995E-3</v>
      </c>
      <c r="AG1579" s="54">
        <v>8.9403354586000006E-3</v>
      </c>
      <c r="AH1579" s="54">
        <v>8.9877154322E-3</v>
      </c>
      <c r="AI1579" s="54">
        <v>8.9995190929999993E-3</v>
      </c>
      <c r="AJ1579" s="54">
        <v>9.0270739013999998E-3</v>
      </c>
      <c r="AK1579" s="54">
        <v>0</v>
      </c>
      <c r="AL1579" s="54">
        <v>0</v>
      </c>
    </row>
    <row r="1580" spans="1:38" x14ac:dyDescent="0.25">
      <c r="A1580" s="54" t="s">
        <v>440</v>
      </c>
      <c r="B1580" s="54">
        <v>1</v>
      </c>
      <c r="C1580" s="54" t="s">
        <v>591</v>
      </c>
      <c r="D1580" s="54" t="s">
        <v>24</v>
      </c>
      <c r="E1580" s="54">
        <v>30</v>
      </c>
      <c r="F1580" s="54">
        <v>1.11829030792E-2</v>
      </c>
      <c r="G1580" s="54">
        <v>1.0945312745199999E-2</v>
      </c>
      <c r="H1580" s="54">
        <v>1.03550404542E-2</v>
      </c>
      <c r="I1580" s="54">
        <v>1.1805257931000001E-2</v>
      </c>
      <c r="J1580" s="54">
        <v>1.18465101604E-2</v>
      </c>
      <c r="K1580" s="54">
        <v>1.1905738971599999E-2</v>
      </c>
      <c r="L1580" s="54">
        <v>1.19498866286E-2</v>
      </c>
      <c r="M1580" s="54">
        <v>1.2737546252400001E-2</v>
      </c>
      <c r="N1580" s="54">
        <v>1.2788357546999999E-2</v>
      </c>
      <c r="O1580" s="54">
        <v>1.28357077206E-2</v>
      </c>
      <c r="P1580" s="54">
        <v>1.2880707419199999E-2</v>
      </c>
      <c r="Q1580" s="54">
        <v>1.2906572805999999E-2</v>
      </c>
      <c r="R1580" s="54">
        <v>1.1649730360200001E-2</v>
      </c>
      <c r="S1580" s="54">
        <v>1.1720927179199999E-2</v>
      </c>
      <c r="T1580" s="54">
        <v>1.17961871686E-2</v>
      </c>
      <c r="U1580" s="54">
        <v>1.18915561682E-2</v>
      </c>
      <c r="V1580" s="54">
        <v>1.1976477407000001E-2</v>
      </c>
      <c r="W1580" s="54">
        <v>1.2037969557999999E-2</v>
      </c>
      <c r="X1580" s="54">
        <v>1.2093011618200001E-2</v>
      </c>
      <c r="Y1580" s="54">
        <v>1.20963219214E-2</v>
      </c>
      <c r="Z1580" s="54">
        <v>1.2105055198800001E-2</v>
      </c>
      <c r="AA1580" s="54">
        <v>1.2126349444399999E-2</v>
      </c>
      <c r="AB1580" s="54">
        <v>1.2145704484800001E-2</v>
      </c>
      <c r="AC1580" s="54">
        <v>1.21770570946E-2</v>
      </c>
      <c r="AD1580" s="54">
        <v>1.22100497474E-2</v>
      </c>
      <c r="AE1580" s="54">
        <v>1.2239970199E-2</v>
      </c>
      <c r="AF1580" s="54">
        <v>1.2257376647200001E-2</v>
      </c>
      <c r="AG1580" s="54">
        <v>1.22860146856E-2</v>
      </c>
      <c r="AH1580" s="54">
        <v>1.23425733572E-2</v>
      </c>
      <c r="AI1580" s="54">
        <v>1.2410173077800001E-2</v>
      </c>
      <c r="AJ1580" s="54">
        <v>1.24969105074E-2</v>
      </c>
      <c r="AK1580" s="54">
        <v>0</v>
      </c>
      <c r="AL1580" s="54">
        <v>0</v>
      </c>
    </row>
    <row r="1581" spans="1:38" x14ac:dyDescent="0.25">
      <c r="A1581" s="54" t="s">
        <v>440</v>
      </c>
      <c r="B1581" s="54">
        <v>1</v>
      </c>
      <c r="C1581" s="54" t="s">
        <v>591</v>
      </c>
      <c r="D1581" s="54" t="s">
        <v>27</v>
      </c>
      <c r="E1581" s="54">
        <v>30</v>
      </c>
      <c r="F1581" s="54">
        <v>0.21767830430320001</v>
      </c>
      <c r="G1581" s="54">
        <v>0.21423057399279999</v>
      </c>
      <c r="H1581" s="54">
        <v>0.20340616387060001</v>
      </c>
      <c r="I1581" s="54">
        <v>0.23275641556560001</v>
      </c>
      <c r="J1581" s="54">
        <v>0.23509008893819999</v>
      </c>
      <c r="K1581" s="54">
        <v>0.23718799582620001</v>
      </c>
      <c r="L1581" s="54">
        <v>0.2395431543432</v>
      </c>
      <c r="M1581" s="54">
        <v>0.25740465200000001</v>
      </c>
      <c r="N1581" s="54">
        <v>0.2594505084498</v>
      </c>
      <c r="O1581" s="54">
        <v>0.26101410565880001</v>
      </c>
      <c r="P1581" s="54">
        <v>0.2628566157592</v>
      </c>
      <c r="Q1581" s="54">
        <v>0.26531687568759998</v>
      </c>
      <c r="R1581" s="54">
        <v>0.24117357548939999</v>
      </c>
      <c r="S1581" s="54">
        <v>0.24364659086080001</v>
      </c>
      <c r="T1581" s="54">
        <v>0.24727203755380001</v>
      </c>
      <c r="U1581" s="54">
        <v>0.2510437163632</v>
      </c>
      <c r="V1581" s="54">
        <v>0.25321150693319999</v>
      </c>
      <c r="W1581" s="54">
        <v>0.25364126903380002</v>
      </c>
      <c r="X1581" s="54">
        <v>0.25348739148900001</v>
      </c>
      <c r="Y1581" s="54">
        <v>0.25302320922619997</v>
      </c>
      <c r="Z1581" s="54">
        <v>0.25358123931780002</v>
      </c>
      <c r="AA1581" s="54">
        <v>0.25460279350940002</v>
      </c>
      <c r="AB1581" s="54">
        <v>0.25606987742859999</v>
      </c>
      <c r="AC1581" s="54">
        <v>0.2576471049788</v>
      </c>
      <c r="AD1581" s="54">
        <v>0.25978867142959999</v>
      </c>
      <c r="AE1581" s="54">
        <v>0.2627008925812</v>
      </c>
      <c r="AF1581" s="54">
        <v>0.26614604268839998</v>
      </c>
      <c r="AG1581" s="54">
        <v>0.26904011230239999</v>
      </c>
      <c r="AH1581" s="54">
        <v>0.27129736610799998</v>
      </c>
      <c r="AI1581" s="54">
        <v>0.2730919152838</v>
      </c>
      <c r="AJ1581" s="54">
        <v>0.27522981159639998</v>
      </c>
      <c r="AK1581" s="54">
        <v>0</v>
      </c>
      <c r="AL1581" s="54">
        <v>0</v>
      </c>
    </row>
    <row r="1582" spans="1:38" x14ac:dyDescent="0.25">
      <c r="A1582" s="54" t="s">
        <v>440</v>
      </c>
      <c r="B1582" s="54">
        <v>1</v>
      </c>
      <c r="C1582" s="54" t="s">
        <v>591</v>
      </c>
      <c r="D1582" s="54" t="s">
        <v>30</v>
      </c>
      <c r="E1582" s="54">
        <v>30</v>
      </c>
      <c r="F1582" s="54">
        <v>0.108771485232</v>
      </c>
      <c r="G1582" s="54">
        <v>0.1066042343996</v>
      </c>
      <c r="H1582" s="54">
        <v>0.10158277914159999</v>
      </c>
      <c r="I1582" s="54">
        <v>0.116623002386</v>
      </c>
      <c r="J1582" s="54">
        <v>0.11816322015400001</v>
      </c>
      <c r="K1582" s="54">
        <v>0.11956435119</v>
      </c>
      <c r="L1582" s="54">
        <v>0.1209712636942</v>
      </c>
      <c r="M1582" s="54">
        <v>0.1302608082774</v>
      </c>
      <c r="N1582" s="54">
        <v>0.1317399438828</v>
      </c>
      <c r="O1582" s="54">
        <v>0.13326062921099999</v>
      </c>
      <c r="P1582" s="54">
        <v>0.13476236185839999</v>
      </c>
      <c r="Q1582" s="54">
        <v>0.13587908354200001</v>
      </c>
      <c r="R1582" s="54">
        <v>0.122950508055</v>
      </c>
      <c r="S1582" s="54">
        <v>0.1235534942478</v>
      </c>
      <c r="T1582" s="54">
        <v>0.1245105492598</v>
      </c>
      <c r="U1582" s="54">
        <v>0.125590845122</v>
      </c>
      <c r="V1582" s="54">
        <v>0.12761372174880001</v>
      </c>
      <c r="W1582" s="54">
        <v>0.1291138513648</v>
      </c>
      <c r="X1582" s="54">
        <v>0.1300436225696</v>
      </c>
      <c r="Y1582" s="54">
        <v>0.13050682414420001</v>
      </c>
      <c r="Z1582" s="54">
        <v>0.130681062688</v>
      </c>
      <c r="AA1582" s="54">
        <v>0.13098672662220001</v>
      </c>
      <c r="AB1582" s="54">
        <v>0.13138568100600001</v>
      </c>
      <c r="AC1582" s="54">
        <v>0.13145584740060001</v>
      </c>
      <c r="AD1582" s="54">
        <v>0.13178203489279999</v>
      </c>
      <c r="AE1582" s="54">
        <v>0.13230927523700001</v>
      </c>
      <c r="AF1582" s="54">
        <v>0.13300623075320001</v>
      </c>
      <c r="AG1582" s="54">
        <v>0.13360286501640001</v>
      </c>
      <c r="AH1582" s="54">
        <v>0.1342692291042</v>
      </c>
      <c r="AI1582" s="54">
        <v>0.1350464719294</v>
      </c>
      <c r="AJ1582" s="54">
        <v>0.13563123563080001</v>
      </c>
      <c r="AK1582" s="54">
        <v>0</v>
      </c>
      <c r="AL1582" s="54">
        <v>0</v>
      </c>
    </row>
    <row r="1583" spans="1:38" x14ac:dyDescent="0.25">
      <c r="A1583" s="54" t="s">
        <v>440</v>
      </c>
      <c r="B1583" s="54">
        <v>1</v>
      </c>
      <c r="C1583" s="54" t="s">
        <v>591</v>
      </c>
      <c r="D1583" s="54" t="s">
        <v>554</v>
      </c>
      <c r="E1583" s="54">
        <v>30</v>
      </c>
      <c r="F1583" s="54">
        <v>2.2401146932000001E-3</v>
      </c>
      <c r="G1583" s="54">
        <v>2.2137867508E-3</v>
      </c>
      <c r="H1583" s="54">
        <v>2.1207921556000001E-3</v>
      </c>
      <c r="I1583" s="54">
        <v>2.4036581362E-3</v>
      </c>
      <c r="J1583" s="54">
        <v>2.363490597E-3</v>
      </c>
      <c r="K1583" s="54">
        <v>2.3524852782E-3</v>
      </c>
      <c r="L1583" s="54">
        <v>2.3436696633999999E-3</v>
      </c>
      <c r="M1583" s="54">
        <v>2.4882121197999998E-3</v>
      </c>
      <c r="N1583" s="54">
        <v>2.5083666345999999E-3</v>
      </c>
      <c r="O1583" s="54">
        <v>2.5272592386E-3</v>
      </c>
      <c r="P1583" s="54">
        <v>2.5441908536000001E-3</v>
      </c>
      <c r="Q1583" s="54">
        <v>2.5381228286000001E-3</v>
      </c>
      <c r="R1583" s="54">
        <v>2.2738512136E-3</v>
      </c>
      <c r="S1583" s="54">
        <v>2.2648244359999999E-3</v>
      </c>
      <c r="T1583" s="54">
        <v>2.2553382318000002E-3</v>
      </c>
      <c r="U1583" s="54">
        <v>2.2453464407999999E-3</v>
      </c>
      <c r="V1583" s="54">
        <v>2.2342335141999998E-3</v>
      </c>
      <c r="W1583" s="54">
        <v>2.2248071186000001E-3</v>
      </c>
      <c r="X1583" s="54">
        <v>2.2153204674E-3</v>
      </c>
      <c r="Y1583" s="54">
        <v>2.2064701355999999E-3</v>
      </c>
      <c r="Z1583" s="54">
        <v>2.1977142996000001E-3</v>
      </c>
      <c r="AA1583" s="54">
        <v>2.1905430785999999E-3</v>
      </c>
      <c r="AB1583" s="54">
        <v>2.1842336438000001E-3</v>
      </c>
      <c r="AC1583" s="54">
        <v>2.1784532186E-3</v>
      </c>
      <c r="AD1583" s="54">
        <v>2.1703358774000001E-3</v>
      </c>
      <c r="AE1583" s="54">
        <v>2.1620376502000001E-3</v>
      </c>
      <c r="AF1583" s="54">
        <v>2.1534137685999999E-3</v>
      </c>
      <c r="AG1583" s="54">
        <v>2.1464248937999998E-3</v>
      </c>
      <c r="AH1583" s="54">
        <v>2.1414505586000001E-3</v>
      </c>
      <c r="AI1583" s="54">
        <v>2.1366095784E-3</v>
      </c>
      <c r="AJ1583" s="54">
        <v>2.1337380801999999E-3</v>
      </c>
      <c r="AK1583" s="54">
        <v>0</v>
      </c>
      <c r="AL1583" s="54">
        <v>0</v>
      </c>
    </row>
    <row r="1584" spans="1:38" x14ac:dyDescent="0.25">
      <c r="A1584" s="54" t="s">
        <v>440</v>
      </c>
      <c r="B1584" s="54">
        <v>1</v>
      </c>
      <c r="C1584" s="54" t="s">
        <v>591</v>
      </c>
      <c r="D1584" s="54" t="s">
        <v>32</v>
      </c>
      <c r="E1584" s="54">
        <v>30</v>
      </c>
      <c r="F1584" s="54">
        <v>1.8597185871999999E-2</v>
      </c>
      <c r="G1584" s="54">
        <v>1.8214745038999999E-2</v>
      </c>
      <c r="H1584" s="54">
        <v>1.72644306678E-2</v>
      </c>
      <c r="I1584" s="54">
        <v>1.9600914955199999E-2</v>
      </c>
      <c r="J1584" s="54">
        <v>1.9605958188000001E-2</v>
      </c>
      <c r="K1584" s="54">
        <v>1.9526884186000001E-2</v>
      </c>
      <c r="L1584" s="54">
        <v>1.94132014474E-2</v>
      </c>
      <c r="M1584" s="54">
        <v>2.0537042619199999E-2</v>
      </c>
      <c r="N1584" s="54">
        <v>2.0359126874599998E-2</v>
      </c>
      <c r="O1584" s="54">
        <v>2.00454935562E-2</v>
      </c>
      <c r="P1584" s="54">
        <v>1.9877314186799999E-2</v>
      </c>
      <c r="Q1584" s="54">
        <v>1.9885392758200001E-2</v>
      </c>
      <c r="R1584" s="54">
        <v>1.79133124366E-2</v>
      </c>
      <c r="S1584" s="54">
        <v>1.79274219618E-2</v>
      </c>
      <c r="T1584" s="54">
        <v>1.8082816594799999E-2</v>
      </c>
      <c r="U1584" s="54">
        <v>1.8189149252800001E-2</v>
      </c>
      <c r="V1584" s="54">
        <v>1.8255030705400001E-2</v>
      </c>
      <c r="W1584" s="54">
        <v>1.81681373622E-2</v>
      </c>
      <c r="X1584" s="54">
        <v>1.8227108492800001E-2</v>
      </c>
      <c r="Y1584" s="54">
        <v>1.82682228376E-2</v>
      </c>
      <c r="Z1584" s="54">
        <v>1.8353135970799999E-2</v>
      </c>
      <c r="AA1584" s="54">
        <v>1.8432387849E-2</v>
      </c>
      <c r="AB1584" s="54">
        <v>1.8509384552600001E-2</v>
      </c>
      <c r="AC1584" s="54">
        <v>1.8565102685400001E-2</v>
      </c>
      <c r="AD1584" s="54">
        <v>1.85197049184E-2</v>
      </c>
      <c r="AE1584" s="54">
        <v>1.8488602569E-2</v>
      </c>
      <c r="AF1584" s="54">
        <v>1.8436404650600001E-2</v>
      </c>
      <c r="AG1584" s="54">
        <v>1.82860185036E-2</v>
      </c>
      <c r="AH1584" s="54">
        <v>1.81644398378E-2</v>
      </c>
      <c r="AI1584" s="54">
        <v>1.7987716569999999E-2</v>
      </c>
      <c r="AJ1584" s="54">
        <v>1.7818268852999999E-2</v>
      </c>
      <c r="AK1584" s="54">
        <v>0</v>
      </c>
      <c r="AL1584" s="54">
        <v>0</v>
      </c>
    </row>
    <row r="1585" spans="1:38" x14ac:dyDescent="0.25">
      <c r="A1585" s="54" t="s">
        <v>440</v>
      </c>
      <c r="B1585" s="54">
        <v>1</v>
      </c>
      <c r="C1585" s="54" t="s">
        <v>591</v>
      </c>
      <c r="D1585" s="54" t="s">
        <v>43</v>
      </c>
      <c r="E1585" s="54">
        <v>30</v>
      </c>
      <c r="F1585" s="54">
        <v>4.6447711413199998E-2</v>
      </c>
      <c r="G1585" s="54">
        <v>4.4827471496599998E-2</v>
      </c>
      <c r="H1585" s="54">
        <v>4.1996843340999998E-2</v>
      </c>
      <c r="I1585" s="54">
        <v>4.7412555638600001E-2</v>
      </c>
      <c r="J1585" s="54">
        <v>4.7065189524800002E-2</v>
      </c>
      <c r="K1585" s="54">
        <v>4.6781696433000002E-2</v>
      </c>
      <c r="L1585" s="54">
        <v>4.6446345112999998E-2</v>
      </c>
      <c r="M1585" s="54">
        <v>4.9003857699000002E-2</v>
      </c>
      <c r="N1585" s="54">
        <v>4.8632599167000003E-2</v>
      </c>
      <c r="O1585" s="54">
        <v>4.8323071573400003E-2</v>
      </c>
      <c r="P1585" s="54">
        <v>4.7977810829600002E-2</v>
      </c>
      <c r="Q1585" s="54">
        <v>4.7558225875999997E-2</v>
      </c>
      <c r="R1585" s="54">
        <v>4.2401822539800002E-2</v>
      </c>
      <c r="S1585" s="54">
        <v>4.21550484418E-2</v>
      </c>
      <c r="T1585" s="54">
        <v>4.1937295937999997E-2</v>
      </c>
      <c r="U1585" s="54">
        <v>4.1710904831399997E-2</v>
      </c>
      <c r="V1585" s="54">
        <v>4.15720921104E-2</v>
      </c>
      <c r="W1585" s="54">
        <v>4.1416075879200001E-2</v>
      </c>
      <c r="X1585" s="54">
        <v>4.1274434274000002E-2</v>
      </c>
      <c r="Y1585" s="54">
        <v>4.1140896719200001E-2</v>
      </c>
      <c r="Z1585" s="54">
        <v>4.1049803304400001E-2</v>
      </c>
      <c r="AA1585" s="54">
        <v>4.0975274010999999E-2</v>
      </c>
      <c r="AB1585" s="54">
        <v>4.0818900269200001E-2</v>
      </c>
      <c r="AC1585" s="54">
        <v>4.0771098804399997E-2</v>
      </c>
      <c r="AD1585" s="54">
        <v>4.0702865744399998E-2</v>
      </c>
      <c r="AE1585" s="54">
        <v>4.05702460296E-2</v>
      </c>
      <c r="AF1585" s="54">
        <v>4.0426715521600001E-2</v>
      </c>
      <c r="AG1585" s="54">
        <v>4.0319729230400003E-2</v>
      </c>
      <c r="AH1585" s="54">
        <v>4.0205248120000002E-2</v>
      </c>
      <c r="AI1585" s="54">
        <v>4.0147863153999999E-2</v>
      </c>
      <c r="AJ1585" s="54">
        <v>4.00632125588E-2</v>
      </c>
      <c r="AK1585" s="54">
        <v>0</v>
      </c>
      <c r="AL1585" s="54">
        <v>0</v>
      </c>
    </row>
    <row r="1586" spans="1:38" x14ac:dyDescent="0.25">
      <c r="A1586" s="54" t="s">
        <v>440</v>
      </c>
      <c r="B1586" s="54">
        <v>1</v>
      </c>
      <c r="C1586" s="54" t="s">
        <v>591</v>
      </c>
      <c r="D1586" s="54" t="s">
        <v>35</v>
      </c>
      <c r="E1586" s="54">
        <v>30</v>
      </c>
      <c r="F1586" s="54">
        <v>1.69085276884E-2</v>
      </c>
      <c r="G1586" s="54">
        <v>1.66854970086E-2</v>
      </c>
      <c r="H1586" s="54">
        <v>1.5969121160199998E-2</v>
      </c>
      <c r="I1586" s="54">
        <v>1.8530152738800001E-2</v>
      </c>
      <c r="J1586" s="54">
        <v>1.8906009559799999E-2</v>
      </c>
      <c r="K1586" s="54">
        <v>1.9208216157599999E-2</v>
      </c>
      <c r="L1586" s="54">
        <v>1.9402363962199999E-2</v>
      </c>
      <c r="M1586" s="54">
        <v>2.08231550714E-2</v>
      </c>
      <c r="N1586" s="54">
        <v>2.098062295E-2</v>
      </c>
      <c r="O1586" s="54">
        <v>2.1128245027799999E-2</v>
      </c>
      <c r="P1586" s="54">
        <v>2.1284527373E-2</v>
      </c>
      <c r="Q1586" s="54">
        <v>2.1410339426799999E-2</v>
      </c>
      <c r="R1586" s="54">
        <v>1.9369353518799998E-2</v>
      </c>
      <c r="S1586" s="54">
        <v>1.9535475675E-2</v>
      </c>
      <c r="T1586" s="54">
        <v>1.9761552242600001E-2</v>
      </c>
      <c r="U1586" s="54">
        <v>2.009585052E-2</v>
      </c>
      <c r="V1586" s="54">
        <v>2.0470308558799999E-2</v>
      </c>
      <c r="W1586" s="54">
        <v>2.0783973554599999E-2</v>
      </c>
      <c r="X1586" s="54">
        <v>2.0992301599799999E-2</v>
      </c>
      <c r="Y1586" s="54">
        <v>2.1085972804E-2</v>
      </c>
      <c r="Z1586" s="54">
        <v>2.1135901839799999E-2</v>
      </c>
      <c r="AA1586" s="54">
        <v>2.116752706E-2</v>
      </c>
      <c r="AB1586" s="54">
        <v>2.1172113727000001E-2</v>
      </c>
      <c r="AC1586" s="54">
        <v>2.1243229788000001E-2</v>
      </c>
      <c r="AD1586" s="54">
        <v>2.1358018643E-2</v>
      </c>
      <c r="AE1586" s="54">
        <v>2.1470375788200002E-2</v>
      </c>
      <c r="AF1586" s="54">
        <v>2.17285289864E-2</v>
      </c>
      <c r="AG1586" s="54">
        <v>2.2056463026800002E-2</v>
      </c>
      <c r="AH1586" s="54">
        <v>2.2363430561999999E-2</v>
      </c>
      <c r="AI1586" s="54">
        <v>2.27329494296E-2</v>
      </c>
      <c r="AJ1586" s="54">
        <v>2.3135954646599999E-2</v>
      </c>
      <c r="AK1586" s="54">
        <v>0</v>
      </c>
      <c r="AL1586" s="54">
        <v>0</v>
      </c>
    </row>
    <row r="1587" spans="1:38" x14ac:dyDescent="0.25">
      <c r="A1587" s="54" t="s">
        <v>440</v>
      </c>
      <c r="B1587" s="54">
        <v>1</v>
      </c>
      <c r="C1587" s="54" t="s">
        <v>591</v>
      </c>
      <c r="D1587" s="54" t="s">
        <v>38</v>
      </c>
      <c r="E1587" s="54">
        <v>30</v>
      </c>
      <c r="F1587" s="54">
        <v>0.19128977820519999</v>
      </c>
      <c r="G1587" s="54">
        <v>0.18537496215720001</v>
      </c>
      <c r="H1587" s="54">
        <v>0.17425441352179999</v>
      </c>
      <c r="I1587" s="54">
        <v>0.1973661782568</v>
      </c>
      <c r="J1587" s="54">
        <v>0.19667415854440001</v>
      </c>
      <c r="K1587" s="54">
        <v>0.1959197685346</v>
      </c>
      <c r="L1587" s="54">
        <v>0.19517136427199999</v>
      </c>
      <c r="M1587" s="54">
        <v>0.20654530087699999</v>
      </c>
      <c r="N1587" s="54">
        <v>0.20559356948599999</v>
      </c>
      <c r="O1587" s="54">
        <v>0.2046952455954</v>
      </c>
      <c r="P1587" s="54">
        <v>0.20367025549359999</v>
      </c>
      <c r="Q1587" s="54">
        <v>0.20256783620079999</v>
      </c>
      <c r="R1587" s="54">
        <v>0.181003424665</v>
      </c>
      <c r="S1587" s="54">
        <v>0.17991135991859999</v>
      </c>
      <c r="T1587" s="54">
        <v>0.17875635816820001</v>
      </c>
      <c r="U1587" s="54">
        <v>0.17742574653759999</v>
      </c>
      <c r="V1587" s="54">
        <v>0.17623144499419999</v>
      </c>
      <c r="W1587" s="54">
        <v>0.1753170330968</v>
      </c>
      <c r="X1587" s="54">
        <v>0.1744027753548</v>
      </c>
      <c r="Y1587" s="54">
        <v>0.17358835762559999</v>
      </c>
      <c r="Z1587" s="54">
        <v>0.17277388345520001</v>
      </c>
      <c r="AA1587" s="54">
        <v>0.17192700804280001</v>
      </c>
      <c r="AB1587" s="54">
        <v>0.17091249210459999</v>
      </c>
      <c r="AC1587" s="54">
        <v>0.169937325487</v>
      </c>
      <c r="AD1587" s="54">
        <v>0.1686018517182</v>
      </c>
      <c r="AE1587" s="54">
        <v>0.16708076125900001</v>
      </c>
      <c r="AF1587" s="54">
        <v>0.16543403805260001</v>
      </c>
      <c r="AG1587" s="54">
        <v>0.1639075778122</v>
      </c>
      <c r="AH1587" s="54">
        <v>0.16241757438519999</v>
      </c>
      <c r="AI1587" s="54">
        <v>0.1609552819782</v>
      </c>
      <c r="AJ1587" s="54">
        <v>0.15940798671020001</v>
      </c>
      <c r="AK1587" s="54">
        <v>0</v>
      </c>
      <c r="AL1587" s="54">
        <v>0</v>
      </c>
    </row>
    <row r="1588" spans="1:38" x14ac:dyDescent="0.25">
      <c r="A1588" s="54" t="s">
        <v>440</v>
      </c>
      <c r="B1588" s="54">
        <v>1</v>
      </c>
      <c r="C1588" s="54" t="s">
        <v>591</v>
      </c>
      <c r="D1588" s="54" t="s">
        <v>40</v>
      </c>
      <c r="E1588" s="54">
        <v>30</v>
      </c>
      <c r="F1588" s="54">
        <v>9.2824641061799995E-2</v>
      </c>
      <c r="G1588" s="54">
        <v>8.9994031680199996E-2</v>
      </c>
      <c r="H1588" s="54">
        <v>8.4556122882399998E-2</v>
      </c>
      <c r="I1588" s="54">
        <v>9.5912669458999997E-2</v>
      </c>
      <c r="J1588" s="54">
        <v>9.5649840163999994E-2</v>
      </c>
      <c r="K1588" s="54">
        <v>9.5467586075799998E-2</v>
      </c>
      <c r="L1588" s="54">
        <v>9.5247471534600003E-2</v>
      </c>
      <c r="M1588" s="54">
        <v>0.1009405204526</v>
      </c>
      <c r="N1588" s="54">
        <v>0.1005008579576</v>
      </c>
      <c r="O1588" s="54">
        <v>0.1001192986086</v>
      </c>
      <c r="P1588" s="54">
        <v>9.9784127340199993E-2</v>
      </c>
      <c r="Q1588" s="54">
        <v>9.9394847317800003E-2</v>
      </c>
      <c r="R1588" s="54">
        <v>8.8958215447E-2</v>
      </c>
      <c r="S1588" s="54">
        <v>8.8789824527400002E-2</v>
      </c>
      <c r="T1588" s="54">
        <v>8.8499580722399995E-2</v>
      </c>
      <c r="U1588" s="54">
        <v>8.8342323589400001E-2</v>
      </c>
      <c r="V1588" s="54">
        <v>8.8264740630400004E-2</v>
      </c>
      <c r="W1588" s="54">
        <v>8.8095791884599997E-2</v>
      </c>
      <c r="X1588" s="54">
        <v>8.79030875622E-2</v>
      </c>
      <c r="Y1588" s="54">
        <v>8.7620775950999999E-2</v>
      </c>
      <c r="Z1588" s="54">
        <v>8.7332616596400001E-2</v>
      </c>
      <c r="AA1588" s="54">
        <v>8.7077260575200002E-2</v>
      </c>
      <c r="AB1588" s="54">
        <v>8.6749389889600001E-2</v>
      </c>
      <c r="AC1588" s="54">
        <v>8.6585388062999993E-2</v>
      </c>
      <c r="AD1588" s="54">
        <v>8.63091251068E-2</v>
      </c>
      <c r="AE1588" s="54">
        <v>8.5900498537000006E-2</v>
      </c>
      <c r="AF1588" s="54">
        <v>8.5646482085400003E-2</v>
      </c>
      <c r="AG1588" s="54">
        <v>8.5443863213599994E-2</v>
      </c>
      <c r="AH1588" s="54">
        <v>8.5499250953799996E-2</v>
      </c>
      <c r="AI1588" s="54">
        <v>8.5528551237600003E-2</v>
      </c>
      <c r="AJ1588" s="54">
        <v>8.5544460116599996E-2</v>
      </c>
      <c r="AK1588" s="54">
        <v>0</v>
      </c>
      <c r="AL1588" s="54">
        <v>0</v>
      </c>
    </row>
    <row r="1589" spans="1:38" x14ac:dyDescent="0.25">
      <c r="A1589" s="54" t="s">
        <v>440</v>
      </c>
      <c r="B1589" s="54">
        <v>1</v>
      </c>
      <c r="C1589" s="54" t="s">
        <v>591</v>
      </c>
      <c r="D1589" s="54" t="s">
        <v>46</v>
      </c>
      <c r="E1589" s="54">
        <v>30</v>
      </c>
      <c r="F1589" s="54">
        <v>4.14427315024E-2</v>
      </c>
      <c r="G1589" s="54">
        <v>4.0038200137399997E-2</v>
      </c>
      <c r="H1589" s="54">
        <v>3.7735068248399999E-2</v>
      </c>
      <c r="I1589" s="54">
        <v>4.2725986343800003E-2</v>
      </c>
      <c r="J1589" s="54">
        <v>4.26037021332E-2</v>
      </c>
      <c r="K1589" s="54">
        <v>4.2435888141600001E-2</v>
      </c>
      <c r="L1589" s="54">
        <v>4.2165443545999999E-2</v>
      </c>
      <c r="M1589" s="54">
        <v>4.4667643964599997E-2</v>
      </c>
      <c r="N1589" s="54">
        <v>4.4573717374400003E-2</v>
      </c>
      <c r="O1589" s="54">
        <v>4.4359751407599998E-2</v>
      </c>
      <c r="P1589" s="54">
        <v>4.4122212776600001E-2</v>
      </c>
      <c r="Q1589" s="54">
        <v>4.3830205407599999E-2</v>
      </c>
      <c r="R1589" s="54">
        <v>3.9212560950000003E-2</v>
      </c>
      <c r="S1589" s="54">
        <v>3.9017132728800002E-2</v>
      </c>
      <c r="T1589" s="54">
        <v>3.8824096285399998E-2</v>
      </c>
      <c r="U1589" s="54">
        <v>3.8627317319600001E-2</v>
      </c>
      <c r="V1589" s="54">
        <v>3.8509732330599997E-2</v>
      </c>
      <c r="W1589" s="54">
        <v>3.8441247490400003E-2</v>
      </c>
      <c r="X1589" s="54">
        <v>3.8419611498400001E-2</v>
      </c>
      <c r="Y1589" s="54">
        <v>3.8425643942200001E-2</v>
      </c>
      <c r="Z1589" s="54">
        <v>3.8458937425999998E-2</v>
      </c>
      <c r="AA1589" s="54">
        <v>3.8341879151999998E-2</v>
      </c>
      <c r="AB1589" s="54">
        <v>3.8287389881799999E-2</v>
      </c>
      <c r="AC1589" s="54">
        <v>3.8140437976200002E-2</v>
      </c>
      <c r="AD1589" s="54">
        <v>3.7970946423400001E-2</v>
      </c>
      <c r="AE1589" s="54">
        <v>3.78180798436E-2</v>
      </c>
      <c r="AF1589" s="54">
        <v>3.7585125972399998E-2</v>
      </c>
      <c r="AG1589" s="54">
        <v>3.7333431268599997E-2</v>
      </c>
      <c r="AH1589" s="54">
        <v>3.7178245682600003E-2</v>
      </c>
      <c r="AI1589" s="54">
        <v>3.7009817512999997E-2</v>
      </c>
      <c r="AJ1589" s="54">
        <v>3.6900312347000003E-2</v>
      </c>
      <c r="AK1589" s="54">
        <v>0</v>
      </c>
      <c r="AL1589" s="54">
        <v>0</v>
      </c>
    </row>
    <row r="1590" spans="1:38" x14ac:dyDescent="0.25">
      <c r="A1590" s="54" t="s">
        <v>440</v>
      </c>
      <c r="B1590" s="54">
        <v>1</v>
      </c>
      <c r="C1590" s="54" t="s">
        <v>591</v>
      </c>
      <c r="D1590" s="54" t="s">
        <v>48</v>
      </c>
      <c r="E1590" s="54">
        <v>30</v>
      </c>
      <c r="F1590" s="54">
        <v>6.1696859030600001E-2</v>
      </c>
      <c r="G1590" s="54">
        <v>5.9644615725600002E-2</v>
      </c>
      <c r="H1590" s="54">
        <v>5.6109053193199997E-2</v>
      </c>
      <c r="I1590" s="54">
        <v>6.3711037365199993E-2</v>
      </c>
      <c r="J1590" s="54">
        <v>6.3547596404399997E-2</v>
      </c>
      <c r="K1590" s="54">
        <v>6.3424057435E-2</v>
      </c>
      <c r="L1590" s="54">
        <v>6.3211137239599993E-2</v>
      </c>
      <c r="M1590" s="54">
        <v>6.6998228519599995E-2</v>
      </c>
      <c r="N1590" s="54">
        <v>6.6768315797999994E-2</v>
      </c>
      <c r="O1590" s="54">
        <v>6.6548670159799997E-2</v>
      </c>
      <c r="P1590" s="54">
        <v>6.6322540101200006E-2</v>
      </c>
      <c r="Q1590" s="54">
        <v>6.5986813926999996E-2</v>
      </c>
      <c r="R1590" s="54">
        <v>5.9101678320800002E-2</v>
      </c>
      <c r="S1590" s="54">
        <v>5.8993732052400001E-2</v>
      </c>
      <c r="T1590" s="54">
        <v>5.8868568595600003E-2</v>
      </c>
      <c r="U1590" s="54">
        <v>5.8852643207400003E-2</v>
      </c>
      <c r="V1590" s="54">
        <v>5.8807753262200002E-2</v>
      </c>
      <c r="W1590" s="54">
        <v>5.8780323136999997E-2</v>
      </c>
      <c r="X1590" s="54">
        <v>5.8693370879199999E-2</v>
      </c>
      <c r="Y1590" s="54">
        <v>5.8561130428999998E-2</v>
      </c>
      <c r="Z1590" s="54">
        <v>5.8510056417600001E-2</v>
      </c>
      <c r="AA1590" s="54">
        <v>5.8398675937600002E-2</v>
      </c>
      <c r="AB1590" s="54">
        <v>5.8211538761799998E-2</v>
      </c>
      <c r="AC1590" s="54">
        <v>5.8073101073800003E-2</v>
      </c>
      <c r="AD1590" s="54">
        <v>5.7796485285599997E-2</v>
      </c>
      <c r="AE1590" s="54">
        <v>5.75463161332E-2</v>
      </c>
      <c r="AF1590" s="54">
        <v>5.7291719207399998E-2</v>
      </c>
      <c r="AG1590" s="54">
        <v>5.7144841891199998E-2</v>
      </c>
      <c r="AH1590" s="54">
        <v>5.6981873588199998E-2</v>
      </c>
      <c r="AI1590" s="54">
        <v>5.6828498024400001E-2</v>
      </c>
      <c r="AJ1590" s="54">
        <v>5.6699731241000001E-2</v>
      </c>
      <c r="AK1590" s="54">
        <v>0</v>
      </c>
      <c r="AL1590" s="54">
        <v>0</v>
      </c>
    </row>
    <row r="1591" spans="1:38" x14ac:dyDescent="0.25">
      <c r="A1591" s="54" t="s">
        <v>440</v>
      </c>
      <c r="B1591" s="54">
        <v>1</v>
      </c>
      <c r="C1591" s="54" t="s">
        <v>591</v>
      </c>
      <c r="D1591" s="54" t="s">
        <v>50</v>
      </c>
      <c r="E1591" s="54">
        <v>30</v>
      </c>
      <c r="F1591" s="54">
        <v>7.0506735333999995E-2</v>
      </c>
      <c r="G1591" s="54">
        <v>6.8152293805E-2</v>
      </c>
      <c r="H1591" s="54">
        <v>6.3969809271000003E-2</v>
      </c>
      <c r="I1591" s="54">
        <v>7.2137787316399998E-2</v>
      </c>
      <c r="J1591" s="54">
        <v>7.1775955209799999E-2</v>
      </c>
      <c r="K1591" s="54">
        <v>7.1440552007999994E-2</v>
      </c>
      <c r="L1591" s="54">
        <v>7.0941583072800005E-2</v>
      </c>
      <c r="M1591" s="54">
        <v>7.4936221637999997E-2</v>
      </c>
      <c r="N1591" s="54">
        <v>7.4390283104999996E-2</v>
      </c>
      <c r="O1591" s="54">
        <v>7.38818128868E-2</v>
      </c>
      <c r="P1591" s="54">
        <v>7.3249008158400006E-2</v>
      </c>
      <c r="Q1591" s="54">
        <v>7.2633017930999993E-2</v>
      </c>
      <c r="R1591" s="54">
        <v>6.4988789994200005E-2</v>
      </c>
      <c r="S1591" s="54">
        <v>6.4780696534600002E-2</v>
      </c>
      <c r="T1591" s="54">
        <v>6.4635119809600003E-2</v>
      </c>
      <c r="U1591" s="54">
        <v>6.4394757002799993E-2</v>
      </c>
      <c r="V1591" s="54">
        <v>5.9970544851799999E-2</v>
      </c>
      <c r="W1591" s="54">
        <v>6.0422335827600003E-2</v>
      </c>
      <c r="X1591" s="54">
        <v>6.0686922607400003E-2</v>
      </c>
      <c r="Y1591" s="54">
        <v>6.0929227599399997E-2</v>
      </c>
      <c r="Z1591" s="54">
        <v>6.1149603695199999E-2</v>
      </c>
      <c r="AA1591" s="54">
        <v>6.1143395014199999E-2</v>
      </c>
      <c r="AB1591" s="54">
        <v>6.1053246080599997E-2</v>
      </c>
      <c r="AC1591" s="54">
        <v>6.0960793934800001E-2</v>
      </c>
      <c r="AD1591" s="54">
        <v>6.0792251213999997E-2</v>
      </c>
      <c r="AE1591" s="54">
        <v>6.0636916240599997E-2</v>
      </c>
      <c r="AF1591" s="54">
        <v>6.0401774244799998E-2</v>
      </c>
      <c r="AG1591" s="54">
        <v>5.9941849359000002E-2</v>
      </c>
      <c r="AH1591" s="54">
        <v>5.9536928031800003E-2</v>
      </c>
      <c r="AI1591" s="54">
        <v>5.91911715054E-2</v>
      </c>
      <c r="AJ1591" s="54">
        <v>5.8828125138200002E-2</v>
      </c>
      <c r="AK1591" s="54">
        <v>0</v>
      </c>
      <c r="AL1591" s="54">
        <v>0</v>
      </c>
    </row>
    <row r="1592" spans="1:38" x14ac:dyDescent="0.25">
      <c r="A1592" s="54" t="s">
        <v>440</v>
      </c>
      <c r="B1592" s="54">
        <v>1</v>
      </c>
      <c r="C1592" s="54" t="s">
        <v>591</v>
      </c>
      <c r="D1592" s="54" t="s">
        <v>56</v>
      </c>
      <c r="E1592" s="54">
        <v>30</v>
      </c>
      <c r="F1592" s="54">
        <v>0.1005882731882</v>
      </c>
      <c r="G1592" s="54">
        <v>9.6436781071399996E-2</v>
      </c>
      <c r="H1592" s="54">
        <v>8.9833472021800004E-2</v>
      </c>
      <c r="I1592" s="54">
        <v>0.1012865354046</v>
      </c>
      <c r="J1592" s="54">
        <v>0.1006310884574</v>
      </c>
      <c r="K1592" s="54">
        <v>0.10019875881860001</v>
      </c>
      <c r="L1592" s="54">
        <v>9.9662180495400002E-2</v>
      </c>
      <c r="M1592" s="54">
        <v>0.1055303708376</v>
      </c>
      <c r="N1592" s="54">
        <v>0.10507379708099999</v>
      </c>
      <c r="O1592" s="54">
        <v>0.1046305035752</v>
      </c>
      <c r="P1592" s="54">
        <v>0.10419421759899999</v>
      </c>
      <c r="Q1592" s="54">
        <v>0.1037723172152</v>
      </c>
      <c r="R1592" s="54">
        <v>9.2733309634400005E-2</v>
      </c>
      <c r="S1592" s="54">
        <v>9.2027066828999998E-2</v>
      </c>
      <c r="T1592" s="54">
        <v>9.1045009229600002E-2</v>
      </c>
      <c r="U1592" s="54">
        <v>9.0096530359599997E-2</v>
      </c>
      <c r="V1592" s="54">
        <v>8.9343750890800003E-2</v>
      </c>
      <c r="W1592" s="54">
        <v>8.8813306808200002E-2</v>
      </c>
      <c r="X1592" s="54">
        <v>8.8507290757199999E-2</v>
      </c>
      <c r="Y1592" s="54">
        <v>8.84114529738E-2</v>
      </c>
      <c r="Z1592" s="54">
        <v>8.8353674975599997E-2</v>
      </c>
      <c r="AA1592" s="54">
        <v>8.8372854225800004E-2</v>
      </c>
      <c r="AB1592" s="54">
        <v>8.8411414948999997E-2</v>
      </c>
      <c r="AC1592" s="54">
        <v>8.8490666529199999E-2</v>
      </c>
      <c r="AD1592" s="54">
        <v>8.8518467455799998E-2</v>
      </c>
      <c r="AE1592" s="54">
        <v>8.8317686856600006E-2</v>
      </c>
      <c r="AF1592" s="54">
        <v>8.8090011965999998E-2</v>
      </c>
      <c r="AG1592" s="54">
        <v>8.8028084019800001E-2</v>
      </c>
      <c r="AH1592" s="54">
        <v>8.7889165061800001E-2</v>
      </c>
      <c r="AI1592" s="54">
        <v>8.7610827191200003E-2</v>
      </c>
      <c r="AJ1592" s="54">
        <v>8.7299951028400005E-2</v>
      </c>
      <c r="AK1592" s="54">
        <v>0</v>
      </c>
      <c r="AL1592" s="54">
        <v>0</v>
      </c>
    </row>
    <row r="1593" spans="1:38" x14ac:dyDescent="0.25">
      <c r="A1593" s="54" t="s">
        <v>440</v>
      </c>
      <c r="B1593" s="54">
        <v>1</v>
      </c>
      <c r="C1593" s="54" t="s">
        <v>591</v>
      </c>
      <c r="D1593" s="54" t="s">
        <v>54</v>
      </c>
      <c r="E1593" s="54">
        <v>30</v>
      </c>
      <c r="F1593" s="54">
        <v>8.0164289444599995E-2</v>
      </c>
      <c r="G1593" s="54">
        <v>7.7996505669000002E-2</v>
      </c>
      <c r="H1593" s="54">
        <v>7.3362844575599995E-2</v>
      </c>
      <c r="I1593" s="54">
        <v>8.3092100972799995E-2</v>
      </c>
      <c r="J1593" s="54">
        <v>8.2929615936399997E-2</v>
      </c>
      <c r="K1593" s="54">
        <v>8.2718482996000001E-2</v>
      </c>
      <c r="L1593" s="54">
        <v>8.2442036769799998E-2</v>
      </c>
      <c r="M1593" s="54">
        <v>8.7415622589200007E-2</v>
      </c>
      <c r="N1593" s="54">
        <v>8.7191791988000006E-2</v>
      </c>
      <c r="O1593" s="54">
        <v>8.7027370309200006E-2</v>
      </c>
      <c r="P1593" s="54">
        <v>8.6994180916800001E-2</v>
      </c>
      <c r="Q1593" s="54">
        <v>8.7179751059600005E-2</v>
      </c>
      <c r="R1593" s="54">
        <v>7.8617591130200004E-2</v>
      </c>
      <c r="S1593" s="54">
        <v>7.8754440716599997E-2</v>
      </c>
      <c r="T1593" s="54">
        <v>7.87583620092E-2</v>
      </c>
      <c r="U1593" s="54">
        <v>7.86867289182E-2</v>
      </c>
      <c r="V1593" s="54">
        <v>7.84342413258E-2</v>
      </c>
      <c r="W1593" s="54">
        <v>7.8067830687599996E-2</v>
      </c>
      <c r="X1593" s="54">
        <v>7.7780710608E-2</v>
      </c>
      <c r="Y1593" s="54">
        <v>7.7732741905600006E-2</v>
      </c>
      <c r="Z1593" s="54">
        <v>7.7890050026399996E-2</v>
      </c>
      <c r="AA1593" s="54">
        <v>7.8031713892199997E-2</v>
      </c>
      <c r="AB1593" s="54">
        <v>7.8118029979600004E-2</v>
      </c>
      <c r="AC1593" s="54">
        <v>7.8080758762000005E-2</v>
      </c>
      <c r="AD1593" s="54">
        <v>7.7987633046799995E-2</v>
      </c>
      <c r="AE1593" s="54">
        <v>7.7807162279999995E-2</v>
      </c>
      <c r="AF1593" s="54">
        <v>7.7506405929000002E-2</v>
      </c>
      <c r="AG1593" s="54">
        <v>7.7314056226599995E-2</v>
      </c>
      <c r="AH1593" s="54">
        <v>7.7121896081999999E-2</v>
      </c>
      <c r="AI1593" s="54">
        <v>7.6938147970799994E-2</v>
      </c>
      <c r="AJ1593" s="54">
        <v>7.6690439255400006E-2</v>
      </c>
      <c r="AK1593" s="54">
        <v>0</v>
      </c>
      <c r="AL1593" s="54">
        <v>0</v>
      </c>
    </row>
    <row r="1594" spans="1:38" x14ac:dyDescent="0.25">
      <c r="A1594" s="54" t="s">
        <v>440</v>
      </c>
      <c r="B1594" s="54">
        <v>1</v>
      </c>
      <c r="C1594" s="54" t="s">
        <v>591</v>
      </c>
      <c r="D1594" s="54" t="s">
        <v>52</v>
      </c>
      <c r="E1594" s="54">
        <v>30</v>
      </c>
      <c r="F1594" s="54">
        <v>2.05717937402E-2</v>
      </c>
      <c r="G1594" s="54">
        <v>1.9822331845800002E-2</v>
      </c>
      <c r="H1594" s="54">
        <v>1.8454941800199999E-2</v>
      </c>
      <c r="I1594" s="54">
        <v>2.07618237808E-2</v>
      </c>
      <c r="J1594" s="54">
        <v>2.05160763226E-2</v>
      </c>
      <c r="K1594" s="54">
        <v>2.02875956102E-2</v>
      </c>
      <c r="L1594" s="54">
        <v>2.0143844373599999E-2</v>
      </c>
      <c r="M1594" s="54">
        <v>2.12681548358E-2</v>
      </c>
      <c r="N1594" s="54">
        <v>2.10944949186E-2</v>
      </c>
      <c r="O1594" s="54">
        <v>2.0981402637200001E-2</v>
      </c>
      <c r="P1594" s="54">
        <v>2.0918305666799999E-2</v>
      </c>
      <c r="Q1594" s="54">
        <v>2.08544655738E-2</v>
      </c>
      <c r="R1594" s="54">
        <v>1.8727567726E-2</v>
      </c>
      <c r="S1594" s="54">
        <v>1.8720644977399999E-2</v>
      </c>
      <c r="T1594" s="54">
        <v>1.8652447707199999E-2</v>
      </c>
      <c r="U1594" s="54">
        <v>1.85557944468E-2</v>
      </c>
      <c r="V1594" s="54">
        <v>1.8448601641600001E-2</v>
      </c>
      <c r="W1594" s="54">
        <v>1.83250764994E-2</v>
      </c>
      <c r="X1594" s="54">
        <v>1.8203794641600001E-2</v>
      </c>
      <c r="Y1594" s="54">
        <v>1.80358950048E-2</v>
      </c>
      <c r="Z1594" s="54">
        <v>1.78639940326E-2</v>
      </c>
      <c r="AA1594" s="54">
        <v>1.77497855028E-2</v>
      </c>
      <c r="AB1594" s="54">
        <v>1.7619137177200001E-2</v>
      </c>
      <c r="AC1594" s="54">
        <v>1.7507206171999998E-2</v>
      </c>
      <c r="AD1594" s="54">
        <v>1.7419018138000002E-2</v>
      </c>
      <c r="AE1594" s="54">
        <v>1.7268574804799999E-2</v>
      </c>
      <c r="AF1594" s="54">
        <v>1.7190821419599999E-2</v>
      </c>
      <c r="AG1594" s="54">
        <v>1.7131473617000001E-2</v>
      </c>
      <c r="AH1594" s="54">
        <v>1.71052978632E-2</v>
      </c>
      <c r="AI1594" s="54">
        <v>1.7100220986199999E-2</v>
      </c>
      <c r="AJ1594" s="54">
        <v>1.7098132721400001E-2</v>
      </c>
      <c r="AK1594" s="54">
        <v>0</v>
      </c>
      <c r="AL1594" s="54">
        <v>0</v>
      </c>
    </row>
    <row r="1595" spans="1:38" x14ac:dyDescent="0.25">
      <c r="A1595" s="54" t="s">
        <v>440</v>
      </c>
      <c r="B1595" s="54">
        <v>1</v>
      </c>
      <c r="C1595" s="54" t="s">
        <v>591</v>
      </c>
      <c r="D1595" s="54" t="s">
        <v>58</v>
      </c>
      <c r="E1595" s="54">
        <v>30</v>
      </c>
      <c r="F1595" s="54">
        <v>0.15551479995039999</v>
      </c>
      <c r="G1595" s="54">
        <v>0.15062777630679999</v>
      </c>
      <c r="H1595" s="54">
        <v>0.1412470431574</v>
      </c>
      <c r="I1595" s="54">
        <v>0.15943801554440001</v>
      </c>
      <c r="J1595" s="54">
        <v>0.15845652715479999</v>
      </c>
      <c r="K1595" s="54">
        <v>0.15786908982719999</v>
      </c>
      <c r="L1595" s="54">
        <v>0.15737965048499999</v>
      </c>
      <c r="M1595" s="54">
        <v>0.16626134699360001</v>
      </c>
      <c r="N1595" s="54">
        <v>0.16498523390100001</v>
      </c>
      <c r="O1595" s="54">
        <v>0.16392016440839999</v>
      </c>
      <c r="P1595" s="54">
        <v>0.16302008911220001</v>
      </c>
      <c r="Q1595" s="54">
        <v>0.16206017318099999</v>
      </c>
      <c r="R1595" s="54">
        <v>0.1447343183956</v>
      </c>
      <c r="S1595" s="54">
        <v>0.14387674803139999</v>
      </c>
      <c r="T1595" s="54">
        <v>0.14277076239379999</v>
      </c>
      <c r="U1595" s="54">
        <v>0.14142301379639999</v>
      </c>
      <c r="V1595" s="54">
        <v>0.13988289713980001</v>
      </c>
      <c r="W1595" s="54">
        <v>0.13810758857239999</v>
      </c>
      <c r="X1595" s="54">
        <v>0.13609161970479999</v>
      </c>
      <c r="Y1595" s="54">
        <v>0.1343151314746</v>
      </c>
      <c r="Z1595" s="54">
        <v>0.1329064142526</v>
      </c>
      <c r="AA1595" s="54">
        <v>0.13204790077799999</v>
      </c>
      <c r="AB1595" s="54">
        <v>0.1313154880298</v>
      </c>
      <c r="AC1595" s="54">
        <v>0.13065477202539999</v>
      </c>
      <c r="AD1595" s="54">
        <v>0.12996097778259999</v>
      </c>
      <c r="AE1595" s="54">
        <v>0.12907578138799999</v>
      </c>
      <c r="AF1595" s="54">
        <v>0.12843449891719999</v>
      </c>
      <c r="AG1595" s="54">
        <v>0.1279560990744</v>
      </c>
      <c r="AH1595" s="54">
        <v>0.1274774791586</v>
      </c>
      <c r="AI1595" s="54">
        <v>0.12687324053140001</v>
      </c>
      <c r="AJ1595" s="54">
        <v>0.12621606199560001</v>
      </c>
      <c r="AK1595" s="54">
        <v>0</v>
      </c>
      <c r="AL1595" s="54">
        <v>0</v>
      </c>
    </row>
    <row r="1596" spans="1:38" x14ac:dyDescent="0.25">
      <c r="A1596" s="54" t="s">
        <v>440</v>
      </c>
      <c r="B1596" s="54">
        <v>1</v>
      </c>
      <c r="C1596" s="54" t="s">
        <v>591</v>
      </c>
      <c r="D1596" s="54" t="s">
        <v>60</v>
      </c>
      <c r="E1596" s="54">
        <v>30</v>
      </c>
      <c r="F1596" s="54">
        <v>7.3318047964000002E-2</v>
      </c>
      <c r="G1596" s="54">
        <v>7.1157976547600005E-2</v>
      </c>
      <c r="H1596" s="54">
        <v>6.6988279163799999E-2</v>
      </c>
      <c r="I1596" s="54">
        <v>7.6140836961400005E-2</v>
      </c>
      <c r="J1596" s="54">
        <v>7.6115947137200005E-2</v>
      </c>
      <c r="K1596" s="54">
        <v>7.6031658969599999E-2</v>
      </c>
      <c r="L1596" s="54">
        <v>7.6004718488199993E-2</v>
      </c>
      <c r="M1596" s="54">
        <v>8.0738456534200004E-2</v>
      </c>
      <c r="N1596" s="54">
        <v>8.0640392154399998E-2</v>
      </c>
      <c r="O1596" s="54">
        <v>8.07166255906E-2</v>
      </c>
      <c r="P1596" s="54">
        <v>8.0813358476599997E-2</v>
      </c>
      <c r="Q1596" s="54">
        <v>8.0823049138600001E-2</v>
      </c>
      <c r="R1596" s="54">
        <v>7.2527273286599997E-2</v>
      </c>
      <c r="S1596" s="54">
        <v>7.2411164112800006E-2</v>
      </c>
      <c r="T1596" s="54">
        <v>7.2238081451399996E-2</v>
      </c>
      <c r="U1596" s="54">
        <v>7.2034534846000003E-2</v>
      </c>
      <c r="V1596" s="54">
        <v>7.1969629671200006E-2</v>
      </c>
      <c r="W1596" s="54">
        <v>7.1906192206000002E-2</v>
      </c>
      <c r="X1596" s="54">
        <v>7.1788795284800005E-2</v>
      </c>
      <c r="Y1596" s="54">
        <v>7.1639545143600006E-2</v>
      </c>
      <c r="Z1596" s="54">
        <v>7.1460416360199994E-2</v>
      </c>
      <c r="AA1596" s="54">
        <v>7.1436422264400001E-2</v>
      </c>
      <c r="AB1596" s="54">
        <v>7.1340515196000001E-2</v>
      </c>
      <c r="AC1596" s="54">
        <v>7.1353847358400002E-2</v>
      </c>
      <c r="AD1596" s="54">
        <v>7.13483004758E-2</v>
      </c>
      <c r="AE1596" s="54">
        <v>7.1252006096800005E-2</v>
      </c>
      <c r="AF1596" s="54">
        <v>7.1291792404599999E-2</v>
      </c>
      <c r="AG1596" s="54">
        <v>7.1428429546799996E-2</v>
      </c>
      <c r="AH1596" s="54">
        <v>7.1590103754999995E-2</v>
      </c>
      <c r="AI1596" s="54">
        <v>7.1666148467800006E-2</v>
      </c>
      <c r="AJ1596" s="54">
        <v>7.1644357426400004E-2</v>
      </c>
      <c r="AK1596" s="54">
        <v>0</v>
      </c>
      <c r="AL1596" s="54">
        <v>0</v>
      </c>
    </row>
    <row r="1597" spans="1:38" x14ac:dyDescent="0.25">
      <c r="A1597" s="54" t="s">
        <v>440</v>
      </c>
      <c r="B1597" s="54">
        <v>1</v>
      </c>
      <c r="C1597" s="54" t="s">
        <v>591</v>
      </c>
      <c r="D1597" s="54" t="s">
        <v>64</v>
      </c>
      <c r="E1597" s="54">
        <v>30</v>
      </c>
      <c r="F1597" s="54">
        <v>8.5660983927600007E-2</v>
      </c>
      <c r="G1597" s="54">
        <v>8.28541651972E-2</v>
      </c>
      <c r="H1597" s="54">
        <v>7.7739744398999999E-2</v>
      </c>
      <c r="I1597" s="54">
        <v>8.8093882479400004E-2</v>
      </c>
      <c r="J1597" s="54">
        <v>8.7906274523200004E-2</v>
      </c>
      <c r="K1597" s="54">
        <v>8.7747048802199995E-2</v>
      </c>
      <c r="L1597" s="54">
        <v>8.7595758701999996E-2</v>
      </c>
      <c r="M1597" s="54">
        <v>9.2905066076599999E-2</v>
      </c>
      <c r="N1597" s="54">
        <v>9.2507621390599995E-2</v>
      </c>
      <c r="O1597" s="54">
        <v>9.2119303282400006E-2</v>
      </c>
      <c r="P1597" s="54">
        <v>9.1846741307400004E-2</v>
      </c>
      <c r="Q1597" s="54">
        <v>9.1501698461200001E-2</v>
      </c>
      <c r="R1597" s="54">
        <v>8.2005362410199997E-2</v>
      </c>
      <c r="S1597" s="54">
        <v>8.1808375857599994E-2</v>
      </c>
      <c r="T1597" s="54">
        <v>8.1609513424799995E-2</v>
      </c>
      <c r="U1597" s="54">
        <v>8.1471546636399994E-2</v>
      </c>
      <c r="V1597" s="54">
        <v>8.1435608462199993E-2</v>
      </c>
      <c r="W1597" s="54">
        <v>8.1301950396200001E-2</v>
      </c>
      <c r="X1597" s="54">
        <v>8.1049996968799998E-2</v>
      </c>
      <c r="Y1597" s="54">
        <v>8.0862188547999994E-2</v>
      </c>
      <c r="Z1597" s="54">
        <v>8.0679409026199994E-2</v>
      </c>
      <c r="AA1597" s="54">
        <v>8.0315664027799993E-2</v>
      </c>
      <c r="AB1597" s="54">
        <v>7.9944187985600004E-2</v>
      </c>
      <c r="AC1597" s="54">
        <v>7.9632992188000004E-2</v>
      </c>
      <c r="AD1597" s="54">
        <v>7.9283914928400007E-2</v>
      </c>
      <c r="AE1597" s="54">
        <v>7.8936007259199997E-2</v>
      </c>
      <c r="AF1597" s="54">
        <v>7.8595002610999998E-2</v>
      </c>
      <c r="AG1597" s="54">
        <v>7.8381080390600003E-2</v>
      </c>
      <c r="AH1597" s="54">
        <v>7.8191938509200004E-2</v>
      </c>
      <c r="AI1597" s="54">
        <v>7.8024832923200005E-2</v>
      </c>
      <c r="AJ1597" s="54">
        <v>7.7902962843200002E-2</v>
      </c>
      <c r="AK1597" s="54">
        <v>0</v>
      </c>
      <c r="AL1597" s="54">
        <v>0</v>
      </c>
    </row>
    <row r="1598" spans="1:38" x14ac:dyDescent="0.25">
      <c r="A1598" s="54" t="s">
        <v>440</v>
      </c>
      <c r="B1598" s="54">
        <v>1</v>
      </c>
      <c r="C1598" s="54" t="s">
        <v>591</v>
      </c>
      <c r="D1598" s="54" t="s">
        <v>555</v>
      </c>
      <c r="E1598" s="54">
        <v>30</v>
      </c>
      <c r="F1598" s="54">
        <v>7.3549248879999996E-4</v>
      </c>
      <c r="G1598" s="54">
        <v>7.459887342E-4</v>
      </c>
      <c r="H1598" s="54">
        <v>7.3333520719999999E-4</v>
      </c>
      <c r="I1598" s="54">
        <v>8.6805775899999999E-4</v>
      </c>
      <c r="J1598" s="54">
        <v>9.0174767220000003E-4</v>
      </c>
      <c r="K1598" s="54">
        <v>9.3383175279999995E-4</v>
      </c>
      <c r="L1598" s="54">
        <v>9.6492280800000003E-4</v>
      </c>
      <c r="M1598" s="54">
        <v>1.0576838010000001E-3</v>
      </c>
      <c r="N1598" s="54">
        <v>1.0873542604E-3</v>
      </c>
      <c r="O1598" s="54">
        <v>1.114965361E-3</v>
      </c>
      <c r="P1598" s="54">
        <v>1.1421045786000001E-3</v>
      </c>
      <c r="Q1598" s="54">
        <v>1.1260865123999999E-3</v>
      </c>
      <c r="R1598" s="54">
        <v>9.9760613679999999E-4</v>
      </c>
      <c r="S1598" s="54">
        <v>9.8280617539999999E-4</v>
      </c>
      <c r="T1598" s="54">
        <v>9.6797105E-4</v>
      </c>
      <c r="U1598" s="54">
        <v>9.5308329780000001E-4</v>
      </c>
      <c r="V1598" s="54">
        <v>9.2315554519999999E-4</v>
      </c>
      <c r="W1598" s="54">
        <v>8.7894194080000002E-4</v>
      </c>
      <c r="X1598" s="54">
        <v>8.3419470780000005E-4</v>
      </c>
      <c r="Y1598" s="54">
        <v>7.8833027279999999E-4</v>
      </c>
      <c r="Z1598" s="54">
        <v>7.416717274E-4</v>
      </c>
      <c r="AA1598" s="54">
        <v>7.1528346980000005E-4</v>
      </c>
      <c r="AB1598" s="54">
        <v>7.0849654960000003E-4</v>
      </c>
      <c r="AC1598" s="54">
        <v>7.0184691800000002E-4</v>
      </c>
      <c r="AD1598" s="54">
        <v>6.9440961279999998E-4</v>
      </c>
      <c r="AE1598" s="54">
        <v>6.8683323100000003E-4</v>
      </c>
      <c r="AF1598" s="54">
        <v>6.7936329480000005E-4</v>
      </c>
      <c r="AG1598" s="54">
        <v>6.7266797979999998E-4</v>
      </c>
      <c r="AH1598" s="54">
        <v>6.6687944900000005E-4</v>
      </c>
      <c r="AI1598" s="54">
        <v>6.6135542300000002E-4</v>
      </c>
      <c r="AJ1598" s="54">
        <v>6.5663903660000003E-4</v>
      </c>
      <c r="AK1598" s="54">
        <v>0</v>
      </c>
      <c r="AL1598" s="54">
        <v>0</v>
      </c>
    </row>
    <row r="1599" spans="1:38" x14ac:dyDescent="0.25">
      <c r="A1599" s="54" t="s">
        <v>440</v>
      </c>
      <c r="B1599" s="54">
        <v>1</v>
      </c>
      <c r="C1599" s="54" t="s">
        <v>591</v>
      </c>
      <c r="D1599" s="54" t="s">
        <v>62</v>
      </c>
      <c r="E1599" s="54">
        <v>30</v>
      </c>
      <c r="F1599" s="54">
        <v>4.3071948341199998E-2</v>
      </c>
      <c r="G1599" s="54">
        <v>4.1640723536799998E-2</v>
      </c>
      <c r="H1599" s="54">
        <v>3.9096120727999999E-2</v>
      </c>
      <c r="I1599" s="54">
        <v>4.4373041581799999E-2</v>
      </c>
      <c r="J1599" s="54">
        <v>4.4394666547799999E-2</v>
      </c>
      <c r="K1599" s="54">
        <v>4.4420661981800003E-2</v>
      </c>
      <c r="L1599" s="54">
        <v>4.4318925109599998E-2</v>
      </c>
      <c r="M1599" s="54">
        <v>4.7069632496199998E-2</v>
      </c>
      <c r="N1599" s="54">
        <v>4.6990142068999999E-2</v>
      </c>
      <c r="O1599" s="54">
        <v>4.6845273332400003E-2</v>
      </c>
      <c r="P1599" s="54">
        <v>4.6655723965799999E-2</v>
      </c>
      <c r="Q1599" s="54">
        <v>4.6276763951599999E-2</v>
      </c>
      <c r="R1599" s="54">
        <v>4.1310026559599998E-2</v>
      </c>
      <c r="S1599" s="54">
        <v>4.1099208813799998E-2</v>
      </c>
      <c r="T1599" s="54">
        <v>4.10197154662E-2</v>
      </c>
      <c r="U1599" s="54">
        <v>4.0887634595E-2</v>
      </c>
      <c r="V1599" s="54">
        <v>4.0489583419400003E-2</v>
      </c>
      <c r="W1599" s="54">
        <v>4.0437543530400001E-2</v>
      </c>
      <c r="X1599" s="54">
        <v>4.03313732526E-2</v>
      </c>
      <c r="Y1599" s="54">
        <v>4.0135784111400001E-2</v>
      </c>
      <c r="Z1599" s="54">
        <v>3.9970631289600003E-2</v>
      </c>
      <c r="AA1599" s="54">
        <v>3.98045125902E-2</v>
      </c>
      <c r="AB1599" s="54">
        <v>3.9595133498999999E-2</v>
      </c>
      <c r="AC1599" s="54">
        <v>3.93993478566E-2</v>
      </c>
      <c r="AD1599" s="54">
        <v>3.9149005029800003E-2</v>
      </c>
      <c r="AE1599" s="54">
        <v>3.8851181564999997E-2</v>
      </c>
      <c r="AF1599" s="54">
        <v>3.85866039338E-2</v>
      </c>
      <c r="AG1599" s="54">
        <v>3.8356669458200002E-2</v>
      </c>
      <c r="AH1599" s="54">
        <v>3.80733960818E-2</v>
      </c>
      <c r="AI1599" s="54">
        <v>3.7843271750399997E-2</v>
      </c>
      <c r="AJ1599" s="54">
        <v>3.7571261641599997E-2</v>
      </c>
      <c r="AK1599" s="54">
        <v>0</v>
      </c>
      <c r="AL1599" s="54">
        <v>0</v>
      </c>
    </row>
    <row r="1600" spans="1:38" x14ac:dyDescent="0.25">
      <c r="A1600" s="54" t="s">
        <v>440</v>
      </c>
      <c r="B1600" s="54">
        <v>1</v>
      </c>
      <c r="C1600" s="54" t="s">
        <v>591</v>
      </c>
      <c r="D1600" s="54" t="s">
        <v>66</v>
      </c>
      <c r="E1600" s="54">
        <v>30</v>
      </c>
      <c r="F1600" s="54">
        <v>1.33647622888E-2</v>
      </c>
      <c r="G1600" s="54">
        <v>1.2973884211599999E-2</v>
      </c>
      <c r="H1600" s="54">
        <v>1.23047548328E-2</v>
      </c>
      <c r="I1600" s="54">
        <v>1.4117967301600001E-2</v>
      </c>
      <c r="J1600" s="54">
        <v>1.4219972641999999E-2</v>
      </c>
      <c r="K1600" s="54">
        <v>1.430111685E-2</v>
      </c>
      <c r="L1600" s="54">
        <v>1.4292798299200001E-2</v>
      </c>
      <c r="M1600" s="54">
        <v>1.50830241798E-2</v>
      </c>
      <c r="N1600" s="54">
        <v>1.49511377536E-2</v>
      </c>
      <c r="O1600" s="54">
        <v>1.48648853786E-2</v>
      </c>
      <c r="P1600" s="54">
        <v>1.4803707140799999E-2</v>
      </c>
      <c r="Q1600" s="54">
        <v>1.4711289294799999E-2</v>
      </c>
      <c r="R1600" s="54">
        <v>1.31742534218E-2</v>
      </c>
      <c r="S1600" s="54">
        <v>1.3177110943800001E-2</v>
      </c>
      <c r="T1600" s="54">
        <v>1.32047672212E-2</v>
      </c>
      <c r="U1600" s="54">
        <v>1.32275640126E-2</v>
      </c>
      <c r="V1600" s="54">
        <v>1.32786210976E-2</v>
      </c>
      <c r="W1600" s="54">
        <v>1.33216114418E-2</v>
      </c>
      <c r="X1600" s="54">
        <v>1.3359141621400001E-2</v>
      </c>
      <c r="Y1600" s="54">
        <v>1.3347720741600001E-2</v>
      </c>
      <c r="Z1600" s="54">
        <v>1.33306078234E-2</v>
      </c>
      <c r="AA1600" s="54">
        <v>1.3327881361799999E-2</v>
      </c>
      <c r="AB1600" s="54">
        <v>1.33217782324E-2</v>
      </c>
      <c r="AC1600" s="54">
        <v>1.33643195502E-2</v>
      </c>
      <c r="AD1600" s="54">
        <v>1.3381500412400001E-2</v>
      </c>
      <c r="AE1600" s="54">
        <v>1.34019076014E-2</v>
      </c>
      <c r="AF1600" s="54">
        <v>1.34463301336E-2</v>
      </c>
      <c r="AG1600" s="54">
        <v>1.3516229579800001E-2</v>
      </c>
      <c r="AH1600" s="54">
        <v>1.3553019497600001E-2</v>
      </c>
      <c r="AI1600" s="54">
        <v>1.35976725328E-2</v>
      </c>
      <c r="AJ1600" s="54">
        <v>1.3684384781399999E-2</v>
      </c>
      <c r="AK1600" s="54">
        <v>0</v>
      </c>
      <c r="AL1600" s="54">
        <v>0</v>
      </c>
    </row>
    <row r="1601" spans="1:38" x14ac:dyDescent="0.25">
      <c r="A1601" s="54" t="s">
        <v>440</v>
      </c>
      <c r="B1601" s="54">
        <v>1</v>
      </c>
      <c r="C1601" s="54" t="s">
        <v>591</v>
      </c>
      <c r="D1601" s="54" t="s">
        <v>80</v>
      </c>
      <c r="E1601" s="54">
        <v>30</v>
      </c>
      <c r="F1601" s="54">
        <v>0.1113003555182</v>
      </c>
      <c r="G1601" s="54">
        <v>0.1087077155862</v>
      </c>
      <c r="H1601" s="54">
        <v>0.1027750187932</v>
      </c>
      <c r="I1601" s="54">
        <v>0.11770225447340001</v>
      </c>
      <c r="J1601" s="54">
        <v>0.1186623603498</v>
      </c>
      <c r="K1601" s="54">
        <v>0.1198296522758</v>
      </c>
      <c r="L1601" s="54">
        <v>0.1209648289206</v>
      </c>
      <c r="M1601" s="54">
        <v>0.1297815699222</v>
      </c>
      <c r="N1601" s="54">
        <v>0.13082831467959999</v>
      </c>
      <c r="O1601" s="54">
        <v>0.13166063347740001</v>
      </c>
      <c r="P1601" s="54">
        <v>0.13237599129819999</v>
      </c>
      <c r="Q1601" s="54">
        <v>0.13317163574259999</v>
      </c>
      <c r="R1601" s="54">
        <v>0.1203196804362</v>
      </c>
      <c r="S1601" s="54">
        <v>0.1206835683852</v>
      </c>
      <c r="T1601" s="54">
        <v>0.121442245423</v>
      </c>
      <c r="U1601" s="54">
        <v>0.1224881219276</v>
      </c>
      <c r="V1601" s="54">
        <v>0.1242889094056</v>
      </c>
      <c r="W1601" s="54">
        <v>0.12591084330319999</v>
      </c>
      <c r="X1601" s="54">
        <v>0.1273702755658</v>
      </c>
      <c r="Y1601" s="54">
        <v>0.12818341007719999</v>
      </c>
      <c r="Z1601" s="54">
        <v>0.128829298585</v>
      </c>
      <c r="AA1601" s="54">
        <v>0.129053156483</v>
      </c>
      <c r="AB1601" s="54">
        <v>0.12937222678160001</v>
      </c>
      <c r="AC1601" s="54">
        <v>0.12975756497919999</v>
      </c>
      <c r="AD1601" s="54">
        <v>0.130029831219</v>
      </c>
      <c r="AE1601" s="54">
        <v>0.13041058668319999</v>
      </c>
      <c r="AF1601" s="54">
        <v>0.1311141859902</v>
      </c>
      <c r="AG1601" s="54">
        <v>0.13179097852839999</v>
      </c>
      <c r="AH1601" s="54">
        <v>0.1326350444862</v>
      </c>
      <c r="AI1601" s="54">
        <v>0.1334373533132</v>
      </c>
      <c r="AJ1601" s="54">
        <v>0.1342484070992</v>
      </c>
      <c r="AK1601" s="54">
        <v>0</v>
      </c>
      <c r="AL1601" s="54">
        <v>0</v>
      </c>
    </row>
    <row r="1602" spans="1:38" x14ac:dyDescent="0.25">
      <c r="A1602" s="54" t="s">
        <v>440</v>
      </c>
      <c r="B1602" s="54">
        <v>1</v>
      </c>
      <c r="C1602" s="54" t="s">
        <v>591</v>
      </c>
      <c r="D1602" s="54" t="s">
        <v>83</v>
      </c>
      <c r="E1602" s="54">
        <v>30</v>
      </c>
      <c r="F1602" s="54">
        <v>1.06504196932E-2</v>
      </c>
      <c r="G1602" s="54">
        <v>1.0186969914400001E-2</v>
      </c>
      <c r="H1602" s="54">
        <v>9.5101269546000004E-3</v>
      </c>
      <c r="I1602" s="54">
        <v>1.0716245807200001E-2</v>
      </c>
      <c r="J1602" s="54">
        <v>1.06455722464E-2</v>
      </c>
      <c r="K1602" s="54">
        <v>1.0569493382799999E-2</v>
      </c>
      <c r="L1602" s="54">
        <v>1.0488842633E-2</v>
      </c>
      <c r="M1602" s="54">
        <v>1.10125492634E-2</v>
      </c>
      <c r="N1602" s="54">
        <v>1.0848278611E-2</v>
      </c>
      <c r="O1602" s="54">
        <v>1.06704863576E-2</v>
      </c>
      <c r="P1602" s="54">
        <v>1.05162695398E-2</v>
      </c>
      <c r="Q1602" s="54">
        <v>1.03658547252E-2</v>
      </c>
      <c r="R1602" s="54">
        <v>9.2219932876000006E-3</v>
      </c>
      <c r="S1602" s="54">
        <v>9.1534231002000001E-3</v>
      </c>
      <c r="T1602" s="54">
        <v>9.1538678055999995E-3</v>
      </c>
      <c r="U1602" s="54">
        <v>9.0906982424000006E-3</v>
      </c>
      <c r="V1602" s="54">
        <v>9.0516438523999994E-3</v>
      </c>
      <c r="W1602" s="54">
        <v>9.0148097114E-3</v>
      </c>
      <c r="X1602" s="54">
        <v>8.9967456368000003E-3</v>
      </c>
      <c r="Y1602" s="54">
        <v>9.0202942524000001E-3</v>
      </c>
      <c r="Z1602" s="54">
        <v>9.0790167616000006E-3</v>
      </c>
      <c r="AA1602" s="54">
        <v>9.1593426914000006E-3</v>
      </c>
      <c r="AB1602" s="54">
        <v>9.3160829434000003E-3</v>
      </c>
      <c r="AC1602" s="54">
        <v>9.5294760052000004E-3</v>
      </c>
      <c r="AD1602" s="54">
        <v>9.6663848042000001E-3</v>
      </c>
      <c r="AE1602" s="54">
        <v>9.8164674084000002E-3</v>
      </c>
      <c r="AF1602" s="54">
        <v>9.7558751577999994E-3</v>
      </c>
      <c r="AG1602" s="54">
        <v>9.7057056062000002E-3</v>
      </c>
      <c r="AH1602" s="54">
        <v>9.7014131546000002E-3</v>
      </c>
      <c r="AI1602" s="54">
        <v>9.7043693742E-3</v>
      </c>
      <c r="AJ1602" s="54">
        <v>9.6918431825999997E-3</v>
      </c>
      <c r="AK1602" s="54">
        <v>0</v>
      </c>
      <c r="AL1602" s="54">
        <v>0</v>
      </c>
    </row>
    <row r="1603" spans="1:38" x14ac:dyDescent="0.25">
      <c r="A1603" s="54" t="s">
        <v>440</v>
      </c>
      <c r="B1603" s="54">
        <v>1</v>
      </c>
      <c r="C1603" s="54" t="s">
        <v>591</v>
      </c>
      <c r="D1603" s="54" t="s">
        <v>68</v>
      </c>
      <c r="E1603" s="54">
        <v>30</v>
      </c>
      <c r="F1603" s="54">
        <v>2.6416401196799999E-2</v>
      </c>
      <c r="G1603" s="54">
        <v>2.55721622202E-2</v>
      </c>
      <c r="H1603" s="54">
        <v>2.4015662238800001E-2</v>
      </c>
      <c r="I1603" s="54">
        <v>2.71674786684E-2</v>
      </c>
      <c r="J1603" s="54">
        <v>2.70602064462E-2</v>
      </c>
      <c r="K1603" s="54">
        <v>2.7034116844199998E-2</v>
      </c>
      <c r="L1603" s="54">
        <v>2.6992745027400001E-2</v>
      </c>
      <c r="M1603" s="54">
        <v>2.85844296602E-2</v>
      </c>
      <c r="N1603" s="54">
        <v>2.8410463786400001E-2</v>
      </c>
      <c r="O1603" s="54">
        <v>2.8235012621000002E-2</v>
      </c>
      <c r="P1603" s="54">
        <v>2.80721921856E-2</v>
      </c>
      <c r="Q1603" s="54">
        <v>2.7896464058999999E-2</v>
      </c>
      <c r="R1603" s="54">
        <v>2.4975080599399999E-2</v>
      </c>
      <c r="S1603" s="54">
        <v>2.4912510135399999E-2</v>
      </c>
      <c r="T1603" s="54">
        <v>2.4838494713200002E-2</v>
      </c>
      <c r="U1603" s="54">
        <v>2.4784879030000002E-2</v>
      </c>
      <c r="V1603" s="54">
        <v>2.4707795072000001E-2</v>
      </c>
      <c r="W1603" s="54">
        <v>2.4627497601200001E-2</v>
      </c>
      <c r="X1603" s="54">
        <v>2.45777339554E-2</v>
      </c>
      <c r="Y1603" s="54">
        <v>2.45890539622E-2</v>
      </c>
      <c r="Z1603" s="54">
        <v>2.4617766798600001E-2</v>
      </c>
      <c r="AA1603" s="54">
        <v>2.45965319742E-2</v>
      </c>
      <c r="AB1603" s="54">
        <v>2.4591961131000002E-2</v>
      </c>
      <c r="AC1603" s="54">
        <v>2.4587215361799999E-2</v>
      </c>
      <c r="AD1603" s="54">
        <v>2.4599272888800001E-2</v>
      </c>
      <c r="AE1603" s="54">
        <v>2.4582959564200001E-2</v>
      </c>
      <c r="AF1603" s="54">
        <v>2.4598685024200002E-2</v>
      </c>
      <c r="AG1603" s="54">
        <v>2.4586316862E-2</v>
      </c>
      <c r="AH1603" s="54">
        <v>2.4577189032599998E-2</v>
      </c>
      <c r="AI1603" s="54">
        <v>2.4556492694199999E-2</v>
      </c>
      <c r="AJ1603" s="54">
        <v>2.4537082613199999E-2</v>
      </c>
      <c r="AK1603" s="54">
        <v>0</v>
      </c>
      <c r="AL1603" s="54">
        <v>0</v>
      </c>
    </row>
    <row r="1604" spans="1:38" x14ac:dyDescent="0.25">
      <c r="A1604" s="54" t="s">
        <v>440</v>
      </c>
      <c r="B1604" s="54">
        <v>1</v>
      </c>
      <c r="C1604" s="54" t="s">
        <v>591</v>
      </c>
      <c r="D1604" s="54" t="s">
        <v>72</v>
      </c>
      <c r="E1604" s="54">
        <v>30</v>
      </c>
      <c r="F1604" s="54">
        <v>1.8578697087800002E-2</v>
      </c>
      <c r="G1604" s="54">
        <v>1.7784915441400002E-2</v>
      </c>
      <c r="H1604" s="54">
        <v>1.6656039917200001E-2</v>
      </c>
      <c r="I1604" s="54">
        <v>1.88759319132E-2</v>
      </c>
      <c r="J1604" s="54">
        <v>1.88634143338E-2</v>
      </c>
      <c r="K1604" s="54">
        <v>1.8885811954199999E-2</v>
      </c>
      <c r="L1604" s="54">
        <v>1.8944931965600001E-2</v>
      </c>
      <c r="M1604" s="54">
        <v>2.01605030504E-2</v>
      </c>
      <c r="N1604" s="54">
        <v>2.0203438741400001E-2</v>
      </c>
      <c r="O1604" s="54">
        <v>2.02395057112E-2</v>
      </c>
      <c r="P1604" s="54">
        <v>2.0309137374600002E-2</v>
      </c>
      <c r="Q1604" s="54">
        <v>2.0365014371199999E-2</v>
      </c>
      <c r="R1604" s="54">
        <v>1.83392621636E-2</v>
      </c>
      <c r="S1604" s="54">
        <v>1.8338455298799999E-2</v>
      </c>
      <c r="T1604" s="54">
        <v>1.83178308082E-2</v>
      </c>
      <c r="U1604" s="54">
        <v>1.8270236691800001E-2</v>
      </c>
      <c r="V1604" s="54">
        <v>1.8236325901000001E-2</v>
      </c>
      <c r="W1604" s="54">
        <v>1.8124846186999999E-2</v>
      </c>
      <c r="X1604" s="54">
        <v>1.8003998932400001E-2</v>
      </c>
      <c r="Y1604" s="54">
        <v>1.7852930216400002E-2</v>
      </c>
      <c r="Z1604" s="54">
        <v>1.7718084322400001E-2</v>
      </c>
      <c r="AA1604" s="54">
        <v>1.7642509674800001E-2</v>
      </c>
      <c r="AB1604" s="54">
        <v>1.7573805596000001E-2</v>
      </c>
      <c r="AC1604" s="54">
        <v>1.7490457260800001E-2</v>
      </c>
      <c r="AD1604" s="54">
        <v>1.7458796638199998E-2</v>
      </c>
      <c r="AE1604" s="54">
        <v>1.73774796498E-2</v>
      </c>
      <c r="AF1604" s="54">
        <v>1.7337214903000001E-2</v>
      </c>
      <c r="AG1604" s="54">
        <v>1.7319391761399999E-2</v>
      </c>
      <c r="AH1604" s="54">
        <v>1.7296004423399999E-2</v>
      </c>
      <c r="AI1604" s="54">
        <v>1.7290985835200001E-2</v>
      </c>
      <c r="AJ1604" s="54">
        <v>1.7302453054000001E-2</v>
      </c>
      <c r="AK1604" s="54">
        <v>0</v>
      </c>
      <c r="AL1604" s="54">
        <v>0</v>
      </c>
    </row>
    <row r="1605" spans="1:38" x14ac:dyDescent="0.25">
      <c r="A1605" s="54" t="s">
        <v>440</v>
      </c>
      <c r="B1605" s="54">
        <v>1</v>
      </c>
      <c r="C1605" s="54" t="s">
        <v>591</v>
      </c>
      <c r="D1605" s="54" t="s">
        <v>74</v>
      </c>
      <c r="E1605" s="54">
        <v>30</v>
      </c>
      <c r="F1605" s="54">
        <v>0.12965463193499999</v>
      </c>
      <c r="G1605" s="54">
        <v>0.1252182362924</v>
      </c>
      <c r="H1605" s="54">
        <v>0.117427030375</v>
      </c>
      <c r="I1605" s="54">
        <v>0.13284529233680001</v>
      </c>
      <c r="J1605" s="54">
        <v>0.1323144295642</v>
      </c>
      <c r="K1605" s="54">
        <v>0.1318795195136</v>
      </c>
      <c r="L1605" s="54">
        <v>0.13143019037539999</v>
      </c>
      <c r="M1605" s="54">
        <v>0.13930706333619999</v>
      </c>
      <c r="N1605" s="54">
        <v>0.13884135358499999</v>
      </c>
      <c r="O1605" s="54">
        <v>0.13845505043360001</v>
      </c>
      <c r="P1605" s="54">
        <v>0.1380926894068</v>
      </c>
      <c r="Q1605" s="54">
        <v>0.13775469947560001</v>
      </c>
      <c r="R1605" s="54">
        <v>0.1235919325824</v>
      </c>
      <c r="S1605" s="54">
        <v>0.1232469888212</v>
      </c>
      <c r="T1605" s="54">
        <v>0.12259813411080001</v>
      </c>
      <c r="U1605" s="54">
        <v>0.1217363009162</v>
      </c>
      <c r="V1605" s="54">
        <v>0.12072648205399999</v>
      </c>
      <c r="W1605" s="54">
        <v>0.1198327906032</v>
      </c>
      <c r="X1605" s="54">
        <v>0.11918363091960001</v>
      </c>
      <c r="Y1605" s="54">
        <v>0.1187697849692</v>
      </c>
      <c r="Z1605" s="54">
        <v>0.1183995945288</v>
      </c>
      <c r="AA1605" s="54">
        <v>0.1179586670834</v>
      </c>
      <c r="AB1605" s="54">
        <v>0.1173509486804</v>
      </c>
      <c r="AC1605" s="54">
        <v>0.1167261417356</v>
      </c>
      <c r="AD1605" s="54">
        <v>0.11602861057280001</v>
      </c>
      <c r="AE1605" s="54">
        <v>0.1152493242722</v>
      </c>
      <c r="AF1605" s="54">
        <v>0.1144927585644</v>
      </c>
      <c r="AG1605" s="54">
        <v>0.11399427569700001</v>
      </c>
      <c r="AH1605" s="54">
        <v>0.1134938286222</v>
      </c>
      <c r="AI1605" s="54">
        <v>0.1129780546028</v>
      </c>
      <c r="AJ1605" s="54">
        <v>0.112485998314</v>
      </c>
      <c r="AK1605" s="54">
        <v>0</v>
      </c>
      <c r="AL1605" s="54">
        <v>0</v>
      </c>
    </row>
    <row r="1606" spans="1:38" x14ac:dyDescent="0.25">
      <c r="A1606" s="54" t="s">
        <v>440</v>
      </c>
      <c r="B1606" s="54">
        <v>1</v>
      </c>
      <c r="C1606" s="54" t="s">
        <v>591</v>
      </c>
      <c r="D1606" s="54" t="s">
        <v>76</v>
      </c>
      <c r="E1606" s="54">
        <v>30</v>
      </c>
      <c r="F1606" s="54">
        <v>2.5412863221E-2</v>
      </c>
      <c r="G1606" s="54">
        <v>2.4921384962800001E-2</v>
      </c>
      <c r="H1606" s="54">
        <v>2.3773596332200001E-2</v>
      </c>
      <c r="I1606" s="54">
        <v>2.7349025274800001E-2</v>
      </c>
      <c r="J1606" s="54">
        <v>2.7776020981800001E-2</v>
      </c>
      <c r="K1606" s="54">
        <v>2.80685316728E-2</v>
      </c>
      <c r="L1606" s="54">
        <v>2.8260117392599999E-2</v>
      </c>
      <c r="M1606" s="54">
        <v>3.0083146964799998E-2</v>
      </c>
      <c r="N1606" s="54">
        <v>3.0046722186400001E-2</v>
      </c>
      <c r="O1606" s="54">
        <v>2.9946208455200001E-2</v>
      </c>
      <c r="P1606" s="54">
        <v>2.9831130867999999E-2</v>
      </c>
      <c r="Q1606" s="54">
        <v>2.9710783031600001E-2</v>
      </c>
      <c r="R1606" s="54">
        <v>2.6810568955599998E-2</v>
      </c>
      <c r="S1606" s="54">
        <v>2.6903212029999998E-2</v>
      </c>
      <c r="T1606" s="54">
        <v>2.7031288377200001E-2</v>
      </c>
      <c r="U1606" s="54">
        <v>2.7187771157199999E-2</v>
      </c>
      <c r="V1606" s="54">
        <v>2.7348265553599999E-2</v>
      </c>
      <c r="W1606" s="54">
        <v>2.7480848346200001E-2</v>
      </c>
      <c r="X1606" s="54">
        <v>2.75095306972E-2</v>
      </c>
      <c r="Y1606" s="54">
        <v>2.7629229310799999E-2</v>
      </c>
      <c r="Z1606" s="54">
        <v>2.7780080874199999E-2</v>
      </c>
      <c r="AA1606" s="54">
        <v>2.78004166922E-2</v>
      </c>
      <c r="AB1606" s="54">
        <v>2.76966366724E-2</v>
      </c>
      <c r="AC1606" s="54">
        <v>2.7578827944999999E-2</v>
      </c>
      <c r="AD1606" s="54">
        <v>2.7350806659199998E-2</v>
      </c>
      <c r="AE1606" s="54">
        <v>2.7155670567399998E-2</v>
      </c>
      <c r="AF1606" s="54">
        <v>2.69995071242E-2</v>
      </c>
      <c r="AG1606" s="54">
        <v>2.6841616800800001E-2</v>
      </c>
      <c r="AH1606" s="54">
        <v>2.6724625874800002E-2</v>
      </c>
      <c r="AI1606" s="54">
        <v>2.6679302816400002E-2</v>
      </c>
      <c r="AJ1606" s="54">
        <v>2.6674341295200001E-2</v>
      </c>
      <c r="AK1606" s="54">
        <v>0</v>
      </c>
      <c r="AL1606" s="54">
        <v>0</v>
      </c>
    </row>
    <row r="1607" spans="1:38" x14ac:dyDescent="0.25">
      <c r="A1607" s="54" t="s">
        <v>440</v>
      </c>
      <c r="B1607" s="54">
        <v>1</v>
      </c>
      <c r="C1607" s="54" t="s">
        <v>591</v>
      </c>
      <c r="D1607" s="54" t="s">
        <v>70</v>
      </c>
      <c r="E1607" s="54">
        <v>30</v>
      </c>
      <c r="F1607" s="54">
        <v>2.03876742614E-2</v>
      </c>
      <c r="G1607" s="54">
        <v>2.0769158752799999E-2</v>
      </c>
      <c r="H1607" s="54">
        <v>2.0136647763000001E-2</v>
      </c>
      <c r="I1607" s="54">
        <v>2.3584762105999999E-2</v>
      </c>
      <c r="J1607" s="54">
        <v>2.4753080254600001E-2</v>
      </c>
      <c r="K1607" s="54">
        <v>2.5803724133399999E-2</v>
      </c>
      <c r="L1607" s="54">
        <v>2.6873081160599999E-2</v>
      </c>
      <c r="M1607" s="54">
        <v>2.9901190995799999E-2</v>
      </c>
      <c r="N1607" s="54">
        <v>3.10470096676E-2</v>
      </c>
      <c r="O1607" s="54">
        <v>3.2043606716799997E-2</v>
      </c>
      <c r="P1607" s="54">
        <v>3.3066766234399997E-2</v>
      </c>
      <c r="Q1607" s="54">
        <v>3.4036915306800003E-2</v>
      </c>
      <c r="R1607" s="54">
        <v>3.14128662642E-2</v>
      </c>
      <c r="S1607" s="54">
        <v>3.2223117893800002E-2</v>
      </c>
      <c r="T1607" s="54">
        <v>3.3312919955999998E-2</v>
      </c>
      <c r="U1607" s="54">
        <v>3.4221102848799999E-2</v>
      </c>
      <c r="V1607" s="54">
        <v>3.5160807257799999E-2</v>
      </c>
      <c r="W1607" s="54">
        <v>3.5918166271400001E-2</v>
      </c>
      <c r="X1607" s="54">
        <v>3.6306507981199998E-2</v>
      </c>
      <c r="Y1607" s="54">
        <v>3.6417494177399999E-2</v>
      </c>
      <c r="Z1607" s="54">
        <v>3.63628243788E-2</v>
      </c>
      <c r="AA1607" s="54">
        <v>3.62500340906E-2</v>
      </c>
      <c r="AB1607" s="54">
        <v>3.6412119360000002E-2</v>
      </c>
      <c r="AC1607" s="54">
        <v>3.6594029109200003E-2</v>
      </c>
      <c r="AD1607" s="54">
        <v>3.6885856992799997E-2</v>
      </c>
      <c r="AE1607" s="54">
        <v>3.7269969695200002E-2</v>
      </c>
      <c r="AF1607" s="54">
        <v>3.7669999590800002E-2</v>
      </c>
      <c r="AG1607" s="54">
        <v>3.8118411514799999E-2</v>
      </c>
      <c r="AH1607" s="54">
        <v>3.8684101279200002E-2</v>
      </c>
      <c r="AI1607" s="54">
        <v>3.9273328335200003E-2</v>
      </c>
      <c r="AJ1607" s="54">
        <v>3.9742789012399998E-2</v>
      </c>
      <c r="AK1607" s="54">
        <v>0</v>
      </c>
      <c r="AL1607" s="54">
        <v>0</v>
      </c>
    </row>
    <row r="1608" spans="1:38" x14ac:dyDescent="0.25">
      <c r="A1608" s="54" t="s">
        <v>440</v>
      </c>
      <c r="B1608" s="54">
        <v>1</v>
      </c>
      <c r="C1608" s="54" t="s">
        <v>591</v>
      </c>
      <c r="D1608" s="54" t="s">
        <v>78</v>
      </c>
      <c r="E1608" s="54">
        <v>30</v>
      </c>
      <c r="F1608" s="54">
        <v>0.30097761859260003</v>
      </c>
      <c r="G1608" s="54">
        <v>0.29038551812520003</v>
      </c>
      <c r="H1608" s="54">
        <v>0.2718924054156</v>
      </c>
      <c r="I1608" s="54">
        <v>0.30708922361919999</v>
      </c>
      <c r="J1608" s="54">
        <v>0.30476179012819998</v>
      </c>
      <c r="K1608" s="54">
        <v>0.30222402531679998</v>
      </c>
      <c r="L1608" s="54">
        <v>0.2997798708878</v>
      </c>
      <c r="M1608" s="54">
        <v>0.3162245224786</v>
      </c>
      <c r="N1608" s="54">
        <v>0.31422276234039997</v>
      </c>
      <c r="O1608" s="54">
        <v>0.3127435695786</v>
      </c>
      <c r="P1608" s="54">
        <v>0.31124716716779999</v>
      </c>
      <c r="Q1608" s="54">
        <v>0.30953166725999998</v>
      </c>
      <c r="R1608" s="54">
        <v>0.2765551757152</v>
      </c>
      <c r="S1608" s="54">
        <v>0.27476645547900003</v>
      </c>
      <c r="T1608" s="54">
        <v>0.27220820400200002</v>
      </c>
      <c r="U1608" s="54">
        <v>0.26920251589540001</v>
      </c>
      <c r="V1608" s="54">
        <v>0.26628034720580002</v>
      </c>
      <c r="W1608" s="54">
        <v>0.26419814202719999</v>
      </c>
      <c r="X1608" s="54">
        <v>0.26286123565320002</v>
      </c>
      <c r="Y1608" s="54">
        <v>0.26190044693960002</v>
      </c>
      <c r="Z1608" s="54">
        <v>0.26103298085959997</v>
      </c>
      <c r="AA1608" s="54">
        <v>0.26053929218639998</v>
      </c>
      <c r="AB1608" s="54">
        <v>0.25968295116160001</v>
      </c>
      <c r="AC1608" s="54">
        <v>0.25863293239739998</v>
      </c>
      <c r="AD1608" s="54">
        <v>0.25716578968280002</v>
      </c>
      <c r="AE1608" s="54">
        <v>0.25540172227140001</v>
      </c>
      <c r="AF1608" s="54">
        <v>0.25336150243200001</v>
      </c>
      <c r="AG1608" s="54">
        <v>0.25129946940980002</v>
      </c>
      <c r="AH1608" s="54">
        <v>0.24946039849759999</v>
      </c>
      <c r="AI1608" s="54">
        <v>0.2473110865798</v>
      </c>
      <c r="AJ1608" s="54">
        <v>0.24488017357219999</v>
      </c>
      <c r="AK1608" s="54">
        <v>0</v>
      </c>
      <c r="AL1608" s="54">
        <v>0</v>
      </c>
    </row>
    <row r="1609" spans="1:38" x14ac:dyDescent="0.25">
      <c r="A1609" s="54" t="s">
        <v>440</v>
      </c>
      <c r="B1609" s="54">
        <v>1</v>
      </c>
      <c r="C1609" s="54" t="s">
        <v>591</v>
      </c>
      <c r="D1609" s="54" t="s">
        <v>85</v>
      </c>
      <c r="E1609" s="54">
        <v>30</v>
      </c>
      <c r="F1609" s="54">
        <v>0.18144990843959999</v>
      </c>
      <c r="G1609" s="54">
        <v>0.1753891028174</v>
      </c>
      <c r="H1609" s="54">
        <v>0.16434896444579999</v>
      </c>
      <c r="I1609" s="54">
        <v>0.18552647608520001</v>
      </c>
      <c r="J1609" s="54">
        <v>0.18412456291839999</v>
      </c>
      <c r="K1609" s="54">
        <v>0.1827748592622</v>
      </c>
      <c r="L1609" s="54">
        <v>0.181315355122</v>
      </c>
      <c r="M1609" s="54">
        <v>0.19114882423499999</v>
      </c>
      <c r="N1609" s="54">
        <v>0.18950521974760001</v>
      </c>
      <c r="O1609" s="54">
        <v>0.18774251845760001</v>
      </c>
      <c r="P1609" s="54">
        <v>0.1861336447378</v>
      </c>
      <c r="Q1609" s="54">
        <v>0.184708487571</v>
      </c>
      <c r="R1609" s="54">
        <v>0.1648523208946</v>
      </c>
      <c r="S1609" s="54">
        <v>0.16384575315280001</v>
      </c>
      <c r="T1609" s="54">
        <v>0.16260520993620001</v>
      </c>
      <c r="U1609" s="54">
        <v>0.16129292262360001</v>
      </c>
      <c r="V1609" s="54">
        <v>0.160025146975</v>
      </c>
      <c r="W1609" s="54">
        <v>0.15880979912199999</v>
      </c>
      <c r="X1609" s="54">
        <v>0.1575515935348</v>
      </c>
      <c r="Y1609" s="54">
        <v>0.15638953195579999</v>
      </c>
      <c r="Z1609" s="54">
        <v>0.15526719595220001</v>
      </c>
      <c r="AA1609" s="54">
        <v>0.154263067251</v>
      </c>
      <c r="AB1609" s="54">
        <v>0.1532407665694</v>
      </c>
      <c r="AC1609" s="54">
        <v>0.152594274552</v>
      </c>
      <c r="AD1609" s="54">
        <v>0.15187238865380001</v>
      </c>
      <c r="AE1609" s="54">
        <v>0.1510052803228</v>
      </c>
      <c r="AF1609" s="54">
        <v>0.15018763325699999</v>
      </c>
      <c r="AG1609" s="54">
        <v>0.1496176544084</v>
      </c>
      <c r="AH1609" s="54">
        <v>0.1490946255492</v>
      </c>
      <c r="AI1609" s="54">
        <v>0.1486233563994</v>
      </c>
      <c r="AJ1609" s="54">
        <v>0.14808244190799999</v>
      </c>
      <c r="AK1609" s="54">
        <v>0</v>
      </c>
      <c r="AL1609" s="54">
        <v>0</v>
      </c>
    </row>
    <row r="1610" spans="1:38" x14ac:dyDescent="0.25">
      <c r="A1610" s="54" t="s">
        <v>440</v>
      </c>
      <c r="B1610" s="54">
        <v>1</v>
      </c>
      <c r="C1610" s="54" t="s">
        <v>591</v>
      </c>
      <c r="D1610" s="54" t="s">
        <v>87</v>
      </c>
      <c r="E1610" s="54">
        <v>30</v>
      </c>
      <c r="F1610" s="54">
        <v>5.25907113656E-2</v>
      </c>
      <c r="G1610" s="54">
        <v>5.0881571582399997E-2</v>
      </c>
      <c r="H1610" s="54">
        <v>4.7988752436000003E-2</v>
      </c>
      <c r="I1610" s="54">
        <v>5.43534245458E-2</v>
      </c>
      <c r="J1610" s="54">
        <v>5.41675978548E-2</v>
      </c>
      <c r="K1610" s="54">
        <v>5.3973997237799998E-2</v>
      </c>
      <c r="L1610" s="54">
        <v>5.3866938979600001E-2</v>
      </c>
      <c r="M1610" s="54">
        <v>5.7170232236199998E-2</v>
      </c>
      <c r="N1610" s="54">
        <v>5.7048135408000002E-2</v>
      </c>
      <c r="O1610" s="54">
        <v>5.6927462632399999E-2</v>
      </c>
      <c r="P1610" s="54">
        <v>5.6582137073599999E-2</v>
      </c>
      <c r="Q1610" s="54">
        <v>5.62378218242E-2</v>
      </c>
      <c r="R1610" s="54">
        <v>5.04197521318E-2</v>
      </c>
      <c r="S1610" s="54">
        <v>5.0220578586999999E-2</v>
      </c>
      <c r="T1610" s="54">
        <v>5.0053151310000002E-2</v>
      </c>
      <c r="U1610" s="54">
        <v>4.9930001200800003E-2</v>
      </c>
      <c r="V1610" s="54">
        <v>5.0094426485400002E-2</v>
      </c>
      <c r="W1610" s="54">
        <v>5.0186673666799998E-2</v>
      </c>
      <c r="X1610" s="54">
        <v>5.0198296828999997E-2</v>
      </c>
      <c r="Y1610" s="54">
        <v>5.0428882792200001E-2</v>
      </c>
      <c r="Z1610" s="54">
        <v>5.0592262305400003E-2</v>
      </c>
      <c r="AA1610" s="54">
        <v>5.0622642183599999E-2</v>
      </c>
      <c r="AB1610" s="54">
        <v>5.0668945900399998E-2</v>
      </c>
      <c r="AC1610" s="54">
        <v>5.0785608221799998E-2</v>
      </c>
      <c r="AD1610" s="54">
        <v>5.0759289219399997E-2</v>
      </c>
      <c r="AE1610" s="54">
        <v>5.0808196711200002E-2</v>
      </c>
      <c r="AF1610" s="54">
        <v>5.0683458708999998E-2</v>
      </c>
      <c r="AG1610" s="54">
        <v>5.04501231594E-2</v>
      </c>
      <c r="AH1610" s="54">
        <v>5.0334586324400001E-2</v>
      </c>
      <c r="AI1610" s="54">
        <v>5.0326901947399999E-2</v>
      </c>
      <c r="AJ1610" s="54">
        <v>5.0412479918599998E-2</v>
      </c>
      <c r="AK1610" s="54">
        <v>0</v>
      </c>
      <c r="AL1610" s="54">
        <v>0</v>
      </c>
    </row>
    <row r="1611" spans="1:38" x14ac:dyDescent="0.25">
      <c r="A1611" s="54" t="s">
        <v>440</v>
      </c>
      <c r="B1611" s="54">
        <v>1</v>
      </c>
      <c r="C1611" s="54" t="s">
        <v>591</v>
      </c>
      <c r="D1611" s="54" t="s">
        <v>89</v>
      </c>
      <c r="E1611" s="54">
        <v>30</v>
      </c>
      <c r="F1611" s="54">
        <v>4.77731077458E-2</v>
      </c>
      <c r="G1611" s="54">
        <v>4.6924847736000003E-2</v>
      </c>
      <c r="H1611" s="54">
        <v>4.4579982049600002E-2</v>
      </c>
      <c r="I1611" s="54">
        <v>5.1146017884999999E-2</v>
      </c>
      <c r="J1611" s="54">
        <v>5.1531382217200002E-2</v>
      </c>
      <c r="K1611" s="54">
        <v>5.1953542099400001E-2</v>
      </c>
      <c r="L1611" s="54">
        <v>5.2366818780399997E-2</v>
      </c>
      <c r="M1611" s="54">
        <v>5.6007358041000002E-2</v>
      </c>
      <c r="N1611" s="54">
        <v>5.6164484173199997E-2</v>
      </c>
      <c r="O1611" s="54">
        <v>5.62118668288E-2</v>
      </c>
      <c r="P1611" s="54">
        <v>5.61782580014E-2</v>
      </c>
      <c r="Q1611" s="54">
        <v>5.6251398316799997E-2</v>
      </c>
      <c r="R1611" s="54">
        <v>5.0771540714600001E-2</v>
      </c>
      <c r="S1611" s="54">
        <v>5.08293194876E-2</v>
      </c>
      <c r="T1611" s="54">
        <v>5.0681152576399997E-2</v>
      </c>
      <c r="U1611" s="54">
        <v>5.0839016139399999E-2</v>
      </c>
      <c r="V1611" s="54">
        <v>5.11647673298E-2</v>
      </c>
      <c r="W1611" s="54">
        <v>5.1402803442000003E-2</v>
      </c>
      <c r="X1611" s="54">
        <v>5.1563360120399998E-2</v>
      </c>
      <c r="Y1611" s="54">
        <v>5.1663678065600002E-2</v>
      </c>
      <c r="Z1611" s="54">
        <v>5.1636396582799997E-2</v>
      </c>
      <c r="AA1611" s="54">
        <v>5.1742938943399999E-2</v>
      </c>
      <c r="AB1611" s="54">
        <v>5.1740638949600001E-2</v>
      </c>
      <c r="AC1611" s="54">
        <v>5.1710936574399999E-2</v>
      </c>
      <c r="AD1611" s="54">
        <v>5.1888004151399998E-2</v>
      </c>
      <c r="AE1611" s="54">
        <v>5.2211720389200002E-2</v>
      </c>
      <c r="AF1611" s="54">
        <v>5.2814047674199997E-2</v>
      </c>
      <c r="AG1611" s="54">
        <v>5.3190814199799999E-2</v>
      </c>
      <c r="AH1611" s="54">
        <v>5.3398578786600003E-2</v>
      </c>
      <c r="AI1611" s="54">
        <v>5.3572687193799998E-2</v>
      </c>
      <c r="AJ1611" s="54">
        <v>5.3714278437000003E-2</v>
      </c>
      <c r="AK1611" s="54">
        <v>0</v>
      </c>
      <c r="AL1611" s="54">
        <v>0</v>
      </c>
    </row>
    <row r="1612" spans="1:38" x14ac:dyDescent="0.25">
      <c r="A1612" s="54" t="s">
        <v>440</v>
      </c>
      <c r="B1612" s="54">
        <v>1</v>
      </c>
      <c r="C1612" s="54" t="s">
        <v>591</v>
      </c>
      <c r="D1612" s="54" t="s">
        <v>91</v>
      </c>
      <c r="E1612" s="54">
        <v>30</v>
      </c>
      <c r="F1612" s="54">
        <v>0.1988052565532</v>
      </c>
      <c r="G1612" s="54">
        <v>0.19199586047799999</v>
      </c>
      <c r="H1612" s="54">
        <v>0.17954821327439999</v>
      </c>
      <c r="I1612" s="54">
        <v>0.20254943952839999</v>
      </c>
      <c r="J1612" s="54">
        <v>0.20085880995559999</v>
      </c>
      <c r="K1612" s="54">
        <v>0.19901909733020001</v>
      </c>
      <c r="L1612" s="54">
        <v>0.1970819056566</v>
      </c>
      <c r="M1612" s="54">
        <v>0.20725887004220001</v>
      </c>
      <c r="N1612" s="54">
        <v>0.20515505262219999</v>
      </c>
      <c r="O1612" s="54">
        <v>0.20311825504459999</v>
      </c>
      <c r="P1612" s="54">
        <v>0.20121346777179999</v>
      </c>
      <c r="Q1612" s="54">
        <v>0.1994944719366</v>
      </c>
      <c r="R1612" s="54">
        <v>0.1781923964462</v>
      </c>
      <c r="S1612" s="54">
        <v>0.1773128771602</v>
      </c>
      <c r="T1612" s="54">
        <v>0.17621409591100001</v>
      </c>
      <c r="U1612" s="54">
        <v>0.17517571470240001</v>
      </c>
      <c r="V1612" s="54">
        <v>0.1743756560436</v>
      </c>
      <c r="W1612" s="54">
        <v>0.1734952274106</v>
      </c>
      <c r="X1612" s="54">
        <v>0.172559108031</v>
      </c>
      <c r="Y1612" s="54">
        <v>0.1718259921816</v>
      </c>
      <c r="Z1612" s="54">
        <v>0.17103627448040001</v>
      </c>
      <c r="AA1612" s="54">
        <v>0.17031391592440001</v>
      </c>
      <c r="AB1612" s="54">
        <v>0.1694013600306</v>
      </c>
      <c r="AC1612" s="54">
        <v>0.16840554394999999</v>
      </c>
      <c r="AD1612" s="54">
        <v>0.1673888691806</v>
      </c>
      <c r="AE1612" s="54">
        <v>0.1661745592318</v>
      </c>
      <c r="AF1612" s="54">
        <v>0.16500514101620001</v>
      </c>
      <c r="AG1612" s="54">
        <v>0.1640972145822</v>
      </c>
      <c r="AH1612" s="54">
        <v>0.16349513478620001</v>
      </c>
      <c r="AI1612" s="54">
        <v>0.1626308563526</v>
      </c>
      <c r="AJ1612" s="54">
        <v>0.1618866277554</v>
      </c>
      <c r="AK1612" s="54">
        <v>0</v>
      </c>
      <c r="AL1612" s="54">
        <v>0</v>
      </c>
    </row>
    <row r="1613" spans="1:38" x14ac:dyDescent="0.25">
      <c r="A1613" s="54" t="s">
        <v>440</v>
      </c>
      <c r="B1613" s="54">
        <v>1</v>
      </c>
      <c r="C1613" s="54" t="s">
        <v>591</v>
      </c>
      <c r="D1613" s="54" t="s">
        <v>556</v>
      </c>
      <c r="E1613" s="54">
        <v>30</v>
      </c>
      <c r="F1613" s="54">
        <v>5.8916778558800002E-2</v>
      </c>
      <c r="G1613" s="54">
        <v>5.6892392264000002E-2</v>
      </c>
      <c r="H1613" s="54">
        <v>5.3267487364799998E-2</v>
      </c>
      <c r="I1613" s="54">
        <v>6.0168781454800001E-2</v>
      </c>
      <c r="J1613" s="54">
        <v>5.9881764840800003E-2</v>
      </c>
      <c r="K1613" s="54">
        <v>5.9635135064199998E-2</v>
      </c>
      <c r="L1613" s="54">
        <v>5.9424534441200001E-2</v>
      </c>
      <c r="M1613" s="54">
        <v>6.2980772541399999E-2</v>
      </c>
      <c r="N1613" s="54">
        <v>6.2793769942400005E-2</v>
      </c>
      <c r="O1613" s="54">
        <v>6.2641430316000002E-2</v>
      </c>
      <c r="P1613" s="54">
        <v>6.2417310982599998E-2</v>
      </c>
      <c r="Q1613" s="54">
        <v>6.1942122179199997E-2</v>
      </c>
      <c r="R1613" s="54">
        <v>5.5255269783200001E-2</v>
      </c>
      <c r="S1613" s="54">
        <v>5.4823002992599998E-2</v>
      </c>
      <c r="T1613" s="54">
        <v>5.4336068995999999E-2</v>
      </c>
      <c r="U1613" s="54">
        <v>5.3767900169600001E-2</v>
      </c>
      <c r="V1613" s="54">
        <v>5.3037072781399998E-2</v>
      </c>
      <c r="W1613" s="54">
        <v>5.2239324158999997E-2</v>
      </c>
      <c r="X1613" s="54">
        <v>5.145551994E-2</v>
      </c>
      <c r="Y1613" s="54">
        <v>5.0738680373799999E-2</v>
      </c>
      <c r="Z1613" s="54">
        <v>5.0074379757199999E-2</v>
      </c>
      <c r="AA1613" s="54">
        <v>4.9151698181E-2</v>
      </c>
      <c r="AB1613" s="54">
        <v>4.8216875220600003E-2</v>
      </c>
      <c r="AC1613" s="54">
        <v>4.7348666792799997E-2</v>
      </c>
      <c r="AD1613" s="54">
        <v>4.6253942307000001E-2</v>
      </c>
      <c r="AE1613" s="54">
        <v>4.5126669844000003E-2</v>
      </c>
      <c r="AF1613" s="54">
        <v>4.3955100306799999E-2</v>
      </c>
      <c r="AG1613" s="54">
        <v>4.2648185397799999E-2</v>
      </c>
      <c r="AH1613" s="54">
        <v>4.0759766281600003E-2</v>
      </c>
      <c r="AI1613" s="54">
        <v>4.0579342688200001E-2</v>
      </c>
      <c r="AJ1613" s="54">
        <v>4.0009795969399999E-2</v>
      </c>
      <c r="AK1613" s="54">
        <v>0</v>
      </c>
      <c r="AL1613" s="54">
        <v>0</v>
      </c>
    </row>
    <row r="1614" spans="1:38" x14ac:dyDescent="0.25">
      <c r="A1614" s="54" t="s">
        <v>440</v>
      </c>
      <c r="B1614" s="54">
        <v>1</v>
      </c>
      <c r="C1614" s="54" t="s">
        <v>591</v>
      </c>
      <c r="D1614" s="54" t="s">
        <v>94</v>
      </c>
      <c r="E1614" s="54">
        <v>30</v>
      </c>
      <c r="F1614" s="54">
        <v>1.6801820563599999E-2</v>
      </c>
      <c r="G1614" s="54">
        <v>1.6194105200199999E-2</v>
      </c>
      <c r="H1614" s="54">
        <v>1.50884155958E-2</v>
      </c>
      <c r="I1614" s="54">
        <v>1.6964938045399999E-2</v>
      </c>
      <c r="J1614" s="54">
        <v>1.6773276186599999E-2</v>
      </c>
      <c r="K1614" s="54">
        <v>1.65925670794E-2</v>
      </c>
      <c r="L1614" s="54">
        <v>1.6464148806999999E-2</v>
      </c>
      <c r="M1614" s="54">
        <v>1.7379517224799999E-2</v>
      </c>
      <c r="N1614" s="54">
        <v>1.7275218416799999E-2</v>
      </c>
      <c r="O1614" s="54">
        <v>1.7231571995799999E-2</v>
      </c>
      <c r="P1614" s="54">
        <v>1.72032799056E-2</v>
      </c>
      <c r="Q1614" s="54">
        <v>1.7147288357800002E-2</v>
      </c>
      <c r="R1614" s="54">
        <v>1.54044056472E-2</v>
      </c>
      <c r="S1614" s="54">
        <v>1.5350948082799999E-2</v>
      </c>
      <c r="T1614" s="54">
        <v>1.52574497186E-2</v>
      </c>
      <c r="U1614" s="54">
        <v>1.5025951696600001E-2</v>
      </c>
      <c r="V1614" s="54">
        <v>1.4817432067199999E-2</v>
      </c>
      <c r="W1614" s="54">
        <v>1.46004478074E-2</v>
      </c>
      <c r="X1614" s="54">
        <v>1.44343690698E-2</v>
      </c>
      <c r="Y1614" s="54">
        <v>1.429271325E-2</v>
      </c>
      <c r="Z1614" s="54">
        <v>1.4181846373E-2</v>
      </c>
      <c r="AA1614" s="54">
        <v>1.4080255073800001E-2</v>
      </c>
      <c r="AB1614" s="54">
        <v>1.39947206106E-2</v>
      </c>
      <c r="AC1614" s="54">
        <v>1.3909904714799999E-2</v>
      </c>
      <c r="AD1614" s="54">
        <v>1.38244811076E-2</v>
      </c>
      <c r="AE1614" s="54">
        <v>1.3731805312799999E-2</v>
      </c>
      <c r="AF1614" s="54">
        <v>1.3648630801000001E-2</v>
      </c>
      <c r="AG1614" s="54">
        <v>1.35507556214E-2</v>
      </c>
      <c r="AH1614" s="54">
        <v>1.3521364835000001E-2</v>
      </c>
      <c r="AI1614" s="54">
        <v>1.34456375518E-2</v>
      </c>
      <c r="AJ1614" s="54">
        <v>1.33873895778E-2</v>
      </c>
      <c r="AK1614" s="54">
        <v>0</v>
      </c>
      <c r="AL1614" s="54">
        <v>0</v>
      </c>
    </row>
    <row r="1615" spans="1:38" x14ac:dyDescent="0.25">
      <c r="A1615" s="54" t="s">
        <v>440</v>
      </c>
      <c r="B1615" s="54">
        <v>1</v>
      </c>
      <c r="C1615" s="54" t="s">
        <v>591</v>
      </c>
      <c r="D1615" s="54" t="s">
        <v>97</v>
      </c>
      <c r="E1615" s="54">
        <v>30</v>
      </c>
      <c r="F1615" s="54">
        <v>5.8475219174600003E-2</v>
      </c>
      <c r="G1615" s="54">
        <v>5.7210265884000001E-2</v>
      </c>
      <c r="H1615" s="54">
        <v>5.3948341404600003E-2</v>
      </c>
      <c r="I1615" s="54">
        <v>6.1222697611999999E-2</v>
      </c>
      <c r="J1615" s="54">
        <v>6.1175289596599999E-2</v>
      </c>
      <c r="K1615" s="54">
        <v>6.1158776760999997E-2</v>
      </c>
      <c r="L1615" s="54">
        <v>6.1222088649E-2</v>
      </c>
      <c r="M1615" s="54">
        <v>6.5421033689799998E-2</v>
      </c>
      <c r="N1615" s="54">
        <v>6.56600031976E-2</v>
      </c>
      <c r="O1615" s="54">
        <v>6.5830341577000004E-2</v>
      </c>
      <c r="P1615" s="54">
        <v>6.5916351469400003E-2</v>
      </c>
      <c r="Q1615" s="54">
        <v>6.59359304866E-2</v>
      </c>
      <c r="R1615" s="54">
        <v>5.9360635403800002E-2</v>
      </c>
      <c r="S1615" s="54">
        <v>5.9468399206799999E-2</v>
      </c>
      <c r="T1615" s="54">
        <v>5.9788917755600003E-2</v>
      </c>
      <c r="U1615" s="54">
        <v>6.0082504345800002E-2</v>
      </c>
      <c r="V1615" s="54">
        <v>6.0739671557600003E-2</v>
      </c>
      <c r="W1615" s="54">
        <v>6.1368651813600003E-2</v>
      </c>
      <c r="X1615" s="54">
        <v>6.1964942125199998E-2</v>
      </c>
      <c r="Y1615" s="54">
        <v>6.2261636646799998E-2</v>
      </c>
      <c r="Z1615" s="54">
        <v>6.2376878610799998E-2</v>
      </c>
      <c r="AA1615" s="54">
        <v>6.2431546591600003E-2</v>
      </c>
      <c r="AB1615" s="54">
        <v>6.2604893996200006E-2</v>
      </c>
      <c r="AC1615" s="54">
        <v>6.2811332036000006E-2</v>
      </c>
      <c r="AD1615" s="54">
        <v>6.3159595338400001E-2</v>
      </c>
      <c r="AE1615" s="54">
        <v>6.3612349033000004E-2</v>
      </c>
      <c r="AF1615" s="54">
        <v>6.4036257519600001E-2</v>
      </c>
      <c r="AG1615" s="54">
        <v>6.4474727001400001E-2</v>
      </c>
      <c r="AH1615" s="54">
        <v>6.4990362301799998E-2</v>
      </c>
      <c r="AI1615" s="54">
        <v>6.5537085766799993E-2</v>
      </c>
      <c r="AJ1615" s="54">
        <v>6.6081054102599998E-2</v>
      </c>
      <c r="AK1615" s="54">
        <v>0</v>
      </c>
      <c r="AL1615" s="54">
        <v>0</v>
      </c>
    </row>
    <row r="1616" spans="1:38" x14ac:dyDescent="0.25">
      <c r="A1616" s="54" t="s">
        <v>440</v>
      </c>
      <c r="B1616" s="54">
        <v>1</v>
      </c>
      <c r="C1616" s="54" t="s">
        <v>591</v>
      </c>
      <c r="D1616" s="54" t="s">
        <v>99</v>
      </c>
      <c r="E1616" s="54">
        <v>30</v>
      </c>
      <c r="F1616" s="54">
        <v>1.16427675306E-2</v>
      </c>
      <c r="G1616" s="54">
        <v>1.12752199926E-2</v>
      </c>
      <c r="H1616" s="54">
        <v>1.06214097806E-2</v>
      </c>
      <c r="I1616" s="54">
        <v>1.20689960068E-2</v>
      </c>
      <c r="J1616" s="54">
        <v>1.2065182173E-2</v>
      </c>
      <c r="K1616" s="54">
        <v>1.20393765948E-2</v>
      </c>
      <c r="L1616" s="54">
        <v>1.1969819848600001E-2</v>
      </c>
      <c r="M1616" s="54">
        <v>1.2614422993E-2</v>
      </c>
      <c r="N1616" s="54">
        <v>1.24989113092E-2</v>
      </c>
      <c r="O1616" s="54">
        <v>1.2428636621400001E-2</v>
      </c>
      <c r="P1616" s="54">
        <v>1.23806455988E-2</v>
      </c>
      <c r="Q1616" s="54">
        <v>1.22946249784E-2</v>
      </c>
      <c r="R1616" s="54">
        <v>1.0982843610200001E-2</v>
      </c>
      <c r="S1616" s="54">
        <v>1.0943250823600001E-2</v>
      </c>
      <c r="T1616" s="54">
        <v>1.09384961442E-2</v>
      </c>
      <c r="U1616" s="54">
        <v>1.09114577996E-2</v>
      </c>
      <c r="V1616" s="54">
        <v>1.09139139752E-2</v>
      </c>
      <c r="W1616" s="54">
        <v>1.0931510756000001E-2</v>
      </c>
      <c r="X1616" s="54">
        <v>1.0933476751400001E-2</v>
      </c>
      <c r="Y1616" s="54">
        <v>1.09478678866E-2</v>
      </c>
      <c r="Z1616" s="54">
        <v>1.0982153352800001E-2</v>
      </c>
      <c r="AA1616" s="54">
        <v>1.1006025954E-2</v>
      </c>
      <c r="AB1616" s="54">
        <v>1.10623766812E-2</v>
      </c>
      <c r="AC1616" s="54">
        <v>1.1105561142599999E-2</v>
      </c>
      <c r="AD1616" s="54">
        <v>1.11179598498E-2</v>
      </c>
      <c r="AE1616" s="54">
        <v>1.1104382046E-2</v>
      </c>
      <c r="AF1616" s="54">
        <v>1.11439294472E-2</v>
      </c>
      <c r="AG1616" s="54">
        <v>1.12059855036E-2</v>
      </c>
      <c r="AH1616" s="54">
        <v>1.1224461831400001E-2</v>
      </c>
      <c r="AI1616" s="54">
        <v>1.1272407409E-2</v>
      </c>
      <c r="AJ1616" s="54">
        <v>1.1305333101200001E-2</v>
      </c>
      <c r="AK1616" s="54">
        <v>0</v>
      </c>
      <c r="AL1616" s="54">
        <v>0</v>
      </c>
    </row>
    <row r="1617" spans="1:38" x14ac:dyDescent="0.25">
      <c r="A1617" s="54" t="s">
        <v>440</v>
      </c>
      <c r="B1617" s="54">
        <v>1</v>
      </c>
      <c r="C1617" s="54" t="s">
        <v>591</v>
      </c>
      <c r="D1617" s="54" t="s">
        <v>101</v>
      </c>
      <c r="E1617" s="54">
        <v>30</v>
      </c>
      <c r="F1617" s="54">
        <v>8.1746307285200007E-2</v>
      </c>
      <c r="G1617" s="54">
        <v>7.9581964038799996E-2</v>
      </c>
      <c r="H1617" s="54">
        <v>7.5245936822600001E-2</v>
      </c>
      <c r="I1617" s="54">
        <v>8.5861258850600003E-2</v>
      </c>
      <c r="J1617" s="54">
        <v>8.6369890882800004E-2</v>
      </c>
      <c r="K1617" s="54">
        <v>8.6909900765400006E-2</v>
      </c>
      <c r="L1617" s="54">
        <v>8.7355302114600006E-2</v>
      </c>
      <c r="M1617" s="54">
        <v>9.3210840270799997E-2</v>
      </c>
      <c r="N1617" s="54">
        <v>9.3316469291199994E-2</v>
      </c>
      <c r="O1617" s="54">
        <v>9.3390601320800001E-2</v>
      </c>
      <c r="P1617" s="54">
        <v>9.3426320107399999E-2</v>
      </c>
      <c r="Q1617" s="54">
        <v>9.3280218962000006E-2</v>
      </c>
      <c r="R1617" s="54">
        <v>8.3755244634200005E-2</v>
      </c>
      <c r="S1617" s="54">
        <v>8.3791598190600003E-2</v>
      </c>
      <c r="T1617" s="54">
        <v>8.3924840486999996E-2</v>
      </c>
      <c r="U1617" s="54">
        <v>8.4296267836E-2</v>
      </c>
      <c r="V1617" s="54">
        <v>8.4865220611000006E-2</v>
      </c>
      <c r="W1617" s="54">
        <v>8.5280526344199997E-2</v>
      </c>
      <c r="X1617" s="54">
        <v>8.5475999772000003E-2</v>
      </c>
      <c r="Y1617" s="54">
        <v>8.5541179315400007E-2</v>
      </c>
      <c r="Z1617" s="54">
        <v>8.5515647986599996E-2</v>
      </c>
      <c r="AA1617" s="54">
        <v>8.55146598186E-2</v>
      </c>
      <c r="AB1617" s="54">
        <v>8.5645127615799996E-2</v>
      </c>
      <c r="AC1617" s="54">
        <v>8.5615084060399999E-2</v>
      </c>
      <c r="AD1617" s="54">
        <v>8.5636528229800002E-2</v>
      </c>
      <c r="AE1617" s="54">
        <v>8.5691471920200005E-2</v>
      </c>
      <c r="AF1617" s="54">
        <v>8.5819106661200004E-2</v>
      </c>
      <c r="AG1617" s="54">
        <v>8.61195066638E-2</v>
      </c>
      <c r="AH1617" s="54">
        <v>8.6516527087199993E-2</v>
      </c>
      <c r="AI1617" s="54">
        <v>8.6790511624800004E-2</v>
      </c>
      <c r="AJ1617" s="54">
        <v>8.7214595931400005E-2</v>
      </c>
      <c r="AK1617" s="54">
        <v>0</v>
      </c>
      <c r="AL1617" s="54">
        <v>0</v>
      </c>
    </row>
    <row r="1618" spans="1:38" x14ac:dyDescent="0.25">
      <c r="A1618" s="54" t="s">
        <v>440</v>
      </c>
      <c r="B1618" s="54">
        <v>1</v>
      </c>
      <c r="C1618" s="54" t="s">
        <v>591</v>
      </c>
      <c r="D1618" s="54" t="s">
        <v>103</v>
      </c>
      <c r="E1618" s="54">
        <v>30</v>
      </c>
      <c r="F1618" s="54">
        <v>0.28487670130019999</v>
      </c>
      <c r="G1618" s="54">
        <v>0.27877643308759997</v>
      </c>
      <c r="H1618" s="54">
        <v>0.26463691090960001</v>
      </c>
      <c r="I1618" s="54">
        <v>0.3035237709418</v>
      </c>
      <c r="J1618" s="54">
        <v>0.30648858104740001</v>
      </c>
      <c r="K1618" s="54">
        <v>0.30931536780419999</v>
      </c>
      <c r="L1618" s="54">
        <v>0.3119056246302</v>
      </c>
      <c r="M1618" s="54">
        <v>0.33459421249839999</v>
      </c>
      <c r="N1618" s="54">
        <v>0.33770456479080002</v>
      </c>
      <c r="O1618" s="54">
        <v>0.34049381680860002</v>
      </c>
      <c r="P1618" s="54">
        <v>0.34306870100659997</v>
      </c>
      <c r="Q1618" s="54">
        <v>0.34581324554460002</v>
      </c>
      <c r="R1618" s="54">
        <v>0.31344102463220003</v>
      </c>
      <c r="S1618" s="54">
        <v>0.31567480587180002</v>
      </c>
      <c r="T1618" s="54">
        <v>0.31796236484700002</v>
      </c>
      <c r="U1618" s="54">
        <v>0.3204961591064</v>
      </c>
      <c r="V1618" s="54">
        <v>0.32558582641540001</v>
      </c>
      <c r="W1618" s="54">
        <v>0.32909551444219998</v>
      </c>
      <c r="X1618" s="54">
        <v>0.33259207884699998</v>
      </c>
      <c r="Y1618" s="54">
        <v>0.33643601210719998</v>
      </c>
      <c r="Z1618" s="54">
        <v>0.33963827630120003</v>
      </c>
      <c r="AA1618" s="54">
        <v>0.34265069381399998</v>
      </c>
      <c r="AB1618" s="54">
        <v>0.34604454846600002</v>
      </c>
      <c r="AC1618" s="54">
        <v>0.34894212828159998</v>
      </c>
      <c r="AD1618" s="54">
        <v>0.35281294376420003</v>
      </c>
      <c r="AE1618" s="54">
        <v>0.35689044942440001</v>
      </c>
      <c r="AF1618" s="54">
        <v>0.36016542925400002</v>
      </c>
      <c r="AG1618" s="54">
        <v>0.36284444776399999</v>
      </c>
      <c r="AH1618" s="54">
        <v>0.36536324892819999</v>
      </c>
      <c r="AI1618" s="54">
        <v>0.3683248867344</v>
      </c>
      <c r="AJ1618" s="54">
        <v>0.37182350152819998</v>
      </c>
      <c r="AK1618" s="54">
        <v>0</v>
      </c>
      <c r="AL1618" s="54">
        <v>0</v>
      </c>
    </row>
    <row r="1619" spans="1:38" x14ac:dyDescent="0.25">
      <c r="A1619" s="54" t="s">
        <v>440</v>
      </c>
      <c r="B1619" s="54">
        <v>1</v>
      </c>
      <c r="C1619" s="54" t="s">
        <v>591</v>
      </c>
      <c r="D1619" s="54" t="s">
        <v>557</v>
      </c>
      <c r="E1619" s="54">
        <v>30</v>
      </c>
      <c r="F1619" s="54">
        <v>0</v>
      </c>
      <c r="G1619" s="54">
        <v>0</v>
      </c>
      <c r="H1619" s="54">
        <v>0</v>
      </c>
      <c r="I1619" s="54">
        <v>0</v>
      </c>
      <c r="J1619" s="54">
        <v>0</v>
      </c>
      <c r="K1619" s="54">
        <v>0</v>
      </c>
      <c r="L1619" s="54">
        <v>0</v>
      </c>
      <c r="M1619" s="54">
        <v>0</v>
      </c>
      <c r="N1619" s="54">
        <v>0</v>
      </c>
      <c r="O1619" s="54">
        <v>0</v>
      </c>
      <c r="P1619" s="54">
        <v>0</v>
      </c>
      <c r="Q1619" s="54">
        <v>0</v>
      </c>
      <c r="R1619" s="54">
        <v>0</v>
      </c>
      <c r="S1619" s="54">
        <v>0</v>
      </c>
      <c r="T1619" s="54">
        <v>0</v>
      </c>
      <c r="U1619" s="54">
        <v>0</v>
      </c>
      <c r="V1619" s="54">
        <v>0</v>
      </c>
      <c r="W1619" s="54">
        <v>0</v>
      </c>
      <c r="X1619" s="54">
        <v>0</v>
      </c>
      <c r="Y1619" s="54">
        <v>0</v>
      </c>
      <c r="Z1619" s="54">
        <v>0</v>
      </c>
      <c r="AA1619" s="54">
        <v>0</v>
      </c>
      <c r="AB1619" s="54">
        <v>0</v>
      </c>
      <c r="AC1619" s="54">
        <v>0</v>
      </c>
      <c r="AD1619" s="54">
        <v>0</v>
      </c>
      <c r="AE1619" s="54">
        <v>0</v>
      </c>
      <c r="AF1619" s="54">
        <v>0</v>
      </c>
      <c r="AG1619" s="54">
        <v>0</v>
      </c>
      <c r="AH1619" s="54">
        <v>0</v>
      </c>
      <c r="AI1619" s="54">
        <v>0</v>
      </c>
      <c r="AJ1619" s="54">
        <v>0</v>
      </c>
      <c r="AK1619" s="54">
        <v>0</v>
      </c>
      <c r="AL1619" s="54">
        <v>0</v>
      </c>
    </row>
    <row r="1620" spans="1:38" x14ac:dyDescent="0.25">
      <c r="A1620" s="54" t="s">
        <v>440</v>
      </c>
      <c r="B1620" s="54">
        <v>1</v>
      </c>
      <c r="C1620" s="54" t="s">
        <v>591</v>
      </c>
      <c r="D1620" s="54" t="s">
        <v>105</v>
      </c>
      <c r="E1620" s="54">
        <v>30</v>
      </c>
      <c r="F1620" s="54">
        <v>2.8914356665000002E-2</v>
      </c>
      <c r="G1620" s="54">
        <v>2.8518253664400001E-2</v>
      </c>
      <c r="H1620" s="54">
        <v>2.7370044168399998E-2</v>
      </c>
      <c r="I1620" s="54">
        <v>3.1726850060399998E-2</v>
      </c>
      <c r="J1620" s="54">
        <v>3.2366532330800002E-2</v>
      </c>
      <c r="K1620" s="54">
        <v>3.2861653162200001E-2</v>
      </c>
      <c r="L1620" s="54">
        <v>3.3350669076199997E-2</v>
      </c>
      <c r="M1620" s="54">
        <v>3.5929892005199998E-2</v>
      </c>
      <c r="N1620" s="54">
        <v>3.6286913259399999E-2</v>
      </c>
      <c r="O1620" s="54">
        <v>3.6494988213199998E-2</v>
      </c>
      <c r="P1620" s="54">
        <v>3.6764707804599998E-2</v>
      </c>
      <c r="Q1620" s="54">
        <v>3.7042818867399997E-2</v>
      </c>
      <c r="R1620" s="54">
        <v>3.3595273257399999E-2</v>
      </c>
      <c r="S1620" s="54">
        <v>3.3817716966599999E-2</v>
      </c>
      <c r="T1620" s="54">
        <v>3.40989225508E-2</v>
      </c>
      <c r="U1620" s="54">
        <v>3.4580966129000003E-2</v>
      </c>
      <c r="V1620" s="54">
        <v>3.5200516622000001E-2</v>
      </c>
      <c r="W1620" s="54">
        <v>3.5872237587599998E-2</v>
      </c>
      <c r="X1620" s="54">
        <v>3.6435103474200002E-2</v>
      </c>
      <c r="Y1620" s="54">
        <v>3.6943219489599999E-2</v>
      </c>
      <c r="Z1620" s="54">
        <v>3.7344122256999998E-2</v>
      </c>
      <c r="AA1620" s="54">
        <v>3.76086250902E-2</v>
      </c>
      <c r="AB1620" s="54">
        <v>3.7864480917000003E-2</v>
      </c>
      <c r="AC1620" s="54">
        <v>3.8199302959200002E-2</v>
      </c>
      <c r="AD1620" s="54">
        <v>3.8448105245200002E-2</v>
      </c>
      <c r="AE1620" s="54">
        <v>3.8765364776600003E-2</v>
      </c>
      <c r="AF1620" s="54">
        <v>3.9278779559799998E-2</v>
      </c>
      <c r="AG1620" s="54">
        <v>3.98042240368E-2</v>
      </c>
      <c r="AH1620" s="54">
        <v>4.0272297285600001E-2</v>
      </c>
      <c r="AI1620" s="54">
        <v>4.0704249000799997E-2</v>
      </c>
      <c r="AJ1620" s="54">
        <v>4.1156340301000002E-2</v>
      </c>
      <c r="AK1620" s="54">
        <v>0</v>
      </c>
      <c r="AL1620" s="54">
        <v>0</v>
      </c>
    </row>
    <row r="1621" spans="1:38" x14ac:dyDescent="0.25">
      <c r="A1621" s="54" t="s">
        <v>440</v>
      </c>
      <c r="B1621" s="54">
        <v>1</v>
      </c>
      <c r="C1621" s="54" t="s">
        <v>591</v>
      </c>
      <c r="D1621" s="54" t="s">
        <v>109</v>
      </c>
      <c r="E1621" s="54">
        <v>30</v>
      </c>
      <c r="F1621" s="54">
        <v>0.10383249372599999</v>
      </c>
      <c r="G1621" s="54">
        <v>0.1009673695076</v>
      </c>
      <c r="H1621" s="54">
        <v>9.5579247301600001E-2</v>
      </c>
      <c r="I1621" s="54">
        <v>0.10879141371379999</v>
      </c>
      <c r="J1621" s="54">
        <v>0.1088512749406</v>
      </c>
      <c r="K1621" s="54">
        <v>0.1088335333318</v>
      </c>
      <c r="L1621" s="54">
        <v>0.108872877795</v>
      </c>
      <c r="M1621" s="54">
        <v>0.1157532124722</v>
      </c>
      <c r="N1621" s="54">
        <v>0.115612944349</v>
      </c>
      <c r="O1621" s="54">
        <v>0.115939802371</v>
      </c>
      <c r="P1621" s="54">
        <v>0.116392538573</v>
      </c>
      <c r="Q1621" s="54">
        <v>0.1167604625446</v>
      </c>
      <c r="R1621" s="54">
        <v>0.1053006324162</v>
      </c>
      <c r="S1621" s="54">
        <v>0.10555927183119999</v>
      </c>
      <c r="T1621" s="54">
        <v>0.10614222846059999</v>
      </c>
      <c r="U1621" s="54">
        <v>0.10661251805459999</v>
      </c>
      <c r="V1621" s="54">
        <v>0.1069563791818</v>
      </c>
      <c r="W1621" s="54">
        <v>0.10703344880600001</v>
      </c>
      <c r="X1621" s="54">
        <v>0.1071765411646</v>
      </c>
      <c r="Y1621" s="54">
        <v>0.1075153750914</v>
      </c>
      <c r="Z1621" s="54">
        <v>0.10796569242740001</v>
      </c>
      <c r="AA1621" s="54">
        <v>0.1082570129958</v>
      </c>
      <c r="AB1621" s="54">
        <v>0.10861875021920001</v>
      </c>
      <c r="AC1621" s="54">
        <v>0.10879366394160001</v>
      </c>
      <c r="AD1621" s="54">
        <v>0.1088076744712</v>
      </c>
      <c r="AE1621" s="54">
        <v>0.1087138780176</v>
      </c>
      <c r="AF1621" s="54">
        <v>0.10861001414059999</v>
      </c>
      <c r="AG1621" s="54">
        <v>0.1086443286022</v>
      </c>
      <c r="AH1621" s="54">
        <v>0.10863317893219999</v>
      </c>
      <c r="AI1621" s="54">
        <v>0.1087262080656</v>
      </c>
      <c r="AJ1621" s="54">
        <v>0.10879055323880001</v>
      </c>
      <c r="AK1621" s="54">
        <v>0</v>
      </c>
      <c r="AL1621" s="54">
        <v>0</v>
      </c>
    </row>
    <row r="1622" spans="1:38" x14ac:dyDescent="0.25">
      <c r="A1622" s="54" t="s">
        <v>440</v>
      </c>
      <c r="B1622" s="54">
        <v>1</v>
      </c>
      <c r="C1622" s="54" t="s">
        <v>591</v>
      </c>
      <c r="D1622" s="54" t="s">
        <v>558</v>
      </c>
      <c r="E1622" s="54">
        <v>30</v>
      </c>
      <c r="F1622" s="54">
        <v>1.7363582091999999E-3</v>
      </c>
      <c r="G1622" s="54">
        <v>1.6793719374000001E-3</v>
      </c>
      <c r="H1622" s="54">
        <v>1.5752088982000001E-3</v>
      </c>
      <c r="I1622" s="54">
        <v>1.7811721048E-3</v>
      </c>
      <c r="J1622" s="54">
        <v>1.7717965778000001E-3</v>
      </c>
      <c r="K1622" s="54">
        <v>1.7590696832000001E-3</v>
      </c>
      <c r="L1622" s="54">
        <v>1.7432700212E-3</v>
      </c>
      <c r="M1622" s="54">
        <v>1.8366283254E-3</v>
      </c>
      <c r="N1622" s="54">
        <v>1.8183496908E-3</v>
      </c>
      <c r="O1622" s="54">
        <v>1.7986619334000001E-3</v>
      </c>
      <c r="P1622" s="54">
        <v>1.7795445778E-3</v>
      </c>
      <c r="Q1622" s="54">
        <v>1.7607104712E-3</v>
      </c>
      <c r="R1622" s="54">
        <v>1.5680342204E-3</v>
      </c>
      <c r="S1622" s="54">
        <v>1.5547365962000001E-3</v>
      </c>
      <c r="T1622" s="54">
        <v>1.5400585167999999E-3</v>
      </c>
      <c r="U1622" s="54">
        <v>1.5259716396E-3</v>
      </c>
      <c r="V1622" s="54">
        <v>1.510447121E-3</v>
      </c>
      <c r="W1622" s="54">
        <v>1.4960240998E-3</v>
      </c>
      <c r="X1622" s="54">
        <v>1.4830690564E-3</v>
      </c>
      <c r="Y1622" s="54">
        <v>1.470500817E-3</v>
      </c>
      <c r="Z1622" s="54">
        <v>1.4579801384E-3</v>
      </c>
      <c r="AA1622" s="54">
        <v>1.4468673905999999E-3</v>
      </c>
      <c r="AB1622" s="54">
        <v>1.4352743264E-3</v>
      </c>
      <c r="AC1622" s="54">
        <v>1.423737167E-3</v>
      </c>
      <c r="AD1622" s="54">
        <v>1.4116394994E-3</v>
      </c>
      <c r="AE1622" s="54">
        <v>1.3994699542E-3</v>
      </c>
      <c r="AF1622" s="54">
        <v>1.3872414348E-3</v>
      </c>
      <c r="AG1622" s="54">
        <v>1.3759245868E-3</v>
      </c>
      <c r="AH1622" s="54">
        <v>1.3657581976000001E-3</v>
      </c>
      <c r="AI1622" s="54">
        <v>1.3554050517999999E-3</v>
      </c>
      <c r="AJ1622" s="54">
        <v>1.3460523814E-3</v>
      </c>
      <c r="AK1622" s="54">
        <v>0</v>
      </c>
      <c r="AL1622" s="54">
        <v>0</v>
      </c>
    </row>
    <row r="1623" spans="1:38" x14ac:dyDescent="0.25">
      <c r="A1623" s="54" t="s">
        <v>440</v>
      </c>
      <c r="B1623" s="54">
        <v>1</v>
      </c>
      <c r="C1623" s="54" t="s">
        <v>591</v>
      </c>
      <c r="D1623" s="54" t="s">
        <v>107</v>
      </c>
      <c r="E1623" s="54">
        <v>30</v>
      </c>
      <c r="F1623" s="54">
        <v>9.4330833160000006E-3</v>
      </c>
      <c r="G1623" s="54">
        <v>9.1110418977999996E-3</v>
      </c>
      <c r="H1623" s="54">
        <v>8.5345321706000003E-3</v>
      </c>
      <c r="I1623" s="54">
        <v>9.6555444283999998E-3</v>
      </c>
      <c r="J1623" s="54">
        <v>9.6390039681999995E-3</v>
      </c>
      <c r="K1623" s="54">
        <v>9.6096715599999997E-3</v>
      </c>
      <c r="L1623" s="54">
        <v>9.5747366326000005E-3</v>
      </c>
      <c r="M1623" s="54">
        <v>1.01230751682E-2</v>
      </c>
      <c r="N1623" s="54">
        <v>1.0058931532399999E-2</v>
      </c>
      <c r="O1623" s="54">
        <v>1.0015012113599999E-2</v>
      </c>
      <c r="P1623" s="54">
        <v>9.9854790321999998E-3</v>
      </c>
      <c r="Q1623" s="54">
        <v>9.9305148394000006E-3</v>
      </c>
      <c r="R1623" s="54">
        <v>8.8935860231999994E-3</v>
      </c>
      <c r="S1623" s="54">
        <v>8.8531076700000006E-3</v>
      </c>
      <c r="T1623" s="54">
        <v>8.8019570725999998E-3</v>
      </c>
      <c r="U1623" s="54">
        <v>8.7407123808000003E-3</v>
      </c>
      <c r="V1623" s="54">
        <v>8.6818687048000002E-3</v>
      </c>
      <c r="W1623" s="54">
        <v>8.6096402694000006E-3</v>
      </c>
      <c r="X1623" s="54">
        <v>8.5395263228000007E-3</v>
      </c>
      <c r="Y1623" s="54">
        <v>8.4756457315999997E-3</v>
      </c>
      <c r="Z1623" s="54">
        <v>8.4215081908000002E-3</v>
      </c>
      <c r="AA1623" s="54">
        <v>8.3800063863999994E-3</v>
      </c>
      <c r="AB1623" s="54">
        <v>8.3096078796000006E-3</v>
      </c>
      <c r="AC1623" s="54">
        <v>8.2572170360000006E-3</v>
      </c>
      <c r="AD1623" s="54">
        <v>8.1872134388000003E-3</v>
      </c>
      <c r="AE1623" s="54">
        <v>8.1309631077999996E-3</v>
      </c>
      <c r="AF1623" s="54">
        <v>8.0559766824000005E-3</v>
      </c>
      <c r="AG1623" s="54">
        <v>8.0175845079999992E-3</v>
      </c>
      <c r="AH1623" s="54">
        <v>7.9749577535999996E-3</v>
      </c>
      <c r="AI1623" s="54">
        <v>7.9295306634000005E-3</v>
      </c>
      <c r="AJ1623" s="54">
        <v>7.8940419923999999E-3</v>
      </c>
      <c r="AK1623" s="54">
        <v>0</v>
      </c>
      <c r="AL1623" s="54">
        <v>0</v>
      </c>
    </row>
    <row r="1624" spans="1:38" x14ac:dyDescent="0.25">
      <c r="A1624" s="54" t="s">
        <v>440</v>
      </c>
      <c r="B1624" s="54">
        <v>1</v>
      </c>
      <c r="C1624" s="54" t="s">
        <v>591</v>
      </c>
      <c r="D1624" s="54" t="s">
        <v>111</v>
      </c>
      <c r="E1624" s="54">
        <v>30</v>
      </c>
      <c r="F1624" s="54">
        <v>8.1889123457400001E-2</v>
      </c>
      <c r="G1624" s="54">
        <v>8.0527941735200004E-2</v>
      </c>
      <c r="H1624" s="54">
        <v>7.6900165457E-2</v>
      </c>
      <c r="I1624" s="54">
        <v>8.8222016310799997E-2</v>
      </c>
      <c r="J1624" s="54">
        <v>8.8742726014800002E-2</v>
      </c>
      <c r="K1624" s="54">
        <v>8.9423922635399999E-2</v>
      </c>
      <c r="L1624" s="54">
        <v>8.9824538190399997E-2</v>
      </c>
      <c r="M1624" s="54">
        <v>9.6185765598999995E-2</v>
      </c>
      <c r="N1624" s="54">
        <v>9.6659031527599998E-2</v>
      </c>
      <c r="O1624" s="54">
        <v>9.6766982564000001E-2</v>
      </c>
      <c r="P1624" s="54">
        <v>9.6813567801400005E-2</v>
      </c>
      <c r="Q1624" s="54">
        <v>9.7090931152400001E-2</v>
      </c>
      <c r="R1624" s="54">
        <v>8.7460859704399999E-2</v>
      </c>
      <c r="S1624" s="54">
        <v>8.7464089368799999E-2</v>
      </c>
      <c r="T1624" s="54">
        <v>8.77277198368E-2</v>
      </c>
      <c r="U1624" s="54">
        <v>8.8042470357200003E-2</v>
      </c>
      <c r="V1624" s="54">
        <v>8.8795555425000006E-2</v>
      </c>
      <c r="W1624" s="54">
        <v>8.9227963020600001E-2</v>
      </c>
      <c r="X1624" s="54">
        <v>8.9783312721399999E-2</v>
      </c>
      <c r="Y1624" s="54">
        <v>9.0443667073E-2</v>
      </c>
      <c r="Z1624" s="54">
        <v>9.0729470677999996E-2</v>
      </c>
      <c r="AA1624" s="54">
        <v>9.1222243716400003E-2</v>
      </c>
      <c r="AB1624" s="54">
        <v>9.1520150054999999E-2</v>
      </c>
      <c r="AC1624" s="54">
        <v>9.1799520257200007E-2</v>
      </c>
      <c r="AD1624" s="54">
        <v>9.2348024778799997E-2</v>
      </c>
      <c r="AE1624" s="54">
        <v>9.3122427216999995E-2</v>
      </c>
      <c r="AF1624" s="54">
        <v>9.4188850017000003E-2</v>
      </c>
      <c r="AG1624" s="54">
        <v>9.5266639282000007E-2</v>
      </c>
      <c r="AH1624" s="54">
        <v>9.6071805482000006E-2</v>
      </c>
      <c r="AI1624" s="54">
        <v>9.6748696241000007E-2</v>
      </c>
      <c r="AJ1624" s="54">
        <v>9.7431600908199995E-2</v>
      </c>
      <c r="AK1624" s="54">
        <v>0</v>
      </c>
      <c r="AL1624" s="54">
        <v>0</v>
      </c>
    </row>
    <row r="1625" spans="1:38" x14ac:dyDescent="0.25">
      <c r="A1625" s="54" t="s">
        <v>440</v>
      </c>
      <c r="B1625" s="54">
        <v>1</v>
      </c>
      <c r="C1625" s="54" t="s">
        <v>591</v>
      </c>
      <c r="D1625" s="54" t="s">
        <v>114</v>
      </c>
      <c r="E1625" s="54">
        <v>30</v>
      </c>
      <c r="F1625" s="54">
        <v>8.1914493329799998E-2</v>
      </c>
      <c r="G1625" s="54">
        <v>7.9546007388600001E-2</v>
      </c>
      <c r="H1625" s="54">
        <v>7.4883188187199995E-2</v>
      </c>
      <c r="I1625" s="54">
        <v>8.4980599953000002E-2</v>
      </c>
      <c r="J1625" s="54">
        <v>8.4755894781399999E-2</v>
      </c>
      <c r="K1625" s="54">
        <v>8.45915141968E-2</v>
      </c>
      <c r="L1625" s="54">
        <v>8.4345046740799998E-2</v>
      </c>
      <c r="M1625" s="54">
        <v>8.9261200390999995E-2</v>
      </c>
      <c r="N1625" s="54">
        <v>8.8753330821600002E-2</v>
      </c>
      <c r="O1625" s="54">
        <v>8.83218391588E-2</v>
      </c>
      <c r="P1625" s="54">
        <v>8.8025541036800006E-2</v>
      </c>
      <c r="Q1625" s="54">
        <v>8.77011402632E-2</v>
      </c>
      <c r="R1625" s="54">
        <v>7.8686564481800003E-2</v>
      </c>
      <c r="S1625" s="54">
        <v>7.8509906982600006E-2</v>
      </c>
      <c r="T1625" s="54">
        <v>7.8291102360000003E-2</v>
      </c>
      <c r="U1625" s="54">
        <v>7.8036495838600006E-2</v>
      </c>
      <c r="V1625" s="54">
        <v>7.7741355476400001E-2</v>
      </c>
      <c r="W1625" s="54">
        <v>7.7479112198399994E-2</v>
      </c>
      <c r="X1625" s="54">
        <v>7.71791343426E-2</v>
      </c>
      <c r="Y1625" s="54">
        <v>7.6903594542999998E-2</v>
      </c>
      <c r="Z1625" s="54">
        <v>7.6568116781599999E-2</v>
      </c>
      <c r="AA1625" s="54">
        <v>7.6235976292400004E-2</v>
      </c>
      <c r="AB1625" s="54">
        <v>7.5895230665800006E-2</v>
      </c>
      <c r="AC1625" s="54">
        <v>7.5614081820799997E-2</v>
      </c>
      <c r="AD1625" s="54">
        <v>7.5280797726800006E-2</v>
      </c>
      <c r="AE1625" s="54">
        <v>7.4875995629400005E-2</v>
      </c>
      <c r="AF1625" s="54">
        <v>7.4515003703999994E-2</v>
      </c>
      <c r="AG1625" s="54">
        <v>7.4299580815199995E-2</v>
      </c>
      <c r="AH1625" s="54">
        <v>7.4150008506200002E-2</v>
      </c>
      <c r="AI1625" s="54">
        <v>7.4010880173400004E-2</v>
      </c>
      <c r="AJ1625" s="54">
        <v>7.3864514374199997E-2</v>
      </c>
      <c r="AK1625" s="54">
        <v>0</v>
      </c>
      <c r="AL1625" s="54">
        <v>0</v>
      </c>
    </row>
    <row r="1626" spans="1:38" x14ac:dyDescent="0.25">
      <c r="A1626" s="54" t="s">
        <v>440</v>
      </c>
      <c r="B1626" s="54">
        <v>1</v>
      </c>
      <c r="C1626" s="54" t="s">
        <v>591</v>
      </c>
      <c r="D1626" s="54" t="s">
        <v>113</v>
      </c>
      <c r="E1626" s="54">
        <v>30</v>
      </c>
      <c r="F1626" s="54">
        <v>2.9938588028999999E-2</v>
      </c>
      <c r="G1626" s="54">
        <v>2.8821978572200001E-2</v>
      </c>
      <c r="H1626" s="54">
        <v>2.6917830241200001E-2</v>
      </c>
      <c r="I1626" s="54">
        <v>3.0375403402200001E-2</v>
      </c>
      <c r="J1626" s="54">
        <v>3.0054750365999999E-2</v>
      </c>
      <c r="K1626" s="54">
        <v>2.9753987280200001E-2</v>
      </c>
      <c r="L1626" s="54">
        <v>2.93967949442E-2</v>
      </c>
      <c r="M1626" s="54">
        <v>3.08335819484E-2</v>
      </c>
      <c r="N1626" s="54">
        <v>3.0417388264600002E-2</v>
      </c>
      <c r="O1626" s="54">
        <v>3.0007770934200002E-2</v>
      </c>
      <c r="P1626" s="54">
        <v>2.95988148062E-2</v>
      </c>
      <c r="Q1626" s="54">
        <v>2.9220780350199999E-2</v>
      </c>
      <c r="R1626" s="54">
        <v>2.6089549790399999E-2</v>
      </c>
      <c r="S1626" s="54">
        <v>2.5967848229400001E-2</v>
      </c>
      <c r="T1626" s="54">
        <v>2.57907622062E-2</v>
      </c>
      <c r="U1626" s="54">
        <v>2.5614959311399999E-2</v>
      </c>
      <c r="V1626" s="54">
        <v>2.5477437496599999E-2</v>
      </c>
      <c r="W1626" s="54">
        <v>2.5326397984599999E-2</v>
      </c>
      <c r="X1626" s="54">
        <v>2.5178804008199999E-2</v>
      </c>
      <c r="Y1626" s="54">
        <v>2.5065077135800001E-2</v>
      </c>
      <c r="Z1626" s="54">
        <v>2.4949763830599998E-2</v>
      </c>
      <c r="AA1626" s="54">
        <v>2.4806193479999999E-2</v>
      </c>
      <c r="AB1626" s="54">
        <v>2.4641776777799999E-2</v>
      </c>
      <c r="AC1626" s="54">
        <v>2.4441667125599999E-2</v>
      </c>
      <c r="AD1626" s="54">
        <v>2.42147560984E-2</v>
      </c>
      <c r="AE1626" s="54">
        <v>2.3949864166599999E-2</v>
      </c>
      <c r="AF1626" s="54">
        <v>2.3643269518800001E-2</v>
      </c>
      <c r="AG1626" s="54">
        <v>2.3325385081399998E-2</v>
      </c>
      <c r="AH1626" s="54">
        <v>2.3051140806999999E-2</v>
      </c>
      <c r="AI1626" s="54">
        <v>2.2811768731E-2</v>
      </c>
      <c r="AJ1626" s="54">
        <v>2.2602472632799998E-2</v>
      </c>
      <c r="AK1626" s="54">
        <v>0</v>
      </c>
      <c r="AL1626" s="54">
        <v>0</v>
      </c>
    </row>
    <row r="1627" spans="1:38" x14ac:dyDescent="0.25">
      <c r="A1627" s="54" t="s">
        <v>440</v>
      </c>
      <c r="B1627" s="54">
        <v>1</v>
      </c>
      <c r="C1627" s="54" t="s">
        <v>591</v>
      </c>
      <c r="D1627" s="54" t="s">
        <v>116</v>
      </c>
      <c r="E1627" s="54">
        <v>30</v>
      </c>
      <c r="F1627" s="54">
        <v>7.5773915133999998E-3</v>
      </c>
      <c r="G1627" s="54">
        <v>7.3589394248E-3</v>
      </c>
      <c r="H1627" s="54">
        <v>6.9475813273999999E-3</v>
      </c>
      <c r="I1627" s="54">
        <v>7.9063096988000008E-3</v>
      </c>
      <c r="J1627" s="54">
        <v>7.9293667037999994E-3</v>
      </c>
      <c r="K1627" s="54">
        <v>7.9154709936E-3</v>
      </c>
      <c r="L1627" s="54">
        <v>7.8727683981999995E-3</v>
      </c>
      <c r="M1627" s="54">
        <v>8.2960912849999995E-3</v>
      </c>
      <c r="N1627" s="54">
        <v>8.2222872640000007E-3</v>
      </c>
      <c r="O1627" s="54">
        <v>8.1450655406000005E-3</v>
      </c>
      <c r="P1627" s="54">
        <v>8.0965822518000007E-3</v>
      </c>
      <c r="Q1627" s="54">
        <v>8.0235448059999999E-3</v>
      </c>
      <c r="R1627" s="54">
        <v>7.2256105295999996E-3</v>
      </c>
      <c r="S1627" s="54">
        <v>7.2138316922E-3</v>
      </c>
      <c r="T1627" s="54">
        <v>7.2285604017999997E-3</v>
      </c>
      <c r="U1627" s="54">
        <v>7.2343688688000004E-3</v>
      </c>
      <c r="V1627" s="54">
        <v>7.2849326446000002E-3</v>
      </c>
      <c r="W1627" s="54">
        <v>7.3860950920000001E-3</v>
      </c>
      <c r="X1627" s="54">
        <v>7.4708661387999998E-3</v>
      </c>
      <c r="Y1627" s="54">
        <v>7.5943816258000002E-3</v>
      </c>
      <c r="Z1627" s="54">
        <v>7.5959558704000001E-3</v>
      </c>
      <c r="AA1627" s="54">
        <v>7.582271919E-3</v>
      </c>
      <c r="AB1627" s="54">
        <v>7.6501973237999999E-3</v>
      </c>
      <c r="AC1627" s="54">
        <v>7.6776201181999997E-3</v>
      </c>
      <c r="AD1627" s="54">
        <v>7.6306546625999998E-3</v>
      </c>
      <c r="AE1627" s="54">
        <v>7.6187777831999998E-3</v>
      </c>
      <c r="AF1627" s="54">
        <v>7.5511862576E-3</v>
      </c>
      <c r="AG1627" s="54">
        <v>7.4386703976000003E-3</v>
      </c>
      <c r="AH1627" s="54">
        <v>7.3910313725999996E-3</v>
      </c>
      <c r="AI1627" s="54">
        <v>7.3713277913999998E-3</v>
      </c>
      <c r="AJ1627" s="54">
        <v>7.3745789714000001E-3</v>
      </c>
      <c r="AK1627" s="54">
        <v>0</v>
      </c>
      <c r="AL1627" s="54">
        <v>0</v>
      </c>
    </row>
    <row r="1628" spans="1:38" x14ac:dyDescent="0.25">
      <c r="A1628" s="54" t="s">
        <v>442</v>
      </c>
      <c r="B1628" s="54">
        <v>1</v>
      </c>
      <c r="C1628" s="54" t="s">
        <v>592</v>
      </c>
      <c r="D1628" s="54" t="s">
        <v>8</v>
      </c>
      <c r="E1628" s="54">
        <v>31</v>
      </c>
      <c r="F1628" s="54">
        <v>0</v>
      </c>
      <c r="G1628" s="54">
        <v>0</v>
      </c>
      <c r="H1628" s="54">
        <v>0</v>
      </c>
      <c r="I1628" s="54">
        <v>0</v>
      </c>
      <c r="J1628" s="54">
        <v>0</v>
      </c>
      <c r="K1628" s="54">
        <v>0</v>
      </c>
      <c r="L1628" s="54">
        <v>0</v>
      </c>
      <c r="M1628" s="54">
        <v>0</v>
      </c>
      <c r="N1628" s="54">
        <v>0</v>
      </c>
      <c r="O1628" s="54">
        <v>0</v>
      </c>
      <c r="P1628" s="54">
        <v>0</v>
      </c>
      <c r="Q1628" s="54">
        <v>0</v>
      </c>
      <c r="R1628" s="54">
        <v>0</v>
      </c>
      <c r="S1628" s="54">
        <v>0</v>
      </c>
      <c r="T1628" s="54">
        <v>0</v>
      </c>
      <c r="U1628" s="54">
        <v>0</v>
      </c>
      <c r="V1628" s="54">
        <v>0</v>
      </c>
      <c r="W1628" s="54">
        <v>0</v>
      </c>
      <c r="X1628" s="54">
        <v>0</v>
      </c>
      <c r="Y1628" s="54">
        <v>0</v>
      </c>
      <c r="Z1628" s="54">
        <v>0</v>
      </c>
      <c r="AA1628" s="54">
        <v>0</v>
      </c>
      <c r="AB1628" s="54">
        <v>0</v>
      </c>
      <c r="AC1628" s="54">
        <v>0</v>
      </c>
      <c r="AD1628" s="54">
        <v>0</v>
      </c>
      <c r="AE1628" s="54">
        <v>0</v>
      </c>
      <c r="AF1628" s="54">
        <v>0</v>
      </c>
      <c r="AG1628" s="54">
        <v>0</v>
      </c>
      <c r="AH1628" s="54">
        <v>0</v>
      </c>
      <c r="AI1628" s="54">
        <v>0</v>
      </c>
      <c r="AJ1628" s="54">
        <v>0</v>
      </c>
      <c r="AK1628" s="54">
        <v>0</v>
      </c>
      <c r="AL1628" s="54">
        <v>0</v>
      </c>
    </row>
    <row r="1629" spans="1:38" x14ac:dyDescent="0.25">
      <c r="A1629" s="54" t="s">
        <v>442</v>
      </c>
      <c r="B1629" s="54">
        <v>1</v>
      </c>
      <c r="C1629" s="54" t="s">
        <v>592</v>
      </c>
      <c r="D1629" s="54" t="s">
        <v>4</v>
      </c>
      <c r="E1629" s="54">
        <v>31</v>
      </c>
      <c r="F1629" s="54">
        <v>0</v>
      </c>
      <c r="G1629" s="54">
        <v>0</v>
      </c>
      <c r="H1629" s="54">
        <v>0</v>
      </c>
      <c r="I1629" s="54">
        <v>3.3107999600000002E-3</v>
      </c>
      <c r="J1629" s="54">
        <v>4.9662006800000004E-3</v>
      </c>
      <c r="K1629" s="54">
        <v>4.9662006800000004E-3</v>
      </c>
      <c r="L1629" s="54">
        <v>6.6215999200000004E-3</v>
      </c>
      <c r="M1629" s="54">
        <v>6.6215999200000004E-3</v>
      </c>
      <c r="N1629" s="54">
        <v>6.6215999200000004E-3</v>
      </c>
      <c r="O1629" s="54">
        <v>6.6215999200000004E-3</v>
      </c>
      <c r="P1629" s="54">
        <v>6.6215999200000004E-3</v>
      </c>
      <c r="Q1629" s="54">
        <v>6.6215999200000004E-3</v>
      </c>
      <c r="R1629" s="54">
        <v>6.6215999200000004E-3</v>
      </c>
      <c r="S1629" s="54">
        <v>6.6215999200000004E-3</v>
      </c>
      <c r="T1629" s="54">
        <v>6.6215999200000004E-3</v>
      </c>
      <c r="U1629" s="54">
        <v>6.6215999200000004E-3</v>
      </c>
      <c r="V1629" s="54">
        <v>6.6215999200000004E-3</v>
      </c>
      <c r="W1629" s="54">
        <v>6.6215999200000004E-3</v>
      </c>
      <c r="X1629" s="54">
        <v>6.6215999200000004E-3</v>
      </c>
      <c r="Y1629" s="54">
        <v>6.6215999200000004E-3</v>
      </c>
      <c r="Z1629" s="54">
        <v>6.7340000000000004E-3</v>
      </c>
      <c r="AA1629" s="54">
        <v>6.0829997999999998E-3</v>
      </c>
      <c r="AB1629" s="54">
        <v>6.7040004E-3</v>
      </c>
      <c r="AC1629" s="54">
        <v>6.7040004E-3</v>
      </c>
      <c r="AD1629" s="54">
        <v>6.88300048E-3</v>
      </c>
      <c r="AE1629" s="54">
        <v>5.3720004000000002E-3</v>
      </c>
      <c r="AF1629" s="54">
        <v>4.0139997600000003E-3</v>
      </c>
      <c r="AG1629" s="54">
        <v>3.7549997600000002E-3</v>
      </c>
      <c r="AH1629" s="54">
        <v>4.1559998399999997E-3</v>
      </c>
      <c r="AI1629" s="54">
        <v>5.2969999199999999E-3</v>
      </c>
      <c r="AJ1629" s="54">
        <v>4.9239999599999997E-3</v>
      </c>
      <c r="AK1629" s="54">
        <v>0</v>
      </c>
      <c r="AL1629" s="54">
        <v>0</v>
      </c>
    </row>
    <row r="1630" spans="1:38" x14ac:dyDescent="0.25">
      <c r="A1630" s="54" t="s">
        <v>442</v>
      </c>
      <c r="B1630" s="54">
        <v>1</v>
      </c>
      <c r="C1630" s="54" t="s">
        <v>592</v>
      </c>
      <c r="D1630" s="54" t="s">
        <v>13</v>
      </c>
      <c r="E1630" s="54">
        <v>31</v>
      </c>
      <c r="F1630" s="54">
        <v>0</v>
      </c>
      <c r="G1630" s="54">
        <v>0</v>
      </c>
      <c r="H1630" s="54">
        <v>0</v>
      </c>
      <c r="I1630" s="54">
        <v>0</v>
      </c>
      <c r="J1630" s="54">
        <v>0</v>
      </c>
      <c r="K1630" s="54">
        <v>0</v>
      </c>
      <c r="L1630" s="54">
        <v>0</v>
      </c>
      <c r="M1630" s="54">
        <v>0</v>
      </c>
      <c r="N1630" s="54">
        <v>0</v>
      </c>
      <c r="O1630" s="54">
        <v>0</v>
      </c>
      <c r="P1630" s="54">
        <v>0</v>
      </c>
      <c r="Q1630" s="54">
        <v>0</v>
      </c>
      <c r="R1630" s="54">
        <v>0</v>
      </c>
      <c r="S1630" s="54">
        <v>0</v>
      </c>
      <c r="T1630" s="54">
        <v>0</v>
      </c>
      <c r="U1630" s="54">
        <v>0</v>
      </c>
      <c r="V1630" s="54">
        <v>0</v>
      </c>
      <c r="W1630" s="54">
        <v>0</v>
      </c>
      <c r="X1630" s="54">
        <v>0</v>
      </c>
      <c r="Y1630" s="54">
        <v>0</v>
      </c>
      <c r="Z1630" s="54">
        <v>0</v>
      </c>
      <c r="AA1630" s="54">
        <v>0</v>
      </c>
      <c r="AB1630" s="54">
        <v>0</v>
      </c>
      <c r="AC1630" s="54">
        <v>0</v>
      </c>
      <c r="AD1630" s="54">
        <v>0</v>
      </c>
      <c r="AE1630" s="54">
        <v>0</v>
      </c>
      <c r="AF1630" s="54">
        <v>0</v>
      </c>
      <c r="AG1630" s="54">
        <v>0</v>
      </c>
      <c r="AH1630" s="54">
        <v>0</v>
      </c>
      <c r="AI1630" s="54">
        <v>0</v>
      </c>
      <c r="AJ1630" s="54">
        <v>0</v>
      </c>
      <c r="AK1630" s="54">
        <v>0</v>
      </c>
      <c r="AL1630" s="54">
        <v>0</v>
      </c>
    </row>
    <row r="1631" spans="1:38" x14ac:dyDescent="0.25">
      <c r="A1631" s="54" t="s">
        <v>442</v>
      </c>
      <c r="B1631" s="54">
        <v>1</v>
      </c>
      <c r="C1631" s="54" t="s">
        <v>592</v>
      </c>
      <c r="D1631" s="54" t="s">
        <v>553</v>
      </c>
      <c r="E1631" s="54">
        <v>31</v>
      </c>
      <c r="F1631" s="54">
        <v>0</v>
      </c>
      <c r="G1631" s="54">
        <v>0</v>
      </c>
      <c r="H1631" s="54">
        <v>0</v>
      </c>
      <c r="I1631" s="54">
        <v>0</v>
      </c>
      <c r="J1631" s="54">
        <v>0</v>
      </c>
      <c r="K1631" s="54">
        <v>0</v>
      </c>
      <c r="L1631" s="54">
        <v>0</v>
      </c>
      <c r="M1631" s="54">
        <v>0</v>
      </c>
      <c r="N1631" s="54">
        <v>0</v>
      </c>
      <c r="O1631" s="54">
        <v>0</v>
      </c>
      <c r="P1631" s="54">
        <v>0</v>
      </c>
      <c r="Q1631" s="54">
        <v>0</v>
      </c>
      <c r="R1631" s="54">
        <v>0</v>
      </c>
      <c r="S1631" s="54">
        <v>0</v>
      </c>
      <c r="T1631" s="54">
        <v>0</v>
      </c>
      <c r="U1631" s="54">
        <v>0</v>
      </c>
      <c r="V1631" s="54">
        <v>0</v>
      </c>
      <c r="W1631" s="54">
        <v>0</v>
      </c>
      <c r="X1631" s="54">
        <v>0</v>
      </c>
      <c r="Y1631" s="54">
        <v>0</v>
      </c>
      <c r="Z1631" s="54">
        <v>0</v>
      </c>
      <c r="AA1631" s="54">
        <v>0</v>
      </c>
      <c r="AB1631" s="54">
        <v>0</v>
      </c>
      <c r="AC1631" s="54">
        <v>0</v>
      </c>
      <c r="AD1631" s="54">
        <v>0</v>
      </c>
      <c r="AE1631" s="54">
        <v>0</v>
      </c>
      <c r="AF1631" s="54">
        <v>0</v>
      </c>
      <c r="AG1631" s="54">
        <v>0</v>
      </c>
      <c r="AH1631" s="54">
        <v>0</v>
      </c>
      <c r="AI1631" s="54">
        <v>0</v>
      </c>
      <c r="AJ1631" s="54">
        <v>0</v>
      </c>
      <c r="AK1631" s="54">
        <v>0</v>
      </c>
      <c r="AL1631" s="54">
        <v>0</v>
      </c>
    </row>
    <row r="1632" spans="1:38" x14ac:dyDescent="0.25">
      <c r="A1632" s="54" t="s">
        <v>442</v>
      </c>
      <c r="B1632" s="54">
        <v>1</v>
      </c>
      <c r="C1632" s="54" t="s">
        <v>592</v>
      </c>
      <c r="D1632" s="54" t="s">
        <v>11</v>
      </c>
      <c r="E1632" s="54">
        <v>31</v>
      </c>
      <c r="F1632" s="54">
        <v>0</v>
      </c>
      <c r="G1632" s="54">
        <v>0</v>
      </c>
      <c r="H1632" s="54">
        <v>0</v>
      </c>
      <c r="I1632" s="54">
        <v>0</v>
      </c>
      <c r="J1632" s="54">
        <v>0</v>
      </c>
      <c r="K1632" s="54">
        <v>0</v>
      </c>
      <c r="L1632" s="54">
        <v>0</v>
      </c>
      <c r="M1632" s="54">
        <v>0</v>
      </c>
      <c r="N1632" s="54">
        <v>0</v>
      </c>
      <c r="O1632" s="54">
        <v>0</v>
      </c>
      <c r="P1632" s="54">
        <v>0</v>
      </c>
      <c r="Q1632" s="54">
        <v>0</v>
      </c>
      <c r="R1632" s="54">
        <v>0</v>
      </c>
      <c r="S1632" s="54">
        <v>0</v>
      </c>
      <c r="T1632" s="54">
        <v>0</v>
      </c>
      <c r="U1632" s="54">
        <v>0</v>
      </c>
      <c r="V1632" s="54">
        <v>0</v>
      </c>
      <c r="W1632" s="54">
        <v>0</v>
      </c>
      <c r="X1632" s="54">
        <v>0</v>
      </c>
      <c r="Y1632" s="54">
        <v>0</v>
      </c>
      <c r="Z1632" s="54">
        <v>0</v>
      </c>
      <c r="AA1632" s="54">
        <v>0</v>
      </c>
      <c r="AB1632" s="54">
        <v>0</v>
      </c>
      <c r="AC1632" s="54">
        <v>0</v>
      </c>
      <c r="AD1632" s="54">
        <v>0</v>
      </c>
      <c r="AE1632" s="54">
        <v>0</v>
      </c>
      <c r="AF1632" s="54">
        <v>0</v>
      </c>
      <c r="AG1632" s="54">
        <v>0</v>
      </c>
      <c r="AH1632" s="54">
        <v>0</v>
      </c>
      <c r="AI1632" s="54">
        <v>0</v>
      </c>
      <c r="AJ1632" s="54">
        <v>0</v>
      </c>
      <c r="AK1632" s="54">
        <v>0</v>
      </c>
      <c r="AL1632" s="54">
        <v>0</v>
      </c>
    </row>
    <row r="1633" spans="1:38" x14ac:dyDescent="0.25">
      <c r="A1633" s="54" t="s">
        <v>442</v>
      </c>
      <c r="B1633" s="54">
        <v>1</v>
      </c>
      <c r="C1633" s="54" t="s">
        <v>592</v>
      </c>
      <c r="D1633" s="54" t="s">
        <v>16</v>
      </c>
      <c r="E1633" s="54">
        <v>31</v>
      </c>
      <c r="F1633" s="54">
        <v>1.1220698069999999</v>
      </c>
      <c r="G1633" s="54">
        <v>1.00831760196</v>
      </c>
      <c r="H1633" s="54">
        <v>1.1486903968</v>
      </c>
      <c r="I1633" s="54">
        <v>0</v>
      </c>
      <c r="J1633" s="54">
        <v>0</v>
      </c>
      <c r="K1633" s="54">
        <v>0</v>
      </c>
      <c r="L1633" s="54">
        <v>0</v>
      </c>
      <c r="M1633" s="54">
        <v>0</v>
      </c>
      <c r="N1633" s="54">
        <v>0</v>
      </c>
      <c r="O1633" s="54">
        <v>0</v>
      </c>
      <c r="P1633" s="54">
        <v>0</v>
      </c>
      <c r="Q1633" s="54">
        <v>0</v>
      </c>
      <c r="R1633" s="54">
        <v>0</v>
      </c>
      <c r="S1633" s="54">
        <v>0</v>
      </c>
      <c r="T1633" s="54">
        <v>0</v>
      </c>
      <c r="U1633" s="54">
        <v>0</v>
      </c>
      <c r="V1633" s="54">
        <v>0</v>
      </c>
      <c r="W1633" s="54">
        <v>0</v>
      </c>
      <c r="X1633" s="54">
        <v>0</v>
      </c>
      <c r="Y1633" s="54">
        <v>0</v>
      </c>
      <c r="Z1633" s="54">
        <v>0</v>
      </c>
      <c r="AA1633" s="54">
        <v>0</v>
      </c>
      <c r="AB1633" s="54">
        <v>0</v>
      </c>
      <c r="AC1633" s="54">
        <v>0</v>
      </c>
      <c r="AD1633" s="54">
        <v>0</v>
      </c>
      <c r="AE1633" s="54">
        <v>0</v>
      </c>
      <c r="AF1633" s="54">
        <v>0</v>
      </c>
      <c r="AG1633" s="54">
        <v>0</v>
      </c>
      <c r="AH1633" s="54">
        <v>0</v>
      </c>
      <c r="AI1633" s="54">
        <v>0</v>
      </c>
      <c r="AJ1633" s="54">
        <v>0</v>
      </c>
      <c r="AK1633" s="54">
        <v>0</v>
      </c>
      <c r="AL1633" s="54">
        <v>0</v>
      </c>
    </row>
    <row r="1634" spans="1:38" x14ac:dyDescent="0.25">
      <c r="A1634" s="54" t="s">
        <v>442</v>
      </c>
      <c r="B1634" s="54">
        <v>1</v>
      </c>
      <c r="C1634" s="54" t="s">
        <v>592</v>
      </c>
      <c r="D1634" s="54" t="s">
        <v>19</v>
      </c>
      <c r="E1634" s="54">
        <v>31</v>
      </c>
      <c r="F1634" s="54">
        <v>0</v>
      </c>
      <c r="G1634" s="54">
        <v>0</v>
      </c>
      <c r="H1634" s="54">
        <v>0</v>
      </c>
      <c r="I1634" s="54">
        <v>0</v>
      </c>
      <c r="J1634" s="54">
        <v>0</v>
      </c>
      <c r="K1634" s="54">
        <v>0</v>
      </c>
      <c r="L1634" s="54">
        <v>0</v>
      </c>
      <c r="M1634" s="54">
        <v>0</v>
      </c>
      <c r="N1634" s="54">
        <v>0</v>
      </c>
      <c r="O1634" s="54">
        <v>0</v>
      </c>
      <c r="P1634" s="54">
        <v>0</v>
      </c>
      <c r="Q1634" s="54">
        <v>0</v>
      </c>
      <c r="R1634" s="54">
        <v>0</v>
      </c>
      <c r="S1634" s="54">
        <v>0</v>
      </c>
      <c r="T1634" s="54">
        <v>0</v>
      </c>
      <c r="U1634" s="54">
        <v>0</v>
      </c>
      <c r="V1634" s="54">
        <v>0</v>
      </c>
      <c r="W1634" s="54">
        <v>0</v>
      </c>
      <c r="X1634" s="54">
        <v>0</v>
      </c>
      <c r="Y1634" s="54">
        <v>0</v>
      </c>
      <c r="Z1634" s="54">
        <v>0</v>
      </c>
      <c r="AA1634" s="54">
        <v>0</v>
      </c>
      <c r="AB1634" s="54">
        <v>0</v>
      </c>
      <c r="AC1634" s="54">
        <v>0</v>
      </c>
      <c r="AD1634" s="54">
        <v>0</v>
      </c>
      <c r="AE1634" s="54">
        <v>0</v>
      </c>
      <c r="AF1634" s="54">
        <v>0</v>
      </c>
      <c r="AG1634" s="54">
        <v>0</v>
      </c>
      <c r="AH1634" s="54">
        <v>0</v>
      </c>
      <c r="AI1634" s="54">
        <v>0</v>
      </c>
      <c r="AJ1634" s="54">
        <v>0</v>
      </c>
      <c r="AK1634" s="54">
        <v>0</v>
      </c>
      <c r="AL1634" s="54">
        <v>0</v>
      </c>
    </row>
    <row r="1635" spans="1:38" x14ac:dyDescent="0.25">
      <c r="A1635" s="54" t="s">
        <v>442</v>
      </c>
      <c r="B1635" s="54">
        <v>1</v>
      </c>
      <c r="C1635" s="54" t="s">
        <v>592</v>
      </c>
      <c r="D1635" s="54" t="s">
        <v>22</v>
      </c>
      <c r="E1635" s="54">
        <v>31</v>
      </c>
      <c r="F1635" s="54">
        <v>0</v>
      </c>
      <c r="G1635" s="54">
        <v>0</v>
      </c>
      <c r="H1635" s="54">
        <v>0</v>
      </c>
      <c r="I1635" s="54">
        <v>0</v>
      </c>
      <c r="J1635" s="54">
        <v>0</v>
      </c>
      <c r="K1635" s="54">
        <v>0</v>
      </c>
      <c r="L1635" s="54">
        <v>0</v>
      </c>
      <c r="M1635" s="54">
        <v>0</v>
      </c>
      <c r="N1635" s="54">
        <v>0</v>
      </c>
      <c r="O1635" s="54">
        <v>0</v>
      </c>
      <c r="P1635" s="54">
        <v>0</v>
      </c>
      <c r="Q1635" s="54">
        <v>0</v>
      </c>
      <c r="R1635" s="54">
        <v>0</v>
      </c>
      <c r="S1635" s="54">
        <v>0</v>
      </c>
      <c r="T1635" s="54">
        <v>0</v>
      </c>
      <c r="U1635" s="54">
        <v>0</v>
      </c>
      <c r="V1635" s="54">
        <v>0</v>
      </c>
      <c r="W1635" s="54">
        <v>0</v>
      </c>
      <c r="X1635" s="54">
        <v>0</v>
      </c>
      <c r="Y1635" s="54">
        <v>0</v>
      </c>
      <c r="Z1635" s="54">
        <v>0</v>
      </c>
      <c r="AA1635" s="54">
        <v>0</v>
      </c>
      <c r="AB1635" s="54">
        <v>0</v>
      </c>
      <c r="AC1635" s="54">
        <v>0</v>
      </c>
      <c r="AD1635" s="54">
        <v>0</v>
      </c>
      <c r="AE1635" s="54">
        <v>0</v>
      </c>
      <c r="AF1635" s="54">
        <v>0</v>
      </c>
      <c r="AG1635" s="54">
        <v>0</v>
      </c>
      <c r="AH1635" s="54">
        <v>0</v>
      </c>
      <c r="AI1635" s="54">
        <v>0</v>
      </c>
      <c r="AJ1635" s="54">
        <v>0</v>
      </c>
      <c r="AK1635" s="54">
        <v>0</v>
      </c>
      <c r="AL1635" s="54">
        <v>0</v>
      </c>
    </row>
    <row r="1636" spans="1:38" x14ac:dyDescent="0.25">
      <c r="A1636" s="54" t="s">
        <v>442</v>
      </c>
      <c r="B1636" s="54">
        <v>1</v>
      </c>
      <c r="C1636" s="54" t="s">
        <v>592</v>
      </c>
      <c r="D1636" s="54" t="s">
        <v>373</v>
      </c>
      <c r="E1636" s="54">
        <v>31</v>
      </c>
      <c r="F1636" s="54">
        <v>0</v>
      </c>
      <c r="G1636" s="54">
        <v>0</v>
      </c>
      <c r="H1636" s="54">
        <v>0</v>
      </c>
      <c r="I1636" s="54">
        <v>0</v>
      </c>
      <c r="J1636" s="54">
        <v>0</v>
      </c>
      <c r="K1636" s="54">
        <v>0</v>
      </c>
      <c r="L1636" s="54">
        <v>0</v>
      </c>
      <c r="M1636" s="54">
        <v>0</v>
      </c>
      <c r="N1636" s="54">
        <v>0</v>
      </c>
      <c r="O1636" s="54">
        <v>0</v>
      </c>
      <c r="P1636" s="54">
        <v>0</v>
      </c>
      <c r="Q1636" s="54">
        <v>0</v>
      </c>
      <c r="R1636" s="54">
        <v>0</v>
      </c>
      <c r="S1636" s="54">
        <v>0</v>
      </c>
      <c r="T1636" s="54">
        <v>0</v>
      </c>
      <c r="U1636" s="54">
        <v>0</v>
      </c>
      <c r="V1636" s="54">
        <v>0</v>
      </c>
      <c r="W1636" s="54">
        <v>0</v>
      </c>
      <c r="X1636" s="54">
        <v>0</v>
      </c>
      <c r="Y1636" s="54">
        <v>0</v>
      </c>
      <c r="Z1636" s="54">
        <v>0</v>
      </c>
      <c r="AA1636" s="54">
        <v>0</v>
      </c>
      <c r="AB1636" s="54">
        <v>0</v>
      </c>
      <c r="AC1636" s="54">
        <v>0</v>
      </c>
      <c r="AD1636" s="54">
        <v>0</v>
      </c>
      <c r="AE1636" s="54">
        <v>0</v>
      </c>
      <c r="AF1636" s="54">
        <v>0</v>
      </c>
      <c r="AG1636" s="54">
        <v>0</v>
      </c>
      <c r="AH1636" s="54">
        <v>0</v>
      </c>
      <c r="AI1636" s="54">
        <v>0</v>
      </c>
      <c r="AJ1636" s="54">
        <v>0</v>
      </c>
      <c r="AK1636" s="54">
        <v>0</v>
      </c>
      <c r="AL1636" s="54">
        <v>0</v>
      </c>
    </row>
    <row r="1637" spans="1:38" x14ac:dyDescent="0.25">
      <c r="A1637" s="54" t="s">
        <v>442</v>
      </c>
      <c r="B1637" s="54">
        <v>1</v>
      </c>
      <c r="C1637" s="54" t="s">
        <v>592</v>
      </c>
      <c r="D1637" s="54" t="s">
        <v>24</v>
      </c>
      <c r="E1637" s="54">
        <v>31</v>
      </c>
      <c r="F1637" s="54">
        <v>0</v>
      </c>
      <c r="G1637" s="54">
        <v>0</v>
      </c>
      <c r="H1637" s="54">
        <v>0</v>
      </c>
      <c r="I1637" s="54">
        <v>0</v>
      </c>
      <c r="J1637" s="54">
        <v>0</v>
      </c>
      <c r="K1637" s="54">
        <v>0</v>
      </c>
      <c r="L1637" s="54">
        <v>0</v>
      </c>
      <c r="M1637" s="54">
        <v>0</v>
      </c>
      <c r="N1637" s="54">
        <v>0</v>
      </c>
      <c r="O1637" s="54">
        <v>0</v>
      </c>
      <c r="P1637" s="54">
        <v>0</v>
      </c>
      <c r="Q1637" s="54">
        <v>0</v>
      </c>
      <c r="R1637" s="54">
        <v>0</v>
      </c>
      <c r="S1637" s="54">
        <v>0</v>
      </c>
      <c r="T1637" s="54">
        <v>0</v>
      </c>
      <c r="U1637" s="54">
        <v>0</v>
      </c>
      <c r="V1637" s="54">
        <v>0</v>
      </c>
      <c r="W1637" s="54">
        <v>0</v>
      </c>
      <c r="X1637" s="54">
        <v>0</v>
      </c>
      <c r="Y1637" s="54">
        <v>0</v>
      </c>
      <c r="Z1637" s="54">
        <v>0</v>
      </c>
      <c r="AA1637" s="54">
        <v>0</v>
      </c>
      <c r="AB1637" s="54">
        <v>0</v>
      </c>
      <c r="AC1637" s="54">
        <v>0</v>
      </c>
      <c r="AD1637" s="54">
        <v>0</v>
      </c>
      <c r="AE1637" s="54">
        <v>0</v>
      </c>
      <c r="AF1637" s="54">
        <v>0</v>
      </c>
      <c r="AG1637" s="54">
        <v>0</v>
      </c>
      <c r="AH1637" s="54">
        <v>0</v>
      </c>
      <c r="AI1637" s="54">
        <v>0</v>
      </c>
      <c r="AJ1637" s="54">
        <v>0</v>
      </c>
      <c r="AK1637" s="54">
        <v>0</v>
      </c>
      <c r="AL1637" s="54">
        <v>0</v>
      </c>
    </row>
    <row r="1638" spans="1:38" x14ac:dyDescent="0.25">
      <c r="A1638" s="54" t="s">
        <v>442</v>
      </c>
      <c r="B1638" s="54">
        <v>1</v>
      </c>
      <c r="C1638" s="54" t="s">
        <v>592</v>
      </c>
      <c r="D1638" s="54" t="s">
        <v>27</v>
      </c>
      <c r="E1638" s="54">
        <v>31</v>
      </c>
      <c r="F1638" s="54">
        <v>0</v>
      </c>
      <c r="G1638" s="54">
        <v>0</v>
      </c>
      <c r="H1638" s="54">
        <v>0</v>
      </c>
      <c r="I1638" s="54">
        <v>0</v>
      </c>
      <c r="J1638" s="54">
        <v>0</v>
      </c>
      <c r="K1638" s="54">
        <v>0</v>
      </c>
      <c r="L1638" s="54">
        <v>0</v>
      </c>
      <c r="M1638" s="54">
        <v>0</v>
      </c>
      <c r="N1638" s="54">
        <v>0</v>
      </c>
      <c r="O1638" s="54">
        <v>0</v>
      </c>
      <c r="P1638" s="54">
        <v>0</v>
      </c>
      <c r="Q1638" s="54">
        <v>0</v>
      </c>
      <c r="R1638" s="54">
        <v>0</v>
      </c>
      <c r="S1638" s="54">
        <v>0</v>
      </c>
      <c r="T1638" s="54">
        <v>0</v>
      </c>
      <c r="U1638" s="54">
        <v>0</v>
      </c>
      <c r="V1638" s="54">
        <v>0</v>
      </c>
      <c r="W1638" s="54">
        <v>0</v>
      </c>
      <c r="X1638" s="54">
        <v>0</v>
      </c>
      <c r="Y1638" s="54">
        <v>0</v>
      </c>
      <c r="Z1638" s="54">
        <v>0</v>
      </c>
      <c r="AA1638" s="54">
        <v>0</v>
      </c>
      <c r="AB1638" s="54">
        <v>0</v>
      </c>
      <c r="AC1638" s="54">
        <v>0</v>
      </c>
      <c r="AD1638" s="54">
        <v>0</v>
      </c>
      <c r="AE1638" s="54">
        <v>0</v>
      </c>
      <c r="AF1638" s="54">
        <v>0</v>
      </c>
      <c r="AG1638" s="54">
        <v>0</v>
      </c>
      <c r="AH1638" s="54">
        <v>0</v>
      </c>
      <c r="AI1638" s="54">
        <v>0</v>
      </c>
      <c r="AJ1638" s="54">
        <v>0</v>
      </c>
      <c r="AK1638" s="54">
        <v>0</v>
      </c>
      <c r="AL1638" s="54">
        <v>0</v>
      </c>
    </row>
    <row r="1639" spans="1:38" x14ac:dyDescent="0.25">
      <c r="A1639" s="54" t="s">
        <v>442</v>
      </c>
      <c r="B1639" s="54">
        <v>1</v>
      </c>
      <c r="C1639" s="54" t="s">
        <v>592</v>
      </c>
      <c r="D1639" s="54" t="s">
        <v>30</v>
      </c>
      <c r="E1639" s="54">
        <v>31</v>
      </c>
      <c r="F1639" s="54">
        <v>0</v>
      </c>
      <c r="G1639" s="54">
        <v>0</v>
      </c>
      <c r="H1639" s="54">
        <v>0</v>
      </c>
      <c r="I1639" s="54">
        <v>0</v>
      </c>
      <c r="J1639" s="54">
        <v>0</v>
      </c>
      <c r="K1639" s="54">
        <v>0</v>
      </c>
      <c r="L1639" s="54">
        <v>0</v>
      </c>
      <c r="M1639" s="54">
        <v>0</v>
      </c>
      <c r="N1639" s="54">
        <v>0</v>
      </c>
      <c r="O1639" s="54">
        <v>0</v>
      </c>
      <c r="P1639" s="54">
        <v>0</v>
      </c>
      <c r="Q1639" s="54">
        <v>0</v>
      </c>
      <c r="R1639" s="54">
        <v>0</v>
      </c>
      <c r="S1639" s="54">
        <v>0</v>
      </c>
      <c r="T1639" s="54">
        <v>0</v>
      </c>
      <c r="U1639" s="54">
        <v>0</v>
      </c>
      <c r="V1639" s="54">
        <v>0</v>
      </c>
      <c r="W1639" s="54">
        <v>0</v>
      </c>
      <c r="X1639" s="54">
        <v>0</v>
      </c>
      <c r="Y1639" s="54">
        <v>0</v>
      </c>
      <c r="Z1639" s="54">
        <v>0</v>
      </c>
      <c r="AA1639" s="54">
        <v>0</v>
      </c>
      <c r="AB1639" s="54">
        <v>0</v>
      </c>
      <c r="AC1639" s="54">
        <v>0</v>
      </c>
      <c r="AD1639" s="54">
        <v>0</v>
      </c>
      <c r="AE1639" s="54">
        <v>0</v>
      </c>
      <c r="AF1639" s="54">
        <v>0</v>
      </c>
      <c r="AG1639" s="54">
        <v>0</v>
      </c>
      <c r="AH1639" s="54">
        <v>0</v>
      </c>
      <c r="AI1639" s="54">
        <v>0</v>
      </c>
      <c r="AJ1639" s="54">
        <v>0</v>
      </c>
      <c r="AK1639" s="54">
        <v>0</v>
      </c>
      <c r="AL1639" s="54">
        <v>0</v>
      </c>
    </row>
    <row r="1640" spans="1:38" x14ac:dyDescent="0.25">
      <c r="A1640" s="54" t="s">
        <v>442</v>
      </c>
      <c r="B1640" s="54">
        <v>1</v>
      </c>
      <c r="C1640" s="54" t="s">
        <v>592</v>
      </c>
      <c r="D1640" s="54" t="s">
        <v>554</v>
      </c>
      <c r="E1640" s="54">
        <v>31</v>
      </c>
      <c r="F1640" s="54">
        <v>0</v>
      </c>
      <c r="G1640" s="54">
        <v>0</v>
      </c>
      <c r="H1640" s="54">
        <v>0</v>
      </c>
      <c r="I1640" s="54">
        <v>0</v>
      </c>
      <c r="J1640" s="54">
        <v>0</v>
      </c>
      <c r="K1640" s="54">
        <v>0</v>
      </c>
      <c r="L1640" s="54">
        <v>0</v>
      </c>
      <c r="M1640" s="54">
        <v>0</v>
      </c>
      <c r="N1640" s="54">
        <v>0</v>
      </c>
      <c r="O1640" s="54">
        <v>0</v>
      </c>
      <c r="P1640" s="54">
        <v>0</v>
      </c>
      <c r="Q1640" s="54">
        <v>0</v>
      </c>
      <c r="R1640" s="54">
        <v>0</v>
      </c>
      <c r="S1640" s="54">
        <v>0</v>
      </c>
      <c r="T1640" s="54">
        <v>0</v>
      </c>
      <c r="U1640" s="54">
        <v>0</v>
      </c>
      <c r="V1640" s="54">
        <v>0</v>
      </c>
      <c r="W1640" s="54">
        <v>0</v>
      </c>
      <c r="X1640" s="54">
        <v>0</v>
      </c>
      <c r="Y1640" s="54">
        <v>0</v>
      </c>
      <c r="Z1640" s="54">
        <v>0</v>
      </c>
      <c r="AA1640" s="54">
        <v>0</v>
      </c>
      <c r="AB1640" s="54">
        <v>0</v>
      </c>
      <c r="AC1640" s="54">
        <v>0</v>
      </c>
      <c r="AD1640" s="54">
        <v>0</v>
      </c>
      <c r="AE1640" s="54">
        <v>0</v>
      </c>
      <c r="AF1640" s="54">
        <v>0</v>
      </c>
      <c r="AG1640" s="54">
        <v>0</v>
      </c>
      <c r="AH1640" s="54">
        <v>0</v>
      </c>
      <c r="AI1640" s="54">
        <v>0</v>
      </c>
      <c r="AJ1640" s="54">
        <v>0</v>
      </c>
      <c r="AK1640" s="54">
        <v>0</v>
      </c>
      <c r="AL1640" s="54">
        <v>0</v>
      </c>
    </row>
    <row r="1641" spans="1:38" x14ac:dyDescent="0.25">
      <c r="A1641" s="54" t="s">
        <v>442</v>
      </c>
      <c r="B1641" s="54">
        <v>1</v>
      </c>
      <c r="C1641" s="54" t="s">
        <v>592</v>
      </c>
      <c r="D1641" s="54" t="s">
        <v>32</v>
      </c>
      <c r="E1641" s="54">
        <v>31</v>
      </c>
      <c r="F1641" s="54">
        <v>0</v>
      </c>
      <c r="G1641" s="54">
        <v>0</v>
      </c>
      <c r="H1641" s="54">
        <v>0</v>
      </c>
      <c r="I1641" s="54">
        <v>0</v>
      </c>
      <c r="J1641" s="54">
        <v>0</v>
      </c>
      <c r="K1641" s="54">
        <v>0</v>
      </c>
      <c r="L1641" s="54">
        <v>0</v>
      </c>
      <c r="M1641" s="54">
        <v>0</v>
      </c>
      <c r="N1641" s="54">
        <v>0</v>
      </c>
      <c r="O1641" s="54">
        <v>0</v>
      </c>
      <c r="P1641" s="54">
        <v>0</v>
      </c>
      <c r="Q1641" s="54">
        <v>0</v>
      </c>
      <c r="R1641" s="54">
        <v>0</v>
      </c>
      <c r="S1641" s="54">
        <v>0</v>
      </c>
      <c r="T1641" s="54">
        <v>0</v>
      </c>
      <c r="U1641" s="54">
        <v>0</v>
      </c>
      <c r="V1641" s="54">
        <v>0</v>
      </c>
      <c r="W1641" s="54">
        <v>0</v>
      </c>
      <c r="X1641" s="54">
        <v>0</v>
      </c>
      <c r="Y1641" s="54">
        <v>0</v>
      </c>
      <c r="Z1641" s="54">
        <v>0</v>
      </c>
      <c r="AA1641" s="54">
        <v>0</v>
      </c>
      <c r="AB1641" s="54">
        <v>0</v>
      </c>
      <c r="AC1641" s="54">
        <v>0</v>
      </c>
      <c r="AD1641" s="54">
        <v>0</v>
      </c>
      <c r="AE1641" s="54">
        <v>0</v>
      </c>
      <c r="AF1641" s="54">
        <v>0</v>
      </c>
      <c r="AG1641" s="54">
        <v>0</v>
      </c>
      <c r="AH1641" s="54">
        <v>0</v>
      </c>
      <c r="AI1641" s="54">
        <v>0</v>
      </c>
      <c r="AJ1641" s="54">
        <v>0</v>
      </c>
      <c r="AK1641" s="54">
        <v>0</v>
      </c>
      <c r="AL1641" s="54">
        <v>0</v>
      </c>
    </row>
    <row r="1642" spans="1:38" x14ac:dyDescent="0.25">
      <c r="A1642" s="54" t="s">
        <v>442</v>
      </c>
      <c r="B1642" s="54">
        <v>1</v>
      </c>
      <c r="C1642" s="54" t="s">
        <v>592</v>
      </c>
      <c r="D1642" s="54" t="s">
        <v>43</v>
      </c>
      <c r="E1642" s="54">
        <v>31</v>
      </c>
      <c r="F1642" s="54">
        <v>0</v>
      </c>
      <c r="G1642" s="54">
        <v>0</v>
      </c>
      <c r="H1642" s="54">
        <v>0</v>
      </c>
      <c r="I1642" s="54">
        <v>0</v>
      </c>
      <c r="J1642" s="54">
        <v>0</v>
      </c>
      <c r="K1642" s="54">
        <v>0</v>
      </c>
      <c r="L1642" s="54">
        <v>0</v>
      </c>
      <c r="M1642" s="54">
        <v>0</v>
      </c>
      <c r="N1642" s="54">
        <v>0</v>
      </c>
      <c r="O1642" s="54">
        <v>0</v>
      </c>
      <c r="P1642" s="54">
        <v>0</v>
      </c>
      <c r="Q1642" s="54">
        <v>0</v>
      </c>
      <c r="R1642" s="54">
        <v>0</v>
      </c>
      <c r="S1642" s="54">
        <v>0</v>
      </c>
      <c r="T1642" s="54">
        <v>0</v>
      </c>
      <c r="U1642" s="54">
        <v>0</v>
      </c>
      <c r="V1642" s="54">
        <v>0</v>
      </c>
      <c r="W1642" s="54">
        <v>0</v>
      </c>
      <c r="X1642" s="54">
        <v>0</v>
      </c>
      <c r="Y1642" s="54">
        <v>0</v>
      </c>
      <c r="Z1642" s="54">
        <v>0</v>
      </c>
      <c r="AA1642" s="54">
        <v>0</v>
      </c>
      <c r="AB1642" s="54">
        <v>0</v>
      </c>
      <c r="AC1642" s="54">
        <v>0</v>
      </c>
      <c r="AD1642" s="54">
        <v>0</v>
      </c>
      <c r="AE1642" s="54">
        <v>0</v>
      </c>
      <c r="AF1642" s="54">
        <v>0</v>
      </c>
      <c r="AG1642" s="54">
        <v>0</v>
      </c>
      <c r="AH1642" s="54">
        <v>0</v>
      </c>
      <c r="AI1642" s="54">
        <v>0</v>
      </c>
      <c r="AJ1642" s="54">
        <v>0</v>
      </c>
      <c r="AK1642" s="54">
        <v>0</v>
      </c>
      <c r="AL1642" s="54">
        <v>0</v>
      </c>
    </row>
    <row r="1643" spans="1:38" x14ac:dyDescent="0.25">
      <c r="A1643" s="54" t="s">
        <v>442</v>
      </c>
      <c r="B1643" s="54">
        <v>1</v>
      </c>
      <c r="C1643" s="54" t="s">
        <v>592</v>
      </c>
      <c r="D1643" s="54" t="s">
        <v>35</v>
      </c>
      <c r="E1643" s="54">
        <v>31</v>
      </c>
      <c r="F1643" s="54">
        <v>0</v>
      </c>
      <c r="G1643" s="54">
        <v>0</v>
      </c>
      <c r="H1643" s="54">
        <v>0</v>
      </c>
      <c r="I1643" s="54">
        <v>0</v>
      </c>
      <c r="J1643" s="54">
        <v>0</v>
      </c>
      <c r="K1643" s="54">
        <v>0</v>
      </c>
      <c r="L1643" s="54">
        <v>0</v>
      </c>
      <c r="M1643" s="54">
        <v>0</v>
      </c>
      <c r="N1643" s="54">
        <v>0</v>
      </c>
      <c r="O1643" s="54">
        <v>0</v>
      </c>
      <c r="P1643" s="54">
        <v>0</v>
      </c>
      <c r="Q1643" s="54">
        <v>0</v>
      </c>
      <c r="R1643" s="54">
        <v>0</v>
      </c>
      <c r="S1643" s="54">
        <v>0</v>
      </c>
      <c r="T1643" s="54">
        <v>0</v>
      </c>
      <c r="U1643" s="54">
        <v>0</v>
      </c>
      <c r="V1643" s="54">
        <v>0</v>
      </c>
      <c r="W1643" s="54">
        <v>0</v>
      </c>
      <c r="X1643" s="54">
        <v>0</v>
      </c>
      <c r="Y1643" s="54">
        <v>0</v>
      </c>
      <c r="Z1643" s="54">
        <v>0</v>
      </c>
      <c r="AA1643" s="54">
        <v>0</v>
      </c>
      <c r="AB1643" s="54">
        <v>0</v>
      </c>
      <c r="AC1643" s="54">
        <v>0</v>
      </c>
      <c r="AD1643" s="54">
        <v>0</v>
      </c>
      <c r="AE1643" s="54">
        <v>0</v>
      </c>
      <c r="AF1643" s="54">
        <v>0</v>
      </c>
      <c r="AG1643" s="54">
        <v>0</v>
      </c>
      <c r="AH1643" s="54">
        <v>0</v>
      </c>
      <c r="AI1643" s="54">
        <v>0</v>
      </c>
      <c r="AJ1643" s="54">
        <v>0</v>
      </c>
      <c r="AK1643" s="54">
        <v>0</v>
      </c>
      <c r="AL1643" s="54">
        <v>0</v>
      </c>
    </row>
    <row r="1644" spans="1:38" x14ac:dyDescent="0.25">
      <c r="A1644" s="54" t="s">
        <v>442</v>
      </c>
      <c r="B1644" s="54">
        <v>1</v>
      </c>
      <c r="C1644" s="54" t="s">
        <v>592</v>
      </c>
      <c r="D1644" s="54" t="s">
        <v>38</v>
      </c>
      <c r="E1644" s="54">
        <v>31</v>
      </c>
      <c r="F1644" s="54">
        <v>0</v>
      </c>
      <c r="G1644" s="54">
        <v>0</v>
      </c>
      <c r="H1644" s="54">
        <v>0</v>
      </c>
      <c r="I1644" s="54">
        <v>0</v>
      </c>
      <c r="J1644" s="54">
        <v>0</v>
      </c>
      <c r="K1644" s="54">
        <v>0</v>
      </c>
      <c r="L1644" s="54">
        <v>0</v>
      </c>
      <c r="M1644" s="54">
        <v>0</v>
      </c>
      <c r="N1644" s="54">
        <v>0</v>
      </c>
      <c r="O1644" s="54">
        <v>0</v>
      </c>
      <c r="P1644" s="54">
        <v>0</v>
      </c>
      <c r="Q1644" s="54">
        <v>0</v>
      </c>
      <c r="R1644" s="54">
        <v>0</v>
      </c>
      <c r="S1644" s="54">
        <v>0</v>
      </c>
      <c r="T1644" s="54">
        <v>0</v>
      </c>
      <c r="U1644" s="54">
        <v>0</v>
      </c>
      <c r="V1644" s="54">
        <v>0</v>
      </c>
      <c r="W1644" s="54">
        <v>0</v>
      </c>
      <c r="X1644" s="54">
        <v>0</v>
      </c>
      <c r="Y1644" s="54">
        <v>0</v>
      </c>
      <c r="Z1644" s="54">
        <v>0</v>
      </c>
      <c r="AA1644" s="54">
        <v>0</v>
      </c>
      <c r="AB1644" s="54">
        <v>0</v>
      </c>
      <c r="AC1644" s="54">
        <v>0</v>
      </c>
      <c r="AD1644" s="54">
        <v>0</v>
      </c>
      <c r="AE1644" s="54">
        <v>0</v>
      </c>
      <c r="AF1644" s="54">
        <v>0</v>
      </c>
      <c r="AG1644" s="54">
        <v>0</v>
      </c>
      <c r="AH1644" s="54">
        <v>0</v>
      </c>
      <c r="AI1644" s="54">
        <v>0</v>
      </c>
      <c r="AJ1644" s="54">
        <v>0</v>
      </c>
      <c r="AK1644" s="54">
        <v>0</v>
      </c>
      <c r="AL1644" s="54">
        <v>0</v>
      </c>
    </row>
    <row r="1645" spans="1:38" x14ac:dyDescent="0.25">
      <c r="A1645" s="54" t="s">
        <v>442</v>
      </c>
      <c r="B1645" s="54">
        <v>1</v>
      </c>
      <c r="C1645" s="54" t="s">
        <v>592</v>
      </c>
      <c r="D1645" s="54" t="s">
        <v>40</v>
      </c>
      <c r="E1645" s="54">
        <v>31</v>
      </c>
      <c r="F1645" s="54">
        <v>0</v>
      </c>
      <c r="G1645" s="54">
        <v>0</v>
      </c>
      <c r="H1645" s="54">
        <v>0</v>
      </c>
      <c r="I1645" s="54">
        <v>0</v>
      </c>
      <c r="J1645" s="54">
        <v>0</v>
      </c>
      <c r="K1645" s="54">
        <v>0</v>
      </c>
      <c r="L1645" s="54">
        <v>0</v>
      </c>
      <c r="M1645" s="54">
        <v>0</v>
      </c>
      <c r="N1645" s="54">
        <v>0</v>
      </c>
      <c r="O1645" s="54">
        <v>0</v>
      </c>
      <c r="P1645" s="54">
        <v>0</v>
      </c>
      <c r="Q1645" s="54">
        <v>0</v>
      </c>
      <c r="R1645" s="54">
        <v>0</v>
      </c>
      <c r="S1645" s="54">
        <v>0</v>
      </c>
      <c r="T1645" s="54">
        <v>0</v>
      </c>
      <c r="U1645" s="54">
        <v>0</v>
      </c>
      <c r="V1645" s="54">
        <v>0</v>
      </c>
      <c r="W1645" s="54">
        <v>0</v>
      </c>
      <c r="X1645" s="54">
        <v>0</v>
      </c>
      <c r="Y1645" s="54">
        <v>0</v>
      </c>
      <c r="Z1645" s="54">
        <v>0</v>
      </c>
      <c r="AA1645" s="54">
        <v>0</v>
      </c>
      <c r="AB1645" s="54">
        <v>0</v>
      </c>
      <c r="AC1645" s="54">
        <v>0</v>
      </c>
      <c r="AD1645" s="54">
        <v>0</v>
      </c>
      <c r="AE1645" s="54">
        <v>0</v>
      </c>
      <c r="AF1645" s="54">
        <v>0</v>
      </c>
      <c r="AG1645" s="54">
        <v>0</v>
      </c>
      <c r="AH1645" s="54">
        <v>0</v>
      </c>
      <c r="AI1645" s="54">
        <v>0</v>
      </c>
      <c r="AJ1645" s="54">
        <v>0</v>
      </c>
      <c r="AK1645" s="54">
        <v>0</v>
      </c>
      <c r="AL1645" s="54">
        <v>0</v>
      </c>
    </row>
    <row r="1646" spans="1:38" x14ac:dyDescent="0.25">
      <c r="A1646" s="54" t="s">
        <v>442</v>
      </c>
      <c r="B1646" s="54">
        <v>1</v>
      </c>
      <c r="C1646" s="54" t="s">
        <v>592</v>
      </c>
      <c r="D1646" s="54" t="s">
        <v>46</v>
      </c>
      <c r="E1646" s="54">
        <v>31</v>
      </c>
      <c r="F1646" s="54">
        <v>4.4634821047599997</v>
      </c>
      <c r="G1646" s="54">
        <v>4.0109871430400004</v>
      </c>
      <c r="H1646" s="54">
        <v>4.5693761624800002</v>
      </c>
      <c r="I1646" s="54">
        <v>4.26303693872</v>
      </c>
      <c r="J1646" s="54">
        <v>4.1697299465200004</v>
      </c>
      <c r="K1646" s="54">
        <v>4.3589611762400002</v>
      </c>
      <c r="L1646" s="54">
        <v>4.2290591076000004</v>
      </c>
      <c r="M1646" s="54">
        <v>4.0840666969999999</v>
      </c>
      <c r="N1646" s="54">
        <v>5.3598939896399997</v>
      </c>
      <c r="O1646" s="54">
        <v>4.1283411634</v>
      </c>
      <c r="P1646" s="54">
        <v>4.0443471185600002</v>
      </c>
      <c r="Q1646" s="54">
        <v>2.3747727834000001</v>
      </c>
      <c r="R1646" s="54">
        <v>1.3649920519600001</v>
      </c>
      <c r="S1646" s="54">
        <v>0</v>
      </c>
      <c r="T1646" s="54">
        <v>0</v>
      </c>
      <c r="U1646" s="54">
        <v>0</v>
      </c>
      <c r="V1646" s="54">
        <v>0</v>
      </c>
      <c r="W1646" s="54">
        <v>0</v>
      </c>
      <c r="X1646" s="54">
        <v>0</v>
      </c>
      <c r="Y1646" s="54">
        <v>0</v>
      </c>
      <c r="Z1646" s="54">
        <v>0</v>
      </c>
      <c r="AA1646" s="54">
        <v>0</v>
      </c>
      <c r="AB1646" s="54">
        <v>0</v>
      </c>
      <c r="AC1646" s="54">
        <v>0</v>
      </c>
      <c r="AD1646" s="54">
        <v>0</v>
      </c>
      <c r="AE1646" s="54">
        <v>0</v>
      </c>
      <c r="AF1646" s="54">
        <v>0</v>
      </c>
      <c r="AG1646" s="54">
        <v>0</v>
      </c>
      <c r="AH1646" s="54">
        <v>0</v>
      </c>
      <c r="AI1646" s="54">
        <v>0</v>
      </c>
      <c r="AJ1646" s="54">
        <v>0</v>
      </c>
      <c r="AK1646" s="54">
        <v>0</v>
      </c>
      <c r="AL1646" s="54">
        <v>0</v>
      </c>
    </row>
    <row r="1647" spans="1:38" x14ac:dyDescent="0.25">
      <c r="A1647" s="54" t="s">
        <v>442</v>
      </c>
      <c r="B1647" s="54">
        <v>1</v>
      </c>
      <c r="C1647" s="54" t="s">
        <v>592</v>
      </c>
      <c r="D1647" s="54" t="s">
        <v>48</v>
      </c>
      <c r="E1647" s="54">
        <v>31</v>
      </c>
      <c r="F1647" s="54">
        <v>25.869598363920002</v>
      </c>
      <c r="G1647" s="54">
        <v>23.247012986360001</v>
      </c>
      <c r="H1647" s="54">
        <v>25.33465228104</v>
      </c>
      <c r="I1647" s="54">
        <v>23.636171467960001</v>
      </c>
      <c r="J1647" s="54">
        <v>23.118836036800001</v>
      </c>
      <c r="K1647" s="54">
        <v>24.168018074159999</v>
      </c>
      <c r="L1647" s="54">
        <v>23.447783278799999</v>
      </c>
      <c r="M1647" s="54">
        <v>22.6438809118</v>
      </c>
      <c r="N1647" s="54">
        <v>29.717634453719999</v>
      </c>
      <c r="O1647" s="54">
        <v>22.889358231719999</v>
      </c>
      <c r="P1647" s="54">
        <v>20.945272760999998</v>
      </c>
      <c r="Q1647" s="54">
        <v>14.3445858774</v>
      </c>
      <c r="R1647" s="54">
        <v>15.62323979688</v>
      </c>
      <c r="S1647" s="54">
        <v>9.27536949992</v>
      </c>
      <c r="T1647" s="54">
        <v>12.515411974159999</v>
      </c>
      <c r="U1647" s="54">
        <v>11.00516319988</v>
      </c>
      <c r="V1647" s="54">
        <v>9.1275918921199999</v>
      </c>
      <c r="W1647" s="54">
        <v>10.521350267480001</v>
      </c>
      <c r="X1647" s="54">
        <v>7.8040856550399997</v>
      </c>
      <c r="Y1647" s="54">
        <v>2.7985395494800001</v>
      </c>
      <c r="Z1647" s="54">
        <v>4.1302599996799998</v>
      </c>
      <c r="AA1647" s="54">
        <v>5.9588350001999997</v>
      </c>
      <c r="AB1647" s="54">
        <v>3.3151999999999999</v>
      </c>
      <c r="AC1647" s="54">
        <v>4.0875529997999998</v>
      </c>
      <c r="AD1647" s="54">
        <v>5.0228539995999997</v>
      </c>
      <c r="AE1647" s="54">
        <v>4.2587149997999996</v>
      </c>
      <c r="AF1647" s="54">
        <v>2.7925529997999998</v>
      </c>
      <c r="AG1647" s="54">
        <v>5.1562019996000004</v>
      </c>
      <c r="AH1647" s="54">
        <v>3.2762909998</v>
      </c>
      <c r="AI1647" s="54">
        <v>3.70777</v>
      </c>
      <c r="AJ1647" s="54">
        <v>2.0961389998</v>
      </c>
      <c r="AK1647" s="54">
        <v>0</v>
      </c>
      <c r="AL1647" s="54">
        <v>0</v>
      </c>
    </row>
    <row r="1648" spans="1:38" x14ac:dyDescent="0.25">
      <c r="A1648" s="54" t="s">
        <v>442</v>
      </c>
      <c r="B1648" s="54">
        <v>1</v>
      </c>
      <c r="C1648" s="54" t="s">
        <v>592</v>
      </c>
      <c r="D1648" s="54" t="s">
        <v>50</v>
      </c>
      <c r="E1648" s="54">
        <v>31</v>
      </c>
      <c r="F1648" s="54">
        <v>13.49583408472</v>
      </c>
      <c r="G1648" s="54">
        <v>12.12766529416</v>
      </c>
      <c r="H1648" s="54">
        <v>13.816016537319999</v>
      </c>
      <c r="I1648" s="54">
        <v>12.88976585296</v>
      </c>
      <c r="J1648" s="54">
        <v>11.559418018400001</v>
      </c>
      <c r="K1648" s="54">
        <v>12.08400903708</v>
      </c>
      <c r="L1648" s="54">
        <v>11.7238916394</v>
      </c>
      <c r="M1648" s="54">
        <v>11.32194045664</v>
      </c>
      <c r="N1648" s="54">
        <v>14.858817226119999</v>
      </c>
      <c r="O1648" s="54">
        <v>11.44467911512</v>
      </c>
      <c r="P1648" s="54">
        <v>11.201742679920001</v>
      </c>
      <c r="Q1648" s="54">
        <v>8.2456952715200007</v>
      </c>
      <c r="R1648" s="54">
        <v>9.7070825739599993</v>
      </c>
      <c r="S1648" s="54">
        <v>6.2701461107999998</v>
      </c>
      <c r="T1648" s="54">
        <v>9.2767672222800002</v>
      </c>
      <c r="U1648" s="54">
        <v>9.0284980525599998</v>
      </c>
      <c r="V1648" s="54">
        <v>8.3834830569199994</v>
      </c>
      <c r="W1648" s="54">
        <v>10.97595668156</v>
      </c>
      <c r="X1648" s="54">
        <v>9.4206240954799991</v>
      </c>
      <c r="Y1648" s="54">
        <v>4.0080654010399996</v>
      </c>
      <c r="Z1648" s="54">
        <v>3.8977279999999999</v>
      </c>
      <c r="AA1648" s="54">
        <v>2.79942</v>
      </c>
      <c r="AB1648" s="54">
        <v>2.1536960000000001</v>
      </c>
      <c r="AC1648" s="54">
        <v>0</v>
      </c>
      <c r="AD1648" s="54">
        <v>0</v>
      </c>
      <c r="AE1648" s="54">
        <v>0</v>
      </c>
      <c r="AF1648" s="54">
        <v>0</v>
      </c>
      <c r="AG1648" s="54">
        <v>0</v>
      </c>
      <c r="AH1648" s="54">
        <v>0</v>
      </c>
      <c r="AI1648" s="54">
        <v>0</v>
      </c>
      <c r="AJ1648" s="54">
        <v>0</v>
      </c>
      <c r="AK1648" s="54">
        <v>0</v>
      </c>
      <c r="AL1648" s="54">
        <v>0</v>
      </c>
    </row>
    <row r="1649" spans="1:38" x14ac:dyDescent="0.25">
      <c r="A1649" s="54" t="s">
        <v>442</v>
      </c>
      <c r="B1649" s="54">
        <v>1</v>
      </c>
      <c r="C1649" s="54" t="s">
        <v>592</v>
      </c>
      <c r="D1649" s="54" t="s">
        <v>56</v>
      </c>
      <c r="E1649" s="54">
        <v>31</v>
      </c>
      <c r="F1649" s="54">
        <v>0</v>
      </c>
      <c r="G1649" s="54">
        <v>0</v>
      </c>
      <c r="H1649" s="54">
        <v>0</v>
      </c>
      <c r="I1649" s="54">
        <v>0</v>
      </c>
      <c r="J1649" s="54">
        <v>0</v>
      </c>
      <c r="K1649" s="54">
        <v>0</v>
      </c>
      <c r="L1649" s="54">
        <v>0</v>
      </c>
      <c r="M1649" s="54">
        <v>0</v>
      </c>
      <c r="N1649" s="54">
        <v>0</v>
      </c>
      <c r="O1649" s="54">
        <v>0</v>
      </c>
      <c r="P1649" s="54">
        <v>0</v>
      </c>
      <c r="Q1649" s="54">
        <v>0</v>
      </c>
      <c r="R1649" s="54">
        <v>0</v>
      </c>
      <c r="S1649" s="54">
        <v>0</v>
      </c>
      <c r="T1649" s="54">
        <v>0</v>
      </c>
      <c r="U1649" s="54">
        <v>0</v>
      </c>
      <c r="V1649" s="54">
        <v>0</v>
      </c>
      <c r="W1649" s="54">
        <v>0</v>
      </c>
      <c r="X1649" s="54">
        <v>0</v>
      </c>
      <c r="Y1649" s="54">
        <v>0</v>
      </c>
      <c r="Z1649" s="54">
        <v>0</v>
      </c>
      <c r="AA1649" s="54">
        <v>0</v>
      </c>
      <c r="AB1649" s="54">
        <v>0</v>
      </c>
      <c r="AC1649" s="54">
        <v>0</v>
      </c>
      <c r="AD1649" s="54">
        <v>0</v>
      </c>
      <c r="AE1649" s="54">
        <v>0</v>
      </c>
      <c r="AF1649" s="54">
        <v>0</v>
      </c>
      <c r="AG1649" s="54">
        <v>0</v>
      </c>
      <c r="AH1649" s="54">
        <v>0</v>
      </c>
      <c r="AI1649" s="54">
        <v>0</v>
      </c>
      <c r="AJ1649" s="54">
        <v>0</v>
      </c>
      <c r="AK1649" s="54">
        <v>0</v>
      </c>
      <c r="AL1649" s="54">
        <v>0</v>
      </c>
    </row>
    <row r="1650" spans="1:38" x14ac:dyDescent="0.25">
      <c r="A1650" s="54" t="s">
        <v>442</v>
      </c>
      <c r="B1650" s="54">
        <v>1</v>
      </c>
      <c r="C1650" s="54" t="s">
        <v>592</v>
      </c>
      <c r="D1650" s="54" t="s">
        <v>54</v>
      </c>
      <c r="E1650" s="54">
        <v>31</v>
      </c>
      <c r="F1650" s="54">
        <v>0</v>
      </c>
      <c r="G1650" s="54">
        <v>0</v>
      </c>
      <c r="H1650" s="54">
        <v>0</v>
      </c>
      <c r="I1650" s="54">
        <v>0</v>
      </c>
      <c r="J1650" s="54">
        <v>0</v>
      </c>
      <c r="K1650" s="54">
        <v>0</v>
      </c>
      <c r="L1650" s="54">
        <v>0</v>
      </c>
      <c r="M1650" s="54">
        <v>0</v>
      </c>
      <c r="N1650" s="54">
        <v>0</v>
      </c>
      <c r="O1650" s="54">
        <v>0</v>
      </c>
      <c r="P1650" s="54">
        <v>0</v>
      </c>
      <c r="Q1650" s="54">
        <v>0</v>
      </c>
      <c r="R1650" s="54">
        <v>0</v>
      </c>
      <c r="S1650" s="54">
        <v>0</v>
      </c>
      <c r="T1650" s="54">
        <v>0</v>
      </c>
      <c r="U1650" s="54">
        <v>0</v>
      </c>
      <c r="V1650" s="54">
        <v>0</v>
      </c>
      <c r="W1650" s="54">
        <v>0</v>
      </c>
      <c r="X1650" s="54">
        <v>0</v>
      </c>
      <c r="Y1650" s="54">
        <v>0</v>
      </c>
      <c r="Z1650" s="54">
        <v>0</v>
      </c>
      <c r="AA1650" s="54">
        <v>0</v>
      </c>
      <c r="AB1650" s="54">
        <v>0</v>
      </c>
      <c r="AC1650" s="54">
        <v>0</v>
      </c>
      <c r="AD1650" s="54">
        <v>0</v>
      </c>
      <c r="AE1650" s="54">
        <v>0</v>
      </c>
      <c r="AF1650" s="54">
        <v>0</v>
      </c>
      <c r="AG1650" s="54">
        <v>0</v>
      </c>
      <c r="AH1650" s="54">
        <v>0</v>
      </c>
      <c r="AI1650" s="54">
        <v>0</v>
      </c>
      <c r="AJ1650" s="54">
        <v>0</v>
      </c>
      <c r="AK1650" s="54">
        <v>0</v>
      </c>
      <c r="AL1650" s="54">
        <v>0</v>
      </c>
    </row>
    <row r="1651" spans="1:38" x14ac:dyDescent="0.25">
      <c r="A1651" s="54" t="s">
        <v>442</v>
      </c>
      <c r="B1651" s="54">
        <v>1</v>
      </c>
      <c r="C1651" s="54" t="s">
        <v>592</v>
      </c>
      <c r="D1651" s="54" t="s">
        <v>52</v>
      </c>
      <c r="E1651" s="54">
        <v>31</v>
      </c>
      <c r="F1651" s="54">
        <v>0</v>
      </c>
      <c r="G1651" s="54">
        <v>0</v>
      </c>
      <c r="H1651" s="54">
        <v>0</v>
      </c>
      <c r="I1651" s="54">
        <v>0</v>
      </c>
      <c r="J1651" s="54">
        <v>0</v>
      </c>
      <c r="K1651" s="54">
        <v>0</v>
      </c>
      <c r="L1651" s="54">
        <v>0</v>
      </c>
      <c r="M1651" s="54">
        <v>0</v>
      </c>
      <c r="N1651" s="54">
        <v>0</v>
      </c>
      <c r="O1651" s="54">
        <v>0</v>
      </c>
      <c r="P1651" s="54">
        <v>0</v>
      </c>
      <c r="Q1651" s="54">
        <v>0</v>
      </c>
      <c r="R1651" s="54">
        <v>0</v>
      </c>
      <c r="S1651" s="54">
        <v>0</v>
      </c>
      <c r="T1651" s="54">
        <v>0</v>
      </c>
      <c r="U1651" s="54">
        <v>0</v>
      </c>
      <c r="V1651" s="54">
        <v>0</v>
      </c>
      <c r="W1651" s="54">
        <v>0</v>
      </c>
      <c r="X1651" s="54">
        <v>0</v>
      </c>
      <c r="Y1651" s="54">
        <v>0</v>
      </c>
      <c r="Z1651" s="54">
        <v>0</v>
      </c>
      <c r="AA1651" s="54">
        <v>0</v>
      </c>
      <c r="AB1651" s="54">
        <v>0</v>
      </c>
      <c r="AC1651" s="54">
        <v>0</v>
      </c>
      <c r="AD1651" s="54">
        <v>0</v>
      </c>
      <c r="AE1651" s="54">
        <v>0</v>
      </c>
      <c r="AF1651" s="54">
        <v>0</v>
      </c>
      <c r="AG1651" s="54">
        <v>0</v>
      </c>
      <c r="AH1651" s="54">
        <v>0</v>
      </c>
      <c r="AI1651" s="54">
        <v>0</v>
      </c>
      <c r="AJ1651" s="54">
        <v>0</v>
      </c>
      <c r="AK1651" s="54">
        <v>0</v>
      </c>
      <c r="AL1651" s="54">
        <v>0</v>
      </c>
    </row>
    <row r="1652" spans="1:38" x14ac:dyDescent="0.25">
      <c r="A1652" s="54" t="s">
        <v>442</v>
      </c>
      <c r="B1652" s="54">
        <v>1</v>
      </c>
      <c r="C1652" s="54" t="s">
        <v>592</v>
      </c>
      <c r="D1652" s="54" t="s">
        <v>58</v>
      </c>
      <c r="E1652" s="54">
        <v>31</v>
      </c>
      <c r="F1652" s="54">
        <v>1.1220698069999999</v>
      </c>
      <c r="G1652" s="54">
        <v>1.00831760196</v>
      </c>
      <c r="H1652" s="54">
        <v>1.1486903968</v>
      </c>
      <c r="I1652" s="54">
        <v>1.0716801197200001</v>
      </c>
      <c r="J1652" s="54">
        <v>1.0482237788</v>
      </c>
      <c r="K1652" s="54">
        <v>1.09579440648</v>
      </c>
      <c r="L1652" s="54">
        <v>0</v>
      </c>
      <c r="M1652" s="54">
        <v>0</v>
      </c>
      <c r="N1652" s="54">
        <v>0</v>
      </c>
      <c r="O1652" s="54">
        <v>0</v>
      </c>
      <c r="P1652" s="54">
        <v>0</v>
      </c>
      <c r="Q1652" s="54">
        <v>0</v>
      </c>
      <c r="R1652" s="54">
        <v>0</v>
      </c>
      <c r="S1652" s="54">
        <v>0</v>
      </c>
      <c r="T1652" s="54">
        <v>0</v>
      </c>
      <c r="U1652" s="54">
        <v>0</v>
      </c>
      <c r="V1652" s="54">
        <v>0</v>
      </c>
      <c r="W1652" s="54">
        <v>0</v>
      </c>
      <c r="X1652" s="54">
        <v>0</v>
      </c>
      <c r="Y1652" s="54">
        <v>0</v>
      </c>
      <c r="Z1652" s="54">
        <v>0</v>
      </c>
      <c r="AA1652" s="54">
        <v>0</v>
      </c>
      <c r="AB1652" s="54">
        <v>0</v>
      </c>
      <c r="AC1652" s="54">
        <v>0</v>
      </c>
      <c r="AD1652" s="54">
        <v>0</v>
      </c>
      <c r="AE1652" s="54">
        <v>0</v>
      </c>
      <c r="AF1652" s="54">
        <v>0</v>
      </c>
      <c r="AG1652" s="54">
        <v>0</v>
      </c>
      <c r="AH1652" s="54">
        <v>0</v>
      </c>
      <c r="AI1652" s="54">
        <v>0</v>
      </c>
      <c r="AJ1652" s="54">
        <v>0</v>
      </c>
      <c r="AK1652" s="54">
        <v>0</v>
      </c>
      <c r="AL1652" s="54">
        <v>0</v>
      </c>
    </row>
    <row r="1653" spans="1:38" x14ac:dyDescent="0.25">
      <c r="A1653" s="54" t="s">
        <v>442</v>
      </c>
      <c r="B1653" s="54">
        <v>1</v>
      </c>
      <c r="C1653" s="54" t="s">
        <v>592</v>
      </c>
      <c r="D1653" s="54" t="s">
        <v>60</v>
      </c>
      <c r="E1653" s="54">
        <v>31</v>
      </c>
      <c r="F1653" s="54">
        <v>0</v>
      </c>
      <c r="G1653" s="54">
        <v>0</v>
      </c>
      <c r="H1653" s="54">
        <v>0</v>
      </c>
      <c r="I1653" s="54">
        <v>0</v>
      </c>
      <c r="J1653" s="54">
        <v>0</v>
      </c>
      <c r="K1653" s="54">
        <v>0</v>
      </c>
      <c r="L1653" s="54">
        <v>0</v>
      </c>
      <c r="M1653" s="54">
        <v>0</v>
      </c>
      <c r="N1653" s="54">
        <v>0</v>
      </c>
      <c r="O1653" s="54">
        <v>0</v>
      </c>
      <c r="P1653" s="54">
        <v>0</v>
      </c>
      <c r="Q1653" s="54">
        <v>0</v>
      </c>
      <c r="R1653" s="54">
        <v>0</v>
      </c>
      <c r="S1653" s="54">
        <v>0</v>
      </c>
      <c r="T1653" s="54">
        <v>0</v>
      </c>
      <c r="U1653" s="54">
        <v>0</v>
      </c>
      <c r="V1653" s="54">
        <v>0</v>
      </c>
      <c r="W1653" s="54">
        <v>0</v>
      </c>
      <c r="X1653" s="54">
        <v>0</v>
      </c>
      <c r="Y1653" s="54">
        <v>0</v>
      </c>
      <c r="Z1653" s="54">
        <v>0</v>
      </c>
      <c r="AA1653" s="54">
        <v>0</v>
      </c>
      <c r="AB1653" s="54">
        <v>0</v>
      </c>
      <c r="AC1653" s="54">
        <v>0</v>
      </c>
      <c r="AD1653" s="54">
        <v>0</v>
      </c>
      <c r="AE1653" s="54">
        <v>0</v>
      </c>
      <c r="AF1653" s="54">
        <v>0</v>
      </c>
      <c r="AG1653" s="54">
        <v>0</v>
      </c>
      <c r="AH1653" s="54">
        <v>0</v>
      </c>
      <c r="AI1653" s="54">
        <v>0</v>
      </c>
      <c r="AJ1653" s="54">
        <v>0</v>
      </c>
      <c r="AK1653" s="54">
        <v>0</v>
      </c>
      <c r="AL1653" s="54">
        <v>0</v>
      </c>
    </row>
    <row r="1654" spans="1:38" x14ac:dyDescent="0.25">
      <c r="A1654" s="54" t="s">
        <v>442</v>
      </c>
      <c r="B1654" s="54">
        <v>1</v>
      </c>
      <c r="C1654" s="54" t="s">
        <v>592</v>
      </c>
      <c r="D1654" s="54" t="s">
        <v>64</v>
      </c>
      <c r="E1654" s="54">
        <v>31</v>
      </c>
      <c r="F1654" s="54">
        <v>0</v>
      </c>
      <c r="G1654" s="54">
        <v>0</v>
      </c>
      <c r="H1654" s="54">
        <v>0</v>
      </c>
      <c r="I1654" s="54">
        <v>0</v>
      </c>
      <c r="J1654" s="54">
        <v>0</v>
      </c>
      <c r="K1654" s="54">
        <v>0</v>
      </c>
      <c r="L1654" s="54">
        <v>0</v>
      </c>
      <c r="M1654" s="54">
        <v>0</v>
      </c>
      <c r="N1654" s="54">
        <v>0</v>
      </c>
      <c r="O1654" s="54">
        <v>0</v>
      </c>
      <c r="P1654" s="54">
        <v>0</v>
      </c>
      <c r="Q1654" s="54">
        <v>0</v>
      </c>
      <c r="R1654" s="54">
        <v>0</v>
      </c>
      <c r="S1654" s="54">
        <v>0</v>
      </c>
      <c r="T1654" s="54">
        <v>0</v>
      </c>
      <c r="U1654" s="54">
        <v>0</v>
      </c>
      <c r="V1654" s="54">
        <v>0</v>
      </c>
      <c r="W1654" s="54">
        <v>0</v>
      </c>
      <c r="X1654" s="54">
        <v>0</v>
      </c>
      <c r="Y1654" s="54">
        <v>0</v>
      </c>
      <c r="Z1654" s="54">
        <v>0</v>
      </c>
      <c r="AA1654" s="54">
        <v>0</v>
      </c>
      <c r="AB1654" s="54">
        <v>0</v>
      </c>
      <c r="AC1654" s="54">
        <v>0</v>
      </c>
      <c r="AD1654" s="54">
        <v>0</v>
      </c>
      <c r="AE1654" s="54">
        <v>0</v>
      </c>
      <c r="AF1654" s="54">
        <v>0</v>
      </c>
      <c r="AG1654" s="54">
        <v>0</v>
      </c>
      <c r="AH1654" s="54">
        <v>0</v>
      </c>
      <c r="AI1654" s="54">
        <v>0</v>
      </c>
      <c r="AJ1654" s="54">
        <v>0</v>
      </c>
      <c r="AK1654" s="54">
        <v>0</v>
      </c>
      <c r="AL1654" s="54">
        <v>0</v>
      </c>
    </row>
    <row r="1655" spans="1:38" x14ac:dyDescent="0.25">
      <c r="A1655" s="54" t="s">
        <v>442</v>
      </c>
      <c r="B1655" s="54">
        <v>1</v>
      </c>
      <c r="C1655" s="54" t="s">
        <v>592</v>
      </c>
      <c r="D1655" s="54" t="s">
        <v>555</v>
      </c>
      <c r="E1655" s="54">
        <v>31</v>
      </c>
      <c r="F1655" s="54">
        <v>0</v>
      </c>
      <c r="G1655" s="54">
        <v>0</v>
      </c>
      <c r="H1655" s="54">
        <v>0</v>
      </c>
      <c r="I1655" s="54">
        <v>0</v>
      </c>
      <c r="J1655" s="54">
        <v>0</v>
      </c>
      <c r="K1655" s="54">
        <v>0</v>
      </c>
      <c r="L1655" s="54">
        <v>0</v>
      </c>
      <c r="M1655" s="54">
        <v>0</v>
      </c>
      <c r="N1655" s="54">
        <v>0</v>
      </c>
      <c r="O1655" s="54">
        <v>0</v>
      </c>
      <c r="P1655" s="54">
        <v>0</v>
      </c>
      <c r="Q1655" s="54">
        <v>0</v>
      </c>
      <c r="R1655" s="54">
        <v>0</v>
      </c>
      <c r="S1655" s="54">
        <v>0</v>
      </c>
      <c r="T1655" s="54">
        <v>0</v>
      </c>
      <c r="U1655" s="54">
        <v>0</v>
      </c>
      <c r="V1655" s="54">
        <v>0</v>
      </c>
      <c r="W1655" s="54">
        <v>0</v>
      </c>
      <c r="X1655" s="54">
        <v>0</v>
      </c>
      <c r="Y1655" s="54">
        <v>0</v>
      </c>
      <c r="Z1655" s="54">
        <v>0</v>
      </c>
      <c r="AA1655" s="54">
        <v>0</v>
      </c>
      <c r="AB1655" s="54">
        <v>0</v>
      </c>
      <c r="AC1655" s="54">
        <v>0</v>
      </c>
      <c r="AD1655" s="54">
        <v>0</v>
      </c>
      <c r="AE1655" s="54">
        <v>0</v>
      </c>
      <c r="AF1655" s="54">
        <v>0</v>
      </c>
      <c r="AG1655" s="54">
        <v>0</v>
      </c>
      <c r="AH1655" s="54">
        <v>0</v>
      </c>
      <c r="AI1655" s="54">
        <v>0</v>
      </c>
      <c r="AJ1655" s="54">
        <v>0</v>
      </c>
      <c r="AK1655" s="54">
        <v>0</v>
      </c>
      <c r="AL1655" s="54">
        <v>0</v>
      </c>
    </row>
    <row r="1656" spans="1:38" x14ac:dyDescent="0.25">
      <c r="A1656" s="54" t="s">
        <v>442</v>
      </c>
      <c r="B1656" s="54">
        <v>1</v>
      </c>
      <c r="C1656" s="54" t="s">
        <v>592</v>
      </c>
      <c r="D1656" s="54" t="s">
        <v>62</v>
      </c>
      <c r="E1656" s="54">
        <v>31</v>
      </c>
      <c r="F1656" s="54">
        <v>0</v>
      </c>
      <c r="G1656" s="54">
        <v>0</v>
      </c>
      <c r="H1656" s="54">
        <v>0</v>
      </c>
      <c r="I1656" s="54">
        <v>0</v>
      </c>
      <c r="J1656" s="54">
        <v>0</v>
      </c>
      <c r="K1656" s="54">
        <v>0</v>
      </c>
      <c r="L1656" s="54">
        <v>0</v>
      </c>
      <c r="M1656" s="54">
        <v>0</v>
      </c>
      <c r="N1656" s="54">
        <v>0</v>
      </c>
      <c r="O1656" s="54">
        <v>0</v>
      </c>
      <c r="P1656" s="54">
        <v>0</v>
      </c>
      <c r="Q1656" s="54">
        <v>0</v>
      </c>
      <c r="R1656" s="54">
        <v>0</v>
      </c>
      <c r="S1656" s="54">
        <v>0</v>
      </c>
      <c r="T1656" s="54">
        <v>0</v>
      </c>
      <c r="U1656" s="54">
        <v>0</v>
      </c>
      <c r="V1656" s="54">
        <v>0</v>
      </c>
      <c r="W1656" s="54">
        <v>0</v>
      </c>
      <c r="X1656" s="54">
        <v>0</v>
      </c>
      <c r="Y1656" s="54">
        <v>0</v>
      </c>
      <c r="Z1656" s="54">
        <v>0</v>
      </c>
      <c r="AA1656" s="54">
        <v>0</v>
      </c>
      <c r="AB1656" s="54">
        <v>0</v>
      </c>
      <c r="AC1656" s="54">
        <v>0</v>
      </c>
      <c r="AD1656" s="54">
        <v>0</v>
      </c>
      <c r="AE1656" s="54">
        <v>0</v>
      </c>
      <c r="AF1656" s="54">
        <v>0</v>
      </c>
      <c r="AG1656" s="54">
        <v>0</v>
      </c>
      <c r="AH1656" s="54">
        <v>0</v>
      </c>
      <c r="AI1656" s="54">
        <v>0</v>
      </c>
      <c r="AJ1656" s="54">
        <v>0</v>
      </c>
      <c r="AK1656" s="54">
        <v>0</v>
      </c>
      <c r="AL1656" s="54">
        <v>0</v>
      </c>
    </row>
    <row r="1657" spans="1:38" x14ac:dyDescent="0.25">
      <c r="A1657" s="54" t="s">
        <v>442</v>
      </c>
      <c r="B1657" s="54">
        <v>1</v>
      </c>
      <c r="C1657" s="54" t="s">
        <v>592</v>
      </c>
      <c r="D1657" s="54" t="s">
        <v>66</v>
      </c>
      <c r="E1657" s="54">
        <v>31</v>
      </c>
      <c r="F1657" s="54">
        <v>0</v>
      </c>
      <c r="G1657" s="54">
        <v>0</v>
      </c>
      <c r="H1657" s="54">
        <v>0</v>
      </c>
      <c r="I1657" s="54">
        <v>0</v>
      </c>
      <c r="J1657" s="54">
        <v>0</v>
      </c>
      <c r="K1657" s="54">
        <v>0</v>
      </c>
      <c r="L1657" s="54">
        <v>0</v>
      </c>
      <c r="M1657" s="54">
        <v>0</v>
      </c>
      <c r="N1657" s="54">
        <v>0</v>
      </c>
      <c r="O1657" s="54">
        <v>0</v>
      </c>
      <c r="P1657" s="54">
        <v>0</v>
      </c>
      <c r="Q1657" s="54">
        <v>0</v>
      </c>
      <c r="R1657" s="54">
        <v>0</v>
      </c>
      <c r="S1657" s="54">
        <v>0</v>
      </c>
      <c r="T1657" s="54">
        <v>0</v>
      </c>
      <c r="U1657" s="54">
        <v>0</v>
      </c>
      <c r="V1657" s="54">
        <v>0</v>
      </c>
      <c r="W1657" s="54">
        <v>0</v>
      </c>
      <c r="X1657" s="54">
        <v>0</v>
      </c>
      <c r="Y1657" s="54">
        <v>0</v>
      </c>
      <c r="Z1657" s="54">
        <v>0</v>
      </c>
      <c r="AA1657" s="54">
        <v>0</v>
      </c>
      <c r="AB1657" s="54">
        <v>0</v>
      </c>
      <c r="AC1657" s="54">
        <v>0</v>
      </c>
      <c r="AD1657" s="54">
        <v>0</v>
      </c>
      <c r="AE1657" s="54">
        <v>0</v>
      </c>
      <c r="AF1657" s="54">
        <v>0</v>
      </c>
      <c r="AG1657" s="54">
        <v>0</v>
      </c>
      <c r="AH1657" s="54">
        <v>0</v>
      </c>
      <c r="AI1657" s="54">
        <v>0</v>
      </c>
      <c r="AJ1657" s="54">
        <v>0</v>
      </c>
      <c r="AK1657" s="54">
        <v>0</v>
      </c>
      <c r="AL1657" s="54">
        <v>0</v>
      </c>
    </row>
    <row r="1658" spans="1:38" x14ac:dyDescent="0.25">
      <c r="A1658" s="54" t="s">
        <v>442</v>
      </c>
      <c r="B1658" s="54">
        <v>1</v>
      </c>
      <c r="C1658" s="54" t="s">
        <v>592</v>
      </c>
      <c r="D1658" s="54" t="s">
        <v>80</v>
      </c>
      <c r="E1658" s="54">
        <v>31</v>
      </c>
      <c r="F1658" s="54">
        <v>0</v>
      </c>
      <c r="G1658" s="54">
        <v>0</v>
      </c>
      <c r="H1658" s="54">
        <v>0</v>
      </c>
      <c r="I1658" s="54">
        <v>0</v>
      </c>
      <c r="J1658" s="54">
        <v>0</v>
      </c>
      <c r="K1658" s="54">
        <v>0</v>
      </c>
      <c r="L1658" s="54">
        <v>0</v>
      </c>
      <c r="M1658" s="54">
        <v>0</v>
      </c>
      <c r="N1658" s="54">
        <v>0</v>
      </c>
      <c r="O1658" s="54">
        <v>0</v>
      </c>
      <c r="P1658" s="54">
        <v>0</v>
      </c>
      <c r="Q1658" s="54">
        <v>0</v>
      </c>
      <c r="R1658" s="54">
        <v>0</v>
      </c>
      <c r="S1658" s="54">
        <v>0</v>
      </c>
      <c r="T1658" s="54">
        <v>0</v>
      </c>
      <c r="U1658" s="54">
        <v>0</v>
      </c>
      <c r="V1658" s="54">
        <v>0</v>
      </c>
      <c r="W1658" s="54">
        <v>0</v>
      </c>
      <c r="X1658" s="54">
        <v>0</v>
      </c>
      <c r="Y1658" s="54">
        <v>0</v>
      </c>
      <c r="Z1658" s="54">
        <v>0</v>
      </c>
      <c r="AA1658" s="54">
        <v>0</v>
      </c>
      <c r="AB1658" s="54">
        <v>0</v>
      </c>
      <c r="AC1658" s="54">
        <v>0</v>
      </c>
      <c r="AD1658" s="54">
        <v>0</v>
      </c>
      <c r="AE1658" s="54">
        <v>0</v>
      </c>
      <c r="AF1658" s="54">
        <v>0</v>
      </c>
      <c r="AG1658" s="54">
        <v>0</v>
      </c>
      <c r="AH1658" s="54">
        <v>0</v>
      </c>
      <c r="AI1658" s="54">
        <v>0</v>
      </c>
      <c r="AJ1658" s="54">
        <v>0</v>
      </c>
      <c r="AK1658" s="54">
        <v>0</v>
      </c>
      <c r="AL1658" s="54">
        <v>0</v>
      </c>
    </row>
    <row r="1659" spans="1:38" x14ac:dyDescent="0.25">
      <c r="A1659" s="54" t="s">
        <v>442</v>
      </c>
      <c r="B1659" s="54">
        <v>1</v>
      </c>
      <c r="C1659" s="54" t="s">
        <v>592</v>
      </c>
      <c r="D1659" s="54" t="s">
        <v>83</v>
      </c>
      <c r="E1659" s="54">
        <v>31</v>
      </c>
      <c r="F1659" s="54">
        <v>0</v>
      </c>
      <c r="G1659" s="54">
        <v>0</v>
      </c>
      <c r="H1659" s="54">
        <v>0</v>
      </c>
      <c r="I1659" s="54">
        <v>0</v>
      </c>
      <c r="J1659" s="54">
        <v>0</v>
      </c>
      <c r="K1659" s="54">
        <v>0</v>
      </c>
      <c r="L1659" s="54">
        <v>0</v>
      </c>
      <c r="M1659" s="54">
        <v>0</v>
      </c>
      <c r="N1659" s="54">
        <v>0</v>
      </c>
      <c r="O1659" s="54">
        <v>0</v>
      </c>
      <c r="P1659" s="54">
        <v>0</v>
      </c>
      <c r="Q1659" s="54">
        <v>0</v>
      </c>
      <c r="R1659" s="54">
        <v>0</v>
      </c>
      <c r="S1659" s="54">
        <v>0</v>
      </c>
      <c r="T1659" s="54">
        <v>0</v>
      </c>
      <c r="U1659" s="54">
        <v>0</v>
      </c>
      <c r="V1659" s="54">
        <v>0</v>
      </c>
      <c r="W1659" s="54">
        <v>0</v>
      </c>
      <c r="X1659" s="54">
        <v>0</v>
      </c>
      <c r="Y1659" s="54">
        <v>0</v>
      </c>
      <c r="Z1659" s="54">
        <v>0</v>
      </c>
      <c r="AA1659" s="54">
        <v>0</v>
      </c>
      <c r="AB1659" s="54">
        <v>0</v>
      </c>
      <c r="AC1659" s="54">
        <v>0</v>
      </c>
      <c r="AD1659" s="54">
        <v>0</v>
      </c>
      <c r="AE1659" s="54">
        <v>0</v>
      </c>
      <c r="AF1659" s="54">
        <v>0</v>
      </c>
      <c r="AG1659" s="54">
        <v>0</v>
      </c>
      <c r="AH1659" s="54">
        <v>0</v>
      </c>
      <c r="AI1659" s="54">
        <v>0</v>
      </c>
      <c r="AJ1659" s="54">
        <v>0</v>
      </c>
      <c r="AK1659" s="54">
        <v>0</v>
      </c>
      <c r="AL1659" s="54">
        <v>0</v>
      </c>
    </row>
    <row r="1660" spans="1:38" x14ac:dyDescent="0.25">
      <c r="A1660" s="54" t="s">
        <v>442</v>
      </c>
      <c r="B1660" s="54">
        <v>1</v>
      </c>
      <c r="C1660" s="54" t="s">
        <v>592</v>
      </c>
      <c r="D1660" s="54" t="s">
        <v>68</v>
      </c>
      <c r="E1660" s="54">
        <v>31</v>
      </c>
      <c r="F1660" s="54">
        <v>0</v>
      </c>
      <c r="G1660" s="54">
        <v>0</v>
      </c>
      <c r="H1660" s="54">
        <v>0</v>
      </c>
      <c r="I1660" s="54">
        <v>0</v>
      </c>
      <c r="J1660" s="54">
        <v>0</v>
      </c>
      <c r="K1660" s="54">
        <v>0</v>
      </c>
      <c r="L1660" s="54">
        <v>0</v>
      </c>
      <c r="M1660" s="54">
        <v>0</v>
      </c>
      <c r="N1660" s="54">
        <v>0</v>
      </c>
      <c r="O1660" s="54">
        <v>0</v>
      </c>
      <c r="P1660" s="54">
        <v>0</v>
      </c>
      <c r="Q1660" s="54">
        <v>0</v>
      </c>
      <c r="R1660" s="54">
        <v>0</v>
      </c>
      <c r="S1660" s="54">
        <v>0</v>
      </c>
      <c r="T1660" s="54">
        <v>0</v>
      </c>
      <c r="U1660" s="54">
        <v>0</v>
      </c>
      <c r="V1660" s="54">
        <v>0</v>
      </c>
      <c r="W1660" s="54">
        <v>0</v>
      </c>
      <c r="X1660" s="54">
        <v>0</v>
      </c>
      <c r="Y1660" s="54">
        <v>0</v>
      </c>
      <c r="Z1660" s="54">
        <v>0</v>
      </c>
      <c r="AA1660" s="54">
        <v>0</v>
      </c>
      <c r="AB1660" s="54">
        <v>0</v>
      </c>
      <c r="AC1660" s="54">
        <v>0</v>
      </c>
      <c r="AD1660" s="54">
        <v>0</v>
      </c>
      <c r="AE1660" s="54">
        <v>0</v>
      </c>
      <c r="AF1660" s="54">
        <v>0</v>
      </c>
      <c r="AG1660" s="54">
        <v>0</v>
      </c>
      <c r="AH1660" s="54">
        <v>0</v>
      </c>
      <c r="AI1660" s="54">
        <v>0</v>
      </c>
      <c r="AJ1660" s="54">
        <v>0</v>
      </c>
      <c r="AK1660" s="54">
        <v>0</v>
      </c>
      <c r="AL1660" s="54">
        <v>0</v>
      </c>
    </row>
    <row r="1661" spans="1:38" x14ac:dyDescent="0.25">
      <c r="A1661" s="54" t="s">
        <v>442</v>
      </c>
      <c r="B1661" s="54">
        <v>1</v>
      </c>
      <c r="C1661" s="54" t="s">
        <v>592</v>
      </c>
      <c r="D1661" s="54" t="s">
        <v>72</v>
      </c>
      <c r="E1661" s="54">
        <v>31</v>
      </c>
      <c r="F1661" s="54">
        <v>0</v>
      </c>
      <c r="G1661" s="54">
        <v>0</v>
      </c>
      <c r="H1661" s="54">
        <v>0</v>
      </c>
      <c r="I1661" s="54">
        <v>0</v>
      </c>
      <c r="J1661" s="54">
        <v>0</v>
      </c>
      <c r="K1661" s="54">
        <v>0</v>
      </c>
      <c r="L1661" s="54">
        <v>0</v>
      </c>
      <c r="M1661" s="54">
        <v>0</v>
      </c>
      <c r="N1661" s="54">
        <v>0</v>
      </c>
      <c r="O1661" s="54">
        <v>0</v>
      </c>
      <c r="P1661" s="54">
        <v>0</v>
      </c>
      <c r="Q1661" s="54">
        <v>0</v>
      </c>
      <c r="R1661" s="54">
        <v>0</v>
      </c>
      <c r="S1661" s="54">
        <v>0</v>
      </c>
      <c r="T1661" s="54">
        <v>0</v>
      </c>
      <c r="U1661" s="54">
        <v>0</v>
      </c>
      <c r="V1661" s="54">
        <v>0</v>
      </c>
      <c r="W1661" s="54">
        <v>0</v>
      </c>
      <c r="X1661" s="54">
        <v>0</v>
      </c>
      <c r="Y1661" s="54">
        <v>0</v>
      </c>
      <c r="Z1661" s="54">
        <v>0</v>
      </c>
      <c r="AA1661" s="54">
        <v>0</v>
      </c>
      <c r="AB1661" s="54">
        <v>0</v>
      </c>
      <c r="AC1661" s="54">
        <v>0</v>
      </c>
      <c r="AD1661" s="54">
        <v>0</v>
      </c>
      <c r="AE1661" s="54">
        <v>0</v>
      </c>
      <c r="AF1661" s="54">
        <v>0</v>
      </c>
      <c r="AG1661" s="54">
        <v>0</v>
      </c>
      <c r="AH1661" s="54">
        <v>0</v>
      </c>
      <c r="AI1661" s="54">
        <v>0</v>
      </c>
      <c r="AJ1661" s="54">
        <v>0</v>
      </c>
      <c r="AK1661" s="54">
        <v>0</v>
      </c>
      <c r="AL1661" s="54">
        <v>0</v>
      </c>
    </row>
    <row r="1662" spans="1:38" x14ac:dyDescent="0.25">
      <c r="A1662" s="54" t="s">
        <v>442</v>
      </c>
      <c r="B1662" s="54">
        <v>1</v>
      </c>
      <c r="C1662" s="54" t="s">
        <v>592</v>
      </c>
      <c r="D1662" s="54" t="s">
        <v>74</v>
      </c>
      <c r="E1662" s="54">
        <v>31</v>
      </c>
      <c r="F1662" s="54">
        <v>0</v>
      </c>
      <c r="G1662" s="54">
        <v>0</v>
      </c>
      <c r="H1662" s="54">
        <v>0</v>
      </c>
      <c r="I1662" s="54">
        <v>0</v>
      </c>
      <c r="J1662" s="54">
        <v>0</v>
      </c>
      <c r="K1662" s="54">
        <v>0</v>
      </c>
      <c r="L1662" s="54">
        <v>0</v>
      </c>
      <c r="M1662" s="54">
        <v>0</v>
      </c>
      <c r="N1662" s="54">
        <v>0</v>
      </c>
      <c r="O1662" s="54">
        <v>0</v>
      </c>
      <c r="P1662" s="54">
        <v>0</v>
      </c>
      <c r="Q1662" s="54">
        <v>0</v>
      </c>
      <c r="R1662" s="54">
        <v>0</v>
      </c>
      <c r="S1662" s="54">
        <v>0</v>
      </c>
      <c r="T1662" s="54">
        <v>0</v>
      </c>
      <c r="U1662" s="54">
        <v>0</v>
      </c>
      <c r="V1662" s="54">
        <v>0</v>
      </c>
      <c r="W1662" s="54">
        <v>0</v>
      </c>
      <c r="X1662" s="54">
        <v>0</v>
      </c>
      <c r="Y1662" s="54">
        <v>0</v>
      </c>
      <c r="Z1662" s="54">
        <v>0</v>
      </c>
      <c r="AA1662" s="54">
        <v>0</v>
      </c>
      <c r="AB1662" s="54">
        <v>0</v>
      </c>
      <c r="AC1662" s="54">
        <v>0</v>
      </c>
      <c r="AD1662" s="54">
        <v>0</v>
      </c>
      <c r="AE1662" s="54">
        <v>0</v>
      </c>
      <c r="AF1662" s="54">
        <v>0</v>
      </c>
      <c r="AG1662" s="54">
        <v>0</v>
      </c>
      <c r="AH1662" s="54">
        <v>0</v>
      </c>
      <c r="AI1662" s="54">
        <v>0</v>
      </c>
      <c r="AJ1662" s="54">
        <v>0</v>
      </c>
      <c r="AK1662" s="54">
        <v>0</v>
      </c>
      <c r="AL1662" s="54">
        <v>0</v>
      </c>
    </row>
    <row r="1663" spans="1:38" x14ac:dyDescent="0.25">
      <c r="A1663" s="54" t="s">
        <v>442</v>
      </c>
      <c r="B1663" s="54">
        <v>1</v>
      </c>
      <c r="C1663" s="54" t="s">
        <v>592</v>
      </c>
      <c r="D1663" s="54" t="s">
        <v>76</v>
      </c>
      <c r="E1663" s="54">
        <v>31</v>
      </c>
      <c r="F1663" s="54">
        <v>0</v>
      </c>
      <c r="G1663" s="54">
        <v>0</v>
      </c>
      <c r="H1663" s="54">
        <v>0</v>
      </c>
      <c r="I1663" s="54">
        <v>0</v>
      </c>
      <c r="J1663" s="54">
        <v>0</v>
      </c>
      <c r="K1663" s="54">
        <v>0</v>
      </c>
      <c r="L1663" s="54">
        <v>0</v>
      </c>
      <c r="M1663" s="54">
        <v>0</v>
      </c>
      <c r="N1663" s="54">
        <v>0</v>
      </c>
      <c r="O1663" s="54">
        <v>0</v>
      </c>
      <c r="P1663" s="54">
        <v>0</v>
      </c>
      <c r="Q1663" s="54">
        <v>0</v>
      </c>
      <c r="R1663" s="54">
        <v>0</v>
      </c>
      <c r="S1663" s="54">
        <v>0</v>
      </c>
      <c r="T1663" s="54">
        <v>0</v>
      </c>
      <c r="U1663" s="54">
        <v>0</v>
      </c>
      <c r="V1663" s="54">
        <v>0</v>
      </c>
      <c r="W1663" s="54">
        <v>0</v>
      </c>
      <c r="X1663" s="54">
        <v>0</v>
      </c>
      <c r="Y1663" s="54">
        <v>0</v>
      </c>
      <c r="Z1663" s="54">
        <v>0</v>
      </c>
      <c r="AA1663" s="54">
        <v>0</v>
      </c>
      <c r="AB1663" s="54">
        <v>0</v>
      </c>
      <c r="AC1663" s="54">
        <v>0</v>
      </c>
      <c r="AD1663" s="54">
        <v>0</v>
      </c>
      <c r="AE1663" s="54">
        <v>0</v>
      </c>
      <c r="AF1663" s="54">
        <v>0</v>
      </c>
      <c r="AG1663" s="54">
        <v>0</v>
      </c>
      <c r="AH1663" s="54">
        <v>0</v>
      </c>
      <c r="AI1663" s="54">
        <v>0</v>
      </c>
      <c r="AJ1663" s="54">
        <v>0</v>
      </c>
      <c r="AK1663" s="54">
        <v>0</v>
      </c>
      <c r="AL1663" s="54">
        <v>0</v>
      </c>
    </row>
    <row r="1664" spans="1:38" x14ac:dyDescent="0.25">
      <c r="A1664" s="54" t="s">
        <v>442</v>
      </c>
      <c r="B1664" s="54">
        <v>1</v>
      </c>
      <c r="C1664" s="54" t="s">
        <v>592</v>
      </c>
      <c r="D1664" s="54" t="s">
        <v>70</v>
      </c>
      <c r="E1664" s="54">
        <v>31</v>
      </c>
      <c r="F1664" s="54">
        <v>0</v>
      </c>
      <c r="G1664" s="54">
        <v>0</v>
      </c>
      <c r="H1664" s="54">
        <v>0</v>
      </c>
      <c r="I1664" s="54">
        <v>0</v>
      </c>
      <c r="J1664" s="54">
        <v>0</v>
      </c>
      <c r="K1664" s="54">
        <v>0</v>
      </c>
      <c r="L1664" s="54">
        <v>0</v>
      </c>
      <c r="M1664" s="54">
        <v>0</v>
      </c>
      <c r="N1664" s="54">
        <v>0</v>
      </c>
      <c r="O1664" s="54">
        <v>0</v>
      </c>
      <c r="P1664" s="54">
        <v>0</v>
      </c>
      <c r="Q1664" s="54">
        <v>0</v>
      </c>
      <c r="R1664" s="54">
        <v>0</v>
      </c>
      <c r="S1664" s="54">
        <v>0</v>
      </c>
      <c r="T1664" s="54">
        <v>0</v>
      </c>
      <c r="U1664" s="54">
        <v>0</v>
      </c>
      <c r="V1664" s="54">
        <v>0</v>
      </c>
      <c r="W1664" s="54">
        <v>0</v>
      </c>
      <c r="X1664" s="54">
        <v>0</v>
      </c>
      <c r="Y1664" s="54">
        <v>0</v>
      </c>
      <c r="Z1664" s="54">
        <v>0</v>
      </c>
      <c r="AA1664" s="54">
        <v>0</v>
      </c>
      <c r="AB1664" s="54">
        <v>0</v>
      </c>
      <c r="AC1664" s="54">
        <v>0</v>
      </c>
      <c r="AD1664" s="54">
        <v>0</v>
      </c>
      <c r="AE1664" s="54">
        <v>0</v>
      </c>
      <c r="AF1664" s="54">
        <v>0</v>
      </c>
      <c r="AG1664" s="54">
        <v>0</v>
      </c>
      <c r="AH1664" s="54">
        <v>0</v>
      </c>
      <c r="AI1664" s="54">
        <v>0</v>
      </c>
      <c r="AJ1664" s="54">
        <v>0</v>
      </c>
      <c r="AK1664" s="54">
        <v>0</v>
      </c>
      <c r="AL1664" s="54">
        <v>0</v>
      </c>
    </row>
    <row r="1665" spans="1:38" x14ac:dyDescent="0.25">
      <c r="A1665" s="54" t="s">
        <v>442</v>
      </c>
      <c r="B1665" s="54">
        <v>1</v>
      </c>
      <c r="C1665" s="54" t="s">
        <v>592</v>
      </c>
      <c r="D1665" s="54" t="s">
        <v>78</v>
      </c>
      <c r="E1665" s="54">
        <v>31</v>
      </c>
      <c r="F1665" s="54">
        <v>0</v>
      </c>
      <c r="G1665" s="54">
        <v>0</v>
      </c>
      <c r="H1665" s="54">
        <v>0</v>
      </c>
      <c r="I1665" s="54">
        <v>0</v>
      </c>
      <c r="J1665" s="54">
        <v>0</v>
      </c>
      <c r="K1665" s="54">
        <v>0</v>
      </c>
      <c r="L1665" s="54">
        <v>0</v>
      </c>
      <c r="M1665" s="54">
        <v>0</v>
      </c>
      <c r="N1665" s="54">
        <v>0</v>
      </c>
      <c r="O1665" s="54">
        <v>0</v>
      </c>
      <c r="P1665" s="54">
        <v>0</v>
      </c>
      <c r="Q1665" s="54">
        <v>0</v>
      </c>
      <c r="R1665" s="54">
        <v>0</v>
      </c>
      <c r="S1665" s="54">
        <v>0</v>
      </c>
      <c r="T1665" s="54">
        <v>0</v>
      </c>
      <c r="U1665" s="54">
        <v>0</v>
      </c>
      <c r="V1665" s="54">
        <v>0</v>
      </c>
      <c r="W1665" s="54">
        <v>0</v>
      </c>
      <c r="X1665" s="54">
        <v>0</v>
      </c>
      <c r="Y1665" s="54">
        <v>0</v>
      </c>
      <c r="Z1665" s="54">
        <v>0</v>
      </c>
      <c r="AA1665" s="54">
        <v>0</v>
      </c>
      <c r="AB1665" s="54">
        <v>0</v>
      </c>
      <c r="AC1665" s="54">
        <v>0</v>
      </c>
      <c r="AD1665" s="54">
        <v>0</v>
      </c>
      <c r="AE1665" s="54">
        <v>0</v>
      </c>
      <c r="AF1665" s="54">
        <v>0</v>
      </c>
      <c r="AG1665" s="54">
        <v>0</v>
      </c>
      <c r="AH1665" s="54">
        <v>0</v>
      </c>
      <c r="AI1665" s="54">
        <v>0</v>
      </c>
      <c r="AJ1665" s="54">
        <v>0</v>
      </c>
      <c r="AK1665" s="54">
        <v>0</v>
      </c>
      <c r="AL1665" s="54">
        <v>0</v>
      </c>
    </row>
    <row r="1666" spans="1:38" x14ac:dyDescent="0.25">
      <c r="A1666" s="54" t="s">
        <v>442</v>
      </c>
      <c r="B1666" s="54">
        <v>1</v>
      </c>
      <c r="C1666" s="54" t="s">
        <v>592</v>
      </c>
      <c r="D1666" s="54" t="s">
        <v>85</v>
      </c>
      <c r="E1666" s="54">
        <v>31</v>
      </c>
      <c r="F1666" s="54">
        <v>0</v>
      </c>
      <c r="G1666" s="54">
        <v>0</v>
      </c>
      <c r="H1666" s="54">
        <v>0</v>
      </c>
      <c r="I1666" s="54">
        <v>0</v>
      </c>
      <c r="J1666" s="54">
        <v>0</v>
      </c>
      <c r="K1666" s="54">
        <v>0</v>
      </c>
      <c r="L1666" s="54">
        <v>0</v>
      </c>
      <c r="M1666" s="54">
        <v>0</v>
      </c>
      <c r="N1666" s="54">
        <v>0</v>
      </c>
      <c r="O1666" s="54">
        <v>0</v>
      </c>
      <c r="P1666" s="54">
        <v>0</v>
      </c>
      <c r="Q1666" s="54">
        <v>0</v>
      </c>
      <c r="R1666" s="54">
        <v>0</v>
      </c>
      <c r="S1666" s="54">
        <v>0</v>
      </c>
      <c r="T1666" s="54">
        <v>0</v>
      </c>
      <c r="U1666" s="54">
        <v>0</v>
      </c>
      <c r="V1666" s="54">
        <v>0</v>
      </c>
      <c r="W1666" s="54">
        <v>0</v>
      </c>
      <c r="X1666" s="54">
        <v>0</v>
      </c>
      <c r="Y1666" s="54">
        <v>0</v>
      </c>
      <c r="Z1666" s="54">
        <v>0</v>
      </c>
      <c r="AA1666" s="54">
        <v>0</v>
      </c>
      <c r="AB1666" s="54">
        <v>0</v>
      </c>
      <c r="AC1666" s="54">
        <v>0</v>
      </c>
      <c r="AD1666" s="54">
        <v>0</v>
      </c>
      <c r="AE1666" s="54">
        <v>0</v>
      </c>
      <c r="AF1666" s="54">
        <v>0</v>
      </c>
      <c r="AG1666" s="54">
        <v>0</v>
      </c>
      <c r="AH1666" s="54">
        <v>0</v>
      </c>
      <c r="AI1666" s="54">
        <v>0</v>
      </c>
      <c r="AJ1666" s="54">
        <v>0</v>
      </c>
      <c r="AK1666" s="54">
        <v>0</v>
      </c>
      <c r="AL1666" s="54">
        <v>0</v>
      </c>
    </row>
    <row r="1667" spans="1:38" x14ac:dyDescent="0.25">
      <c r="A1667" s="54" t="s">
        <v>442</v>
      </c>
      <c r="B1667" s="54">
        <v>1</v>
      </c>
      <c r="C1667" s="54" t="s">
        <v>592</v>
      </c>
      <c r="D1667" s="54" t="s">
        <v>87</v>
      </c>
      <c r="E1667" s="54">
        <v>31</v>
      </c>
      <c r="F1667" s="54">
        <v>0</v>
      </c>
      <c r="G1667" s="54">
        <v>0</v>
      </c>
      <c r="H1667" s="54">
        <v>0</v>
      </c>
      <c r="I1667" s="54">
        <v>0</v>
      </c>
      <c r="J1667" s="54">
        <v>0</v>
      </c>
      <c r="K1667" s="54">
        <v>0</v>
      </c>
      <c r="L1667" s="54">
        <v>0</v>
      </c>
      <c r="M1667" s="54">
        <v>0</v>
      </c>
      <c r="N1667" s="54">
        <v>0</v>
      </c>
      <c r="O1667" s="54">
        <v>0</v>
      </c>
      <c r="P1667" s="54">
        <v>0</v>
      </c>
      <c r="Q1667" s="54">
        <v>0</v>
      </c>
      <c r="R1667" s="54">
        <v>0</v>
      </c>
      <c r="S1667" s="54">
        <v>0</v>
      </c>
      <c r="T1667" s="54">
        <v>0</v>
      </c>
      <c r="U1667" s="54">
        <v>0</v>
      </c>
      <c r="V1667" s="54">
        <v>0</v>
      </c>
      <c r="W1667" s="54">
        <v>0</v>
      </c>
      <c r="X1667" s="54">
        <v>0</v>
      </c>
      <c r="Y1667" s="54">
        <v>0</v>
      </c>
      <c r="Z1667" s="54">
        <v>0</v>
      </c>
      <c r="AA1667" s="54">
        <v>0</v>
      </c>
      <c r="AB1667" s="54">
        <v>0</v>
      </c>
      <c r="AC1667" s="54">
        <v>0</v>
      </c>
      <c r="AD1667" s="54">
        <v>0</v>
      </c>
      <c r="AE1667" s="54">
        <v>0</v>
      </c>
      <c r="AF1667" s="54">
        <v>0</v>
      </c>
      <c r="AG1667" s="54">
        <v>0</v>
      </c>
      <c r="AH1667" s="54">
        <v>0</v>
      </c>
      <c r="AI1667" s="54">
        <v>0</v>
      </c>
      <c r="AJ1667" s="54">
        <v>0</v>
      </c>
      <c r="AK1667" s="54">
        <v>0</v>
      </c>
      <c r="AL1667" s="54">
        <v>0</v>
      </c>
    </row>
    <row r="1668" spans="1:38" x14ac:dyDescent="0.25">
      <c r="A1668" s="54" t="s">
        <v>442</v>
      </c>
      <c r="B1668" s="54">
        <v>1</v>
      </c>
      <c r="C1668" s="54" t="s">
        <v>592</v>
      </c>
      <c r="D1668" s="54" t="s">
        <v>89</v>
      </c>
      <c r="E1668" s="54">
        <v>31</v>
      </c>
      <c r="F1668" s="54">
        <v>0</v>
      </c>
      <c r="G1668" s="54">
        <v>0</v>
      </c>
      <c r="H1668" s="54">
        <v>0</v>
      </c>
      <c r="I1668" s="54">
        <v>0</v>
      </c>
      <c r="J1668" s="54">
        <v>0</v>
      </c>
      <c r="K1668" s="54">
        <v>0</v>
      </c>
      <c r="L1668" s="54">
        <v>0</v>
      </c>
      <c r="M1668" s="54">
        <v>0</v>
      </c>
      <c r="N1668" s="54">
        <v>0</v>
      </c>
      <c r="O1668" s="54">
        <v>0</v>
      </c>
      <c r="P1668" s="54">
        <v>0</v>
      </c>
      <c r="Q1668" s="54">
        <v>0</v>
      </c>
      <c r="R1668" s="54">
        <v>0</v>
      </c>
      <c r="S1668" s="54">
        <v>0</v>
      </c>
      <c r="T1668" s="54">
        <v>0</v>
      </c>
      <c r="U1668" s="54">
        <v>0</v>
      </c>
      <c r="V1668" s="54">
        <v>0</v>
      </c>
      <c r="W1668" s="54">
        <v>0</v>
      </c>
      <c r="X1668" s="54">
        <v>0</v>
      </c>
      <c r="Y1668" s="54">
        <v>0</v>
      </c>
      <c r="Z1668" s="54">
        <v>0</v>
      </c>
      <c r="AA1668" s="54">
        <v>0</v>
      </c>
      <c r="AB1668" s="54">
        <v>0</v>
      </c>
      <c r="AC1668" s="54">
        <v>0</v>
      </c>
      <c r="AD1668" s="54">
        <v>0</v>
      </c>
      <c r="AE1668" s="54">
        <v>0</v>
      </c>
      <c r="AF1668" s="54">
        <v>0</v>
      </c>
      <c r="AG1668" s="54">
        <v>0</v>
      </c>
      <c r="AH1668" s="54">
        <v>0</v>
      </c>
      <c r="AI1668" s="54">
        <v>0</v>
      </c>
      <c r="AJ1668" s="54">
        <v>0</v>
      </c>
      <c r="AK1668" s="54">
        <v>0</v>
      </c>
      <c r="AL1668" s="54">
        <v>0</v>
      </c>
    </row>
    <row r="1669" spans="1:38" x14ac:dyDescent="0.25">
      <c r="A1669" s="54" t="s">
        <v>442</v>
      </c>
      <c r="B1669" s="54">
        <v>1</v>
      </c>
      <c r="C1669" s="54" t="s">
        <v>592</v>
      </c>
      <c r="D1669" s="54" t="s">
        <v>91</v>
      </c>
      <c r="E1669" s="54">
        <v>31</v>
      </c>
      <c r="F1669" s="54">
        <v>0</v>
      </c>
      <c r="G1669" s="54">
        <v>0</v>
      </c>
      <c r="H1669" s="54">
        <v>0</v>
      </c>
      <c r="I1669" s="54">
        <v>0</v>
      </c>
      <c r="J1669" s="54">
        <v>0</v>
      </c>
      <c r="K1669" s="54">
        <v>0</v>
      </c>
      <c r="L1669" s="54">
        <v>0</v>
      </c>
      <c r="M1669" s="54">
        <v>0</v>
      </c>
      <c r="N1669" s="54">
        <v>0</v>
      </c>
      <c r="O1669" s="54">
        <v>0</v>
      </c>
      <c r="P1669" s="54">
        <v>0</v>
      </c>
      <c r="Q1669" s="54">
        <v>0</v>
      </c>
      <c r="R1669" s="54">
        <v>0</v>
      </c>
      <c r="S1669" s="54">
        <v>0</v>
      </c>
      <c r="T1669" s="54">
        <v>0</v>
      </c>
      <c r="U1669" s="54">
        <v>0</v>
      </c>
      <c r="V1669" s="54">
        <v>0</v>
      </c>
      <c r="W1669" s="54">
        <v>0</v>
      </c>
      <c r="X1669" s="54">
        <v>0</v>
      </c>
      <c r="Y1669" s="54">
        <v>0</v>
      </c>
      <c r="Z1669" s="54">
        <v>0</v>
      </c>
      <c r="AA1669" s="54">
        <v>0</v>
      </c>
      <c r="AB1669" s="54">
        <v>0</v>
      </c>
      <c r="AC1669" s="54">
        <v>0</v>
      </c>
      <c r="AD1669" s="54">
        <v>0</v>
      </c>
      <c r="AE1669" s="54">
        <v>0</v>
      </c>
      <c r="AF1669" s="54">
        <v>0</v>
      </c>
      <c r="AG1669" s="54">
        <v>0</v>
      </c>
      <c r="AH1669" s="54">
        <v>0</v>
      </c>
      <c r="AI1669" s="54">
        <v>0</v>
      </c>
      <c r="AJ1669" s="54">
        <v>0</v>
      </c>
      <c r="AK1669" s="54">
        <v>0</v>
      </c>
      <c r="AL1669" s="54">
        <v>0</v>
      </c>
    </row>
    <row r="1670" spans="1:38" x14ac:dyDescent="0.25">
      <c r="A1670" s="54" t="s">
        <v>442</v>
      </c>
      <c r="B1670" s="54">
        <v>1</v>
      </c>
      <c r="C1670" s="54" t="s">
        <v>592</v>
      </c>
      <c r="D1670" s="54" t="s">
        <v>556</v>
      </c>
      <c r="E1670" s="54">
        <v>31</v>
      </c>
      <c r="F1670" s="54">
        <v>0</v>
      </c>
      <c r="G1670" s="54">
        <v>0</v>
      </c>
      <c r="H1670" s="54">
        <v>0</v>
      </c>
      <c r="I1670" s="54">
        <v>0</v>
      </c>
      <c r="J1670" s="54">
        <v>0</v>
      </c>
      <c r="K1670" s="54">
        <v>0</v>
      </c>
      <c r="L1670" s="54">
        <v>0</v>
      </c>
      <c r="M1670" s="54">
        <v>0</v>
      </c>
      <c r="N1670" s="54">
        <v>0</v>
      </c>
      <c r="O1670" s="54">
        <v>0</v>
      </c>
      <c r="P1670" s="54">
        <v>0</v>
      </c>
      <c r="Q1670" s="54">
        <v>0</v>
      </c>
      <c r="R1670" s="54">
        <v>0</v>
      </c>
      <c r="S1670" s="54">
        <v>0</v>
      </c>
      <c r="T1670" s="54">
        <v>0</v>
      </c>
      <c r="U1670" s="54">
        <v>0</v>
      </c>
      <c r="V1670" s="54">
        <v>0</v>
      </c>
      <c r="W1670" s="54">
        <v>0</v>
      </c>
      <c r="X1670" s="54">
        <v>0</v>
      </c>
      <c r="Y1670" s="54">
        <v>0</v>
      </c>
      <c r="Z1670" s="54">
        <v>0</v>
      </c>
      <c r="AA1670" s="54">
        <v>0</v>
      </c>
      <c r="AB1670" s="54">
        <v>0</v>
      </c>
      <c r="AC1670" s="54">
        <v>0</v>
      </c>
      <c r="AD1670" s="54">
        <v>0</v>
      </c>
      <c r="AE1670" s="54">
        <v>0</v>
      </c>
      <c r="AF1670" s="54">
        <v>0</v>
      </c>
      <c r="AG1670" s="54">
        <v>0</v>
      </c>
      <c r="AH1670" s="54">
        <v>0</v>
      </c>
      <c r="AI1670" s="54">
        <v>0</v>
      </c>
      <c r="AJ1670" s="54">
        <v>0</v>
      </c>
      <c r="AK1670" s="54">
        <v>0</v>
      </c>
      <c r="AL1670" s="54">
        <v>0</v>
      </c>
    </row>
    <row r="1671" spans="1:38" x14ac:dyDescent="0.25">
      <c r="A1671" s="54" t="s">
        <v>442</v>
      </c>
      <c r="B1671" s="54">
        <v>1</v>
      </c>
      <c r="C1671" s="54" t="s">
        <v>592</v>
      </c>
      <c r="D1671" s="54" t="s">
        <v>94</v>
      </c>
      <c r="E1671" s="54">
        <v>31</v>
      </c>
      <c r="F1671" s="54">
        <v>0</v>
      </c>
      <c r="G1671" s="54">
        <v>0</v>
      </c>
      <c r="H1671" s="54">
        <v>0</v>
      </c>
      <c r="I1671" s="54">
        <v>0</v>
      </c>
      <c r="J1671" s="54">
        <v>0</v>
      </c>
      <c r="K1671" s="54">
        <v>0</v>
      </c>
      <c r="L1671" s="54">
        <v>0</v>
      </c>
      <c r="M1671" s="54">
        <v>0</v>
      </c>
      <c r="N1671" s="54">
        <v>0</v>
      </c>
      <c r="O1671" s="54">
        <v>0</v>
      </c>
      <c r="P1671" s="54">
        <v>0</v>
      </c>
      <c r="Q1671" s="54">
        <v>0</v>
      </c>
      <c r="R1671" s="54">
        <v>0</v>
      </c>
      <c r="S1671" s="54">
        <v>0</v>
      </c>
      <c r="T1671" s="54">
        <v>0</v>
      </c>
      <c r="U1671" s="54">
        <v>0</v>
      </c>
      <c r="V1671" s="54">
        <v>0</v>
      </c>
      <c r="W1671" s="54">
        <v>0</v>
      </c>
      <c r="X1671" s="54">
        <v>0</v>
      </c>
      <c r="Y1671" s="54">
        <v>0</v>
      </c>
      <c r="Z1671" s="54">
        <v>0</v>
      </c>
      <c r="AA1671" s="54">
        <v>0</v>
      </c>
      <c r="AB1671" s="54">
        <v>0</v>
      </c>
      <c r="AC1671" s="54">
        <v>0</v>
      </c>
      <c r="AD1671" s="54">
        <v>0</v>
      </c>
      <c r="AE1671" s="54">
        <v>0</v>
      </c>
      <c r="AF1671" s="54">
        <v>0</v>
      </c>
      <c r="AG1671" s="54">
        <v>0</v>
      </c>
      <c r="AH1671" s="54">
        <v>0</v>
      </c>
      <c r="AI1671" s="54">
        <v>0</v>
      </c>
      <c r="AJ1671" s="54">
        <v>0</v>
      </c>
      <c r="AK1671" s="54">
        <v>0</v>
      </c>
      <c r="AL1671" s="54">
        <v>0</v>
      </c>
    </row>
    <row r="1672" spans="1:38" x14ac:dyDescent="0.25">
      <c r="A1672" s="54" t="s">
        <v>442</v>
      </c>
      <c r="B1672" s="54">
        <v>1</v>
      </c>
      <c r="C1672" s="54" t="s">
        <v>592</v>
      </c>
      <c r="D1672" s="54" t="s">
        <v>97</v>
      </c>
      <c r="E1672" s="54">
        <v>31</v>
      </c>
      <c r="F1672" s="54">
        <v>0</v>
      </c>
      <c r="G1672" s="54">
        <v>0</v>
      </c>
      <c r="H1672" s="54">
        <v>0</v>
      </c>
      <c r="I1672" s="54">
        <v>0</v>
      </c>
      <c r="J1672" s="54">
        <v>0</v>
      </c>
      <c r="K1672" s="54">
        <v>0</v>
      </c>
      <c r="L1672" s="54">
        <v>0</v>
      </c>
      <c r="M1672" s="54">
        <v>0</v>
      </c>
      <c r="N1672" s="54">
        <v>0</v>
      </c>
      <c r="O1672" s="54">
        <v>0</v>
      </c>
      <c r="P1672" s="54">
        <v>0</v>
      </c>
      <c r="Q1672" s="54">
        <v>0</v>
      </c>
      <c r="R1672" s="54">
        <v>0</v>
      </c>
      <c r="S1672" s="54">
        <v>0</v>
      </c>
      <c r="T1672" s="54">
        <v>0</v>
      </c>
      <c r="U1672" s="54">
        <v>0</v>
      </c>
      <c r="V1672" s="54">
        <v>0</v>
      </c>
      <c r="W1672" s="54">
        <v>0</v>
      </c>
      <c r="X1672" s="54">
        <v>0</v>
      </c>
      <c r="Y1672" s="54">
        <v>0</v>
      </c>
      <c r="Z1672" s="54">
        <v>0</v>
      </c>
      <c r="AA1672" s="54">
        <v>0</v>
      </c>
      <c r="AB1672" s="54">
        <v>0</v>
      </c>
      <c r="AC1672" s="54">
        <v>0</v>
      </c>
      <c r="AD1672" s="54">
        <v>0</v>
      </c>
      <c r="AE1672" s="54">
        <v>0</v>
      </c>
      <c r="AF1672" s="54">
        <v>0</v>
      </c>
      <c r="AG1672" s="54">
        <v>0</v>
      </c>
      <c r="AH1672" s="54">
        <v>0</v>
      </c>
      <c r="AI1672" s="54">
        <v>0</v>
      </c>
      <c r="AJ1672" s="54">
        <v>0</v>
      </c>
      <c r="AK1672" s="54">
        <v>0</v>
      </c>
      <c r="AL1672" s="54">
        <v>0</v>
      </c>
    </row>
    <row r="1673" spans="1:38" x14ac:dyDescent="0.25">
      <c r="A1673" s="54" t="s">
        <v>442</v>
      </c>
      <c r="B1673" s="54">
        <v>1</v>
      </c>
      <c r="C1673" s="54" t="s">
        <v>592</v>
      </c>
      <c r="D1673" s="54" t="s">
        <v>99</v>
      </c>
      <c r="E1673" s="54">
        <v>31</v>
      </c>
      <c r="F1673" s="54">
        <v>0</v>
      </c>
      <c r="G1673" s="54">
        <v>0</v>
      </c>
      <c r="H1673" s="54">
        <v>0</v>
      </c>
      <c r="I1673" s="54">
        <v>0</v>
      </c>
      <c r="J1673" s="54">
        <v>0</v>
      </c>
      <c r="K1673" s="54">
        <v>0</v>
      </c>
      <c r="L1673" s="54">
        <v>0</v>
      </c>
      <c r="M1673" s="54">
        <v>0</v>
      </c>
      <c r="N1673" s="54">
        <v>0</v>
      </c>
      <c r="O1673" s="54">
        <v>0</v>
      </c>
      <c r="P1673" s="54">
        <v>0</v>
      </c>
      <c r="Q1673" s="54">
        <v>0</v>
      </c>
      <c r="R1673" s="54">
        <v>0</v>
      </c>
      <c r="S1673" s="54">
        <v>0</v>
      </c>
      <c r="T1673" s="54">
        <v>0</v>
      </c>
      <c r="U1673" s="54">
        <v>0</v>
      </c>
      <c r="V1673" s="54">
        <v>0</v>
      </c>
      <c r="W1673" s="54">
        <v>0</v>
      </c>
      <c r="X1673" s="54">
        <v>0</v>
      </c>
      <c r="Y1673" s="54">
        <v>0</v>
      </c>
      <c r="Z1673" s="54">
        <v>0</v>
      </c>
      <c r="AA1673" s="54">
        <v>0</v>
      </c>
      <c r="AB1673" s="54">
        <v>0</v>
      </c>
      <c r="AC1673" s="54">
        <v>0</v>
      </c>
      <c r="AD1673" s="54">
        <v>0</v>
      </c>
      <c r="AE1673" s="54">
        <v>0</v>
      </c>
      <c r="AF1673" s="54">
        <v>0</v>
      </c>
      <c r="AG1673" s="54">
        <v>0</v>
      </c>
      <c r="AH1673" s="54">
        <v>0</v>
      </c>
      <c r="AI1673" s="54">
        <v>0</v>
      </c>
      <c r="AJ1673" s="54">
        <v>0</v>
      </c>
      <c r="AK1673" s="54">
        <v>0</v>
      </c>
      <c r="AL1673" s="54">
        <v>0</v>
      </c>
    </row>
    <row r="1674" spans="1:38" x14ac:dyDescent="0.25">
      <c r="A1674" s="54" t="s">
        <v>442</v>
      </c>
      <c r="B1674" s="54">
        <v>1</v>
      </c>
      <c r="C1674" s="54" t="s">
        <v>592</v>
      </c>
      <c r="D1674" s="54" t="s">
        <v>101</v>
      </c>
      <c r="E1674" s="54">
        <v>31</v>
      </c>
      <c r="F1674" s="54">
        <v>0</v>
      </c>
      <c r="G1674" s="54">
        <v>0</v>
      </c>
      <c r="H1674" s="54">
        <v>0</v>
      </c>
      <c r="I1674" s="54">
        <v>0</v>
      </c>
      <c r="J1674" s="54">
        <v>0</v>
      </c>
      <c r="K1674" s="54">
        <v>0</v>
      </c>
      <c r="L1674" s="54">
        <v>0</v>
      </c>
      <c r="M1674" s="54">
        <v>0</v>
      </c>
      <c r="N1674" s="54">
        <v>0</v>
      </c>
      <c r="O1674" s="54">
        <v>0</v>
      </c>
      <c r="P1674" s="54">
        <v>0</v>
      </c>
      <c r="Q1674" s="54">
        <v>0</v>
      </c>
      <c r="R1674" s="54">
        <v>0</v>
      </c>
      <c r="S1674" s="54">
        <v>0</v>
      </c>
      <c r="T1674" s="54">
        <v>0</v>
      </c>
      <c r="U1674" s="54">
        <v>0</v>
      </c>
      <c r="V1674" s="54">
        <v>0</v>
      </c>
      <c r="W1674" s="54">
        <v>0</v>
      </c>
      <c r="X1674" s="54">
        <v>0</v>
      </c>
      <c r="Y1674" s="54">
        <v>0</v>
      </c>
      <c r="Z1674" s="54">
        <v>0</v>
      </c>
      <c r="AA1674" s="54">
        <v>0</v>
      </c>
      <c r="AB1674" s="54">
        <v>0</v>
      </c>
      <c r="AC1674" s="54">
        <v>0</v>
      </c>
      <c r="AD1674" s="54">
        <v>0</v>
      </c>
      <c r="AE1674" s="54">
        <v>0</v>
      </c>
      <c r="AF1674" s="54">
        <v>0</v>
      </c>
      <c r="AG1674" s="54">
        <v>0</v>
      </c>
      <c r="AH1674" s="54">
        <v>0</v>
      </c>
      <c r="AI1674" s="54">
        <v>0</v>
      </c>
      <c r="AJ1674" s="54">
        <v>0</v>
      </c>
      <c r="AK1674" s="54">
        <v>0</v>
      </c>
      <c r="AL1674" s="54">
        <v>0</v>
      </c>
    </row>
    <row r="1675" spans="1:38" x14ac:dyDescent="0.25">
      <c r="A1675" s="54" t="s">
        <v>442</v>
      </c>
      <c r="B1675" s="54">
        <v>1</v>
      </c>
      <c r="C1675" s="54" t="s">
        <v>592</v>
      </c>
      <c r="D1675" s="54" t="s">
        <v>103</v>
      </c>
      <c r="E1675" s="54">
        <v>31</v>
      </c>
      <c r="F1675" s="54">
        <v>0</v>
      </c>
      <c r="G1675" s="54">
        <v>0</v>
      </c>
      <c r="H1675" s="54">
        <v>0</v>
      </c>
      <c r="I1675" s="54">
        <v>0</v>
      </c>
      <c r="J1675" s="54">
        <v>0</v>
      </c>
      <c r="K1675" s="54">
        <v>0</v>
      </c>
      <c r="L1675" s="54">
        <v>0</v>
      </c>
      <c r="M1675" s="54">
        <v>0</v>
      </c>
      <c r="N1675" s="54">
        <v>0</v>
      </c>
      <c r="O1675" s="54">
        <v>0</v>
      </c>
      <c r="P1675" s="54">
        <v>0</v>
      </c>
      <c r="Q1675" s="54">
        <v>0</v>
      </c>
      <c r="R1675" s="54">
        <v>0</v>
      </c>
      <c r="S1675" s="54">
        <v>0</v>
      </c>
      <c r="T1675" s="54">
        <v>0</v>
      </c>
      <c r="U1675" s="54">
        <v>0</v>
      </c>
      <c r="V1675" s="54">
        <v>0</v>
      </c>
      <c r="W1675" s="54">
        <v>0</v>
      </c>
      <c r="X1675" s="54">
        <v>0</v>
      </c>
      <c r="Y1675" s="54">
        <v>0</v>
      </c>
      <c r="Z1675" s="54">
        <v>0</v>
      </c>
      <c r="AA1675" s="54">
        <v>0</v>
      </c>
      <c r="AB1675" s="54">
        <v>0</v>
      </c>
      <c r="AC1675" s="54">
        <v>0</v>
      </c>
      <c r="AD1675" s="54">
        <v>0</v>
      </c>
      <c r="AE1675" s="54">
        <v>0</v>
      </c>
      <c r="AF1675" s="54">
        <v>0</v>
      </c>
      <c r="AG1675" s="54">
        <v>0</v>
      </c>
      <c r="AH1675" s="54">
        <v>0</v>
      </c>
      <c r="AI1675" s="54">
        <v>0</v>
      </c>
      <c r="AJ1675" s="54">
        <v>0</v>
      </c>
      <c r="AK1675" s="54">
        <v>0</v>
      </c>
      <c r="AL1675" s="54">
        <v>0</v>
      </c>
    </row>
    <row r="1676" spans="1:38" x14ac:dyDescent="0.25">
      <c r="A1676" s="54" t="s">
        <v>442</v>
      </c>
      <c r="B1676" s="54">
        <v>1</v>
      </c>
      <c r="C1676" s="54" t="s">
        <v>592</v>
      </c>
      <c r="D1676" s="54" t="s">
        <v>557</v>
      </c>
      <c r="E1676" s="54">
        <v>31</v>
      </c>
      <c r="F1676" s="54">
        <v>0</v>
      </c>
      <c r="G1676" s="54">
        <v>0</v>
      </c>
      <c r="H1676" s="54">
        <v>0</v>
      </c>
      <c r="I1676" s="54">
        <v>0</v>
      </c>
      <c r="J1676" s="54">
        <v>0</v>
      </c>
      <c r="K1676" s="54">
        <v>0</v>
      </c>
      <c r="L1676" s="54">
        <v>0</v>
      </c>
      <c r="M1676" s="54">
        <v>0</v>
      </c>
      <c r="N1676" s="54">
        <v>0</v>
      </c>
      <c r="O1676" s="54">
        <v>0</v>
      </c>
      <c r="P1676" s="54">
        <v>0</v>
      </c>
      <c r="Q1676" s="54">
        <v>0</v>
      </c>
      <c r="R1676" s="54">
        <v>0</v>
      </c>
      <c r="S1676" s="54">
        <v>0</v>
      </c>
      <c r="T1676" s="54">
        <v>0</v>
      </c>
      <c r="U1676" s="54">
        <v>0</v>
      </c>
      <c r="V1676" s="54">
        <v>0</v>
      </c>
      <c r="W1676" s="54">
        <v>0</v>
      </c>
      <c r="X1676" s="54">
        <v>0</v>
      </c>
      <c r="Y1676" s="54">
        <v>0</v>
      </c>
      <c r="Z1676" s="54">
        <v>0</v>
      </c>
      <c r="AA1676" s="54">
        <v>0</v>
      </c>
      <c r="AB1676" s="54">
        <v>0</v>
      </c>
      <c r="AC1676" s="54">
        <v>0</v>
      </c>
      <c r="AD1676" s="54">
        <v>0</v>
      </c>
      <c r="AE1676" s="54">
        <v>0</v>
      </c>
      <c r="AF1676" s="54">
        <v>0</v>
      </c>
      <c r="AG1676" s="54">
        <v>0</v>
      </c>
      <c r="AH1676" s="54">
        <v>0</v>
      </c>
      <c r="AI1676" s="54">
        <v>0</v>
      </c>
      <c r="AJ1676" s="54">
        <v>0</v>
      </c>
      <c r="AK1676" s="54">
        <v>0</v>
      </c>
      <c r="AL1676" s="54">
        <v>0</v>
      </c>
    </row>
    <row r="1677" spans="1:38" x14ac:dyDescent="0.25">
      <c r="A1677" s="54" t="s">
        <v>442</v>
      </c>
      <c r="B1677" s="54">
        <v>1</v>
      </c>
      <c r="C1677" s="54" t="s">
        <v>592</v>
      </c>
      <c r="D1677" s="54" t="s">
        <v>105</v>
      </c>
      <c r="E1677" s="54">
        <v>31</v>
      </c>
      <c r="F1677" s="54">
        <v>0</v>
      </c>
      <c r="G1677" s="54">
        <v>0</v>
      </c>
      <c r="H1677" s="54">
        <v>0</v>
      </c>
      <c r="I1677" s="54">
        <v>0</v>
      </c>
      <c r="J1677" s="54">
        <v>0</v>
      </c>
      <c r="K1677" s="54">
        <v>0</v>
      </c>
      <c r="L1677" s="54">
        <v>0</v>
      </c>
      <c r="M1677" s="54">
        <v>0</v>
      </c>
      <c r="N1677" s="54">
        <v>0</v>
      </c>
      <c r="O1677" s="54">
        <v>0</v>
      </c>
      <c r="P1677" s="54">
        <v>0</v>
      </c>
      <c r="Q1677" s="54">
        <v>0</v>
      </c>
      <c r="R1677" s="54">
        <v>0</v>
      </c>
      <c r="S1677" s="54">
        <v>0</v>
      </c>
      <c r="T1677" s="54">
        <v>0</v>
      </c>
      <c r="U1677" s="54">
        <v>0</v>
      </c>
      <c r="V1677" s="54">
        <v>0</v>
      </c>
      <c r="W1677" s="54">
        <v>0</v>
      </c>
      <c r="X1677" s="54">
        <v>0</v>
      </c>
      <c r="Y1677" s="54">
        <v>0</v>
      </c>
      <c r="Z1677" s="54">
        <v>0</v>
      </c>
      <c r="AA1677" s="54">
        <v>0</v>
      </c>
      <c r="AB1677" s="54">
        <v>0</v>
      </c>
      <c r="AC1677" s="54">
        <v>0</v>
      </c>
      <c r="AD1677" s="54">
        <v>0</v>
      </c>
      <c r="AE1677" s="54">
        <v>0</v>
      </c>
      <c r="AF1677" s="54">
        <v>0</v>
      </c>
      <c r="AG1677" s="54">
        <v>0</v>
      </c>
      <c r="AH1677" s="54">
        <v>0</v>
      </c>
      <c r="AI1677" s="54">
        <v>0</v>
      </c>
      <c r="AJ1677" s="54">
        <v>0</v>
      </c>
      <c r="AK1677" s="54">
        <v>0</v>
      </c>
      <c r="AL1677" s="54">
        <v>0</v>
      </c>
    </row>
    <row r="1678" spans="1:38" x14ac:dyDescent="0.25">
      <c r="A1678" s="54" t="s">
        <v>442</v>
      </c>
      <c r="B1678" s="54">
        <v>1</v>
      </c>
      <c r="C1678" s="54" t="s">
        <v>592</v>
      </c>
      <c r="D1678" s="54" t="s">
        <v>109</v>
      </c>
      <c r="E1678" s="54">
        <v>31</v>
      </c>
      <c r="F1678" s="54">
        <v>0</v>
      </c>
      <c r="G1678" s="54">
        <v>0</v>
      </c>
      <c r="H1678" s="54">
        <v>0</v>
      </c>
      <c r="I1678" s="54">
        <v>0</v>
      </c>
      <c r="J1678" s="54">
        <v>0</v>
      </c>
      <c r="K1678" s="54">
        <v>0</v>
      </c>
      <c r="L1678" s="54">
        <v>0</v>
      </c>
      <c r="M1678" s="54">
        <v>0</v>
      </c>
      <c r="N1678" s="54">
        <v>0</v>
      </c>
      <c r="O1678" s="54">
        <v>0</v>
      </c>
      <c r="P1678" s="54">
        <v>0</v>
      </c>
      <c r="Q1678" s="54">
        <v>0</v>
      </c>
      <c r="R1678" s="54">
        <v>0</v>
      </c>
      <c r="S1678" s="54">
        <v>0</v>
      </c>
      <c r="T1678" s="54">
        <v>0</v>
      </c>
      <c r="U1678" s="54">
        <v>0</v>
      </c>
      <c r="V1678" s="54">
        <v>0</v>
      </c>
      <c r="W1678" s="54">
        <v>0</v>
      </c>
      <c r="X1678" s="54">
        <v>0</v>
      </c>
      <c r="Y1678" s="54">
        <v>0</v>
      </c>
      <c r="Z1678" s="54">
        <v>0</v>
      </c>
      <c r="AA1678" s="54">
        <v>0</v>
      </c>
      <c r="AB1678" s="54">
        <v>0</v>
      </c>
      <c r="AC1678" s="54">
        <v>0</v>
      </c>
      <c r="AD1678" s="54">
        <v>0</v>
      </c>
      <c r="AE1678" s="54">
        <v>0</v>
      </c>
      <c r="AF1678" s="54">
        <v>0</v>
      </c>
      <c r="AG1678" s="54">
        <v>0</v>
      </c>
      <c r="AH1678" s="54">
        <v>0</v>
      </c>
      <c r="AI1678" s="54">
        <v>0</v>
      </c>
      <c r="AJ1678" s="54">
        <v>0</v>
      </c>
      <c r="AK1678" s="54">
        <v>0</v>
      </c>
      <c r="AL1678" s="54">
        <v>0</v>
      </c>
    </row>
    <row r="1679" spans="1:38" x14ac:dyDescent="0.25">
      <c r="A1679" s="54" t="s">
        <v>442</v>
      </c>
      <c r="B1679" s="54">
        <v>1</v>
      </c>
      <c r="C1679" s="54" t="s">
        <v>592</v>
      </c>
      <c r="D1679" s="54" t="s">
        <v>558</v>
      </c>
      <c r="E1679" s="54">
        <v>31</v>
      </c>
      <c r="F1679" s="54">
        <v>0</v>
      </c>
      <c r="G1679" s="54">
        <v>0</v>
      </c>
      <c r="H1679" s="54">
        <v>0</v>
      </c>
      <c r="I1679" s="54">
        <v>0</v>
      </c>
      <c r="J1679" s="54">
        <v>0</v>
      </c>
      <c r="K1679" s="54">
        <v>0</v>
      </c>
      <c r="L1679" s="54">
        <v>0</v>
      </c>
      <c r="M1679" s="54">
        <v>0</v>
      </c>
      <c r="N1679" s="54">
        <v>0</v>
      </c>
      <c r="O1679" s="54">
        <v>0</v>
      </c>
      <c r="P1679" s="54">
        <v>0</v>
      </c>
      <c r="Q1679" s="54">
        <v>0</v>
      </c>
      <c r="R1679" s="54">
        <v>0</v>
      </c>
      <c r="S1679" s="54">
        <v>0</v>
      </c>
      <c r="T1679" s="54">
        <v>0</v>
      </c>
      <c r="U1679" s="54">
        <v>0</v>
      </c>
      <c r="V1679" s="54">
        <v>0</v>
      </c>
      <c r="W1679" s="54">
        <v>0</v>
      </c>
      <c r="X1679" s="54">
        <v>0</v>
      </c>
      <c r="Y1679" s="54">
        <v>0</v>
      </c>
      <c r="Z1679" s="54">
        <v>0</v>
      </c>
      <c r="AA1679" s="54">
        <v>0</v>
      </c>
      <c r="AB1679" s="54">
        <v>0</v>
      </c>
      <c r="AC1679" s="54">
        <v>0</v>
      </c>
      <c r="AD1679" s="54">
        <v>0</v>
      </c>
      <c r="AE1679" s="54">
        <v>0</v>
      </c>
      <c r="AF1679" s="54">
        <v>0</v>
      </c>
      <c r="AG1679" s="54">
        <v>0</v>
      </c>
      <c r="AH1679" s="54">
        <v>0</v>
      </c>
      <c r="AI1679" s="54">
        <v>0</v>
      </c>
      <c r="AJ1679" s="54">
        <v>0</v>
      </c>
      <c r="AK1679" s="54">
        <v>0</v>
      </c>
      <c r="AL1679" s="54">
        <v>0</v>
      </c>
    </row>
    <row r="1680" spans="1:38" x14ac:dyDescent="0.25">
      <c r="A1680" s="54" t="s">
        <v>442</v>
      </c>
      <c r="B1680" s="54">
        <v>1</v>
      </c>
      <c r="C1680" s="54" t="s">
        <v>592</v>
      </c>
      <c r="D1680" s="54" t="s">
        <v>107</v>
      </c>
      <c r="E1680" s="54">
        <v>31</v>
      </c>
      <c r="F1680" s="54">
        <v>0</v>
      </c>
      <c r="G1680" s="54">
        <v>0</v>
      </c>
      <c r="H1680" s="54">
        <v>0</v>
      </c>
      <c r="I1680" s="54">
        <v>0</v>
      </c>
      <c r="J1680" s="54">
        <v>0</v>
      </c>
      <c r="K1680" s="54">
        <v>0</v>
      </c>
      <c r="L1680" s="54">
        <v>0</v>
      </c>
      <c r="M1680" s="54">
        <v>0</v>
      </c>
      <c r="N1680" s="54">
        <v>0</v>
      </c>
      <c r="O1680" s="54">
        <v>0</v>
      </c>
      <c r="P1680" s="54">
        <v>0</v>
      </c>
      <c r="Q1680" s="54">
        <v>0</v>
      </c>
      <c r="R1680" s="54">
        <v>0</v>
      </c>
      <c r="S1680" s="54">
        <v>0</v>
      </c>
      <c r="T1680" s="54">
        <v>0</v>
      </c>
      <c r="U1680" s="54">
        <v>0</v>
      </c>
      <c r="V1680" s="54">
        <v>0</v>
      </c>
      <c r="W1680" s="54">
        <v>0</v>
      </c>
      <c r="X1680" s="54">
        <v>0</v>
      </c>
      <c r="Y1680" s="54">
        <v>0</v>
      </c>
      <c r="Z1680" s="54">
        <v>0</v>
      </c>
      <c r="AA1680" s="54">
        <v>0</v>
      </c>
      <c r="AB1680" s="54">
        <v>0</v>
      </c>
      <c r="AC1680" s="54">
        <v>0</v>
      </c>
      <c r="AD1680" s="54">
        <v>0</v>
      </c>
      <c r="AE1680" s="54">
        <v>0</v>
      </c>
      <c r="AF1680" s="54">
        <v>0</v>
      </c>
      <c r="AG1680" s="54">
        <v>0</v>
      </c>
      <c r="AH1680" s="54">
        <v>0</v>
      </c>
      <c r="AI1680" s="54">
        <v>0</v>
      </c>
      <c r="AJ1680" s="54">
        <v>0</v>
      </c>
      <c r="AK1680" s="54">
        <v>0</v>
      </c>
      <c r="AL1680" s="54">
        <v>0</v>
      </c>
    </row>
    <row r="1681" spans="1:38" x14ac:dyDescent="0.25">
      <c r="A1681" s="54" t="s">
        <v>442</v>
      </c>
      <c r="B1681" s="54">
        <v>1</v>
      </c>
      <c r="C1681" s="54" t="s">
        <v>592</v>
      </c>
      <c r="D1681" s="54" t="s">
        <v>111</v>
      </c>
      <c r="E1681" s="54">
        <v>31</v>
      </c>
      <c r="F1681" s="54">
        <v>0</v>
      </c>
      <c r="G1681" s="54">
        <v>0</v>
      </c>
      <c r="H1681" s="54">
        <v>0</v>
      </c>
      <c r="I1681" s="54">
        <v>0</v>
      </c>
      <c r="J1681" s="54">
        <v>0</v>
      </c>
      <c r="K1681" s="54">
        <v>0</v>
      </c>
      <c r="L1681" s="54">
        <v>0</v>
      </c>
      <c r="M1681" s="54">
        <v>0</v>
      </c>
      <c r="N1681" s="54">
        <v>0</v>
      </c>
      <c r="O1681" s="54">
        <v>0</v>
      </c>
      <c r="P1681" s="54">
        <v>0</v>
      </c>
      <c r="Q1681" s="54">
        <v>0</v>
      </c>
      <c r="R1681" s="54">
        <v>0</v>
      </c>
      <c r="S1681" s="54">
        <v>0</v>
      </c>
      <c r="T1681" s="54">
        <v>0</v>
      </c>
      <c r="U1681" s="54">
        <v>0</v>
      </c>
      <c r="V1681" s="54">
        <v>0</v>
      </c>
      <c r="W1681" s="54">
        <v>0</v>
      </c>
      <c r="X1681" s="54">
        <v>0</v>
      </c>
      <c r="Y1681" s="54">
        <v>0</v>
      </c>
      <c r="Z1681" s="54">
        <v>0</v>
      </c>
      <c r="AA1681" s="54">
        <v>0</v>
      </c>
      <c r="AB1681" s="54">
        <v>0</v>
      </c>
      <c r="AC1681" s="54">
        <v>0</v>
      </c>
      <c r="AD1681" s="54">
        <v>0</v>
      </c>
      <c r="AE1681" s="54">
        <v>0</v>
      </c>
      <c r="AF1681" s="54">
        <v>0</v>
      </c>
      <c r="AG1681" s="54">
        <v>0</v>
      </c>
      <c r="AH1681" s="54">
        <v>0</v>
      </c>
      <c r="AI1681" s="54">
        <v>0</v>
      </c>
      <c r="AJ1681" s="54">
        <v>0</v>
      </c>
      <c r="AK1681" s="54">
        <v>0</v>
      </c>
      <c r="AL1681" s="54">
        <v>0</v>
      </c>
    </row>
    <row r="1682" spans="1:38" x14ac:dyDescent="0.25">
      <c r="A1682" s="54" t="s">
        <v>442</v>
      </c>
      <c r="B1682" s="54">
        <v>1</v>
      </c>
      <c r="C1682" s="54" t="s">
        <v>592</v>
      </c>
      <c r="D1682" s="54" t="s">
        <v>114</v>
      </c>
      <c r="E1682" s="54">
        <v>31</v>
      </c>
      <c r="F1682" s="54">
        <v>0</v>
      </c>
      <c r="G1682" s="54">
        <v>0</v>
      </c>
      <c r="H1682" s="54">
        <v>0</v>
      </c>
      <c r="I1682" s="54">
        <v>0</v>
      </c>
      <c r="J1682" s="54">
        <v>0</v>
      </c>
      <c r="K1682" s="54">
        <v>0</v>
      </c>
      <c r="L1682" s="54">
        <v>0</v>
      </c>
      <c r="M1682" s="54">
        <v>0</v>
      </c>
      <c r="N1682" s="54">
        <v>0</v>
      </c>
      <c r="O1682" s="54">
        <v>0</v>
      </c>
      <c r="P1682" s="54">
        <v>0</v>
      </c>
      <c r="Q1682" s="54">
        <v>0</v>
      </c>
      <c r="R1682" s="54">
        <v>0</v>
      </c>
      <c r="S1682" s="54">
        <v>0</v>
      </c>
      <c r="T1682" s="54">
        <v>0</v>
      </c>
      <c r="U1682" s="54">
        <v>0</v>
      </c>
      <c r="V1682" s="54">
        <v>0</v>
      </c>
      <c r="W1682" s="54">
        <v>0</v>
      </c>
      <c r="X1682" s="54">
        <v>0</v>
      </c>
      <c r="Y1682" s="54">
        <v>0</v>
      </c>
      <c r="Z1682" s="54">
        <v>0</v>
      </c>
      <c r="AA1682" s="54">
        <v>0</v>
      </c>
      <c r="AB1682" s="54">
        <v>0</v>
      </c>
      <c r="AC1682" s="54">
        <v>0</v>
      </c>
      <c r="AD1682" s="54">
        <v>0</v>
      </c>
      <c r="AE1682" s="54">
        <v>0</v>
      </c>
      <c r="AF1682" s="54">
        <v>0</v>
      </c>
      <c r="AG1682" s="54">
        <v>0</v>
      </c>
      <c r="AH1682" s="54">
        <v>0</v>
      </c>
      <c r="AI1682" s="54">
        <v>0</v>
      </c>
      <c r="AJ1682" s="54">
        <v>0</v>
      </c>
      <c r="AK1682" s="54">
        <v>0</v>
      </c>
      <c r="AL1682" s="54">
        <v>0</v>
      </c>
    </row>
    <row r="1683" spans="1:38" x14ac:dyDescent="0.25">
      <c r="A1683" s="54" t="s">
        <v>442</v>
      </c>
      <c r="B1683" s="54">
        <v>1</v>
      </c>
      <c r="C1683" s="54" t="s">
        <v>592</v>
      </c>
      <c r="D1683" s="54" t="s">
        <v>113</v>
      </c>
      <c r="E1683" s="54">
        <v>31</v>
      </c>
      <c r="F1683" s="54">
        <v>0</v>
      </c>
      <c r="G1683" s="54">
        <v>0</v>
      </c>
      <c r="H1683" s="54">
        <v>0</v>
      </c>
      <c r="I1683" s="54">
        <v>0</v>
      </c>
      <c r="J1683" s="54">
        <v>0</v>
      </c>
      <c r="K1683" s="54">
        <v>0</v>
      </c>
      <c r="L1683" s="54">
        <v>0</v>
      </c>
      <c r="M1683" s="54">
        <v>0</v>
      </c>
      <c r="N1683" s="54">
        <v>0</v>
      </c>
      <c r="O1683" s="54">
        <v>0</v>
      </c>
      <c r="P1683" s="54">
        <v>4.224956E-5</v>
      </c>
      <c r="Q1683" s="54">
        <v>4.224956E-5</v>
      </c>
      <c r="R1683" s="54">
        <v>4.224956E-5</v>
      </c>
      <c r="S1683" s="54">
        <v>4.224956E-5</v>
      </c>
      <c r="T1683" s="54">
        <v>4.224956E-5</v>
      </c>
      <c r="U1683" s="54">
        <v>4.224956E-5</v>
      </c>
      <c r="V1683" s="54">
        <v>4.224956E-5</v>
      </c>
      <c r="W1683" s="54">
        <v>4.224956E-5</v>
      </c>
      <c r="X1683" s="54">
        <v>4.224956E-5</v>
      </c>
      <c r="Y1683" s="54">
        <v>4.224956E-5</v>
      </c>
      <c r="Z1683" s="54">
        <v>2.099972E-5</v>
      </c>
      <c r="AA1683" s="54">
        <v>8.2999880000000003E-5</v>
      </c>
      <c r="AB1683" s="54">
        <v>4.8999840000000001E-5</v>
      </c>
      <c r="AC1683" s="54">
        <v>1.6000279999999999E-5</v>
      </c>
      <c r="AD1683" s="54">
        <v>1.0004800000000001E-6</v>
      </c>
      <c r="AE1683" s="54">
        <v>0</v>
      </c>
      <c r="AF1683" s="54">
        <v>0</v>
      </c>
      <c r="AG1683" s="54">
        <v>0</v>
      </c>
      <c r="AH1683" s="54">
        <v>2.099972E-5</v>
      </c>
      <c r="AI1683" s="54">
        <v>1.0004800000000001E-6</v>
      </c>
      <c r="AJ1683" s="54">
        <v>0</v>
      </c>
      <c r="AK1683" s="54">
        <v>0</v>
      </c>
      <c r="AL1683" s="54">
        <v>0</v>
      </c>
    </row>
    <row r="1684" spans="1:38" x14ac:dyDescent="0.25">
      <c r="A1684" s="54" t="s">
        <v>442</v>
      </c>
      <c r="B1684" s="54">
        <v>1</v>
      </c>
      <c r="C1684" s="54" t="s">
        <v>592</v>
      </c>
      <c r="D1684" s="54" t="s">
        <v>116</v>
      </c>
      <c r="E1684" s="54">
        <v>31</v>
      </c>
      <c r="F1684" s="54">
        <v>0</v>
      </c>
      <c r="G1684" s="54">
        <v>0</v>
      </c>
      <c r="H1684" s="54">
        <v>0</v>
      </c>
      <c r="I1684" s="54">
        <v>0</v>
      </c>
      <c r="J1684" s="54">
        <v>0</v>
      </c>
      <c r="K1684" s="54">
        <v>0</v>
      </c>
      <c r="L1684" s="54">
        <v>0</v>
      </c>
      <c r="M1684" s="54">
        <v>0</v>
      </c>
      <c r="N1684" s="54">
        <v>0</v>
      </c>
      <c r="O1684" s="54">
        <v>0</v>
      </c>
      <c r="P1684" s="54">
        <v>0</v>
      </c>
      <c r="Q1684" s="54">
        <v>0</v>
      </c>
      <c r="R1684" s="54">
        <v>0</v>
      </c>
      <c r="S1684" s="54">
        <v>0</v>
      </c>
      <c r="T1684" s="54">
        <v>0</v>
      </c>
      <c r="U1684" s="54">
        <v>0</v>
      </c>
      <c r="V1684" s="54">
        <v>0</v>
      </c>
      <c r="W1684" s="54">
        <v>0</v>
      </c>
      <c r="X1684" s="54">
        <v>0</v>
      </c>
      <c r="Y1684" s="54">
        <v>0</v>
      </c>
      <c r="Z1684" s="54">
        <v>0</v>
      </c>
      <c r="AA1684" s="54">
        <v>0</v>
      </c>
      <c r="AB1684" s="54">
        <v>0</v>
      </c>
      <c r="AC1684" s="54">
        <v>0</v>
      </c>
      <c r="AD1684" s="54">
        <v>0</v>
      </c>
      <c r="AE1684" s="54">
        <v>0</v>
      </c>
      <c r="AF1684" s="54">
        <v>0</v>
      </c>
      <c r="AG1684" s="54">
        <v>0</v>
      </c>
      <c r="AH1684" s="54">
        <v>0</v>
      </c>
      <c r="AI1684" s="54">
        <v>0</v>
      </c>
      <c r="AJ1684" s="54">
        <v>0</v>
      </c>
      <c r="AK1684" s="54">
        <v>0</v>
      </c>
      <c r="AL1684" s="54">
        <v>0</v>
      </c>
    </row>
    <row r="1685" spans="1:38" x14ac:dyDescent="0.25">
      <c r="A1685" s="54" t="s">
        <v>444</v>
      </c>
      <c r="B1685" s="54">
        <v>1</v>
      </c>
      <c r="C1685" s="54" t="s">
        <v>593</v>
      </c>
      <c r="D1685" s="54" t="s">
        <v>8</v>
      </c>
      <c r="E1685" s="54">
        <v>32</v>
      </c>
      <c r="F1685" s="54">
        <v>0</v>
      </c>
      <c r="G1685" s="54">
        <v>0</v>
      </c>
      <c r="H1685" s="54">
        <v>0</v>
      </c>
      <c r="I1685" s="54">
        <v>0</v>
      </c>
      <c r="J1685" s="54">
        <v>0</v>
      </c>
      <c r="K1685" s="54">
        <v>0</v>
      </c>
      <c r="L1685" s="54">
        <v>0</v>
      </c>
      <c r="M1685" s="54">
        <v>0</v>
      </c>
      <c r="N1685" s="54">
        <v>0</v>
      </c>
      <c r="O1685" s="54">
        <v>0</v>
      </c>
      <c r="P1685" s="54">
        <v>0</v>
      </c>
      <c r="Q1685" s="54">
        <v>0</v>
      </c>
      <c r="R1685" s="54">
        <v>0</v>
      </c>
      <c r="S1685" s="54">
        <v>0</v>
      </c>
      <c r="T1685" s="54">
        <v>0</v>
      </c>
      <c r="U1685" s="54">
        <v>0</v>
      </c>
      <c r="V1685" s="54">
        <v>0</v>
      </c>
      <c r="W1685" s="54">
        <v>0</v>
      </c>
      <c r="X1685" s="54">
        <v>0</v>
      </c>
      <c r="Y1685" s="54">
        <v>0</v>
      </c>
      <c r="Z1685" s="54">
        <v>0</v>
      </c>
      <c r="AA1685" s="54">
        <v>0</v>
      </c>
      <c r="AB1685" s="54">
        <v>0</v>
      </c>
      <c r="AC1685" s="54">
        <v>0</v>
      </c>
      <c r="AD1685" s="54">
        <v>0</v>
      </c>
      <c r="AE1685" s="54">
        <v>0</v>
      </c>
      <c r="AF1685" s="54">
        <v>0</v>
      </c>
      <c r="AG1685" s="54">
        <v>0</v>
      </c>
      <c r="AH1685" s="54">
        <v>0</v>
      </c>
      <c r="AI1685" s="54">
        <v>0</v>
      </c>
      <c r="AJ1685" s="54">
        <v>0</v>
      </c>
      <c r="AK1685" s="54">
        <v>0</v>
      </c>
      <c r="AL1685" s="54">
        <v>0</v>
      </c>
    </row>
    <row r="1686" spans="1:38" x14ac:dyDescent="0.25">
      <c r="A1686" s="54" t="s">
        <v>444</v>
      </c>
      <c r="B1686" s="54">
        <v>1</v>
      </c>
      <c r="C1686" s="54" t="s">
        <v>593</v>
      </c>
      <c r="D1686" s="54" t="s">
        <v>4</v>
      </c>
      <c r="E1686" s="54">
        <v>32</v>
      </c>
      <c r="F1686" s="54">
        <v>0</v>
      </c>
      <c r="G1686" s="54">
        <v>0</v>
      </c>
      <c r="H1686" s="54">
        <v>0</v>
      </c>
      <c r="I1686" s="54">
        <v>0</v>
      </c>
      <c r="J1686" s="54">
        <v>0</v>
      </c>
      <c r="K1686" s="54">
        <v>0</v>
      </c>
      <c r="L1686" s="54">
        <v>0</v>
      </c>
      <c r="M1686" s="54">
        <v>0</v>
      </c>
      <c r="N1686" s="54">
        <v>0</v>
      </c>
      <c r="O1686" s="54">
        <v>0</v>
      </c>
      <c r="P1686" s="54">
        <v>0</v>
      </c>
      <c r="Q1686" s="54">
        <v>0</v>
      </c>
      <c r="R1686" s="54">
        <v>0</v>
      </c>
      <c r="S1686" s="54">
        <v>0</v>
      </c>
      <c r="T1686" s="54">
        <v>0</v>
      </c>
      <c r="U1686" s="54">
        <v>0</v>
      </c>
      <c r="V1686" s="54">
        <v>0</v>
      </c>
      <c r="W1686" s="54">
        <v>0</v>
      </c>
      <c r="X1686" s="54">
        <v>0</v>
      </c>
      <c r="Y1686" s="54">
        <v>0</v>
      </c>
      <c r="Z1686" s="54">
        <v>0</v>
      </c>
      <c r="AA1686" s="54">
        <v>0</v>
      </c>
      <c r="AB1686" s="54">
        <v>0</v>
      </c>
      <c r="AC1686" s="54">
        <v>0</v>
      </c>
      <c r="AD1686" s="54">
        <v>0</v>
      </c>
      <c r="AE1686" s="54">
        <v>0</v>
      </c>
      <c r="AF1686" s="54">
        <v>0</v>
      </c>
      <c r="AG1686" s="54">
        <v>0</v>
      </c>
      <c r="AH1686" s="54">
        <v>0</v>
      </c>
      <c r="AI1686" s="54">
        <v>0</v>
      </c>
      <c r="AJ1686" s="54">
        <v>0</v>
      </c>
      <c r="AK1686" s="54">
        <v>0</v>
      </c>
      <c r="AL1686" s="54">
        <v>0</v>
      </c>
    </row>
    <row r="1687" spans="1:38" x14ac:dyDescent="0.25">
      <c r="A1687" s="54" t="s">
        <v>444</v>
      </c>
      <c r="B1687" s="54">
        <v>1</v>
      </c>
      <c r="C1687" s="54" t="s">
        <v>593</v>
      </c>
      <c r="D1687" s="54" t="s">
        <v>13</v>
      </c>
      <c r="E1687" s="54">
        <v>32</v>
      </c>
      <c r="F1687" s="54">
        <v>0</v>
      </c>
      <c r="G1687" s="54">
        <v>0</v>
      </c>
      <c r="H1687" s="54">
        <v>0</v>
      </c>
      <c r="I1687" s="54">
        <v>0</v>
      </c>
      <c r="J1687" s="54">
        <v>0</v>
      </c>
      <c r="K1687" s="54">
        <v>0</v>
      </c>
      <c r="L1687" s="54">
        <v>0</v>
      </c>
      <c r="M1687" s="54">
        <v>0</v>
      </c>
      <c r="N1687" s="54">
        <v>0</v>
      </c>
      <c r="O1687" s="54">
        <v>0</v>
      </c>
      <c r="P1687" s="54">
        <v>0</v>
      </c>
      <c r="Q1687" s="54">
        <v>0</v>
      </c>
      <c r="R1687" s="54">
        <v>0</v>
      </c>
      <c r="S1687" s="54">
        <v>0</v>
      </c>
      <c r="T1687" s="54">
        <v>0</v>
      </c>
      <c r="U1687" s="54">
        <v>0</v>
      </c>
      <c r="V1687" s="54">
        <v>0</v>
      </c>
      <c r="W1687" s="54">
        <v>0</v>
      </c>
      <c r="X1687" s="54">
        <v>0</v>
      </c>
      <c r="Y1687" s="54">
        <v>0</v>
      </c>
      <c r="Z1687" s="54">
        <v>0</v>
      </c>
      <c r="AA1687" s="54">
        <v>0</v>
      </c>
      <c r="AB1687" s="54">
        <v>0</v>
      </c>
      <c r="AC1687" s="54">
        <v>0</v>
      </c>
      <c r="AD1687" s="54">
        <v>0</v>
      </c>
      <c r="AE1687" s="54">
        <v>0</v>
      </c>
      <c r="AF1687" s="54">
        <v>0</v>
      </c>
      <c r="AG1687" s="54">
        <v>0</v>
      </c>
      <c r="AH1687" s="54">
        <v>0</v>
      </c>
      <c r="AI1687" s="54">
        <v>0</v>
      </c>
      <c r="AJ1687" s="54">
        <v>0</v>
      </c>
      <c r="AK1687" s="54">
        <v>0</v>
      </c>
      <c r="AL1687" s="54">
        <v>0</v>
      </c>
    </row>
    <row r="1688" spans="1:38" x14ac:dyDescent="0.25">
      <c r="A1688" s="54" t="s">
        <v>444</v>
      </c>
      <c r="B1688" s="54">
        <v>1</v>
      </c>
      <c r="C1688" s="54" t="s">
        <v>593</v>
      </c>
      <c r="D1688" s="54" t="s">
        <v>553</v>
      </c>
      <c r="E1688" s="54">
        <v>32</v>
      </c>
      <c r="F1688" s="54">
        <v>0</v>
      </c>
      <c r="G1688" s="54">
        <v>0</v>
      </c>
      <c r="H1688" s="54">
        <v>0</v>
      </c>
      <c r="I1688" s="54">
        <v>0</v>
      </c>
      <c r="J1688" s="54">
        <v>0</v>
      </c>
      <c r="K1688" s="54">
        <v>0</v>
      </c>
      <c r="L1688" s="54">
        <v>0</v>
      </c>
      <c r="M1688" s="54">
        <v>0</v>
      </c>
      <c r="N1688" s="54">
        <v>0</v>
      </c>
      <c r="O1688" s="54">
        <v>0</v>
      </c>
      <c r="P1688" s="54">
        <v>0</v>
      </c>
      <c r="Q1688" s="54">
        <v>0</v>
      </c>
      <c r="R1688" s="54">
        <v>0</v>
      </c>
      <c r="S1688" s="54">
        <v>0</v>
      </c>
      <c r="T1688" s="54">
        <v>0</v>
      </c>
      <c r="U1688" s="54">
        <v>0</v>
      </c>
      <c r="V1688" s="54">
        <v>0</v>
      </c>
      <c r="W1688" s="54">
        <v>0</v>
      </c>
      <c r="X1688" s="54">
        <v>0</v>
      </c>
      <c r="Y1688" s="54">
        <v>0</v>
      </c>
      <c r="Z1688" s="54">
        <v>0</v>
      </c>
      <c r="AA1688" s="54">
        <v>0</v>
      </c>
      <c r="AB1688" s="54">
        <v>0</v>
      </c>
      <c r="AC1688" s="54">
        <v>0</v>
      </c>
      <c r="AD1688" s="54">
        <v>0</v>
      </c>
      <c r="AE1688" s="54">
        <v>0</v>
      </c>
      <c r="AF1688" s="54">
        <v>0</v>
      </c>
      <c r="AG1688" s="54">
        <v>0</v>
      </c>
      <c r="AH1688" s="54">
        <v>0</v>
      </c>
      <c r="AI1688" s="54">
        <v>0</v>
      </c>
      <c r="AJ1688" s="54">
        <v>0</v>
      </c>
      <c r="AK1688" s="54">
        <v>0</v>
      </c>
      <c r="AL1688" s="54">
        <v>0</v>
      </c>
    </row>
    <row r="1689" spans="1:38" x14ac:dyDescent="0.25">
      <c r="A1689" s="54" t="s">
        <v>444</v>
      </c>
      <c r="B1689" s="54">
        <v>1</v>
      </c>
      <c r="C1689" s="54" t="s">
        <v>593</v>
      </c>
      <c r="D1689" s="54" t="s">
        <v>11</v>
      </c>
      <c r="E1689" s="54">
        <v>32</v>
      </c>
      <c r="F1689" s="54">
        <v>0</v>
      </c>
      <c r="G1689" s="54">
        <v>0</v>
      </c>
      <c r="H1689" s="54">
        <v>0</v>
      </c>
      <c r="I1689" s="54">
        <v>0</v>
      </c>
      <c r="J1689" s="54">
        <v>0</v>
      </c>
      <c r="K1689" s="54">
        <v>0</v>
      </c>
      <c r="L1689" s="54">
        <v>0</v>
      </c>
      <c r="M1689" s="54">
        <v>0</v>
      </c>
      <c r="N1689" s="54">
        <v>0</v>
      </c>
      <c r="O1689" s="54">
        <v>0</v>
      </c>
      <c r="P1689" s="54">
        <v>0</v>
      </c>
      <c r="Q1689" s="54">
        <v>0</v>
      </c>
      <c r="R1689" s="54">
        <v>0</v>
      </c>
      <c r="S1689" s="54">
        <v>0</v>
      </c>
      <c r="T1689" s="54">
        <v>0</v>
      </c>
      <c r="U1689" s="54">
        <v>0</v>
      </c>
      <c r="V1689" s="54">
        <v>0</v>
      </c>
      <c r="W1689" s="54">
        <v>0</v>
      </c>
      <c r="X1689" s="54">
        <v>0</v>
      </c>
      <c r="Y1689" s="54">
        <v>0</v>
      </c>
      <c r="Z1689" s="54">
        <v>0</v>
      </c>
      <c r="AA1689" s="54">
        <v>0</v>
      </c>
      <c r="AB1689" s="54">
        <v>0</v>
      </c>
      <c r="AC1689" s="54">
        <v>0</v>
      </c>
      <c r="AD1689" s="54">
        <v>0</v>
      </c>
      <c r="AE1689" s="54">
        <v>0</v>
      </c>
      <c r="AF1689" s="54">
        <v>0</v>
      </c>
      <c r="AG1689" s="54">
        <v>0</v>
      </c>
      <c r="AH1689" s="54">
        <v>0</v>
      </c>
      <c r="AI1689" s="54">
        <v>0</v>
      </c>
      <c r="AJ1689" s="54">
        <v>0</v>
      </c>
      <c r="AK1689" s="54">
        <v>0</v>
      </c>
      <c r="AL1689" s="54">
        <v>0</v>
      </c>
    </row>
    <row r="1690" spans="1:38" x14ac:dyDescent="0.25">
      <c r="A1690" s="54" t="s">
        <v>444</v>
      </c>
      <c r="B1690" s="54">
        <v>1</v>
      </c>
      <c r="C1690" s="54" t="s">
        <v>593</v>
      </c>
      <c r="D1690" s="54" t="s">
        <v>16</v>
      </c>
      <c r="E1690" s="54">
        <v>32</v>
      </c>
      <c r="F1690" s="54">
        <v>0</v>
      </c>
      <c r="G1690" s="54">
        <v>0</v>
      </c>
      <c r="H1690" s="54">
        <v>0</v>
      </c>
      <c r="I1690" s="54">
        <v>0</v>
      </c>
      <c r="J1690" s="54">
        <v>0</v>
      </c>
      <c r="K1690" s="54">
        <v>0</v>
      </c>
      <c r="L1690" s="54">
        <v>0</v>
      </c>
      <c r="M1690" s="54">
        <v>0</v>
      </c>
      <c r="N1690" s="54">
        <v>0</v>
      </c>
      <c r="O1690" s="54">
        <v>0</v>
      </c>
      <c r="P1690" s="54">
        <v>0</v>
      </c>
      <c r="Q1690" s="54">
        <v>0</v>
      </c>
      <c r="R1690" s="54">
        <v>0</v>
      </c>
      <c r="S1690" s="54">
        <v>0</v>
      </c>
      <c r="T1690" s="54">
        <v>0</v>
      </c>
      <c r="U1690" s="54">
        <v>0</v>
      </c>
      <c r="V1690" s="54">
        <v>0</v>
      </c>
      <c r="W1690" s="54">
        <v>0</v>
      </c>
      <c r="X1690" s="54">
        <v>0</v>
      </c>
      <c r="Y1690" s="54">
        <v>0</v>
      </c>
      <c r="Z1690" s="54">
        <v>0</v>
      </c>
      <c r="AA1690" s="54">
        <v>0</v>
      </c>
      <c r="AB1690" s="54">
        <v>0</v>
      </c>
      <c r="AC1690" s="54">
        <v>0</v>
      </c>
      <c r="AD1690" s="54">
        <v>0</v>
      </c>
      <c r="AE1690" s="54">
        <v>0</v>
      </c>
      <c r="AF1690" s="54">
        <v>0</v>
      </c>
      <c r="AG1690" s="54">
        <v>0</v>
      </c>
      <c r="AH1690" s="54">
        <v>0</v>
      </c>
      <c r="AI1690" s="54">
        <v>0</v>
      </c>
      <c r="AJ1690" s="54">
        <v>0</v>
      </c>
      <c r="AK1690" s="54">
        <v>0</v>
      </c>
      <c r="AL1690" s="54">
        <v>0</v>
      </c>
    </row>
    <row r="1691" spans="1:38" x14ac:dyDescent="0.25">
      <c r="A1691" s="54" t="s">
        <v>444</v>
      </c>
      <c r="B1691" s="54">
        <v>1</v>
      </c>
      <c r="C1691" s="54" t="s">
        <v>593</v>
      </c>
      <c r="D1691" s="54" t="s">
        <v>19</v>
      </c>
      <c r="E1691" s="54">
        <v>32</v>
      </c>
      <c r="F1691" s="54">
        <v>0</v>
      </c>
      <c r="G1691" s="54">
        <v>0</v>
      </c>
      <c r="H1691" s="54">
        <v>0</v>
      </c>
      <c r="I1691" s="54">
        <v>0</v>
      </c>
      <c r="J1691" s="54">
        <v>0</v>
      </c>
      <c r="K1691" s="54">
        <v>0</v>
      </c>
      <c r="L1691" s="54">
        <v>0</v>
      </c>
      <c r="M1691" s="54">
        <v>0</v>
      </c>
      <c r="N1691" s="54">
        <v>0</v>
      </c>
      <c r="O1691" s="54">
        <v>0</v>
      </c>
      <c r="P1691" s="54">
        <v>0</v>
      </c>
      <c r="Q1691" s="54">
        <v>0</v>
      </c>
      <c r="R1691" s="54">
        <v>0</v>
      </c>
      <c r="S1691" s="54">
        <v>0</v>
      </c>
      <c r="T1691" s="54">
        <v>0</v>
      </c>
      <c r="U1691" s="54">
        <v>0</v>
      </c>
      <c r="V1691" s="54">
        <v>0</v>
      </c>
      <c r="W1691" s="54">
        <v>0</v>
      </c>
      <c r="X1691" s="54">
        <v>0</v>
      </c>
      <c r="Y1691" s="54">
        <v>0</v>
      </c>
      <c r="Z1691" s="54">
        <v>0</v>
      </c>
      <c r="AA1691" s="54">
        <v>0</v>
      </c>
      <c r="AB1691" s="54">
        <v>0</v>
      </c>
      <c r="AC1691" s="54">
        <v>0</v>
      </c>
      <c r="AD1691" s="54">
        <v>0</v>
      </c>
      <c r="AE1691" s="54">
        <v>0</v>
      </c>
      <c r="AF1691" s="54">
        <v>0</v>
      </c>
      <c r="AG1691" s="54">
        <v>0</v>
      </c>
      <c r="AH1691" s="54">
        <v>0</v>
      </c>
      <c r="AI1691" s="54">
        <v>0</v>
      </c>
      <c r="AJ1691" s="54">
        <v>0</v>
      </c>
      <c r="AK1691" s="54">
        <v>0</v>
      </c>
      <c r="AL1691" s="54">
        <v>0</v>
      </c>
    </row>
    <row r="1692" spans="1:38" x14ac:dyDescent="0.25">
      <c r="A1692" s="54" t="s">
        <v>444</v>
      </c>
      <c r="B1692" s="54">
        <v>1</v>
      </c>
      <c r="C1692" s="54" t="s">
        <v>593</v>
      </c>
      <c r="D1692" s="54" t="s">
        <v>22</v>
      </c>
      <c r="E1692" s="54">
        <v>32</v>
      </c>
      <c r="F1692" s="54">
        <v>0</v>
      </c>
      <c r="G1692" s="54">
        <v>0</v>
      </c>
      <c r="H1692" s="54">
        <v>0</v>
      </c>
      <c r="I1692" s="54">
        <v>0</v>
      </c>
      <c r="J1692" s="54">
        <v>0</v>
      </c>
      <c r="K1692" s="54">
        <v>0</v>
      </c>
      <c r="L1692" s="54">
        <v>0</v>
      </c>
      <c r="M1692" s="54">
        <v>0</v>
      </c>
      <c r="N1692" s="54">
        <v>0</v>
      </c>
      <c r="O1692" s="54">
        <v>0</v>
      </c>
      <c r="P1692" s="54">
        <v>0</v>
      </c>
      <c r="Q1692" s="54">
        <v>0</v>
      </c>
      <c r="R1692" s="54">
        <v>0</v>
      </c>
      <c r="S1692" s="54">
        <v>0</v>
      </c>
      <c r="T1692" s="54">
        <v>0</v>
      </c>
      <c r="U1692" s="54">
        <v>0</v>
      </c>
      <c r="V1692" s="54">
        <v>0</v>
      </c>
      <c r="W1692" s="54">
        <v>0</v>
      </c>
      <c r="X1692" s="54">
        <v>0</v>
      </c>
      <c r="Y1692" s="54">
        <v>0</v>
      </c>
      <c r="Z1692" s="54">
        <v>0</v>
      </c>
      <c r="AA1692" s="54">
        <v>0</v>
      </c>
      <c r="AB1692" s="54">
        <v>0</v>
      </c>
      <c r="AC1692" s="54">
        <v>0</v>
      </c>
      <c r="AD1692" s="54">
        <v>0</v>
      </c>
      <c r="AE1692" s="54">
        <v>0</v>
      </c>
      <c r="AF1692" s="54">
        <v>0</v>
      </c>
      <c r="AG1692" s="54">
        <v>0</v>
      </c>
      <c r="AH1692" s="54">
        <v>0</v>
      </c>
      <c r="AI1692" s="54">
        <v>0</v>
      </c>
      <c r="AJ1692" s="54">
        <v>0</v>
      </c>
      <c r="AK1692" s="54">
        <v>0</v>
      </c>
      <c r="AL1692" s="54">
        <v>0</v>
      </c>
    </row>
    <row r="1693" spans="1:38" x14ac:dyDescent="0.25">
      <c r="A1693" s="54" t="s">
        <v>444</v>
      </c>
      <c r="B1693" s="54">
        <v>1</v>
      </c>
      <c r="C1693" s="54" t="s">
        <v>593</v>
      </c>
      <c r="D1693" s="54" t="s">
        <v>373</v>
      </c>
      <c r="E1693" s="54">
        <v>32</v>
      </c>
      <c r="F1693" s="54">
        <v>0</v>
      </c>
      <c r="G1693" s="54">
        <v>0</v>
      </c>
      <c r="H1693" s="54">
        <v>0</v>
      </c>
      <c r="I1693" s="54">
        <v>0</v>
      </c>
      <c r="J1693" s="54">
        <v>0</v>
      </c>
      <c r="K1693" s="54">
        <v>0</v>
      </c>
      <c r="L1693" s="54">
        <v>0</v>
      </c>
      <c r="M1693" s="54">
        <v>0</v>
      </c>
      <c r="N1693" s="54">
        <v>0</v>
      </c>
      <c r="O1693" s="54">
        <v>0</v>
      </c>
      <c r="P1693" s="54">
        <v>0</v>
      </c>
      <c r="Q1693" s="54">
        <v>0</v>
      </c>
      <c r="R1693" s="54">
        <v>0</v>
      </c>
      <c r="S1693" s="54">
        <v>0</v>
      </c>
      <c r="T1693" s="54">
        <v>0</v>
      </c>
      <c r="U1693" s="54">
        <v>0</v>
      </c>
      <c r="V1693" s="54">
        <v>0</v>
      </c>
      <c r="W1693" s="54">
        <v>0</v>
      </c>
      <c r="X1693" s="54">
        <v>0</v>
      </c>
      <c r="Y1693" s="54">
        <v>0</v>
      </c>
      <c r="Z1693" s="54">
        <v>0</v>
      </c>
      <c r="AA1693" s="54">
        <v>0</v>
      </c>
      <c r="AB1693" s="54">
        <v>0</v>
      </c>
      <c r="AC1693" s="54">
        <v>0</v>
      </c>
      <c r="AD1693" s="54">
        <v>0</v>
      </c>
      <c r="AE1693" s="54">
        <v>0</v>
      </c>
      <c r="AF1693" s="54">
        <v>0</v>
      </c>
      <c r="AG1693" s="54">
        <v>0</v>
      </c>
      <c r="AH1693" s="54">
        <v>0</v>
      </c>
      <c r="AI1693" s="54">
        <v>0</v>
      </c>
      <c r="AJ1693" s="54">
        <v>0</v>
      </c>
      <c r="AK1693" s="54">
        <v>0</v>
      </c>
      <c r="AL1693" s="54">
        <v>0</v>
      </c>
    </row>
    <row r="1694" spans="1:38" x14ac:dyDescent="0.25">
      <c r="A1694" s="54" t="s">
        <v>444</v>
      </c>
      <c r="B1694" s="54">
        <v>1</v>
      </c>
      <c r="C1694" s="54" t="s">
        <v>593</v>
      </c>
      <c r="D1694" s="54" t="s">
        <v>24</v>
      </c>
      <c r="E1694" s="54">
        <v>32</v>
      </c>
      <c r="F1694" s="54">
        <v>0</v>
      </c>
      <c r="G1694" s="54">
        <v>0</v>
      </c>
      <c r="H1694" s="54">
        <v>0</v>
      </c>
      <c r="I1694" s="54">
        <v>0</v>
      </c>
      <c r="J1694" s="54">
        <v>0</v>
      </c>
      <c r="K1694" s="54">
        <v>0</v>
      </c>
      <c r="L1694" s="54">
        <v>0</v>
      </c>
      <c r="M1694" s="54">
        <v>0</v>
      </c>
      <c r="N1694" s="54">
        <v>0</v>
      </c>
      <c r="O1694" s="54">
        <v>0</v>
      </c>
      <c r="P1694" s="54">
        <v>0</v>
      </c>
      <c r="Q1694" s="54">
        <v>0</v>
      </c>
      <c r="R1694" s="54">
        <v>0</v>
      </c>
      <c r="S1694" s="54">
        <v>0</v>
      </c>
      <c r="T1694" s="54">
        <v>0</v>
      </c>
      <c r="U1694" s="54">
        <v>0</v>
      </c>
      <c r="V1694" s="54">
        <v>0</v>
      </c>
      <c r="W1694" s="54">
        <v>0</v>
      </c>
      <c r="X1694" s="54">
        <v>0</v>
      </c>
      <c r="Y1694" s="54">
        <v>0</v>
      </c>
      <c r="Z1694" s="54">
        <v>0</v>
      </c>
      <c r="AA1694" s="54">
        <v>0</v>
      </c>
      <c r="AB1694" s="54">
        <v>0</v>
      </c>
      <c r="AC1694" s="54">
        <v>0</v>
      </c>
      <c r="AD1694" s="54">
        <v>0</v>
      </c>
      <c r="AE1694" s="54">
        <v>0</v>
      </c>
      <c r="AF1694" s="54">
        <v>0</v>
      </c>
      <c r="AG1694" s="54">
        <v>0</v>
      </c>
      <c r="AH1694" s="54">
        <v>0</v>
      </c>
      <c r="AI1694" s="54">
        <v>0</v>
      </c>
      <c r="AJ1694" s="54">
        <v>0</v>
      </c>
      <c r="AK1694" s="54">
        <v>0</v>
      </c>
      <c r="AL1694" s="54">
        <v>0</v>
      </c>
    </row>
    <row r="1695" spans="1:38" x14ac:dyDescent="0.25">
      <c r="A1695" s="54" t="s">
        <v>444</v>
      </c>
      <c r="B1695" s="54">
        <v>1</v>
      </c>
      <c r="C1695" s="54" t="s">
        <v>593</v>
      </c>
      <c r="D1695" s="54" t="s">
        <v>27</v>
      </c>
      <c r="E1695" s="54">
        <v>32</v>
      </c>
      <c r="F1695" s="54">
        <v>0</v>
      </c>
      <c r="G1695" s="54">
        <v>0</v>
      </c>
      <c r="H1695" s="54">
        <v>0</v>
      </c>
      <c r="I1695" s="54">
        <v>0</v>
      </c>
      <c r="J1695" s="54">
        <v>0</v>
      </c>
      <c r="K1695" s="54">
        <v>0</v>
      </c>
      <c r="L1695" s="54">
        <v>0</v>
      </c>
      <c r="M1695" s="54">
        <v>0</v>
      </c>
      <c r="N1695" s="54">
        <v>0</v>
      </c>
      <c r="O1695" s="54">
        <v>0</v>
      </c>
      <c r="P1695" s="54">
        <v>0</v>
      </c>
      <c r="Q1695" s="54">
        <v>0</v>
      </c>
      <c r="R1695" s="54">
        <v>0</v>
      </c>
      <c r="S1695" s="54">
        <v>0</v>
      </c>
      <c r="T1695" s="54">
        <v>0</v>
      </c>
      <c r="U1695" s="54">
        <v>0</v>
      </c>
      <c r="V1695" s="54">
        <v>0</v>
      </c>
      <c r="W1695" s="54">
        <v>0</v>
      </c>
      <c r="X1695" s="54">
        <v>0</v>
      </c>
      <c r="Y1695" s="54">
        <v>0</v>
      </c>
      <c r="Z1695" s="54">
        <v>0</v>
      </c>
      <c r="AA1695" s="54">
        <v>0</v>
      </c>
      <c r="AB1695" s="54">
        <v>0</v>
      </c>
      <c r="AC1695" s="54">
        <v>0</v>
      </c>
      <c r="AD1695" s="54">
        <v>0</v>
      </c>
      <c r="AE1695" s="54">
        <v>0</v>
      </c>
      <c r="AF1695" s="54">
        <v>0</v>
      </c>
      <c r="AG1695" s="54">
        <v>0</v>
      </c>
      <c r="AH1695" s="54">
        <v>0</v>
      </c>
      <c r="AI1695" s="54">
        <v>0</v>
      </c>
      <c r="AJ1695" s="54">
        <v>0</v>
      </c>
      <c r="AK1695" s="54">
        <v>0</v>
      </c>
      <c r="AL1695" s="54">
        <v>0</v>
      </c>
    </row>
    <row r="1696" spans="1:38" x14ac:dyDescent="0.25">
      <c r="A1696" s="54" t="s">
        <v>444</v>
      </c>
      <c r="B1696" s="54">
        <v>1</v>
      </c>
      <c r="C1696" s="54" t="s">
        <v>593</v>
      </c>
      <c r="D1696" s="54" t="s">
        <v>586</v>
      </c>
      <c r="E1696" s="54">
        <v>32</v>
      </c>
      <c r="F1696" s="54">
        <v>0</v>
      </c>
      <c r="G1696" s="54">
        <v>0</v>
      </c>
      <c r="H1696" s="54">
        <v>0</v>
      </c>
      <c r="I1696" s="54">
        <v>0</v>
      </c>
      <c r="J1696" s="54">
        <v>0</v>
      </c>
      <c r="K1696" s="54">
        <v>0</v>
      </c>
      <c r="L1696" s="54">
        <v>0</v>
      </c>
      <c r="M1696" s="54">
        <v>0</v>
      </c>
      <c r="N1696" s="54">
        <v>0</v>
      </c>
      <c r="O1696" s="54">
        <v>0</v>
      </c>
      <c r="P1696" s="54">
        <v>0</v>
      </c>
      <c r="Q1696" s="54">
        <v>0</v>
      </c>
      <c r="R1696" s="54">
        <v>0</v>
      </c>
      <c r="S1696" s="54">
        <v>0</v>
      </c>
      <c r="T1696" s="54">
        <v>0</v>
      </c>
      <c r="U1696" s="54">
        <v>0</v>
      </c>
      <c r="V1696" s="54">
        <v>0</v>
      </c>
      <c r="W1696" s="54">
        <v>0</v>
      </c>
      <c r="X1696" s="54">
        <v>0</v>
      </c>
      <c r="Y1696" s="54">
        <v>0</v>
      </c>
      <c r="Z1696" s="54">
        <v>0</v>
      </c>
      <c r="AA1696" s="54">
        <v>0</v>
      </c>
      <c r="AB1696" s="54">
        <v>0</v>
      </c>
      <c r="AC1696" s="54">
        <v>0</v>
      </c>
      <c r="AD1696" s="54">
        <v>0</v>
      </c>
      <c r="AE1696" s="54">
        <v>0</v>
      </c>
      <c r="AF1696" s="54">
        <v>0</v>
      </c>
      <c r="AG1696" s="54">
        <v>0</v>
      </c>
      <c r="AH1696" s="54">
        <v>0</v>
      </c>
      <c r="AI1696" s="54">
        <v>0</v>
      </c>
      <c r="AJ1696" s="54">
        <v>0</v>
      </c>
      <c r="AK1696" s="54">
        <v>0</v>
      </c>
      <c r="AL1696" s="54">
        <v>0</v>
      </c>
    </row>
    <row r="1697" spans="1:38" x14ac:dyDescent="0.25">
      <c r="A1697" s="54" t="s">
        <v>444</v>
      </c>
      <c r="B1697" s="54">
        <v>1</v>
      </c>
      <c r="C1697" s="54" t="s">
        <v>593</v>
      </c>
      <c r="D1697" s="54" t="s">
        <v>30</v>
      </c>
      <c r="E1697" s="54">
        <v>32</v>
      </c>
      <c r="F1697" s="54">
        <v>0</v>
      </c>
      <c r="G1697" s="54">
        <v>0</v>
      </c>
      <c r="H1697" s="54">
        <v>0</v>
      </c>
      <c r="I1697" s="54">
        <v>0</v>
      </c>
      <c r="J1697" s="54">
        <v>0</v>
      </c>
      <c r="K1697" s="54">
        <v>0</v>
      </c>
      <c r="L1697" s="54">
        <v>0</v>
      </c>
      <c r="M1697" s="54">
        <v>0</v>
      </c>
      <c r="N1697" s="54">
        <v>0</v>
      </c>
      <c r="O1697" s="54">
        <v>0</v>
      </c>
      <c r="P1697" s="54">
        <v>0</v>
      </c>
      <c r="Q1697" s="54">
        <v>0</v>
      </c>
      <c r="R1697" s="54">
        <v>0</v>
      </c>
      <c r="S1697" s="54">
        <v>0</v>
      </c>
      <c r="T1697" s="54">
        <v>0</v>
      </c>
      <c r="U1697" s="54">
        <v>0</v>
      </c>
      <c r="V1697" s="54">
        <v>0</v>
      </c>
      <c r="W1697" s="54">
        <v>0</v>
      </c>
      <c r="X1697" s="54">
        <v>0</v>
      </c>
      <c r="Y1697" s="54">
        <v>0</v>
      </c>
      <c r="Z1697" s="54">
        <v>0</v>
      </c>
      <c r="AA1697" s="54">
        <v>0</v>
      </c>
      <c r="AB1697" s="54">
        <v>0</v>
      </c>
      <c r="AC1697" s="54">
        <v>0</v>
      </c>
      <c r="AD1697" s="54">
        <v>0</v>
      </c>
      <c r="AE1697" s="54">
        <v>0</v>
      </c>
      <c r="AF1697" s="54">
        <v>0</v>
      </c>
      <c r="AG1697" s="54">
        <v>0</v>
      </c>
      <c r="AH1697" s="54">
        <v>0</v>
      </c>
      <c r="AI1697" s="54">
        <v>0</v>
      </c>
      <c r="AJ1697" s="54">
        <v>0</v>
      </c>
      <c r="AK1697" s="54">
        <v>0</v>
      </c>
      <c r="AL1697" s="54">
        <v>0</v>
      </c>
    </row>
    <row r="1698" spans="1:38" x14ac:dyDescent="0.25">
      <c r="A1698" s="54" t="s">
        <v>444</v>
      </c>
      <c r="B1698" s="54">
        <v>1</v>
      </c>
      <c r="C1698" s="54" t="s">
        <v>593</v>
      </c>
      <c r="D1698" s="54" t="s">
        <v>554</v>
      </c>
      <c r="E1698" s="54">
        <v>32</v>
      </c>
      <c r="F1698" s="54">
        <v>0</v>
      </c>
      <c r="G1698" s="54">
        <v>0</v>
      </c>
      <c r="H1698" s="54">
        <v>0</v>
      </c>
      <c r="I1698" s="54">
        <v>0</v>
      </c>
      <c r="J1698" s="54">
        <v>0</v>
      </c>
      <c r="K1698" s="54">
        <v>0</v>
      </c>
      <c r="L1698" s="54">
        <v>0</v>
      </c>
      <c r="M1698" s="54">
        <v>0</v>
      </c>
      <c r="N1698" s="54">
        <v>0</v>
      </c>
      <c r="O1698" s="54">
        <v>0</v>
      </c>
      <c r="P1698" s="54">
        <v>0</v>
      </c>
      <c r="Q1698" s="54">
        <v>0</v>
      </c>
      <c r="R1698" s="54">
        <v>0</v>
      </c>
      <c r="S1698" s="54">
        <v>0</v>
      </c>
      <c r="T1698" s="54">
        <v>0</v>
      </c>
      <c r="U1698" s="54">
        <v>0</v>
      </c>
      <c r="V1698" s="54">
        <v>0</v>
      </c>
      <c r="W1698" s="54">
        <v>0</v>
      </c>
      <c r="X1698" s="54">
        <v>0</v>
      </c>
      <c r="Y1698" s="54">
        <v>0</v>
      </c>
      <c r="Z1698" s="54">
        <v>0</v>
      </c>
      <c r="AA1698" s="54">
        <v>0</v>
      </c>
      <c r="AB1698" s="54">
        <v>0</v>
      </c>
      <c r="AC1698" s="54">
        <v>0</v>
      </c>
      <c r="AD1698" s="54">
        <v>0</v>
      </c>
      <c r="AE1698" s="54">
        <v>0</v>
      </c>
      <c r="AF1698" s="54">
        <v>0</v>
      </c>
      <c r="AG1698" s="54">
        <v>0</v>
      </c>
      <c r="AH1698" s="54">
        <v>0</v>
      </c>
      <c r="AI1698" s="54">
        <v>0</v>
      </c>
      <c r="AJ1698" s="54">
        <v>0</v>
      </c>
      <c r="AK1698" s="54">
        <v>0</v>
      </c>
      <c r="AL1698" s="54">
        <v>0</v>
      </c>
    </row>
    <row r="1699" spans="1:38" x14ac:dyDescent="0.25">
      <c r="A1699" s="54" t="s">
        <v>444</v>
      </c>
      <c r="B1699" s="54">
        <v>1</v>
      </c>
      <c r="C1699" s="54" t="s">
        <v>593</v>
      </c>
      <c r="D1699" s="54" t="s">
        <v>32</v>
      </c>
      <c r="E1699" s="54">
        <v>32</v>
      </c>
      <c r="F1699" s="54">
        <v>0</v>
      </c>
      <c r="G1699" s="54">
        <v>0</v>
      </c>
      <c r="H1699" s="54">
        <v>0</v>
      </c>
      <c r="I1699" s="54">
        <v>0</v>
      </c>
      <c r="J1699" s="54">
        <v>0</v>
      </c>
      <c r="K1699" s="54">
        <v>0</v>
      </c>
      <c r="L1699" s="54">
        <v>0</v>
      </c>
      <c r="M1699" s="54">
        <v>0</v>
      </c>
      <c r="N1699" s="54">
        <v>0</v>
      </c>
      <c r="O1699" s="54">
        <v>0</v>
      </c>
      <c r="P1699" s="54">
        <v>0</v>
      </c>
      <c r="Q1699" s="54">
        <v>0</v>
      </c>
      <c r="R1699" s="54">
        <v>0</v>
      </c>
      <c r="S1699" s="54">
        <v>0</v>
      </c>
      <c r="T1699" s="54">
        <v>0</v>
      </c>
      <c r="U1699" s="54">
        <v>0</v>
      </c>
      <c r="V1699" s="54">
        <v>0</v>
      </c>
      <c r="W1699" s="54">
        <v>0</v>
      </c>
      <c r="X1699" s="54">
        <v>0</v>
      </c>
      <c r="Y1699" s="54">
        <v>0</v>
      </c>
      <c r="Z1699" s="54">
        <v>0</v>
      </c>
      <c r="AA1699" s="54">
        <v>0</v>
      </c>
      <c r="AB1699" s="54">
        <v>0</v>
      </c>
      <c r="AC1699" s="54">
        <v>0</v>
      </c>
      <c r="AD1699" s="54">
        <v>0</v>
      </c>
      <c r="AE1699" s="54">
        <v>0</v>
      </c>
      <c r="AF1699" s="54">
        <v>0</v>
      </c>
      <c r="AG1699" s="54">
        <v>0</v>
      </c>
      <c r="AH1699" s="54">
        <v>0</v>
      </c>
      <c r="AI1699" s="54">
        <v>0</v>
      </c>
      <c r="AJ1699" s="54">
        <v>0</v>
      </c>
      <c r="AK1699" s="54">
        <v>0</v>
      </c>
      <c r="AL1699" s="54">
        <v>0</v>
      </c>
    </row>
    <row r="1700" spans="1:38" x14ac:dyDescent="0.25">
      <c r="A1700" s="54" t="s">
        <v>444</v>
      </c>
      <c r="B1700" s="54">
        <v>1</v>
      </c>
      <c r="C1700" s="54" t="s">
        <v>593</v>
      </c>
      <c r="D1700" s="54" t="s">
        <v>43</v>
      </c>
      <c r="E1700" s="54">
        <v>32</v>
      </c>
      <c r="F1700" s="54">
        <v>0</v>
      </c>
      <c r="G1700" s="54">
        <v>0</v>
      </c>
      <c r="H1700" s="54">
        <v>0</v>
      </c>
      <c r="I1700" s="54">
        <v>0</v>
      </c>
      <c r="J1700" s="54">
        <v>0</v>
      </c>
      <c r="K1700" s="54">
        <v>0</v>
      </c>
      <c r="L1700" s="54">
        <v>0</v>
      </c>
      <c r="M1700" s="54">
        <v>0</v>
      </c>
      <c r="N1700" s="54">
        <v>0</v>
      </c>
      <c r="O1700" s="54">
        <v>0</v>
      </c>
      <c r="P1700" s="54">
        <v>0</v>
      </c>
      <c r="Q1700" s="54">
        <v>0</v>
      </c>
      <c r="R1700" s="54">
        <v>0</v>
      </c>
      <c r="S1700" s="54">
        <v>0</v>
      </c>
      <c r="T1700" s="54">
        <v>0</v>
      </c>
      <c r="U1700" s="54">
        <v>0</v>
      </c>
      <c r="V1700" s="54">
        <v>0</v>
      </c>
      <c r="W1700" s="54">
        <v>0</v>
      </c>
      <c r="X1700" s="54">
        <v>0</v>
      </c>
      <c r="Y1700" s="54">
        <v>0</v>
      </c>
      <c r="Z1700" s="54">
        <v>0</v>
      </c>
      <c r="AA1700" s="54">
        <v>0</v>
      </c>
      <c r="AB1700" s="54">
        <v>0</v>
      </c>
      <c r="AC1700" s="54">
        <v>0</v>
      </c>
      <c r="AD1700" s="54">
        <v>0</v>
      </c>
      <c r="AE1700" s="54">
        <v>0</v>
      </c>
      <c r="AF1700" s="54">
        <v>0</v>
      </c>
      <c r="AG1700" s="54">
        <v>0</v>
      </c>
      <c r="AH1700" s="54">
        <v>0</v>
      </c>
      <c r="AI1700" s="54">
        <v>0</v>
      </c>
      <c r="AJ1700" s="54">
        <v>0</v>
      </c>
      <c r="AK1700" s="54">
        <v>0</v>
      </c>
      <c r="AL1700" s="54">
        <v>0</v>
      </c>
    </row>
    <row r="1701" spans="1:38" x14ac:dyDescent="0.25">
      <c r="A1701" s="54" t="s">
        <v>444</v>
      </c>
      <c r="B1701" s="54">
        <v>1</v>
      </c>
      <c r="C1701" s="54" t="s">
        <v>593</v>
      </c>
      <c r="D1701" s="54" t="s">
        <v>35</v>
      </c>
      <c r="E1701" s="54">
        <v>32</v>
      </c>
      <c r="F1701" s="54">
        <v>0</v>
      </c>
      <c r="G1701" s="54">
        <v>0</v>
      </c>
      <c r="H1701" s="54">
        <v>0</v>
      </c>
      <c r="I1701" s="54">
        <v>0</v>
      </c>
      <c r="J1701" s="54">
        <v>0</v>
      </c>
      <c r="K1701" s="54">
        <v>0</v>
      </c>
      <c r="L1701" s="54">
        <v>0</v>
      </c>
      <c r="M1701" s="54">
        <v>0</v>
      </c>
      <c r="N1701" s="54">
        <v>0</v>
      </c>
      <c r="O1701" s="54">
        <v>0</v>
      </c>
      <c r="P1701" s="54">
        <v>0</v>
      </c>
      <c r="Q1701" s="54">
        <v>0</v>
      </c>
      <c r="R1701" s="54">
        <v>0</v>
      </c>
      <c r="S1701" s="54">
        <v>0</v>
      </c>
      <c r="T1701" s="54">
        <v>0</v>
      </c>
      <c r="U1701" s="54">
        <v>0</v>
      </c>
      <c r="V1701" s="54">
        <v>0</v>
      </c>
      <c r="W1701" s="54">
        <v>0</v>
      </c>
      <c r="X1701" s="54">
        <v>0</v>
      </c>
      <c r="Y1701" s="54">
        <v>0</v>
      </c>
      <c r="Z1701" s="54">
        <v>0</v>
      </c>
      <c r="AA1701" s="54">
        <v>0</v>
      </c>
      <c r="AB1701" s="54">
        <v>0</v>
      </c>
      <c r="AC1701" s="54">
        <v>0</v>
      </c>
      <c r="AD1701" s="54">
        <v>0</v>
      </c>
      <c r="AE1701" s="54">
        <v>0</v>
      </c>
      <c r="AF1701" s="54">
        <v>0</v>
      </c>
      <c r="AG1701" s="54">
        <v>0</v>
      </c>
      <c r="AH1701" s="54">
        <v>0</v>
      </c>
      <c r="AI1701" s="54">
        <v>0</v>
      </c>
      <c r="AJ1701" s="54">
        <v>0</v>
      </c>
      <c r="AK1701" s="54">
        <v>0</v>
      </c>
      <c r="AL1701" s="54">
        <v>0</v>
      </c>
    </row>
    <row r="1702" spans="1:38" x14ac:dyDescent="0.25">
      <c r="A1702" s="54" t="s">
        <v>444</v>
      </c>
      <c r="B1702" s="54">
        <v>1</v>
      </c>
      <c r="C1702" s="54" t="s">
        <v>593</v>
      </c>
      <c r="D1702" s="54" t="s">
        <v>38</v>
      </c>
      <c r="E1702" s="54">
        <v>32</v>
      </c>
      <c r="F1702" s="54">
        <v>0</v>
      </c>
      <c r="G1702" s="54">
        <v>0</v>
      </c>
      <c r="H1702" s="54">
        <v>0</v>
      </c>
      <c r="I1702" s="54">
        <v>0</v>
      </c>
      <c r="J1702" s="54">
        <v>0</v>
      </c>
      <c r="K1702" s="54">
        <v>0</v>
      </c>
      <c r="L1702" s="54">
        <v>0</v>
      </c>
      <c r="M1702" s="54">
        <v>0</v>
      </c>
      <c r="N1702" s="54">
        <v>0</v>
      </c>
      <c r="O1702" s="54">
        <v>0</v>
      </c>
      <c r="P1702" s="54">
        <v>0</v>
      </c>
      <c r="Q1702" s="54">
        <v>0</v>
      </c>
      <c r="R1702" s="54">
        <v>0</v>
      </c>
      <c r="S1702" s="54">
        <v>0</v>
      </c>
      <c r="T1702" s="54">
        <v>0</v>
      </c>
      <c r="U1702" s="54">
        <v>0</v>
      </c>
      <c r="V1702" s="54">
        <v>0</v>
      </c>
      <c r="W1702" s="54">
        <v>0</v>
      </c>
      <c r="X1702" s="54">
        <v>0</v>
      </c>
      <c r="Y1702" s="54">
        <v>0</v>
      </c>
      <c r="Z1702" s="54">
        <v>0</v>
      </c>
      <c r="AA1702" s="54">
        <v>0</v>
      </c>
      <c r="AB1702" s="54">
        <v>0</v>
      </c>
      <c r="AC1702" s="54">
        <v>0</v>
      </c>
      <c r="AD1702" s="54">
        <v>0</v>
      </c>
      <c r="AE1702" s="54">
        <v>0</v>
      </c>
      <c r="AF1702" s="54">
        <v>0</v>
      </c>
      <c r="AG1702" s="54">
        <v>0</v>
      </c>
      <c r="AH1702" s="54">
        <v>0</v>
      </c>
      <c r="AI1702" s="54">
        <v>0</v>
      </c>
      <c r="AJ1702" s="54">
        <v>0</v>
      </c>
      <c r="AK1702" s="54">
        <v>0</v>
      </c>
      <c r="AL1702" s="54">
        <v>0</v>
      </c>
    </row>
    <row r="1703" spans="1:38" x14ac:dyDescent="0.25">
      <c r="A1703" s="54" t="s">
        <v>444</v>
      </c>
      <c r="B1703" s="54">
        <v>1</v>
      </c>
      <c r="C1703" s="54" t="s">
        <v>593</v>
      </c>
      <c r="D1703" s="54" t="s">
        <v>40</v>
      </c>
      <c r="E1703" s="54">
        <v>32</v>
      </c>
      <c r="F1703" s="54">
        <v>1.9017870578828</v>
      </c>
      <c r="G1703" s="54">
        <v>1.8113302431634</v>
      </c>
      <c r="H1703" s="54">
        <v>1.7428399084684001</v>
      </c>
      <c r="I1703" s="54">
        <v>1.5992086969123001</v>
      </c>
      <c r="J1703" s="54">
        <v>1.4774397081541</v>
      </c>
      <c r="K1703" s="54">
        <v>1.4609414294603</v>
      </c>
      <c r="L1703" s="54">
        <v>1.5376919676223</v>
      </c>
      <c r="M1703" s="54">
        <v>1.3905338414015</v>
      </c>
      <c r="N1703" s="54">
        <v>1.2085765470437</v>
      </c>
      <c r="O1703" s="54">
        <v>1.1839672686280001</v>
      </c>
      <c r="P1703" s="54">
        <v>1.1753801110108</v>
      </c>
      <c r="Q1703" s="54">
        <v>0.59382744471040005</v>
      </c>
      <c r="R1703" s="54">
        <v>0.92309518588210004</v>
      </c>
      <c r="S1703" s="54">
        <v>0.77343898875350003</v>
      </c>
      <c r="T1703" s="54">
        <v>0.62903443283049998</v>
      </c>
      <c r="U1703" s="54">
        <v>0.68242860581310005</v>
      </c>
      <c r="V1703" s="54">
        <v>0.57130185141510004</v>
      </c>
      <c r="W1703" s="54">
        <v>0.80517903893349996</v>
      </c>
      <c r="X1703" s="54">
        <v>0.70487275686890005</v>
      </c>
      <c r="Y1703" s="54">
        <v>0.47414929400720002</v>
      </c>
      <c r="Z1703" s="54">
        <v>0.46442213274799998</v>
      </c>
      <c r="AA1703" s="54">
        <v>0.55172117258599995</v>
      </c>
      <c r="AB1703" s="54">
        <v>0.51017383684200002</v>
      </c>
      <c r="AC1703" s="54">
        <v>0.52609923155600002</v>
      </c>
      <c r="AD1703" s="54">
        <v>0.57757481436299996</v>
      </c>
      <c r="AE1703" s="54">
        <v>0.63462125492300003</v>
      </c>
      <c r="AF1703" s="54">
        <v>0.13160891408299999</v>
      </c>
      <c r="AG1703" s="54">
        <v>2.7379285919000001E-2</v>
      </c>
      <c r="AH1703" s="54">
        <v>0.27710066039699999</v>
      </c>
      <c r="AI1703" s="54">
        <v>0.36664402823999998</v>
      </c>
      <c r="AJ1703" s="54">
        <v>0.37408431692499999</v>
      </c>
      <c r="AK1703" s="54">
        <v>0</v>
      </c>
      <c r="AL1703" s="54">
        <v>0</v>
      </c>
    </row>
    <row r="1704" spans="1:38" x14ac:dyDescent="0.25">
      <c r="A1704" s="54" t="s">
        <v>444</v>
      </c>
      <c r="B1704" s="54">
        <v>1</v>
      </c>
      <c r="C1704" s="54" t="s">
        <v>593</v>
      </c>
      <c r="D1704" s="54" t="s">
        <v>46</v>
      </c>
      <c r="E1704" s="54">
        <v>32</v>
      </c>
      <c r="F1704" s="54">
        <v>0</v>
      </c>
      <c r="G1704" s="54">
        <v>0</v>
      </c>
      <c r="H1704" s="54">
        <v>0</v>
      </c>
      <c r="I1704" s="54">
        <v>0</v>
      </c>
      <c r="J1704" s="54">
        <v>0</v>
      </c>
      <c r="K1704" s="54">
        <v>0</v>
      </c>
      <c r="L1704" s="54">
        <v>0</v>
      </c>
      <c r="M1704" s="54">
        <v>0</v>
      </c>
      <c r="N1704" s="54">
        <v>0</v>
      </c>
      <c r="O1704" s="54">
        <v>0</v>
      </c>
      <c r="P1704" s="54">
        <v>0</v>
      </c>
      <c r="Q1704" s="54">
        <v>0</v>
      </c>
      <c r="R1704" s="54">
        <v>0</v>
      </c>
      <c r="S1704" s="54">
        <v>0</v>
      </c>
      <c r="T1704" s="54">
        <v>0</v>
      </c>
      <c r="U1704" s="54">
        <v>0</v>
      </c>
      <c r="V1704" s="54">
        <v>0</v>
      </c>
      <c r="W1704" s="54">
        <v>0</v>
      </c>
      <c r="X1704" s="54">
        <v>0</v>
      </c>
      <c r="Y1704" s="54">
        <v>0</v>
      </c>
      <c r="Z1704" s="54">
        <v>0</v>
      </c>
      <c r="AA1704" s="54">
        <v>0</v>
      </c>
      <c r="AB1704" s="54">
        <v>0</v>
      </c>
      <c r="AC1704" s="54">
        <v>0</v>
      </c>
      <c r="AD1704" s="54">
        <v>0</v>
      </c>
      <c r="AE1704" s="54">
        <v>0</v>
      </c>
      <c r="AF1704" s="54">
        <v>0</v>
      </c>
      <c r="AG1704" s="54">
        <v>0</v>
      </c>
      <c r="AH1704" s="54">
        <v>0</v>
      </c>
      <c r="AI1704" s="54">
        <v>0</v>
      </c>
      <c r="AJ1704" s="54">
        <v>0</v>
      </c>
      <c r="AK1704" s="54">
        <v>0</v>
      </c>
      <c r="AL1704" s="54">
        <v>0</v>
      </c>
    </row>
    <row r="1705" spans="1:38" x14ac:dyDescent="0.25">
      <c r="A1705" s="54" t="s">
        <v>444</v>
      </c>
      <c r="B1705" s="54">
        <v>1</v>
      </c>
      <c r="C1705" s="54" t="s">
        <v>593</v>
      </c>
      <c r="D1705" s="54" t="s">
        <v>48</v>
      </c>
      <c r="E1705" s="54">
        <v>32</v>
      </c>
      <c r="F1705" s="54">
        <v>2.3596246820669</v>
      </c>
      <c r="G1705" s="54">
        <v>2.2098228963525002</v>
      </c>
      <c r="H1705" s="54">
        <v>2.1262646889016001</v>
      </c>
      <c r="I1705" s="54">
        <v>1.9510346111457999</v>
      </c>
      <c r="J1705" s="54">
        <v>1.7882279969604999</v>
      </c>
      <c r="K1705" s="54">
        <v>1.7682592068919001</v>
      </c>
      <c r="L1705" s="54">
        <v>1.8512019815828</v>
      </c>
      <c r="M1705" s="54">
        <v>1.6740407414503</v>
      </c>
      <c r="N1705" s="54">
        <v>1.4549853591885</v>
      </c>
      <c r="O1705" s="54">
        <v>1.6207707273754</v>
      </c>
      <c r="P1705" s="54">
        <v>1.6090154909582</v>
      </c>
      <c r="Q1705" s="54">
        <v>0.8321271309503</v>
      </c>
      <c r="R1705" s="54">
        <v>1.2935282049245</v>
      </c>
      <c r="S1705" s="54">
        <v>1.1013370717196</v>
      </c>
      <c r="T1705" s="54">
        <v>0.89571246157100004</v>
      </c>
      <c r="U1705" s="54">
        <v>0.971742997271</v>
      </c>
      <c r="V1705" s="54">
        <v>0.81350425463810005</v>
      </c>
      <c r="W1705" s="54">
        <v>1.1465332590846</v>
      </c>
      <c r="X1705" s="54">
        <v>1.0037023088618999</v>
      </c>
      <c r="Y1705" s="54">
        <v>0.67516404391880003</v>
      </c>
      <c r="Z1705" s="54">
        <v>1.076291199713</v>
      </c>
      <c r="AA1705" s="54">
        <v>2.1068403101149999</v>
      </c>
      <c r="AB1705" s="54">
        <v>1.6436177026109999</v>
      </c>
      <c r="AC1705" s="54">
        <v>1.7496627150420001</v>
      </c>
      <c r="AD1705" s="54">
        <v>1.692666728172</v>
      </c>
      <c r="AE1705" s="54">
        <v>1.20223518601</v>
      </c>
      <c r="AF1705" s="54">
        <v>0.85879974098699996</v>
      </c>
      <c r="AG1705" s="54">
        <v>0.731237473656</v>
      </c>
      <c r="AH1705" s="54">
        <v>1.002041270951</v>
      </c>
      <c r="AI1705" s="54">
        <v>1.0773306601749999</v>
      </c>
      <c r="AJ1705" s="54">
        <v>1.4790566089299999</v>
      </c>
      <c r="AK1705" s="54">
        <v>0</v>
      </c>
      <c r="AL1705" s="54">
        <v>0</v>
      </c>
    </row>
    <row r="1706" spans="1:38" x14ac:dyDescent="0.25">
      <c r="A1706" s="54" t="s">
        <v>444</v>
      </c>
      <c r="B1706" s="54">
        <v>1</v>
      </c>
      <c r="C1706" s="54" t="s">
        <v>593</v>
      </c>
      <c r="D1706" s="54" t="s">
        <v>50</v>
      </c>
      <c r="E1706" s="54">
        <v>32</v>
      </c>
      <c r="F1706" s="54">
        <v>0</v>
      </c>
      <c r="G1706" s="54">
        <v>0</v>
      </c>
      <c r="H1706" s="54">
        <v>0</v>
      </c>
      <c r="I1706" s="54">
        <v>0</v>
      </c>
      <c r="J1706" s="54">
        <v>0</v>
      </c>
      <c r="K1706" s="54">
        <v>0</v>
      </c>
      <c r="L1706" s="54">
        <v>0</v>
      </c>
      <c r="M1706" s="54">
        <v>0</v>
      </c>
      <c r="N1706" s="54">
        <v>0</v>
      </c>
      <c r="O1706" s="54">
        <v>0</v>
      </c>
      <c r="P1706" s="54">
        <v>0</v>
      </c>
      <c r="Q1706" s="54">
        <v>0</v>
      </c>
      <c r="R1706" s="54">
        <v>0</v>
      </c>
      <c r="S1706" s="54">
        <v>0</v>
      </c>
      <c r="T1706" s="54">
        <v>0</v>
      </c>
      <c r="U1706" s="54">
        <v>0</v>
      </c>
      <c r="V1706" s="54">
        <v>0</v>
      </c>
      <c r="W1706" s="54">
        <v>0</v>
      </c>
      <c r="X1706" s="54">
        <v>0</v>
      </c>
      <c r="Y1706" s="54">
        <v>0</v>
      </c>
      <c r="Z1706" s="54">
        <v>0</v>
      </c>
      <c r="AA1706" s="54">
        <v>0</v>
      </c>
      <c r="AB1706" s="54">
        <v>0</v>
      </c>
      <c r="AC1706" s="54">
        <v>0</v>
      </c>
      <c r="AD1706" s="54">
        <v>0</v>
      </c>
      <c r="AE1706" s="54">
        <v>0</v>
      </c>
      <c r="AF1706" s="54">
        <v>0</v>
      </c>
      <c r="AG1706" s="54">
        <v>0</v>
      </c>
      <c r="AH1706" s="54">
        <v>0</v>
      </c>
      <c r="AI1706" s="54">
        <v>0</v>
      </c>
      <c r="AJ1706" s="54">
        <v>0</v>
      </c>
      <c r="AK1706" s="54">
        <v>0</v>
      </c>
      <c r="AL1706" s="54">
        <v>0</v>
      </c>
    </row>
    <row r="1707" spans="1:38" x14ac:dyDescent="0.25">
      <c r="A1707" s="54" t="s">
        <v>444</v>
      </c>
      <c r="B1707" s="54">
        <v>1</v>
      </c>
      <c r="C1707" s="54" t="s">
        <v>593</v>
      </c>
      <c r="D1707" s="54" t="s">
        <v>56</v>
      </c>
      <c r="E1707" s="54">
        <v>32</v>
      </c>
      <c r="F1707" s="54">
        <v>0</v>
      </c>
      <c r="G1707" s="54">
        <v>0</v>
      </c>
      <c r="H1707" s="54">
        <v>0</v>
      </c>
      <c r="I1707" s="54">
        <v>0</v>
      </c>
      <c r="J1707" s="54">
        <v>0</v>
      </c>
      <c r="K1707" s="54">
        <v>0</v>
      </c>
      <c r="L1707" s="54">
        <v>0</v>
      </c>
      <c r="M1707" s="54">
        <v>0</v>
      </c>
      <c r="N1707" s="54">
        <v>0</v>
      </c>
      <c r="O1707" s="54">
        <v>0</v>
      </c>
      <c r="P1707" s="54">
        <v>0</v>
      </c>
      <c r="Q1707" s="54">
        <v>0</v>
      </c>
      <c r="R1707" s="54">
        <v>0</v>
      </c>
      <c r="S1707" s="54">
        <v>0</v>
      </c>
      <c r="T1707" s="54">
        <v>0</v>
      </c>
      <c r="U1707" s="54">
        <v>0</v>
      </c>
      <c r="V1707" s="54">
        <v>0</v>
      </c>
      <c r="W1707" s="54">
        <v>0</v>
      </c>
      <c r="X1707" s="54">
        <v>0</v>
      </c>
      <c r="Y1707" s="54">
        <v>0</v>
      </c>
      <c r="Z1707" s="54">
        <v>0</v>
      </c>
      <c r="AA1707" s="54">
        <v>0</v>
      </c>
      <c r="AB1707" s="54">
        <v>0</v>
      </c>
      <c r="AC1707" s="54">
        <v>0</v>
      </c>
      <c r="AD1707" s="54">
        <v>0</v>
      </c>
      <c r="AE1707" s="54">
        <v>0</v>
      </c>
      <c r="AF1707" s="54">
        <v>0</v>
      </c>
      <c r="AG1707" s="54">
        <v>0</v>
      </c>
      <c r="AH1707" s="54">
        <v>0</v>
      </c>
      <c r="AI1707" s="54">
        <v>0</v>
      </c>
      <c r="AJ1707" s="54">
        <v>0</v>
      </c>
      <c r="AK1707" s="54">
        <v>0</v>
      </c>
      <c r="AL1707" s="54">
        <v>0</v>
      </c>
    </row>
    <row r="1708" spans="1:38" x14ac:dyDescent="0.25">
      <c r="A1708" s="54" t="s">
        <v>444</v>
      </c>
      <c r="B1708" s="54">
        <v>1</v>
      </c>
      <c r="C1708" s="54" t="s">
        <v>593</v>
      </c>
      <c r="D1708" s="54" t="s">
        <v>54</v>
      </c>
      <c r="E1708" s="54">
        <v>32</v>
      </c>
      <c r="F1708" s="54">
        <v>1.1269849220124</v>
      </c>
      <c r="G1708" s="54">
        <v>1.0405850734925</v>
      </c>
      <c r="H1708" s="54">
        <v>1.0012382891202001</v>
      </c>
      <c r="I1708" s="54">
        <v>0.90621826184830001</v>
      </c>
      <c r="J1708" s="54">
        <v>0.8292883423902</v>
      </c>
      <c r="K1708" s="54">
        <v>0.82002784317190003</v>
      </c>
      <c r="L1708" s="54">
        <v>0.86310799476279998</v>
      </c>
      <c r="M1708" s="54">
        <v>0.7830190570876</v>
      </c>
      <c r="N1708" s="54">
        <v>0.68055766779430005</v>
      </c>
      <c r="O1708" s="54">
        <v>0.66670001593780004</v>
      </c>
      <c r="P1708" s="54">
        <v>0.66186452824569997</v>
      </c>
      <c r="Q1708" s="54">
        <v>0.3689801599984</v>
      </c>
      <c r="R1708" s="54">
        <v>0.58253579620950002</v>
      </c>
      <c r="S1708" s="54">
        <v>0.48809256634280002</v>
      </c>
      <c r="T1708" s="54">
        <v>0.39696347756790001</v>
      </c>
      <c r="U1708" s="54">
        <v>0.4306588280616</v>
      </c>
      <c r="V1708" s="54">
        <v>0.36053029463679998</v>
      </c>
      <c r="W1708" s="54">
        <v>0</v>
      </c>
      <c r="X1708" s="54">
        <v>0</v>
      </c>
      <c r="Y1708" s="54">
        <v>0</v>
      </c>
      <c r="Z1708" s="54">
        <v>0</v>
      </c>
      <c r="AA1708" s="54">
        <v>0</v>
      </c>
      <c r="AB1708" s="54">
        <v>0</v>
      </c>
      <c r="AC1708" s="54">
        <v>0</v>
      </c>
      <c r="AD1708" s="54">
        <v>0</v>
      </c>
      <c r="AE1708" s="54">
        <v>0</v>
      </c>
      <c r="AF1708" s="54">
        <v>0</v>
      </c>
      <c r="AG1708" s="54">
        <v>0</v>
      </c>
      <c r="AH1708" s="54">
        <v>0</v>
      </c>
      <c r="AI1708" s="54">
        <v>0</v>
      </c>
      <c r="AJ1708" s="54">
        <v>0</v>
      </c>
      <c r="AK1708" s="54">
        <v>0</v>
      </c>
      <c r="AL1708" s="54">
        <v>0</v>
      </c>
    </row>
    <row r="1709" spans="1:38" x14ac:dyDescent="0.25">
      <c r="A1709" s="54" t="s">
        <v>444</v>
      </c>
      <c r="B1709" s="54">
        <v>1</v>
      </c>
      <c r="C1709" s="54" t="s">
        <v>593</v>
      </c>
      <c r="D1709" s="54" t="s">
        <v>52</v>
      </c>
      <c r="E1709" s="54">
        <v>32</v>
      </c>
      <c r="F1709" s="54">
        <v>0</v>
      </c>
      <c r="G1709" s="54">
        <v>0</v>
      </c>
      <c r="H1709" s="54">
        <v>0</v>
      </c>
      <c r="I1709" s="54">
        <v>0</v>
      </c>
      <c r="J1709" s="54">
        <v>0</v>
      </c>
      <c r="K1709" s="54">
        <v>0</v>
      </c>
      <c r="L1709" s="54">
        <v>0</v>
      </c>
      <c r="M1709" s="54">
        <v>0</v>
      </c>
      <c r="N1709" s="54">
        <v>0</v>
      </c>
      <c r="O1709" s="54">
        <v>0</v>
      </c>
      <c r="P1709" s="54">
        <v>0</v>
      </c>
      <c r="Q1709" s="54">
        <v>0</v>
      </c>
      <c r="R1709" s="54">
        <v>0</v>
      </c>
      <c r="S1709" s="54">
        <v>0</v>
      </c>
      <c r="T1709" s="54">
        <v>0</v>
      </c>
      <c r="U1709" s="54">
        <v>0</v>
      </c>
      <c r="V1709" s="54">
        <v>0</v>
      </c>
      <c r="W1709" s="54">
        <v>0</v>
      </c>
      <c r="X1709" s="54">
        <v>0</v>
      </c>
      <c r="Y1709" s="54">
        <v>0</v>
      </c>
      <c r="Z1709" s="54">
        <v>0</v>
      </c>
      <c r="AA1709" s="54">
        <v>0</v>
      </c>
      <c r="AB1709" s="54">
        <v>0</v>
      </c>
      <c r="AC1709" s="54">
        <v>0</v>
      </c>
      <c r="AD1709" s="54">
        <v>0</v>
      </c>
      <c r="AE1709" s="54">
        <v>0</v>
      </c>
      <c r="AF1709" s="54">
        <v>0</v>
      </c>
      <c r="AG1709" s="54">
        <v>0</v>
      </c>
      <c r="AH1709" s="54">
        <v>0</v>
      </c>
      <c r="AI1709" s="54">
        <v>0</v>
      </c>
      <c r="AJ1709" s="54">
        <v>0</v>
      </c>
      <c r="AK1709" s="54">
        <v>0</v>
      </c>
      <c r="AL1709" s="54">
        <v>0</v>
      </c>
    </row>
    <row r="1710" spans="1:38" x14ac:dyDescent="0.25">
      <c r="A1710" s="54" t="s">
        <v>444</v>
      </c>
      <c r="B1710" s="54">
        <v>1</v>
      </c>
      <c r="C1710" s="54" t="s">
        <v>593</v>
      </c>
      <c r="D1710" s="54" t="s">
        <v>587</v>
      </c>
      <c r="E1710" s="54">
        <v>32</v>
      </c>
      <c r="F1710" s="54">
        <v>0</v>
      </c>
      <c r="G1710" s="54">
        <v>0</v>
      </c>
      <c r="H1710" s="54">
        <v>0</v>
      </c>
      <c r="I1710" s="54">
        <v>0</v>
      </c>
      <c r="J1710" s="54">
        <v>0</v>
      </c>
      <c r="K1710" s="54">
        <v>0</v>
      </c>
      <c r="L1710" s="54">
        <v>0</v>
      </c>
      <c r="M1710" s="54">
        <v>0</v>
      </c>
      <c r="N1710" s="54">
        <v>0</v>
      </c>
      <c r="O1710" s="54">
        <v>0</v>
      </c>
      <c r="P1710" s="54">
        <v>0</v>
      </c>
      <c r="Q1710" s="54">
        <v>0</v>
      </c>
      <c r="R1710" s="54">
        <v>0</v>
      </c>
      <c r="S1710" s="54">
        <v>0</v>
      </c>
      <c r="T1710" s="54">
        <v>0</v>
      </c>
      <c r="U1710" s="54">
        <v>0</v>
      </c>
      <c r="V1710" s="54">
        <v>0</v>
      </c>
      <c r="W1710" s="54">
        <v>0</v>
      </c>
      <c r="X1710" s="54">
        <v>0</v>
      </c>
      <c r="Y1710" s="54">
        <v>0</v>
      </c>
      <c r="Z1710" s="54">
        <v>0</v>
      </c>
      <c r="AA1710" s="54">
        <v>0</v>
      </c>
      <c r="AB1710" s="54">
        <v>0</v>
      </c>
      <c r="AC1710" s="54">
        <v>0</v>
      </c>
      <c r="AD1710" s="54">
        <v>0</v>
      </c>
      <c r="AE1710" s="54">
        <v>0</v>
      </c>
      <c r="AF1710" s="54">
        <v>0</v>
      </c>
      <c r="AG1710" s="54">
        <v>0</v>
      </c>
      <c r="AH1710" s="54">
        <v>0</v>
      </c>
      <c r="AI1710" s="54">
        <v>0</v>
      </c>
      <c r="AJ1710" s="54">
        <v>0</v>
      </c>
      <c r="AK1710" s="54">
        <v>0</v>
      </c>
      <c r="AL1710" s="54">
        <v>0</v>
      </c>
    </row>
    <row r="1711" spans="1:38" x14ac:dyDescent="0.25">
      <c r="A1711" s="54" t="s">
        <v>444</v>
      </c>
      <c r="B1711" s="54">
        <v>1</v>
      </c>
      <c r="C1711" s="54" t="s">
        <v>593</v>
      </c>
      <c r="D1711" s="54" t="s">
        <v>58</v>
      </c>
      <c r="E1711" s="54">
        <v>32</v>
      </c>
      <c r="F1711" s="54">
        <v>0</v>
      </c>
      <c r="G1711" s="54">
        <v>0</v>
      </c>
      <c r="H1711" s="54">
        <v>0</v>
      </c>
      <c r="I1711" s="54">
        <v>0</v>
      </c>
      <c r="J1711" s="54">
        <v>0</v>
      </c>
      <c r="K1711" s="54">
        <v>0</v>
      </c>
      <c r="L1711" s="54">
        <v>0</v>
      </c>
      <c r="M1711" s="54">
        <v>0</v>
      </c>
      <c r="N1711" s="54">
        <v>0</v>
      </c>
      <c r="O1711" s="54">
        <v>0</v>
      </c>
      <c r="P1711" s="54">
        <v>0</v>
      </c>
      <c r="Q1711" s="54">
        <v>0</v>
      </c>
      <c r="R1711" s="54">
        <v>0</v>
      </c>
      <c r="S1711" s="54">
        <v>0</v>
      </c>
      <c r="T1711" s="54">
        <v>0</v>
      </c>
      <c r="U1711" s="54">
        <v>0</v>
      </c>
      <c r="V1711" s="54">
        <v>0</v>
      </c>
      <c r="W1711" s="54">
        <v>0</v>
      </c>
      <c r="X1711" s="54">
        <v>0</v>
      </c>
      <c r="Y1711" s="54">
        <v>0</v>
      </c>
      <c r="Z1711" s="54">
        <v>0</v>
      </c>
      <c r="AA1711" s="54">
        <v>0</v>
      </c>
      <c r="AB1711" s="54">
        <v>0</v>
      </c>
      <c r="AC1711" s="54">
        <v>0</v>
      </c>
      <c r="AD1711" s="54">
        <v>0</v>
      </c>
      <c r="AE1711" s="54">
        <v>0</v>
      </c>
      <c r="AF1711" s="54">
        <v>0</v>
      </c>
      <c r="AG1711" s="54">
        <v>0</v>
      </c>
      <c r="AH1711" s="54">
        <v>0</v>
      </c>
      <c r="AI1711" s="54">
        <v>0</v>
      </c>
      <c r="AJ1711" s="54">
        <v>0</v>
      </c>
      <c r="AK1711" s="54">
        <v>0</v>
      </c>
      <c r="AL1711" s="54">
        <v>0</v>
      </c>
    </row>
    <row r="1712" spans="1:38" x14ac:dyDescent="0.25">
      <c r="A1712" s="54" t="s">
        <v>444</v>
      </c>
      <c r="B1712" s="54">
        <v>1</v>
      </c>
      <c r="C1712" s="54" t="s">
        <v>593</v>
      </c>
      <c r="D1712" s="54" t="s">
        <v>60</v>
      </c>
      <c r="E1712" s="54">
        <v>32</v>
      </c>
      <c r="F1712" s="54">
        <v>0</v>
      </c>
      <c r="G1712" s="54">
        <v>0</v>
      </c>
      <c r="H1712" s="54">
        <v>0</v>
      </c>
      <c r="I1712" s="54">
        <v>0</v>
      </c>
      <c r="J1712" s="54">
        <v>0</v>
      </c>
      <c r="K1712" s="54">
        <v>0</v>
      </c>
      <c r="L1712" s="54">
        <v>0</v>
      </c>
      <c r="M1712" s="54">
        <v>0</v>
      </c>
      <c r="N1712" s="54">
        <v>0</v>
      </c>
      <c r="O1712" s="54">
        <v>0</v>
      </c>
      <c r="P1712" s="54">
        <v>0</v>
      </c>
      <c r="Q1712" s="54">
        <v>0</v>
      </c>
      <c r="R1712" s="54">
        <v>0</v>
      </c>
      <c r="S1712" s="54">
        <v>0</v>
      </c>
      <c r="T1712" s="54">
        <v>0</v>
      </c>
      <c r="U1712" s="54">
        <v>0</v>
      </c>
      <c r="V1712" s="54">
        <v>0</v>
      </c>
      <c r="W1712" s="54">
        <v>0</v>
      </c>
      <c r="X1712" s="54">
        <v>0</v>
      </c>
      <c r="Y1712" s="54">
        <v>0</v>
      </c>
      <c r="Z1712" s="54">
        <v>0</v>
      </c>
      <c r="AA1712" s="54">
        <v>0</v>
      </c>
      <c r="AB1712" s="54">
        <v>0</v>
      </c>
      <c r="AC1712" s="54">
        <v>0</v>
      </c>
      <c r="AD1712" s="54">
        <v>0</v>
      </c>
      <c r="AE1712" s="54">
        <v>0</v>
      </c>
      <c r="AF1712" s="54">
        <v>0</v>
      </c>
      <c r="AG1712" s="54">
        <v>0</v>
      </c>
      <c r="AH1712" s="54">
        <v>0</v>
      </c>
      <c r="AI1712" s="54">
        <v>0</v>
      </c>
      <c r="AJ1712" s="54">
        <v>0</v>
      </c>
      <c r="AK1712" s="54">
        <v>0</v>
      </c>
      <c r="AL1712" s="54">
        <v>0</v>
      </c>
    </row>
    <row r="1713" spans="1:38" x14ac:dyDescent="0.25">
      <c r="A1713" s="54" t="s">
        <v>444</v>
      </c>
      <c r="B1713" s="54">
        <v>1</v>
      </c>
      <c r="C1713" s="54" t="s">
        <v>593</v>
      </c>
      <c r="D1713" s="54" t="s">
        <v>64</v>
      </c>
      <c r="E1713" s="54">
        <v>32</v>
      </c>
      <c r="F1713" s="54">
        <v>1.4376101413685001</v>
      </c>
      <c r="G1713" s="54">
        <v>1.2323083418023</v>
      </c>
      <c r="H1713" s="54">
        <v>1.2490352684337001</v>
      </c>
      <c r="I1713" s="54">
        <v>1.1460995673370999</v>
      </c>
      <c r="J1713" s="54">
        <v>1.0279920299942999</v>
      </c>
      <c r="K1713" s="54">
        <v>1.0165126446773001</v>
      </c>
      <c r="L1713" s="54">
        <v>1.0699151240814</v>
      </c>
      <c r="M1713" s="54">
        <v>0.96752354621040004</v>
      </c>
      <c r="N1713" s="54">
        <v>0.86047521197459997</v>
      </c>
      <c r="O1713" s="54">
        <v>0.88127013531200005</v>
      </c>
      <c r="P1713" s="54">
        <v>0.87487840024420005</v>
      </c>
      <c r="Q1713" s="54">
        <v>0.44200748217129998</v>
      </c>
      <c r="R1713" s="54">
        <v>0.74684076541580002</v>
      </c>
      <c r="S1713" s="54">
        <v>0.62575970030780004</v>
      </c>
      <c r="T1713" s="54">
        <v>0.508927534839</v>
      </c>
      <c r="U1713" s="54">
        <v>0.55212670329830005</v>
      </c>
      <c r="V1713" s="54">
        <v>0.46221832634190002</v>
      </c>
      <c r="W1713" s="54">
        <v>0.65143935133940001</v>
      </c>
      <c r="X1713" s="54">
        <v>0.57028540310419995</v>
      </c>
      <c r="Y1713" s="54">
        <v>0.38361593429700003</v>
      </c>
      <c r="Z1713" s="54">
        <v>0.61670810545700006</v>
      </c>
      <c r="AA1713" s="54">
        <v>0.60207147962999996</v>
      </c>
      <c r="AB1713" s="54">
        <v>0.76220211493400003</v>
      </c>
      <c r="AC1713" s="54">
        <v>0.76474997600500005</v>
      </c>
      <c r="AD1713" s="54">
        <v>0.74127039851300003</v>
      </c>
      <c r="AE1713" s="54">
        <v>0.86406086088</v>
      </c>
      <c r="AF1713" s="54">
        <v>6.1030372196E-2</v>
      </c>
      <c r="AG1713" s="54">
        <v>0</v>
      </c>
      <c r="AH1713" s="54">
        <v>0.23647085912400001</v>
      </c>
      <c r="AI1713" s="54">
        <v>0.69373959828200005</v>
      </c>
      <c r="AJ1713" s="54">
        <v>0.50550777838600003</v>
      </c>
      <c r="AK1713" s="54">
        <v>0</v>
      </c>
      <c r="AL1713" s="54">
        <v>0</v>
      </c>
    </row>
    <row r="1714" spans="1:38" x14ac:dyDescent="0.25">
      <c r="A1714" s="54" t="s">
        <v>444</v>
      </c>
      <c r="B1714" s="54">
        <v>1</v>
      </c>
      <c r="C1714" s="54" t="s">
        <v>593</v>
      </c>
      <c r="D1714" s="54" t="s">
        <v>555</v>
      </c>
      <c r="E1714" s="54">
        <v>32</v>
      </c>
      <c r="F1714" s="54">
        <v>0</v>
      </c>
      <c r="G1714" s="54">
        <v>0</v>
      </c>
      <c r="H1714" s="54">
        <v>0</v>
      </c>
      <c r="I1714" s="54">
        <v>0</v>
      </c>
      <c r="J1714" s="54">
        <v>0</v>
      </c>
      <c r="K1714" s="54">
        <v>0</v>
      </c>
      <c r="L1714" s="54">
        <v>0</v>
      </c>
      <c r="M1714" s="54">
        <v>0</v>
      </c>
      <c r="N1714" s="54">
        <v>0</v>
      </c>
      <c r="O1714" s="54">
        <v>0</v>
      </c>
      <c r="P1714" s="54">
        <v>0</v>
      </c>
      <c r="Q1714" s="54">
        <v>0</v>
      </c>
      <c r="R1714" s="54">
        <v>0</v>
      </c>
      <c r="S1714" s="54">
        <v>0</v>
      </c>
      <c r="T1714" s="54">
        <v>0</v>
      </c>
      <c r="U1714" s="54">
        <v>0</v>
      </c>
      <c r="V1714" s="54">
        <v>0</v>
      </c>
      <c r="W1714" s="54">
        <v>0</v>
      </c>
      <c r="X1714" s="54">
        <v>0</v>
      </c>
      <c r="Y1714" s="54">
        <v>0</v>
      </c>
      <c r="Z1714" s="54">
        <v>0</v>
      </c>
      <c r="AA1714" s="54">
        <v>0</v>
      </c>
      <c r="AB1714" s="54">
        <v>0</v>
      </c>
      <c r="AC1714" s="54">
        <v>0</v>
      </c>
      <c r="AD1714" s="54">
        <v>0</v>
      </c>
      <c r="AE1714" s="54">
        <v>0</v>
      </c>
      <c r="AF1714" s="54">
        <v>0</v>
      </c>
      <c r="AG1714" s="54">
        <v>0</v>
      </c>
      <c r="AH1714" s="54">
        <v>0</v>
      </c>
      <c r="AI1714" s="54">
        <v>0</v>
      </c>
      <c r="AJ1714" s="54">
        <v>0</v>
      </c>
      <c r="AK1714" s="54">
        <v>0</v>
      </c>
      <c r="AL1714" s="54">
        <v>0</v>
      </c>
    </row>
    <row r="1715" spans="1:38" x14ac:dyDescent="0.25">
      <c r="A1715" s="54" t="s">
        <v>444</v>
      </c>
      <c r="B1715" s="54">
        <v>1</v>
      </c>
      <c r="C1715" s="54" t="s">
        <v>593</v>
      </c>
      <c r="D1715" s="54" t="s">
        <v>62</v>
      </c>
      <c r="E1715" s="54">
        <v>32</v>
      </c>
      <c r="F1715" s="54">
        <v>0</v>
      </c>
      <c r="G1715" s="54">
        <v>0</v>
      </c>
      <c r="H1715" s="54">
        <v>0</v>
      </c>
      <c r="I1715" s="54">
        <v>0</v>
      </c>
      <c r="J1715" s="54">
        <v>0</v>
      </c>
      <c r="K1715" s="54">
        <v>0</v>
      </c>
      <c r="L1715" s="54">
        <v>0</v>
      </c>
      <c r="M1715" s="54">
        <v>0</v>
      </c>
      <c r="N1715" s="54">
        <v>0</v>
      </c>
      <c r="O1715" s="54">
        <v>0</v>
      </c>
      <c r="P1715" s="54">
        <v>0</v>
      </c>
      <c r="Q1715" s="54">
        <v>0</v>
      </c>
      <c r="R1715" s="54">
        <v>0</v>
      </c>
      <c r="S1715" s="54">
        <v>0</v>
      </c>
      <c r="T1715" s="54">
        <v>0</v>
      </c>
      <c r="U1715" s="54">
        <v>0</v>
      </c>
      <c r="V1715" s="54">
        <v>0</v>
      </c>
      <c r="W1715" s="54">
        <v>0</v>
      </c>
      <c r="X1715" s="54">
        <v>0</v>
      </c>
      <c r="Y1715" s="54">
        <v>0</v>
      </c>
      <c r="Z1715" s="54">
        <v>0</v>
      </c>
      <c r="AA1715" s="54">
        <v>0</v>
      </c>
      <c r="AB1715" s="54">
        <v>0</v>
      </c>
      <c r="AC1715" s="54">
        <v>0</v>
      </c>
      <c r="AD1715" s="54">
        <v>0</v>
      </c>
      <c r="AE1715" s="54">
        <v>0</v>
      </c>
      <c r="AF1715" s="54">
        <v>0</v>
      </c>
      <c r="AG1715" s="54">
        <v>0</v>
      </c>
      <c r="AH1715" s="54">
        <v>0</v>
      </c>
      <c r="AI1715" s="54">
        <v>0</v>
      </c>
      <c r="AJ1715" s="54">
        <v>0</v>
      </c>
      <c r="AK1715" s="54">
        <v>0</v>
      </c>
      <c r="AL1715" s="54">
        <v>0</v>
      </c>
    </row>
    <row r="1716" spans="1:38" x14ac:dyDescent="0.25">
      <c r="A1716" s="54" t="s">
        <v>444</v>
      </c>
      <c r="B1716" s="54">
        <v>1</v>
      </c>
      <c r="C1716" s="54" t="s">
        <v>593</v>
      </c>
      <c r="D1716" s="54" t="s">
        <v>66</v>
      </c>
      <c r="E1716" s="54">
        <v>32</v>
      </c>
      <c r="F1716" s="54">
        <v>1.1481158899163999</v>
      </c>
      <c r="G1716" s="54">
        <v>1.0143449355653</v>
      </c>
      <c r="H1716" s="54">
        <v>0.97599034882210001</v>
      </c>
      <c r="I1716" s="54">
        <v>0.89555687114310001</v>
      </c>
      <c r="J1716" s="54">
        <v>0.80326819078550005</v>
      </c>
      <c r="K1716" s="54">
        <v>0.79429825326530001</v>
      </c>
      <c r="L1716" s="54">
        <v>0.83602670170089999</v>
      </c>
      <c r="M1716" s="54">
        <v>0.75601839898430001</v>
      </c>
      <c r="N1716" s="54">
        <v>0.65709016220810001</v>
      </c>
      <c r="O1716" s="54">
        <v>0.64371036056249997</v>
      </c>
      <c r="P1716" s="54">
        <v>0.63904161329739995</v>
      </c>
      <c r="Q1716" s="54">
        <v>0.32285763966129999</v>
      </c>
      <c r="R1716" s="54">
        <v>0.50187699362390004</v>
      </c>
      <c r="S1716" s="54">
        <v>0.42051051836539999</v>
      </c>
      <c r="T1716" s="54">
        <v>0.34199930411910001</v>
      </c>
      <c r="U1716" s="54">
        <v>0.37102914421819999</v>
      </c>
      <c r="V1716" s="54">
        <v>0.310610715511</v>
      </c>
      <c r="W1716" s="54">
        <v>0.43776724451769999</v>
      </c>
      <c r="X1716" s="54">
        <v>0.38323179016089998</v>
      </c>
      <c r="Y1716" s="54">
        <v>0.25778990705639998</v>
      </c>
      <c r="Z1716" s="54">
        <v>0</v>
      </c>
      <c r="AA1716" s="54">
        <v>0</v>
      </c>
      <c r="AB1716" s="54">
        <v>0</v>
      </c>
      <c r="AC1716" s="54">
        <v>0</v>
      </c>
      <c r="AD1716" s="54">
        <v>0</v>
      </c>
      <c r="AE1716" s="54">
        <v>0</v>
      </c>
      <c r="AF1716" s="54">
        <v>0</v>
      </c>
      <c r="AG1716" s="54">
        <v>0</v>
      </c>
      <c r="AH1716" s="54">
        <v>0</v>
      </c>
      <c r="AI1716" s="54">
        <v>0</v>
      </c>
      <c r="AJ1716" s="54">
        <v>0</v>
      </c>
      <c r="AK1716" s="54">
        <v>0</v>
      </c>
      <c r="AL1716" s="54">
        <v>0</v>
      </c>
    </row>
    <row r="1717" spans="1:38" x14ac:dyDescent="0.25">
      <c r="A1717" s="54" t="s">
        <v>444</v>
      </c>
      <c r="B1717" s="54">
        <v>1</v>
      </c>
      <c r="C1717" s="54" t="s">
        <v>593</v>
      </c>
      <c r="D1717" s="54" t="s">
        <v>80</v>
      </c>
      <c r="E1717" s="54">
        <v>32</v>
      </c>
      <c r="F1717" s="54">
        <v>0.81002041350510001</v>
      </c>
      <c r="G1717" s="54">
        <v>0.69434325906909999</v>
      </c>
      <c r="H1717" s="54">
        <v>0.66808863203119995</v>
      </c>
      <c r="I1717" s="54">
        <v>0.61303000039370004</v>
      </c>
      <c r="J1717" s="54">
        <v>0.54985620228940002</v>
      </c>
      <c r="K1717" s="54">
        <v>0.54371606561420005</v>
      </c>
      <c r="L1717" s="54">
        <v>0.5722801825014</v>
      </c>
      <c r="M1717" s="54">
        <v>0.51751259487500001</v>
      </c>
      <c r="N1717" s="54">
        <v>0.44979386069130001</v>
      </c>
      <c r="O1717" s="54">
        <v>0.44063506826600002</v>
      </c>
      <c r="P1717" s="54">
        <v>0.43743919975259998</v>
      </c>
      <c r="Q1717" s="54">
        <v>0.23061259898719999</v>
      </c>
      <c r="R1717" s="54">
        <v>0.35848356778250001</v>
      </c>
      <c r="S1717" s="54">
        <v>0.30036465583290001</v>
      </c>
      <c r="T1717" s="54">
        <v>0.24428521621409999</v>
      </c>
      <c r="U1717" s="54">
        <v>0.26502081817020001</v>
      </c>
      <c r="V1717" s="54">
        <v>0.2218647968304</v>
      </c>
      <c r="W1717" s="54">
        <v>0.31269088866630002</v>
      </c>
      <c r="X1717" s="54">
        <v>0.27373699321509998</v>
      </c>
      <c r="Y1717" s="54">
        <v>9.2067824194199996E-2</v>
      </c>
      <c r="Z1717" s="54">
        <v>0</v>
      </c>
      <c r="AA1717" s="54">
        <v>0</v>
      </c>
      <c r="AB1717" s="54">
        <v>0</v>
      </c>
      <c r="AC1717" s="54">
        <v>0</v>
      </c>
      <c r="AD1717" s="54">
        <v>0</v>
      </c>
      <c r="AE1717" s="54">
        <v>0</v>
      </c>
      <c r="AF1717" s="54">
        <v>0</v>
      </c>
      <c r="AG1717" s="54">
        <v>0</v>
      </c>
      <c r="AH1717" s="54">
        <v>0</v>
      </c>
      <c r="AI1717" s="54">
        <v>0</v>
      </c>
      <c r="AJ1717" s="54">
        <v>0</v>
      </c>
      <c r="AK1717" s="54">
        <v>0</v>
      </c>
      <c r="AL1717" s="54">
        <v>0</v>
      </c>
    </row>
    <row r="1718" spans="1:38" x14ac:dyDescent="0.25">
      <c r="A1718" s="54" t="s">
        <v>444</v>
      </c>
      <c r="B1718" s="54">
        <v>1</v>
      </c>
      <c r="C1718" s="54" t="s">
        <v>593</v>
      </c>
      <c r="D1718" s="54" t="s">
        <v>83</v>
      </c>
      <c r="E1718" s="54">
        <v>32</v>
      </c>
      <c r="F1718" s="54">
        <v>0</v>
      </c>
      <c r="G1718" s="54">
        <v>0</v>
      </c>
      <c r="H1718" s="54">
        <v>0</v>
      </c>
      <c r="I1718" s="54">
        <v>0</v>
      </c>
      <c r="J1718" s="54">
        <v>0</v>
      </c>
      <c r="K1718" s="54">
        <v>0</v>
      </c>
      <c r="L1718" s="54">
        <v>0</v>
      </c>
      <c r="M1718" s="54">
        <v>0</v>
      </c>
      <c r="N1718" s="54">
        <v>0</v>
      </c>
      <c r="O1718" s="54">
        <v>0</v>
      </c>
      <c r="P1718" s="54">
        <v>0</v>
      </c>
      <c r="Q1718" s="54">
        <v>0</v>
      </c>
      <c r="R1718" s="54">
        <v>0</v>
      </c>
      <c r="S1718" s="54">
        <v>0</v>
      </c>
      <c r="T1718" s="54">
        <v>0</v>
      </c>
      <c r="U1718" s="54">
        <v>0</v>
      </c>
      <c r="V1718" s="54">
        <v>0</v>
      </c>
      <c r="W1718" s="54">
        <v>0</v>
      </c>
      <c r="X1718" s="54">
        <v>0</v>
      </c>
      <c r="Y1718" s="54">
        <v>0</v>
      </c>
      <c r="Z1718" s="54">
        <v>0</v>
      </c>
      <c r="AA1718" s="54">
        <v>0</v>
      </c>
      <c r="AB1718" s="54">
        <v>0</v>
      </c>
      <c r="AC1718" s="54">
        <v>0</v>
      </c>
      <c r="AD1718" s="54">
        <v>0</v>
      </c>
      <c r="AE1718" s="54">
        <v>0</v>
      </c>
      <c r="AF1718" s="54">
        <v>0</v>
      </c>
      <c r="AG1718" s="54">
        <v>0</v>
      </c>
      <c r="AH1718" s="54">
        <v>0</v>
      </c>
      <c r="AI1718" s="54">
        <v>0</v>
      </c>
      <c r="AJ1718" s="54">
        <v>0</v>
      </c>
      <c r="AK1718" s="54">
        <v>0</v>
      </c>
      <c r="AL1718" s="54">
        <v>0</v>
      </c>
    </row>
    <row r="1719" spans="1:38" x14ac:dyDescent="0.25">
      <c r="A1719" s="54" t="s">
        <v>444</v>
      </c>
      <c r="B1719" s="54">
        <v>1</v>
      </c>
      <c r="C1719" s="54" t="s">
        <v>593</v>
      </c>
      <c r="D1719" s="54" t="s">
        <v>68</v>
      </c>
      <c r="E1719" s="54">
        <v>32</v>
      </c>
      <c r="F1719" s="54">
        <v>0</v>
      </c>
      <c r="G1719" s="54">
        <v>0</v>
      </c>
      <c r="H1719" s="54">
        <v>0</v>
      </c>
      <c r="I1719" s="54">
        <v>0</v>
      </c>
      <c r="J1719" s="54">
        <v>0</v>
      </c>
      <c r="K1719" s="54">
        <v>0</v>
      </c>
      <c r="L1719" s="54">
        <v>0</v>
      </c>
      <c r="M1719" s="54">
        <v>0</v>
      </c>
      <c r="N1719" s="54">
        <v>0</v>
      </c>
      <c r="O1719" s="54">
        <v>0</v>
      </c>
      <c r="P1719" s="54">
        <v>0</v>
      </c>
      <c r="Q1719" s="54">
        <v>0</v>
      </c>
      <c r="R1719" s="54">
        <v>0</v>
      </c>
      <c r="S1719" s="54">
        <v>0</v>
      </c>
      <c r="T1719" s="54">
        <v>0</v>
      </c>
      <c r="U1719" s="54">
        <v>0</v>
      </c>
      <c r="V1719" s="54">
        <v>0</v>
      </c>
      <c r="W1719" s="54">
        <v>0</v>
      </c>
      <c r="X1719" s="54">
        <v>0</v>
      </c>
      <c r="Y1719" s="54">
        <v>0</v>
      </c>
      <c r="Z1719" s="54">
        <v>0</v>
      </c>
      <c r="AA1719" s="54">
        <v>0</v>
      </c>
      <c r="AB1719" s="54">
        <v>0</v>
      </c>
      <c r="AC1719" s="54">
        <v>0</v>
      </c>
      <c r="AD1719" s="54">
        <v>0</v>
      </c>
      <c r="AE1719" s="54">
        <v>0</v>
      </c>
      <c r="AF1719" s="54">
        <v>0</v>
      </c>
      <c r="AG1719" s="54">
        <v>0</v>
      </c>
      <c r="AH1719" s="54">
        <v>0</v>
      </c>
      <c r="AI1719" s="54">
        <v>0</v>
      </c>
      <c r="AJ1719" s="54">
        <v>0</v>
      </c>
      <c r="AK1719" s="54">
        <v>0</v>
      </c>
      <c r="AL1719" s="54">
        <v>0</v>
      </c>
    </row>
    <row r="1720" spans="1:38" x14ac:dyDescent="0.25">
      <c r="A1720" s="54" t="s">
        <v>444</v>
      </c>
      <c r="B1720" s="54">
        <v>1</v>
      </c>
      <c r="C1720" s="54" t="s">
        <v>593</v>
      </c>
      <c r="D1720" s="54" t="s">
        <v>72</v>
      </c>
      <c r="E1720" s="54">
        <v>32</v>
      </c>
      <c r="F1720" s="54">
        <v>0</v>
      </c>
      <c r="G1720" s="54">
        <v>0</v>
      </c>
      <c r="H1720" s="54">
        <v>0</v>
      </c>
      <c r="I1720" s="54">
        <v>0</v>
      </c>
      <c r="J1720" s="54">
        <v>0</v>
      </c>
      <c r="K1720" s="54">
        <v>0</v>
      </c>
      <c r="L1720" s="54">
        <v>0</v>
      </c>
      <c r="M1720" s="54">
        <v>0</v>
      </c>
      <c r="N1720" s="54">
        <v>0</v>
      </c>
      <c r="O1720" s="54">
        <v>0</v>
      </c>
      <c r="P1720" s="54">
        <v>0</v>
      </c>
      <c r="Q1720" s="54">
        <v>0</v>
      </c>
      <c r="R1720" s="54">
        <v>0</v>
      </c>
      <c r="S1720" s="54">
        <v>0</v>
      </c>
      <c r="T1720" s="54">
        <v>0</v>
      </c>
      <c r="U1720" s="54">
        <v>0</v>
      </c>
      <c r="V1720" s="54">
        <v>0</v>
      </c>
      <c r="W1720" s="54">
        <v>0</v>
      </c>
      <c r="X1720" s="54">
        <v>0</v>
      </c>
      <c r="Y1720" s="54">
        <v>0</v>
      </c>
      <c r="Z1720" s="54">
        <v>0</v>
      </c>
      <c r="AA1720" s="54">
        <v>0</v>
      </c>
      <c r="AB1720" s="54">
        <v>0</v>
      </c>
      <c r="AC1720" s="54">
        <v>0</v>
      </c>
      <c r="AD1720" s="54">
        <v>0</v>
      </c>
      <c r="AE1720" s="54">
        <v>0</v>
      </c>
      <c r="AF1720" s="54">
        <v>0</v>
      </c>
      <c r="AG1720" s="54">
        <v>0</v>
      </c>
      <c r="AH1720" s="54">
        <v>0</v>
      </c>
      <c r="AI1720" s="54">
        <v>0</v>
      </c>
      <c r="AJ1720" s="54">
        <v>0</v>
      </c>
      <c r="AK1720" s="54">
        <v>0</v>
      </c>
      <c r="AL1720" s="54">
        <v>0</v>
      </c>
    </row>
    <row r="1721" spans="1:38" x14ac:dyDescent="0.25">
      <c r="A1721" s="54" t="s">
        <v>444</v>
      </c>
      <c r="B1721" s="54">
        <v>1</v>
      </c>
      <c r="C1721" s="54" t="s">
        <v>593</v>
      </c>
      <c r="D1721" s="54" t="s">
        <v>74</v>
      </c>
      <c r="E1721" s="54">
        <v>32</v>
      </c>
      <c r="F1721" s="54">
        <v>0</v>
      </c>
      <c r="G1721" s="54">
        <v>0</v>
      </c>
      <c r="H1721" s="54">
        <v>0</v>
      </c>
      <c r="I1721" s="54">
        <v>0</v>
      </c>
      <c r="J1721" s="54">
        <v>0</v>
      </c>
      <c r="K1721" s="54">
        <v>0</v>
      </c>
      <c r="L1721" s="54">
        <v>0</v>
      </c>
      <c r="M1721" s="54">
        <v>0</v>
      </c>
      <c r="N1721" s="54">
        <v>0</v>
      </c>
      <c r="O1721" s="54">
        <v>0</v>
      </c>
      <c r="P1721" s="54">
        <v>0</v>
      </c>
      <c r="Q1721" s="54">
        <v>0</v>
      </c>
      <c r="R1721" s="54">
        <v>0</v>
      </c>
      <c r="S1721" s="54">
        <v>0</v>
      </c>
      <c r="T1721" s="54">
        <v>0</v>
      </c>
      <c r="U1721" s="54">
        <v>0</v>
      </c>
      <c r="V1721" s="54">
        <v>0</v>
      </c>
      <c r="W1721" s="54">
        <v>0</v>
      </c>
      <c r="X1721" s="54">
        <v>0</v>
      </c>
      <c r="Y1721" s="54">
        <v>0</v>
      </c>
      <c r="Z1721" s="54">
        <v>0</v>
      </c>
      <c r="AA1721" s="54">
        <v>0</v>
      </c>
      <c r="AB1721" s="54">
        <v>0</v>
      </c>
      <c r="AC1721" s="54">
        <v>0</v>
      </c>
      <c r="AD1721" s="54">
        <v>0</v>
      </c>
      <c r="AE1721" s="54">
        <v>0</v>
      </c>
      <c r="AF1721" s="54">
        <v>0</v>
      </c>
      <c r="AG1721" s="54">
        <v>0</v>
      </c>
      <c r="AH1721" s="54">
        <v>0</v>
      </c>
      <c r="AI1721" s="54">
        <v>0</v>
      </c>
      <c r="AJ1721" s="54">
        <v>0</v>
      </c>
      <c r="AK1721" s="54">
        <v>0</v>
      </c>
      <c r="AL1721" s="54">
        <v>0</v>
      </c>
    </row>
    <row r="1722" spans="1:38" x14ac:dyDescent="0.25">
      <c r="A1722" s="54" t="s">
        <v>444</v>
      </c>
      <c r="B1722" s="54">
        <v>1</v>
      </c>
      <c r="C1722" s="54" t="s">
        <v>593</v>
      </c>
      <c r="D1722" s="54" t="s">
        <v>76</v>
      </c>
      <c r="E1722" s="54">
        <v>32</v>
      </c>
      <c r="F1722" s="54">
        <v>0</v>
      </c>
      <c r="G1722" s="54">
        <v>0</v>
      </c>
      <c r="H1722" s="54">
        <v>0</v>
      </c>
      <c r="I1722" s="54">
        <v>0</v>
      </c>
      <c r="J1722" s="54">
        <v>0</v>
      </c>
      <c r="K1722" s="54">
        <v>0</v>
      </c>
      <c r="L1722" s="54">
        <v>0</v>
      </c>
      <c r="M1722" s="54">
        <v>0</v>
      </c>
      <c r="N1722" s="54">
        <v>0</v>
      </c>
      <c r="O1722" s="54">
        <v>0</v>
      </c>
      <c r="P1722" s="54">
        <v>0</v>
      </c>
      <c r="Q1722" s="54">
        <v>0</v>
      </c>
      <c r="R1722" s="54">
        <v>0</v>
      </c>
      <c r="S1722" s="54">
        <v>0</v>
      </c>
      <c r="T1722" s="54">
        <v>0</v>
      </c>
      <c r="U1722" s="54">
        <v>0</v>
      </c>
      <c r="V1722" s="54">
        <v>0</v>
      </c>
      <c r="W1722" s="54">
        <v>0</v>
      </c>
      <c r="X1722" s="54">
        <v>0</v>
      </c>
      <c r="Y1722" s="54">
        <v>0</v>
      </c>
      <c r="Z1722" s="54">
        <v>0</v>
      </c>
      <c r="AA1722" s="54">
        <v>0</v>
      </c>
      <c r="AB1722" s="54">
        <v>0</v>
      </c>
      <c r="AC1722" s="54">
        <v>0</v>
      </c>
      <c r="AD1722" s="54">
        <v>0</v>
      </c>
      <c r="AE1722" s="54">
        <v>0</v>
      </c>
      <c r="AF1722" s="54">
        <v>0</v>
      </c>
      <c r="AG1722" s="54">
        <v>0</v>
      </c>
      <c r="AH1722" s="54">
        <v>0</v>
      </c>
      <c r="AI1722" s="54">
        <v>0</v>
      </c>
      <c r="AJ1722" s="54">
        <v>0</v>
      </c>
      <c r="AK1722" s="54">
        <v>0</v>
      </c>
      <c r="AL1722" s="54">
        <v>0</v>
      </c>
    </row>
    <row r="1723" spans="1:38" x14ac:dyDescent="0.25">
      <c r="A1723" s="54" t="s">
        <v>444</v>
      </c>
      <c r="B1723" s="54">
        <v>1</v>
      </c>
      <c r="C1723" s="54" t="s">
        <v>593</v>
      </c>
      <c r="D1723" s="54" t="s">
        <v>70</v>
      </c>
      <c r="E1723" s="54">
        <v>32</v>
      </c>
      <c r="F1723" s="54">
        <v>0</v>
      </c>
      <c r="G1723" s="54">
        <v>0</v>
      </c>
      <c r="H1723" s="54">
        <v>0</v>
      </c>
      <c r="I1723" s="54">
        <v>0</v>
      </c>
      <c r="J1723" s="54">
        <v>0</v>
      </c>
      <c r="K1723" s="54">
        <v>0</v>
      </c>
      <c r="L1723" s="54">
        <v>0</v>
      </c>
      <c r="M1723" s="54">
        <v>0</v>
      </c>
      <c r="N1723" s="54">
        <v>0</v>
      </c>
      <c r="O1723" s="54">
        <v>0</v>
      </c>
      <c r="P1723" s="54">
        <v>0</v>
      </c>
      <c r="Q1723" s="54">
        <v>0</v>
      </c>
      <c r="R1723" s="54">
        <v>0</v>
      </c>
      <c r="S1723" s="54">
        <v>0</v>
      </c>
      <c r="T1723" s="54">
        <v>0</v>
      </c>
      <c r="U1723" s="54">
        <v>0</v>
      </c>
      <c r="V1723" s="54">
        <v>0</v>
      </c>
      <c r="W1723" s="54">
        <v>0</v>
      </c>
      <c r="X1723" s="54">
        <v>0</v>
      </c>
      <c r="Y1723" s="54">
        <v>0</v>
      </c>
      <c r="Z1723" s="54">
        <v>0</v>
      </c>
      <c r="AA1723" s="54">
        <v>0</v>
      </c>
      <c r="AB1723" s="54">
        <v>0</v>
      </c>
      <c r="AC1723" s="54">
        <v>0</v>
      </c>
      <c r="AD1723" s="54">
        <v>0</v>
      </c>
      <c r="AE1723" s="54">
        <v>0</v>
      </c>
      <c r="AF1723" s="54">
        <v>0</v>
      </c>
      <c r="AG1723" s="54">
        <v>0</v>
      </c>
      <c r="AH1723" s="54">
        <v>0</v>
      </c>
      <c r="AI1723" s="54">
        <v>0</v>
      </c>
      <c r="AJ1723" s="54">
        <v>0</v>
      </c>
      <c r="AK1723" s="54">
        <v>0</v>
      </c>
      <c r="AL1723" s="54">
        <v>0</v>
      </c>
    </row>
    <row r="1724" spans="1:38" x14ac:dyDescent="0.25">
      <c r="A1724" s="54" t="s">
        <v>444</v>
      </c>
      <c r="B1724" s="54">
        <v>1</v>
      </c>
      <c r="C1724" s="54" t="s">
        <v>593</v>
      </c>
      <c r="D1724" s="54" t="s">
        <v>78</v>
      </c>
      <c r="E1724" s="54">
        <v>32</v>
      </c>
      <c r="F1724" s="54">
        <v>1.7609139414670001</v>
      </c>
      <c r="G1724" s="54">
        <v>1.4973663339518</v>
      </c>
      <c r="H1724" s="54">
        <v>1.4407476580403</v>
      </c>
      <c r="I1724" s="54">
        <v>1.3220125237149001</v>
      </c>
      <c r="J1724" s="54">
        <v>1.2096836458649001</v>
      </c>
      <c r="K1724" s="54">
        <v>1.1961753450385</v>
      </c>
      <c r="L1724" s="54">
        <v>1.2590164013623999</v>
      </c>
      <c r="M1724" s="54">
        <v>1.1385277080000999</v>
      </c>
      <c r="N1724" s="54">
        <v>0.98954649371329995</v>
      </c>
      <c r="O1724" s="54">
        <v>0.96939714925380005</v>
      </c>
      <c r="P1724" s="54">
        <v>0.96236623975129998</v>
      </c>
      <c r="Q1724" s="54">
        <v>0.49005177474669998</v>
      </c>
      <c r="R1724" s="54">
        <v>0.38835719763330001</v>
      </c>
      <c r="S1724" s="54">
        <v>0.32539504447489997</v>
      </c>
      <c r="T1724" s="54">
        <v>0.51910608567490002</v>
      </c>
      <c r="U1724" s="54">
        <v>0.56316923812620001</v>
      </c>
      <c r="V1724" s="54">
        <v>0.47146269268250002</v>
      </c>
      <c r="W1724" s="54">
        <v>0.66446813847170005</v>
      </c>
      <c r="X1724" s="54">
        <v>0.58169111070220003</v>
      </c>
      <c r="Y1724" s="54">
        <v>0.3912882525761</v>
      </c>
      <c r="Z1724" s="54">
        <v>0.23903576577300001</v>
      </c>
      <c r="AA1724" s="54">
        <v>0.88512121732600002</v>
      </c>
      <c r="AB1724" s="54">
        <v>1.0967957058040001</v>
      </c>
      <c r="AC1724" s="54">
        <v>1.0271629505440001</v>
      </c>
      <c r="AD1724" s="54">
        <v>0.40459885811399998</v>
      </c>
      <c r="AE1724" s="54">
        <v>0.24553274711799999</v>
      </c>
      <c r="AF1724" s="54">
        <v>0.24032736352199999</v>
      </c>
      <c r="AG1724" s="54">
        <v>0.24438896228199999</v>
      </c>
      <c r="AH1724" s="54">
        <v>0.244666790351</v>
      </c>
      <c r="AI1724" s="54">
        <v>0.25359564427199999</v>
      </c>
      <c r="AJ1724" s="54">
        <v>0.25378553783899999</v>
      </c>
      <c r="AK1724" s="54">
        <v>0</v>
      </c>
      <c r="AL1724" s="54">
        <v>0</v>
      </c>
    </row>
    <row r="1725" spans="1:38" x14ac:dyDescent="0.25">
      <c r="A1725" s="54" t="s">
        <v>444</v>
      </c>
      <c r="B1725" s="54">
        <v>1</v>
      </c>
      <c r="C1725" s="54" t="s">
        <v>593</v>
      </c>
      <c r="D1725" s="54" t="s">
        <v>85</v>
      </c>
      <c r="E1725" s="54">
        <v>32</v>
      </c>
      <c r="F1725" s="54">
        <v>1.7249912967692</v>
      </c>
      <c r="G1725" s="54">
        <v>1.4786492543094001</v>
      </c>
      <c r="H1725" s="54">
        <v>1.4233192584711001</v>
      </c>
      <c r="I1725" s="54">
        <v>1.3060204361965999</v>
      </c>
      <c r="J1725" s="54">
        <v>1.2168556821515</v>
      </c>
      <c r="K1725" s="54">
        <v>1.2032672947728</v>
      </c>
      <c r="L1725" s="54">
        <v>1.2719549088023001</v>
      </c>
      <c r="M1725" s="54">
        <v>1.1502279932904</v>
      </c>
      <c r="N1725" s="54">
        <v>0.99971574600229995</v>
      </c>
      <c r="O1725" s="54">
        <v>0.97706036755189996</v>
      </c>
      <c r="P1725" s="54">
        <v>0.96997387766080001</v>
      </c>
      <c r="Q1725" s="54">
        <v>0.49389531678359999</v>
      </c>
      <c r="R1725" s="54">
        <v>0.76775230634070002</v>
      </c>
      <c r="S1725" s="54">
        <v>0.66330528192170002</v>
      </c>
      <c r="T1725" s="54">
        <v>0.53946318686579997</v>
      </c>
      <c r="U1725" s="54">
        <v>0</v>
      </c>
      <c r="V1725" s="54">
        <v>0.48995142536359998</v>
      </c>
      <c r="W1725" s="54">
        <v>0.69052571321739997</v>
      </c>
      <c r="X1725" s="54">
        <v>0.60450252737629995</v>
      </c>
      <c r="Y1725" s="54">
        <v>0.40663288961529998</v>
      </c>
      <c r="Z1725" s="54">
        <v>0.66686625745399997</v>
      </c>
      <c r="AA1725" s="54">
        <v>0.97343357104600003</v>
      </c>
      <c r="AB1725" s="54">
        <v>0.72096109130599995</v>
      </c>
      <c r="AC1725" s="54">
        <v>0.392426000788</v>
      </c>
      <c r="AD1725" s="54">
        <v>0</v>
      </c>
      <c r="AE1725" s="54">
        <v>0</v>
      </c>
      <c r="AF1725" s="54">
        <v>0</v>
      </c>
      <c r="AG1725" s="54">
        <v>0</v>
      </c>
      <c r="AH1725" s="54">
        <v>0</v>
      </c>
      <c r="AI1725" s="54">
        <v>0</v>
      </c>
      <c r="AJ1725" s="54">
        <v>0</v>
      </c>
      <c r="AK1725" s="54">
        <v>0</v>
      </c>
      <c r="AL1725" s="54">
        <v>0</v>
      </c>
    </row>
    <row r="1726" spans="1:38" x14ac:dyDescent="0.25">
      <c r="A1726" s="54" t="s">
        <v>444</v>
      </c>
      <c r="B1726" s="54">
        <v>1</v>
      </c>
      <c r="C1726" s="54" t="s">
        <v>593</v>
      </c>
      <c r="D1726" s="54" t="s">
        <v>87</v>
      </c>
      <c r="E1726" s="54">
        <v>32</v>
      </c>
      <c r="F1726" s="54">
        <v>0</v>
      </c>
      <c r="G1726" s="54">
        <v>0</v>
      </c>
      <c r="H1726" s="54">
        <v>0</v>
      </c>
      <c r="I1726" s="54">
        <v>0</v>
      </c>
      <c r="J1726" s="54">
        <v>0</v>
      </c>
      <c r="K1726" s="54">
        <v>0</v>
      </c>
      <c r="L1726" s="54">
        <v>0</v>
      </c>
      <c r="M1726" s="54">
        <v>0</v>
      </c>
      <c r="N1726" s="54">
        <v>0</v>
      </c>
      <c r="O1726" s="54">
        <v>0</v>
      </c>
      <c r="P1726" s="54">
        <v>0</v>
      </c>
      <c r="Q1726" s="54">
        <v>0</v>
      </c>
      <c r="R1726" s="54">
        <v>0</v>
      </c>
      <c r="S1726" s="54">
        <v>0</v>
      </c>
      <c r="T1726" s="54">
        <v>0</v>
      </c>
      <c r="U1726" s="54">
        <v>0</v>
      </c>
      <c r="V1726" s="54">
        <v>0</v>
      </c>
      <c r="W1726" s="54">
        <v>0</v>
      </c>
      <c r="X1726" s="54">
        <v>0</v>
      </c>
      <c r="Y1726" s="54">
        <v>0</v>
      </c>
      <c r="Z1726" s="54">
        <v>0</v>
      </c>
      <c r="AA1726" s="54">
        <v>0</v>
      </c>
      <c r="AB1726" s="54">
        <v>0</v>
      </c>
      <c r="AC1726" s="54">
        <v>0</v>
      </c>
      <c r="AD1726" s="54">
        <v>0</v>
      </c>
      <c r="AE1726" s="54">
        <v>0</v>
      </c>
      <c r="AF1726" s="54">
        <v>0</v>
      </c>
      <c r="AG1726" s="54">
        <v>0</v>
      </c>
      <c r="AH1726" s="54">
        <v>0</v>
      </c>
      <c r="AI1726" s="54">
        <v>0</v>
      </c>
      <c r="AJ1726" s="54">
        <v>0</v>
      </c>
      <c r="AK1726" s="54">
        <v>0</v>
      </c>
      <c r="AL1726" s="54">
        <v>0</v>
      </c>
    </row>
    <row r="1727" spans="1:38" x14ac:dyDescent="0.25">
      <c r="A1727" s="54" t="s">
        <v>444</v>
      </c>
      <c r="B1727" s="54">
        <v>1</v>
      </c>
      <c r="C1727" s="54" t="s">
        <v>593</v>
      </c>
      <c r="D1727" s="54" t="s">
        <v>89</v>
      </c>
      <c r="E1727" s="54">
        <v>32</v>
      </c>
      <c r="F1727" s="54">
        <v>1.4270446581555001</v>
      </c>
      <c r="G1727" s="54">
        <v>1.2232516907465001</v>
      </c>
      <c r="H1727" s="54">
        <v>0.47637624120459998</v>
      </c>
      <c r="I1727" s="54">
        <v>1.0821312182261</v>
      </c>
      <c r="J1727" s="54">
        <v>0.39207137932730002</v>
      </c>
      <c r="K1727" s="54">
        <v>0.38769319500260002</v>
      </c>
      <c r="L1727" s="54">
        <v>0.40806065138100001</v>
      </c>
      <c r="M1727" s="54">
        <v>0.36900898020459999</v>
      </c>
      <c r="N1727" s="54">
        <v>0.32072257895259998</v>
      </c>
      <c r="O1727" s="54">
        <v>0.31419196113260001</v>
      </c>
      <c r="P1727" s="54">
        <v>0.31191316873929997</v>
      </c>
      <c r="Q1727" s="54">
        <v>0.39011964755900003</v>
      </c>
      <c r="R1727" s="54">
        <v>0.244963770572</v>
      </c>
      <c r="S1727" s="54">
        <v>0.20524918194229999</v>
      </c>
      <c r="T1727" s="54">
        <v>0.16692823071990001</v>
      </c>
      <c r="U1727" s="54">
        <v>0.18109755786000001</v>
      </c>
      <c r="V1727" s="54">
        <v>0.15160761083099999</v>
      </c>
      <c r="W1727" s="54">
        <v>0</v>
      </c>
      <c r="X1727" s="54">
        <v>0</v>
      </c>
      <c r="Y1727" s="54">
        <v>0</v>
      </c>
      <c r="Z1727" s="54">
        <v>0</v>
      </c>
      <c r="AA1727" s="54">
        <v>0</v>
      </c>
      <c r="AB1727" s="54">
        <v>0</v>
      </c>
      <c r="AC1727" s="54">
        <v>0</v>
      </c>
      <c r="AD1727" s="54">
        <v>0</v>
      </c>
      <c r="AE1727" s="54">
        <v>0</v>
      </c>
      <c r="AF1727" s="54">
        <v>0</v>
      </c>
      <c r="AG1727" s="54">
        <v>0</v>
      </c>
      <c r="AH1727" s="54">
        <v>0</v>
      </c>
      <c r="AI1727" s="54">
        <v>0</v>
      </c>
      <c r="AJ1727" s="54">
        <v>0</v>
      </c>
      <c r="AK1727" s="54">
        <v>0</v>
      </c>
      <c r="AL1727" s="54">
        <v>0</v>
      </c>
    </row>
    <row r="1728" spans="1:38" x14ac:dyDescent="0.25">
      <c r="A1728" s="54" t="s">
        <v>444</v>
      </c>
      <c r="B1728" s="54">
        <v>1</v>
      </c>
      <c r="C1728" s="54" t="s">
        <v>593</v>
      </c>
      <c r="D1728" s="54" t="s">
        <v>91</v>
      </c>
      <c r="E1728" s="54">
        <v>32</v>
      </c>
      <c r="F1728" s="54">
        <v>0</v>
      </c>
      <c r="G1728" s="54">
        <v>0</v>
      </c>
      <c r="H1728" s="54">
        <v>0</v>
      </c>
      <c r="I1728" s="54">
        <v>0</v>
      </c>
      <c r="J1728" s="54">
        <v>0</v>
      </c>
      <c r="K1728" s="54">
        <v>0</v>
      </c>
      <c r="L1728" s="54">
        <v>0</v>
      </c>
      <c r="M1728" s="54">
        <v>0</v>
      </c>
      <c r="N1728" s="54">
        <v>0</v>
      </c>
      <c r="O1728" s="54">
        <v>0</v>
      </c>
      <c r="P1728" s="54">
        <v>0</v>
      </c>
      <c r="Q1728" s="54">
        <v>0</v>
      </c>
      <c r="R1728" s="54">
        <v>0</v>
      </c>
      <c r="S1728" s="54">
        <v>0</v>
      </c>
      <c r="T1728" s="54">
        <v>0</v>
      </c>
      <c r="U1728" s="54">
        <v>0</v>
      </c>
      <c r="V1728" s="54">
        <v>0</v>
      </c>
      <c r="W1728" s="54">
        <v>0</v>
      </c>
      <c r="X1728" s="54">
        <v>0</v>
      </c>
      <c r="Y1728" s="54">
        <v>0</v>
      </c>
      <c r="Z1728" s="54">
        <v>0</v>
      </c>
      <c r="AA1728" s="54">
        <v>0</v>
      </c>
      <c r="AB1728" s="54">
        <v>0</v>
      </c>
      <c r="AC1728" s="54">
        <v>0</v>
      </c>
      <c r="AD1728" s="54">
        <v>0</v>
      </c>
      <c r="AE1728" s="54">
        <v>0</v>
      </c>
      <c r="AF1728" s="54">
        <v>0</v>
      </c>
      <c r="AG1728" s="54">
        <v>0</v>
      </c>
      <c r="AH1728" s="54">
        <v>0</v>
      </c>
      <c r="AI1728" s="54">
        <v>0</v>
      </c>
      <c r="AJ1728" s="54">
        <v>0</v>
      </c>
      <c r="AK1728" s="54">
        <v>0</v>
      </c>
      <c r="AL1728" s="54">
        <v>0</v>
      </c>
    </row>
    <row r="1729" spans="1:38" x14ac:dyDescent="0.25">
      <c r="A1729" s="54" t="s">
        <v>444</v>
      </c>
      <c r="B1729" s="54">
        <v>1</v>
      </c>
      <c r="C1729" s="54" t="s">
        <v>593</v>
      </c>
      <c r="D1729" s="54" t="s">
        <v>556</v>
      </c>
      <c r="E1729" s="54">
        <v>32</v>
      </c>
      <c r="F1729" s="54">
        <v>0</v>
      </c>
      <c r="G1729" s="54">
        <v>0</v>
      </c>
      <c r="H1729" s="54">
        <v>0</v>
      </c>
      <c r="I1729" s="54">
        <v>0</v>
      </c>
      <c r="J1729" s="54">
        <v>0</v>
      </c>
      <c r="K1729" s="54">
        <v>0</v>
      </c>
      <c r="L1729" s="54">
        <v>0</v>
      </c>
      <c r="M1729" s="54">
        <v>0</v>
      </c>
      <c r="N1729" s="54">
        <v>0</v>
      </c>
      <c r="O1729" s="54">
        <v>0</v>
      </c>
      <c r="P1729" s="54">
        <v>0</v>
      </c>
      <c r="Q1729" s="54">
        <v>0</v>
      </c>
      <c r="R1729" s="54">
        <v>0</v>
      </c>
      <c r="S1729" s="54">
        <v>0</v>
      </c>
      <c r="T1729" s="54">
        <v>0</v>
      </c>
      <c r="U1729" s="54">
        <v>0</v>
      </c>
      <c r="V1729" s="54">
        <v>0</v>
      </c>
      <c r="W1729" s="54">
        <v>0</v>
      </c>
      <c r="X1729" s="54">
        <v>0</v>
      </c>
      <c r="Y1729" s="54">
        <v>0</v>
      </c>
      <c r="Z1729" s="54">
        <v>0</v>
      </c>
      <c r="AA1729" s="54">
        <v>0</v>
      </c>
      <c r="AB1729" s="54">
        <v>0</v>
      </c>
      <c r="AC1729" s="54">
        <v>0</v>
      </c>
      <c r="AD1729" s="54">
        <v>0</v>
      </c>
      <c r="AE1729" s="54">
        <v>0</v>
      </c>
      <c r="AF1729" s="54">
        <v>0</v>
      </c>
      <c r="AG1729" s="54">
        <v>0</v>
      </c>
      <c r="AH1729" s="54">
        <v>0</v>
      </c>
      <c r="AI1729" s="54">
        <v>0</v>
      </c>
      <c r="AJ1729" s="54">
        <v>0</v>
      </c>
      <c r="AK1729" s="54">
        <v>0</v>
      </c>
      <c r="AL1729" s="54">
        <v>0</v>
      </c>
    </row>
    <row r="1730" spans="1:38" x14ac:dyDescent="0.25">
      <c r="A1730" s="54" t="s">
        <v>444</v>
      </c>
      <c r="B1730" s="54">
        <v>1</v>
      </c>
      <c r="C1730" s="54" t="s">
        <v>593</v>
      </c>
      <c r="D1730" s="54" t="s">
        <v>588</v>
      </c>
      <c r="E1730" s="54">
        <v>32</v>
      </c>
      <c r="F1730" s="54">
        <v>0</v>
      </c>
      <c r="G1730" s="54">
        <v>0</v>
      </c>
      <c r="H1730" s="54">
        <v>0</v>
      </c>
      <c r="I1730" s="54">
        <v>0</v>
      </c>
      <c r="J1730" s="54">
        <v>0</v>
      </c>
      <c r="K1730" s="54">
        <v>0</v>
      </c>
      <c r="L1730" s="54">
        <v>0</v>
      </c>
      <c r="M1730" s="54">
        <v>0</v>
      </c>
      <c r="N1730" s="54">
        <v>0</v>
      </c>
      <c r="O1730" s="54">
        <v>0</v>
      </c>
      <c r="P1730" s="54">
        <v>0</v>
      </c>
      <c r="Q1730" s="54">
        <v>0</v>
      </c>
      <c r="R1730" s="54">
        <v>0</v>
      </c>
      <c r="S1730" s="54">
        <v>0</v>
      </c>
      <c r="T1730" s="54">
        <v>0</v>
      </c>
      <c r="U1730" s="54">
        <v>0</v>
      </c>
      <c r="V1730" s="54">
        <v>0</v>
      </c>
      <c r="W1730" s="54">
        <v>0</v>
      </c>
      <c r="X1730" s="54">
        <v>0</v>
      </c>
      <c r="Y1730" s="54">
        <v>0</v>
      </c>
      <c r="Z1730" s="54">
        <v>0</v>
      </c>
      <c r="AA1730" s="54">
        <v>0</v>
      </c>
      <c r="AB1730" s="54">
        <v>0</v>
      </c>
      <c r="AC1730" s="54">
        <v>0</v>
      </c>
      <c r="AD1730" s="54">
        <v>0</v>
      </c>
      <c r="AE1730" s="54">
        <v>0</v>
      </c>
      <c r="AF1730" s="54">
        <v>0</v>
      </c>
      <c r="AG1730" s="54">
        <v>0</v>
      </c>
      <c r="AH1730" s="54">
        <v>0</v>
      </c>
      <c r="AI1730" s="54">
        <v>0</v>
      </c>
      <c r="AJ1730" s="54">
        <v>0</v>
      </c>
      <c r="AK1730" s="54">
        <v>0</v>
      </c>
      <c r="AL1730" s="54">
        <v>0</v>
      </c>
    </row>
    <row r="1731" spans="1:38" x14ac:dyDescent="0.25">
      <c r="A1731" s="54" t="s">
        <v>444</v>
      </c>
      <c r="B1731" s="54">
        <v>1</v>
      </c>
      <c r="C1731" s="54" t="s">
        <v>593</v>
      </c>
      <c r="D1731" s="54" t="s">
        <v>94</v>
      </c>
      <c r="E1731" s="54">
        <v>32</v>
      </c>
      <c r="F1731" s="54">
        <v>0</v>
      </c>
      <c r="G1731" s="54">
        <v>0</v>
      </c>
      <c r="H1731" s="54">
        <v>0</v>
      </c>
      <c r="I1731" s="54">
        <v>0</v>
      </c>
      <c r="J1731" s="54">
        <v>0</v>
      </c>
      <c r="K1731" s="54">
        <v>0</v>
      </c>
      <c r="L1731" s="54">
        <v>0</v>
      </c>
      <c r="M1731" s="54">
        <v>0</v>
      </c>
      <c r="N1731" s="54">
        <v>0</v>
      </c>
      <c r="O1731" s="54">
        <v>0</v>
      </c>
      <c r="P1731" s="54">
        <v>0</v>
      </c>
      <c r="Q1731" s="54">
        <v>0</v>
      </c>
      <c r="R1731" s="54">
        <v>0</v>
      </c>
      <c r="S1731" s="54">
        <v>0</v>
      </c>
      <c r="T1731" s="54">
        <v>0</v>
      </c>
      <c r="U1731" s="54">
        <v>0</v>
      </c>
      <c r="V1731" s="54">
        <v>0</v>
      </c>
      <c r="W1731" s="54">
        <v>0</v>
      </c>
      <c r="X1731" s="54">
        <v>0</v>
      </c>
      <c r="Y1731" s="54">
        <v>0</v>
      </c>
      <c r="Z1731" s="54">
        <v>0</v>
      </c>
      <c r="AA1731" s="54">
        <v>0</v>
      </c>
      <c r="AB1731" s="54">
        <v>0</v>
      </c>
      <c r="AC1731" s="54">
        <v>0</v>
      </c>
      <c r="AD1731" s="54">
        <v>0</v>
      </c>
      <c r="AE1731" s="54">
        <v>0</v>
      </c>
      <c r="AF1731" s="54">
        <v>0</v>
      </c>
      <c r="AG1731" s="54">
        <v>0</v>
      </c>
      <c r="AH1731" s="54">
        <v>0</v>
      </c>
      <c r="AI1731" s="54">
        <v>0</v>
      </c>
      <c r="AJ1731" s="54">
        <v>0</v>
      </c>
      <c r="AK1731" s="54">
        <v>0</v>
      </c>
      <c r="AL1731" s="54">
        <v>0</v>
      </c>
    </row>
    <row r="1732" spans="1:38" x14ac:dyDescent="0.25">
      <c r="A1732" s="54" t="s">
        <v>444</v>
      </c>
      <c r="B1732" s="54">
        <v>1</v>
      </c>
      <c r="C1732" s="54" t="s">
        <v>593</v>
      </c>
      <c r="D1732" s="54" t="s">
        <v>97</v>
      </c>
      <c r="E1732" s="54">
        <v>32</v>
      </c>
      <c r="F1732" s="54">
        <v>1.2749016939035001</v>
      </c>
      <c r="G1732" s="54">
        <v>1.0823603869756999</v>
      </c>
      <c r="H1732" s="54">
        <v>1.0414339876092999</v>
      </c>
      <c r="I1732" s="54">
        <v>0.98084800092549995</v>
      </c>
      <c r="J1732" s="54">
        <v>0.86258094125259999</v>
      </c>
      <c r="K1732" s="54">
        <v>0.85294866885069998</v>
      </c>
      <c r="L1732" s="54">
        <v>0.89775831499540004</v>
      </c>
      <c r="M1732" s="54">
        <v>0.92252245149099998</v>
      </c>
      <c r="N1732" s="54">
        <v>0.80180644677159996</v>
      </c>
      <c r="O1732" s="54">
        <v>0.78547990355310005</v>
      </c>
      <c r="P1732" s="54">
        <v>0.81782111359489995</v>
      </c>
      <c r="Q1732" s="54">
        <v>0.40741559308269998</v>
      </c>
      <c r="R1732" s="54">
        <v>0</v>
      </c>
      <c r="S1732" s="54">
        <v>0</v>
      </c>
      <c r="T1732" s="54">
        <v>0.45599907150579999</v>
      </c>
      <c r="U1732" s="54">
        <v>0.49470552578459998</v>
      </c>
      <c r="V1732" s="54">
        <v>0.41414762092759999</v>
      </c>
      <c r="W1732" s="54">
        <v>0.58368965919659999</v>
      </c>
      <c r="X1732" s="54">
        <v>0.51097572053520002</v>
      </c>
      <c r="Y1732" s="54">
        <v>0.34371987623549999</v>
      </c>
      <c r="Z1732" s="54">
        <v>0.40906510150800002</v>
      </c>
      <c r="AA1732" s="54">
        <v>0.42156399265400002</v>
      </c>
      <c r="AB1732" s="54">
        <v>0.41890506912300002</v>
      </c>
      <c r="AC1732" s="54">
        <v>0.42696376898400001</v>
      </c>
      <c r="AD1732" s="54">
        <v>0.43750651451299999</v>
      </c>
      <c r="AE1732" s="54">
        <v>0.46083382030800002</v>
      </c>
      <c r="AF1732" s="54">
        <v>0.228965527615</v>
      </c>
      <c r="AG1732" s="54">
        <v>0.24182650887000001</v>
      </c>
      <c r="AH1732" s="54">
        <v>0.24129318582100001</v>
      </c>
      <c r="AI1732" s="54">
        <v>0.22919938972699999</v>
      </c>
      <c r="AJ1732" s="54">
        <v>0.23715822526499999</v>
      </c>
      <c r="AK1732" s="54">
        <v>0</v>
      </c>
      <c r="AL1732" s="54">
        <v>0</v>
      </c>
    </row>
    <row r="1733" spans="1:38" x14ac:dyDescent="0.25">
      <c r="A1733" s="54" t="s">
        <v>444</v>
      </c>
      <c r="B1733" s="54">
        <v>1</v>
      </c>
      <c r="C1733" s="54" t="s">
        <v>593</v>
      </c>
      <c r="D1733" s="54" t="s">
        <v>99</v>
      </c>
      <c r="E1733" s="54">
        <v>32</v>
      </c>
      <c r="F1733" s="54">
        <v>0</v>
      </c>
      <c r="G1733" s="54">
        <v>0</v>
      </c>
      <c r="H1733" s="54">
        <v>0</v>
      </c>
      <c r="I1733" s="54">
        <v>0</v>
      </c>
      <c r="J1733" s="54">
        <v>0</v>
      </c>
      <c r="K1733" s="54">
        <v>0</v>
      </c>
      <c r="L1733" s="54">
        <v>0</v>
      </c>
      <c r="M1733" s="54">
        <v>0</v>
      </c>
      <c r="N1733" s="54">
        <v>0</v>
      </c>
      <c r="O1733" s="54">
        <v>0</v>
      </c>
      <c r="P1733" s="54">
        <v>0</v>
      </c>
      <c r="Q1733" s="54">
        <v>0</v>
      </c>
      <c r="R1733" s="54">
        <v>0</v>
      </c>
      <c r="S1733" s="54">
        <v>0</v>
      </c>
      <c r="T1733" s="54">
        <v>0</v>
      </c>
      <c r="U1733" s="54">
        <v>0</v>
      </c>
      <c r="V1733" s="54">
        <v>0</v>
      </c>
      <c r="W1733" s="54">
        <v>0</v>
      </c>
      <c r="X1733" s="54">
        <v>0</v>
      </c>
      <c r="Y1733" s="54">
        <v>0</v>
      </c>
      <c r="Z1733" s="54">
        <v>0</v>
      </c>
      <c r="AA1733" s="54">
        <v>0</v>
      </c>
      <c r="AB1733" s="54">
        <v>0</v>
      </c>
      <c r="AC1733" s="54">
        <v>0</v>
      </c>
      <c r="AD1733" s="54">
        <v>0</v>
      </c>
      <c r="AE1733" s="54">
        <v>0</v>
      </c>
      <c r="AF1733" s="54">
        <v>0</v>
      </c>
      <c r="AG1733" s="54">
        <v>0</v>
      </c>
      <c r="AH1733" s="54">
        <v>0</v>
      </c>
      <c r="AI1733" s="54">
        <v>0</v>
      </c>
      <c r="AJ1733" s="54">
        <v>0</v>
      </c>
      <c r="AK1733" s="54">
        <v>0</v>
      </c>
      <c r="AL1733" s="54">
        <v>0</v>
      </c>
    </row>
    <row r="1734" spans="1:38" x14ac:dyDescent="0.25">
      <c r="A1734" s="54" t="s">
        <v>444</v>
      </c>
      <c r="B1734" s="54">
        <v>1</v>
      </c>
      <c r="C1734" s="54" t="s">
        <v>593</v>
      </c>
      <c r="D1734" s="54" t="s">
        <v>101</v>
      </c>
      <c r="E1734" s="54">
        <v>32</v>
      </c>
      <c r="F1734" s="54">
        <v>1.408731154105</v>
      </c>
      <c r="G1734" s="54">
        <v>1.2679311694566</v>
      </c>
      <c r="H1734" s="54">
        <v>1.2199879356581</v>
      </c>
      <c r="I1734" s="54">
        <v>1.1194460883746999</v>
      </c>
      <c r="J1734" s="54">
        <v>1.0040852395258</v>
      </c>
      <c r="K1734" s="54">
        <v>0.99287281688670004</v>
      </c>
      <c r="L1734" s="54">
        <v>1.0450333759618999</v>
      </c>
      <c r="M1734" s="54">
        <v>0.9450229986102</v>
      </c>
      <c r="N1734" s="54">
        <v>0.82136270208560003</v>
      </c>
      <c r="O1734" s="54">
        <v>0.80463795014890005</v>
      </c>
      <c r="P1734" s="54">
        <v>0.79880201723169997</v>
      </c>
      <c r="Q1734" s="54">
        <v>0.40357204908689998</v>
      </c>
      <c r="R1734" s="54">
        <v>0.64228305860930002</v>
      </c>
      <c r="S1734" s="54">
        <v>0.53815334092879996</v>
      </c>
      <c r="T1734" s="54">
        <v>0.4376776799496</v>
      </c>
      <c r="U1734" s="54">
        <v>0.47482896515650003</v>
      </c>
      <c r="V1734" s="54">
        <v>0.397507761219</v>
      </c>
      <c r="W1734" s="54">
        <v>0.56023784240999996</v>
      </c>
      <c r="X1734" s="54">
        <v>0.49044544548390001</v>
      </c>
      <c r="Y1734" s="54">
        <v>0.32990970246029999</v>
      </c>
      <c r="Z1734" s="54">
        <v>0</v>
      </c>
      <c r="AA1734" s="54">
        <v>0</v>
      </c>
      <c r="AB1734" s="54">
        <v>0</v>
      </c>
      <c r="AC1734" s="54">
        <v>0</v>
      </c>
      <c r="AD1734" s="54">
        <v>0</v>
      </c>
      <c r="AE1734" s="54">
        <v>0</v>
      </c>
      <c r="AF1734" s="54">
        <v>0</v>
      </c>
      <c r="AG1734" s="54">
        <v>0</v>
      </c>
      <c r="AH1734" s="54">
        <v>0</v>
      </c>
      <c r="AI1734" s="54">
        <v>0</v>
      </c>
      <c r="AJ1734" s="54">
        <v>0</v>
      </c>
      <c r="AK1734" s="54">
        <v>0</v>
      </c>
      <c r="AL1734" s="54">
        <v>0</v>
      </c>
    </row>
    <row r="1735" spans="1:38" x14ac:dyDescent="0.25">
      <c r="A1735" s="54" t="s">
        <v>444</v>
      </c>
      <c r="B1735" s="54">
        <v>1</v>
      </c>
      <c r="C1735" s="54" t="s">
        <v>593</v>
      </c>
      <c r="D1735" s="54" t="s">
        <v>103</v>
      </c>
      <c r="E1735" s="54">
        <v>32</v>
      </c>
      <c r="F1735" s="54">
        <v>2.1835332880163998</v>
      </c>
      <c r="G1735" s="54">
        <v>1.9018967551643999</v>
      </c>
      <c r="H1735" s="54">
        <v>1.8299819040970999</v>
      </c>
      <c r="I1735" s="54">
        <v>1.6791691323214999</v>
      </c>
      <c r="J1735" s="54">
        <v>1.6256618156608</v>
      </c>
      <c r="K1735" s="54">
        <v>1.6075083697907999</v>
      </c>
      <c r="L1735" s="54">
        <v>1.6919587996428</v>
      </c>
      <c r="M1735" s="54">
        <v>1.5300372365438999</v>
      </c>
      <c r="N1735" s="54">
        <v>1.3298253272410001</v>
      </c>
      <c r="O1735" s="54">
        <v>1.3027471562432</v>
      </c>
      <c r="P1735" s="54">
        <v>1.2932985036336999</v>
      </c>
      <c r="Q1735" s="54">
        <v>0.65340236657530004</v>
      </c>
      <c r="R1735" s="54">
        <v>0.79762593693060002</v>
      </c>
      <c r="S1735" s="54">
        <v>0.66831135916210005</v>
      </c>
      <c r="T1735" s="54">
        <v>0.54353460783590002</v>
      </c>
      <c r="U1735" s="54">
        <v>0.58967131896369995</v>
      </c>
      <c r="V1735" s="54">
        <v>0.4936491720476</v>
      </c>
      <c r="W1735" s="54">
        <v>0.69573722743459998</v>
      </c>
      <c r="X1735" s="54">
        <v>0.60906480914390004</v>
      </c>
      <c r="Y1735" s="54">
        <v>0.40970181736330002</v>
      </c>
      <c r="Z1735" s="54">
        <v>0</v>
      </c>
      <c r="AA1735" s="54">
        <v>0</v>
      </c>
      <c r="AB1735" s="54">
        <v>0</v>
      </c>
      <c r="AC1735" s="54">
        <v>0</v>
      </c>
      <c r="AD1735" s="54">
        <v>0</v>
      </c>
      <c r="AE1735" s="54">
        <v>0</v>
      </c>
      <c r="AF1735" s="54">
        <v>0</v>
      </c>
      <c r="AG1735" s="54">
        <v>0</v>
      </c>
      <c r="AH1735" s="54">
        <v>0</v>
      </c>
      <c r="AI1735" s="54">
        <v>0</v>
      </c>
      <c r="AJ1735" s="54">
        <v>0</v>
      </c>
      <c r="AK1735" s="54">
        <v>0</v>
      </c>
      <c r="AL1735" s="54">
        <v>0</v>
      </c>
    </row>
    <row r="1736" spans="1:38" x14ac:dyDescent="0.25">
      <c r="A1736" s="54" t="s">
        <v>444</v>
      </c>
      <c r="B1736" s="54">
        <v>1</v>
      </c>
      <c r="C1736" s="54" t="s">
        <v>593</v>
      </c>
      <c r="D1736" s="54" t="s">
        <v>105</v>
      </c>
      <c r="E1736" s="54">
        <v>32</v>
      </c>
      <c r="F1736" s="54">
        <v>0</v>
      </c>
      <c r="G1736" s="54">
        <v>0</v>
      </c>
      <c r="H1736" s="54">
        <v>0</v>
      </c>
      <c r="I1736" s="54">
        <v>0</v>
      </c>
      <c r="J1736" s="54">
        <v>0</v>
      </c>
      <c r="K1736" s="54">
        <v>0</v>
      </c>
      <c r="L1736" s="54">
        <v>0</v>
      </c>
      <c r="M1736" s="54">
        <v>0</v>
      </c>
      <c r="N1736" s="54">
        <v>0</v>
      </c>
      <c r="O1736" s="54">
        <v>0</v>
      </c>
      <c r="P1736" s="54">
        <v>0</v>
      </c>
      <c r="Q1736" s="54">
        <v>0</v>
      </c>
      <c r="R1736" s="54">
        <v>0</v>
      </c>
      <c r="S1736" s="54">
        <v>0</v>
      </c>
      <c r="T1736" s="54">
        <v>0</v>
      </c>
      <c r="U1736" s="54">
        <v>0</v>
      </c>
      <c r="V1736" s="54">
        <v>0</v>
      </c>
      <c r="W1736" s="54">
        <v>0</v>
      </c>
      <c r="X1736" s="54">
        <v>0</v>
      </c>
      <c r="Y1736" s="54">
        <v>0</v>
      </c>
      <c r="Z1736" s="54">
        <v>0</v>
      </c>
      <c r="AA1736" s="54">
        <v>0</v>
      </c>
      <c r="AB1736" s="54">
        <v>0</v>
      </c>
      <c r="AC1736" s="54">
        <v>0</v>
      </c>
      <c r="AD1736" s="54">
        <v>0</v>
      </c>
      <c r="AE1736" s="54">
        <v>0</v>
      </c>
      <c r="AF1736" s="54">
        <v>0</v>
      </c>
      <c r="AG1736" s="54">
        <v>0</v>
      </c>
      <c r="AH1736" s="54">
        <v>0</v>
      </c>
      <c r="AI1736" s="54">
        <v>0</v>
      </c>
      <c r="AJ1736" s="54">
        <v>0</v>
      </c>
      <c r="AK1736" s="54">
        <v>0</v>
      </c>
      <c r="AL1736" s="54">
        <v>0</v>
      </c>
    </row>
    <row r="1737" spans="1:38" x14ac:dyDescent="0.25">
      <c r="A1737" s="54" t="s">
        <v>444</v>
      </c>
      <c r="B1737" s="54">
        <v>1</v>
      </c>
      <c r="C1737" s="54" t="s">
        <v>593</v>
      </c>
      <c r="D1737" s="54" t="s">
        <v>109</v>
      </c>
      <c r="E1737" s="54">
        <v>32</v>
      </c>
      <c r="F1737" s="54">
        <v>0</v>
      </c>
      <c r="G1737" s="54">
        <v>0</v>
      </c>
      <c r="H1737" s="54">
        <v>0</v>
      </c>
      <c r="I1737" s="54">
        <v>0</v>
      </c>
      <c r="J1737" s="54">
        <v>0</v>
      </c>
      <c r="K1737" s="54">
        <v>0</v>
      </c>
      <c r="L1737" s="54">
        <v>0</v>
      </c>
      <c r="M1737" s="54">
        <v>0</v>
      </c>
      <c r="N1737" s="54">
        <v>0</v>
      </c>
      <c r="O1737" s="54">
        <v>0</v>
      </c>
      <c r="P1737" s="54">
        <v>0</v>
      </c>
      <c r="Q1737" s="54">
        <v>0</v>
      </c>
      <c r="R1737" s="54">
        <v>0</v>
      </c>
      <c r="S1737" s="54">
        <v>0</v>
      </c>
      <c r="T1737" s="54">
        <v>0</v>
      </c>
      <c r="U1737" s="54">
        <v>0</v>
      </c>
      <c r="V1737" s="54">
        <v>0</v>
      </c>
      <c r="W1737" s="54">
        <v>0</v>
      </c>
      <c r="X1737" s="54">
        <v>0</v>
      </c>
      <c r="Y1737" s="54">
        <v>0</v>
      </c>
      <c r="Z1737" s="54">
        <v>0</v>
      </c>
      <c r="AA1737" s="54">
        <v>0</v>
      </c>
      <c r="AB1737" s="54">
        <v>0</v>
      </c>
      <c r="AC1737" s="54">
        <v>0</v>
      </c>
      <c r="AD1737" s="54">
        <v>0</v>
      </c>
      <c r="AE1737" s="54">
        <v>0</v>
      </c>
      <c r="AF1737" s="54">
        <v>0</v>
      </c>
      <c r="AG1737" s="54">
        <v>0</v>
      </c>
      <c r="AH1737" s="54">
        <v>0</v>
      </c>
      <c r="AI1737" s="54">
        <v>0</v>
      </c>
      <c r="AJ1737" s="54">
        <v>0</v>
      </c>
      <c r="AK1737" s="54">
        <v>0</v>
      </c>
      <c r="AL1737" s="54">
        <v>0</v>
      </c>
    </row>
    <row r="1738" spans="1:38" x14ac:dyDescent="0.25">
      <c r="A1738" s="54" t="s">
        <v>444</v>
      </c>
      <c r="B1738" s="54">
        <v>1</v>
      </c>
      <c r="C1738" s="54" t="s">
        <v>593</v>
      </c>
      <c r="D1738" s="54" t="s">
        <v>558</v>
      </c>
      <c r="E1738" s="54">
        <v>32</v>
      </c>
      <c r="F1738" s="54">
        <v>0</v>
      </c>
      <c r="G1738" s="54">
        <v>0</v>
      </c>
      <c r="H1738" s="54">
        <v>0</v>
      </c>
      <c r="I1738" s="54">
        <v>0</v>
      </c>
      <c r="J1738" s="54">
        <v>0</v>
      </c>
      <c r="K1738" s="54">
        <v>0</v>
      </c>
      <c r="L1738" s="54">
        <v>0</v>
      </c>
      <c r="M1738" s="54">
        <v>0</v>
      </c>
      <c r="N1738" s="54">
        <v>0</v>
      </c>
      <c r="O1738" s="54">
        <v>0</v>
      </c>
      <c r="P1738" s="54">
        <v>0</v>
      </c>
      <c r="Q1738" s="54">
        <v>0</v>
      </c>
      <c r="R1738" s="54">
        <v>0</v>
      </c>
      <c r="S1738" s="54">
        <v>0</v>
      </c>
      <c r="T1738" s="54">
        <v>0</v>
      </c>
      <c r="U1738" s="54">
        <v>0</v>
      </c>
      <c r="V1738" s="54">
        <v>0</v>
      </c>
      <c r="W1738" s="54">
        <v>0</v>
      </c>
      <c r="X1738" s="54">
        <v>0</v>
      </c>
      <c r="Y1738" s="54">
        <v>0</v>
      </c>
      <c r="Z1738" s="54">
        <v>0</v>
      </c>
      <c r="AA1738" s="54">
        <v>0</v>
      </c>
      <c r="AB1738" s="54">
        <v>0</v>
      </c>
      <c r="AC1738" s="54">
        <v>0</v>
      </c>
      <c r="AD1738" s="54">
        <v>0</v>
      </c>
      <c r="AE1738" s="54">
        <v>0</v>
      </c>
      <c r="AF1738" s="54">
        <v>0</v>
      </c>
      <c r="AG1738" s="54">
        <v>0</v>
      </c>
      <c r="AH1738" s="54">
        <v>0</v>
      </c>
      <c r="AI1738" s="54">
        <v>0</v>
      </c>
      <c r="AJ1738" s="54">
        <v>0</v>
      </c>
      <c r="AK1738" s="54">
        <v>0</v>
      </c>
      <c r="AL1738" s="54">
        <v>0</v>
      </c>
    </row>
    <row r="1739" spans="1:38" x14ac:dyDescent="0.25">
      <c r="A1739" s="54" t="s">
        <v>444</v>
      </c>
      <c r="B1739" s="54">
        <v>1</v>
      </c>
      <c r="C1739" s="54" t="s">
        <v>593</v>
      </c>
      <c r="D1739" s="54" t="s">
        <v>107</v>
      </c>
      <c r="E1739" s="54">
        <v>32</v>
      </c>
      <c r="F1739" s="54">
        <v>0</v>
      </c>
      <c r="G1739" s="54">
        <v>0</v>
      </c>
      <c r="H1739" s="54">
        <v>0</v>
      </c>
      <c r="I1739" s="54">
        <v>0</v>
      </c>
      <c r="J1739" s="54">
        <v>0</v>
      </c>
      <c r="K1739" s="54">
        <v>0</v>
      </c>
      <c r="L1739" s="54">
        <v>0</v>
      </c>
      <c r="M1739" s="54">
        <v>0</v>
      </c>
      <c r="N1739" s="54">
        <v>0</v>
      </c>
      <c r="O1739" s="54">
        <v>0</v>
      </c>
      <c r="P1739" s="54">
        <v>0</v>
      </c>
      <c r="Q1739" s="54">
        <v>0</v>
      </c>
      <c r="R1739" s="54">
        <v>0</v>
      </c>
      <c r="S1739" s="54">
        <v>0</v>
      </c>
      <c r="T1739" s="54">
        <v>0</v>
      </c>
      <c r="U1739" s="54">
        <v>0</v>
      </c>
      <c r="V1739" s="54">
        <v>0</v>
      </c>
      <c r="W1739" s="54">
        <v>0</v>
      </c>
      <c r="X1739" s="54">
        <v>0</v>
      </c>
      <c r="Y1739" s="54">
        <v>0</v>
      </c>
      <c r="Z1739" s="54">
        <v>0</v>
      </c>
      <c r="AA1739" s="54">
        <v>0</v>
      </c>
      <c r="AB1739" s="54">
        <v>0</v>
      </c>
      <c r="AC1739" s="54">
        <v>0</v>
      </c>
      <c r="AD1739" s="54">
        <v>0</v>
      </c>
      <c r="AE1739" s="54">
        <v>0</v>
      </c>
      <c r="AF1739" s="54">
        <v>0</v>
      </c>
      <c r="AG1739" s="54">
        <v>0</v>
      </c>
      <c r="AH1739" s="54">
        <v>0</v>
      </c>
      <c r="AI1739" s="54">
        <v>0</v>
      </c>
      <c r="AJ1739" s="54">
        <v>0</v>
      </c>
      <c r="AK1739" s="54">
        <v>0</v>
      </c>
      <c r="AL1739" s="54">
        <v>0</v>
      </c>
    </row>
    <row r="1740" spans="1:38" x14ac:dyDescent="0.25">
      <c r="A1740" s="54" t="s">
        <v>444</v>
      </c>
      <c r="B1740" s="54">
        <v>1</v>
      </c>
      <c r="C1740" s="54" t="s">
        <v>593</v>
      </c>
      <c r="D1740" s="54" t="s">
        <v>111</v>
      </c>
      <c r="E1740" s="54">
        <v>32</v>
      </c>
      <c r="F1740" s="54">
        <v>8.5495893703724999</v>
      </c>
      <c r="G1740" s="54">
        <v>7.5972563987284998</v>
      </c>
      <c r="H1740" s="54">
        <v>7.3099876199693004</v>
      </c>
      <c r="I1740" s="54">
        <v>6.6942876083723997</v>
      </c>
      <c r="J1740" s="54">
        <v>6.058234354513</v>
      </c>
      <c r="K1740" s="54">
        <v>5.9905832420575003</v>
      </c>
      <c r="L1740" s="54">
        <v>6.3052984503858003</v>
      </c>
      <c r="M1740" s="54">
        <v>5.6692379723407003</v>
      </c>
      <c r="N1740" s="54">
        <v>4.9273939642117996</v>
      </c>
      <c r="O1740" s="54">
        <v>4.8270613767043997</v>
      </c>
      <c r="P1740" s="54">
        <v>4.7699891881841996</v>
      </c>
      <c r="Q1740" s="54">
        <v>2.4329629257700001</v>
      </c>
      <c r="R1740" s="54">
        <v>2.8260454560108998</v>
      </c>
      <c r="S1740" s="54">
        <v>2.3478503938747002</v>
      </c>
      <c r="T1740" s="54">
        <v>1.502354083095</v>
      </c>
      <c r="U1740" s="54">
        <v>1.6298780285762999</v>
      </c>
      <c r="V1740" s="54">
        <v>1.3644684996606</v>
      </c>
      <c r="W1740" s="54">
        <v>1.9230489657943</v>
      </c>
      <c r="X1740" s="54">
        <v>1.6834825081728999</v>
      </c>
      <c r="Y1740" s="54">
        <v>0.95443644351050005</v>
      </c>
      <c r="Z1740" s="54">
        <v>1.2207733592409999</v>
      </c>
      <c r="AA1740" s="54">
        <v>1.3583899054919999</v>
      </c>
      <c r="AB1740" s="54">
        <v>1.380848570872</v>
      </c>
      <c r="AC1740" s="54">
        <v>1.4794008513570001</v>
      </c>
      <c r="AD1740" s="54">
        <v>1.619591190103</v>
      </c>
      <c r="AE1740" s="54">
        <v>1.462026288813</v>
      </c>
      <c r="AF1740" s="54">
        <v>1.223874173704</v>
      </c>
      <c r="AG1740" s="54">
        <v>1.0566495148070001</v>
      </c>
      <c r="AH1740" s="54">
        <v>1.08707556652</v>
      </c>
      <c r="AI1740" s="54">
        <v>1.0202552499890001</v>
      </c>
      <c r="AJ1740" s="54">
        <v>0.57500919507699999</v>
      </c>
      <c r="AK1740" s="54">
        <v>0</v>
      </c>
      <c r="AL1740" s="54">
        <v>0</v>
      </c>
    </row>
    <row r="1741" spans="1:38" x14ac:dyDescent="0.25">
      <c r="A1741" s="54" t="s">
        <v>444</v>
      </c>
      <c r="B1741" s="54">
        <v>1</v>
      </c>
      <c r="C1741" s="54" t="s">
        <v>593</v>
      </c>
      <c r="D1741" s="54" t="s">
        <v>114</v>
      </c>
      <c r="E1741" s="54">
        <v>32</v>
      </c>
      <c r="F1741" s="54">
        <v>0</v>
      </c>
      <c r="G1741" s="54">
        <v>0</v>
      </c>
      <c r="H1741" s="54">
        <v>0</v>
      </c>
      <c r="I1741" s="54">
        <v>0</v>
      </c>
      <c r="J1741" s="54">
        <v>0</v>
      </c>
      <c r="K1741" s="54">
        <v>0</v>
      </c>
      <c r="L1741" s="54">
        <v>0</v>
      </c>
      <c r="M1741" s="54">
        <v>0</v>
      </c>
      <c r="N1741" s="54">
        <v>0</v>
      </c>
      <c r="O1741" s="54">
        <v>0</v>
      </c>
      <c r="P1741" s="54">
        <v>0</v>
      </c>
      <c r="Q1741" s="54">
        <v>0</v>
      </c>
      <c r="R1741" s="54">
        <v>0</v>
      </c>
      <c r="S1741" s="54">
        <v>0</v>
      </c>
      <c r="T1741" s="54">
        <v>0</v>
      </c>
      <c r="U1741" s="54">
        <v>0</v>
      </c>
      <c r="V1741" s="54">
        <v>0</v>
      </c>
      <c r="W1741" s="54">
        <v>0</v>
      </c>
      <c r="X1741" s="54">
        <v>0</v>
      </c>
      <c r="Y1741" s="54">
        <v>0</v>
      </c>
      <c r="Z1741" s="54">
        <v>0</v>
      </c>
      <c r="AA1741" s="54">
        <v>0</v>
      </c>
      <c r="AB1741" s="54">
        <v>0</v>
      </c>
      <c r="AC1741" s="54">
        <v>0</v>
      </c>
      <c r="AD1741" s="54">
        <v>0</v>
      </c>
      <c r="AE1741" s="54">
        <v>0</v>
      </c>
      <c r="AF1741" s="54">
        <v>0</v>
      </c>
      <c r="AG1741" s="54">
        <v>0</v>
      </c>
      <c r="AH1741" s="54">
        <v>0</v>
      </c>
      <c r="AI1741" s="54">
        <v>0</v>
      </c>
      <c r="AJ1741" s="54">
        <v>0</v>
      </c>
      <c r="AK1741" s="54">
        <v>0</v>
      </c>
      <c r="AL1741" s="54">
        <v>0</v>
      </c>
    </row>
    <row r="1742" spans="1:38" x14ac:dyDescent="0.25">
      <c r="A1742" s="54" t="s">
        <v>444</v>
      </c>
      <c r="B1742" s="54">
        <v>1</v>
      </c>
      <c r="C1742" s="54" t="s">
        <v>593</v>
      </c>
      <c r="D1742" s="54" t="s">
        <v>113</v>
      </c>
      <c r="E1742" s="54">
        <v>32</v>
      </c>
      <c r="F1742" s="54">
        <v>1.1692468570814001</v>
      </c>
      <c r="G1742" s="54">
        <v>1.0022694002571999</v>
      </c>
      <c r="H1742" s="54">
        <v>0.97599034882210001</v>
      </c>
      <c r="I1742" s="54">
        <v>0.89555687114310001</v>
      </c>
      <c r="J1742" s="54">
        <v>0.80326819078550005</v>
      </c>
      <c r="K1742" s="54">
        <v>0.79429825326530001</v>
      </c>
      <c r="L1742" s="54">
        <v>0.83602670170089999</v>
      </c>
      <c r="M1742" s="54">
        <v>0.75601839898430001</v>
      </c>
      <c r="N1742" s="54">
        <v>0.65709016220810001</v>
      </c>
      <c r="O1742" s="54">
        <v>0.6628684064193</v>
      </c>
      <c r="P1742" s="54">
        <v>0.65806070966050001</v>
      </c>
      <c r="Q1742" s="54">
        <v>0.32670118291819999</v>
      </c>
      <c r="R1742" s="54">
        <v>0.50785172047380001</v>
      </c>
      <c r="S1742" s="54">
        <v>0.42551659560580002</v>
      </c>
      <c r="T1742" s="54">
        <v>0.34607072386929999</v>
      </c>
      <c r="U1742" s="54">
        <v>0.37544615809780002</v>
      </c>
      <c r="V1742" s="54">
        <v>0.31430846219500003</v>
      </c>
      <c r="W1742" s="54">
        <v>0.44297875873480003</v>
      </c>
      <c r="X1742" s="54">
        <v>0.38779407388749998</v>
      </c>
      <c r="Y1742" s="54">
        <v>0.26085883480439997</v>
      </c>
      <c r="Z1742" s="54">
        <v>0</v>
      </c>
      <c r="AA1742" s="54">
        <v>0</v>
      </c>
      <c r="AB1742" s="54">
        <v>0</v>
      </c>
      <c r="AC1742" s="54">
        <v>0</v>
      </c>
      <c r="AD1742" s="54">
        <v>0</v>
      </c>
      <c r="AE1742" s="54">
        <v>0</v>
      </c>
      <c r="AF1742" s="54">
        <v>0</v>
      </c>
      <c r="AG1742" s="54">
        <v>0</v>
      </c>
      <c r="AH1742" s="54">
        <v>0</v>
      </c>
      <c r="AI1742" s="54">
        <v>0</v>
      </c>
      <c r="AJ1742" s="54">
        <v>0</v>
      </c>
      <c r="AK1742" s="54">
        <v>0</v>
      </c>
      <c r="AL1742" s="54">
        <v>0</v>
      </c>
    </row>
    <row r="1743" spans="1:38" x14ac:dyDescent="0.25">
      <c r="A1743" s="54" t="s">
        <v>444</v>
      </c>
      <c r="B1743" s="54">
        <v>1</v>
      </c>
      <c r="C1743" s="54" t="s">
        <v>593</v>
      </c>
      <c r="D1743" s="54" t="s">
        <v>116</v>
      </c>
      <c r="E1743" s="54">
        <v>32</v>
      </c>
      <c r="F1743" s="54">
        <v>0</v>
      </c>
      <c r="G1743" s="54">
        <v>0</v>
      </c>
      <c r="H1743" s="54">
        <v>0</v>
      </c>
      <c r="I1743" s="54">
        <v>0</v>
      </c>
      <c r="J1743" s="54">
        <v>0</v>
      </c>
      <c r="K1743" s="54">
        <v>0</v>
      </c>
      <c r="L1743" s="54">
        <v>0</v>
      </c>
      <c r="M1743" s="54">
        <v>0</v>
      </c>
      <c r="N1743" s="54">
        <v>0</v>
      </c>
      <c r="O1743" s="54">
        <v>0</v>
      </c>
      <c r="P1743" s="54">
        <v>0</v>
      </c>
      <c r="Q1743" s="54">
        <v>0</v>
      </c>
      <c r="R1743" s="54">
        <v>0</v>
      </c>
      <c r="S1743" s="54">
        <v>0</v>
      </c>
      <c r="T1743" s="54">
        <v>0</v>
      </c>
      <c r="U1743" s="54">
        <v>0</v>
      </c>
      <c r="V1743" s="54">
        <v>0</v>
      </c>
      <c r="W1743" s="54">
        <v>0</v>
      </c>
      <c r="X1743" s="54">
        <v>0</v>
      </c>
      <c r="Y1743" s="54">
        <v>0</v>
      </c>
      <c r="Z1743" s="54">
        <v>0</v>
      </c>
      <c r="AA1743" s="54">
        <v>0</v>
      </c>
      <c r="AB1743" s="54">
        <v>0</v>
      </c>
      <c r="AC1743" s="54">
        <v>0</v>
      </c>
      <c r="AD1743" s="54">
        <v>0</v>
      </c>
      <c r="AE1743" s="54">
        <v>0</v>
      </c>
      <c r="AF1743" s="54">
        <v>0</v>
      </c>
      <c r="AG1743" s="54">
        <v>0</v>
      </c>
      <c r="AH1743" s="54">
        <v>0</v>
      </c>
      <c r="AI1743" s="54">
        <v>0</v>
      </c>
      <c r="AJ1743" s="54">
        <v>0</v>
      </c>
      <c r="AK1743" s="54">
        <v>0</v>
      </c>
      <c r="AL1743" s="54">
        <v>0</v>
      </c>
    </row>
    <row r="1744" spans="1:38" x14ac:dyDescent="0.25">
      <c r="A1744" s="54" t="s">
        <v>446</v>
      </c>
      <c r="B1744" s="54">
        <v>1</v>
      </c>
      <c r="C1744" s="54" t="s">
        <v>594</v>
      </c>
      <c r="D1744" s="54" t="s">
        <v>8</v>
      </c>
      <c r="E1744" s="54">
        <v>33</v>
      </c>
      <c r="F1744" s="54">
        <v>0</v>
      </c>
      <c r="G1744" s="54">
        <v>0</v>
      </c>
      <c r="H1744" s="54">
        <v>0</v>
      </c>
      <c r="I1744" s="54">
        <v>0</v>
      </c>
      <c r="J1744" s="54">
        <v>0</v>
      </c>
      <c r="K1744" s="54">
        <v>0</v>
      </c>
      <c r="L1744" s="54">
        <v>0</v>
      </c>
      <c r="M1744" s="54">
        <v>0</v>
      </c>
      <c r="N1744" s="54">
        <v>0</v>
      </c>
      <c r="O1744" s="54">
        <v>0</v>
      </c>
      <c r="P1744" s="54">
        <v>0</v>
      </c>
      <c r="Q1744" s="54">
        <v>0</v>
      </c>
      <c r="R1744" s="54">
        <v>0</v>
      </c>
      <c r="S1744" s="54">
        <v>0</v>
      </c>
      <c r="T1744" s="54">
        <v>0</v>
      </c>
      <c r="U1744" s="54">
        <v>0</v>
      </c>
      <c r="V1744" s="54">
        <v>0</v>
      </c>
      <c r="W1744" s="54">
        <v>0</v>
      </c>
      <c r="X1744" s="54">
        <v>0</v>
      </c>
      <c r="Y1744" s="54">
        <v>0</v>
      </c>
      <c r="Z1744" s="54">
        <v>0</v>
      </c>
      <c r="AA1744" s="54">
        <v>0</v>
      </c>
      <c r="AB1744" s="54">
        <v>0</v>
      </c>
      <c r="AC1744" s="54">
        <v>0</v>
      </c>
      <c r="AD1744" s="54">
        <v>0</v>
      </c>
      <c r="AE1744" s="54">
        <v>0</v>
      </c>
      <c r="AF1744" s="54">
        <v>0</v>
      </c>
      <c r="AG1744" s="54">
        <v>0</v>
      </c>
      <c r="AH1744" s="54">
        <v>0</v>
      </c>
      <c r="AI1744" s="54">
        <v>0</v>
      </c>
      <c r="AJ1744" s="54">
        <v>0</v>
      </c>
      <c r="AK1744" s="54">
        <v>0</v>
      </c>
      <c r="AL1744" s="54">
        <v>0</v>
      </c>
    </row>
    <row r="1745" spans="1:38" x14ac:dyDescent="0.25">
      <c r="A1745" s="54" t="s">
        <v>446</v>
      </c>
      <c r="B1745" s="54">
        <v>1</v>
      </c>
      <c r="C1745" s="54" t="s">
        <v>594</v>
      </c>
      <c r="D1745" s="54" t="s">
        <v>4</v>
      </c>
      <c r="E1745" s="54">
        <v>33</v>
      </c>
      <c r="F1745" s="54">
        <v>0</v>
      </c>
      <c r="G1745" s="54">
        <v>0</v>
      </c>
      <c r="H1745" s="54">
        <v>0</v>
      </c>
      <c r="I1745" s="54">
        <v>0</v>
      </c>
      <c r="J1745" s="54">
        <v>0</v>
      </c>
      <c r="K1745" s="54">
        <v>0</v>
      </c>
      <c r="L1745" s="54">
        <v>0</v>
      </c>
      <c r="M1745" s="54">
        <v>0</v>
      </c>
      <c r="N1745" s="54">
        <v>0</v>
      </c>
      <c r="O1745" s="54">
        <v>0</v>
      </c>
      <c r="P1745" s="54">
        <v>0</v>
      </c>
      <c r="Q1745" s="54">
        <v>0</v>
      </c>
      <c r="R1745" s="54">
        <v>0</v>
      </c>
      <c r="S1745" s="54">
        <v>0</v>
      </c>
      <c r="T1745" s="54">
        <v>0</v>
      </c>
      <c r="U1745" s="54">
        <v>0</v>
      </c>
      <c r="V1745" s="54">
        <v>0</v>
      </c>
      <c r="W1745" s="54">
        <v>0</v>
      </c>
      <c r="X1745" s="54">
        <v>0</v>
      </c>
      <c r="Y1745" s="54">
        <v>0</v>
      </c>
      <c r="Z1745" s="54">
        <v>0</v>
      </c>
      <c r="AA1745" s="54">
        <v>0</v>
      </c>
      <c r="AB1745" s="54">
        <v>0</v>
      </c>
      <c r="AC1745" s="54">
        <v>0</v>
      </c>
      <c r="AD1745" s="54">
        <v>0</v>
      </c>
      <c r="AE1745" s="54">
        <v>0</v>
      </c>
      <c r="AF1745" s="54">
        <v>0</v>
      </c>
      <c r="AG1745" s="54">
        <v>0</v>
      </c>
      <c r="AH1745" s="54">
        <v>0</v>
      </c>
      <c r="AI1745" s="54">
        <v>0</v>
      </c>
      <c r="AJ1745" s="54">
        <v>0</v>
      </c>
      <c r="AK1745" s="54">
        <v>0</v>
      </c>
      <c r="AL1745" s="54">
        <v>0</v>
      </c>
    </row>
    <row r="1746" spans="1:38" x14ac:dyDescent="0.25">
      <c r="A1746" s="54" t="s">
        <v>446</v>
      </c>
      <c r="B1746" s="54">
        <v>1</v>
      </c>
      <c r="C1746" s="54" t="s">
        <v>594</v>
      </c>
      <c r="D1746" s="54" t="s">
        <v>13</v>
      </c>
      <c r="E1746" s="54">
        <v>33</v>
      </c>
      <c r="F1746" s="54">
        <v>0</v>
      </c>
      <c r="G1746" s="54">
        <v>0</v>
      </c>
      <c r="H1746" s="54">
        <v>0</v>
      </c>
      <c r="I1746" s="54">
        <v>0</v>
      </c>
      <c r="J1746" s="54">
        <v>0</v>
      </c>
      <c r="K1746" s="54">
        <v>0</v>
      </c>
      <c r="L1746" s="54">
        <v>0</v>
      </c>
      <c r="M1746" s="54">
        <v>0</v>
      </c>
      <c r="N1746" s="54">
        <v>0</v>
      </c>
      <c r="O1746" s="54">
        <v>0</v>
      </c>
      <c r="P1746" s="54">
        <v>0</v>
      </c>
      <c r="Q1746" s="54">
        <v>0</v>
      </c>
      <c r="R1746" s="54">
        <v>0</v>
      </c>
      <c r="S1746" s="54">
        <v>0</v>
      </c>
      <c r="T1746" s="54">
        <v>0</v>
      </c>
      <c r="U1746" s="54">
        <v>0</v>
      </c>
      <c r="V1746" s="54">
        <v>0</v>
      </c>
      <c r="W1746" s="54">
        <v>0</v>
      </c>
      <c r="X1746" s="54">
        <v>0</v>
      </c>
      <c r="Y1746" s="54">
        <v>0</v>
      </c>
      <c r="Z1746" s="54">
        <v>0</v>
      </c>
      <c r="AA1746" s="54">
        <v>0</v>
      </c>
      <c r="AB1746" s="54">
        <v>0</v>
      </c>
      <c r="AC1746" s="54">
        <v>0</v>
      </c>
      <c r="AD1746" s="54">
        <v>0</v>
      </c>
      <c r="AE1746" s="54">
        <v>0</v>
      </c>
      <c r="AF1746" s="54">
        <v>0</v>
      </c>
      <c r="AG1746" s="54">
        <v>0</v>
      </c>
      <c r="AH1746" s="54">
        <v>0</v>
      </c>
      <c r="AI1746" s="54">
        <v>0</v>
      </c>
      <c r="AJ1746" s="54">
        <v>0</v>
      </c>
      <c r="AK1746" s="54">
        <v>0</v>
      </c>
      <c r="AL1746" s="54">
        <v>0</v>
      </c>
    </row>
    <row r="1747" spans="1:38" x14ac:dyDescent="0.25">
      <c r="A1747" s="54" t="s">
        <v>446</v>
      </c>
      <c r="B1747" s="54">
        <v>1</v>
      </c>
      <c r="C1747" s="54" t="s">
        <v>594</v>
      </c>
      <c r="D1747" s="54" t="s">
        <v>553</v>
      </c>
      <c r="E1747" s="54">
        <v>33</v>
      </c>
      <c r="F1747" s="54">
        <v>0</v>
      </c>
      <c r="G1747" s="54">
        <v>0</v>
      </c>
      <c r="H1747" s="54">
        <v>0</v>
      </c>
      <c r="I1747" s="54">
        <v>0</v>
      </c>
      <c r="J1747" s="54">
        <v>0</v>
      </c>
      <c r="K1747" s="54">
        <v>0</v>
      </c>
      <c r="L1747" s="54">
        <v>0</v>
      </c>
      <c r="M1747" s="54">
        <v>0</v>
      </c>
      <c r="N1747" s="54">
        <v>0</v>
      </c>
      <c r="O1747" s="54">
        <v>0</v>
      </c>
      <c r="P1747" s="54">
        <v>0</v>
      </c>
      <c r="Q1747" s="54">
        <v>0</v>
      </c>
      <c r="R1747" s="54">
        <v>0</v>
      </c>
      <c r="S1747" s="54">
        <v>0</v>
      </c>
      <c r="T1747" s="54">
        <v>0</v>
      </c>
      <c r="U1747" s="54">
        <v>0</v>
      </c>
      <c r="V1747" s="54">
        <v>0</v>
      </c>
      <c r="W1747" s="54">
        <v>0</v>
      </c>
      <c r="X1747" s="54">
        <v>0</v>
      </c>
      <c r="Y1747" s="54">
        <v>0</v>
      </c>
      <c r="Z1747" s="54">
        <v>0</v>
      </c>
      <c r="AA1747" s="54">
        <v>0</v>
      </c>
      <c r="AB1747" s="54">
        <v>0</v>
      </c>
      <c r="AC1747" s="54">
        <v>0</v>
      </c>
      <c r="AD1747" s="54">
        <v>0</v>
      </c>
      <c r="AE1747" s="54">
        <v>0</v>
      </c>
      <c r="AF1747" s="54">
        <v>0</v>
      </c>
      <c r="AG1747" s="54">
        <v>0</v>
      </c>
      <c r="AH1747" s="54">
        <v>0</v>
      </c>
      <c r="AI1747" s="54">
        <v>0</v>
      </c>
      <c r="AJ1747" s="54">
        <v>0</v>
      </c>
      <c r="AK1747" s="54">
        <v>0</v>
      </c>
      <c r="AL1747" s="54">
        <v>0</v>
      </c>
    </row>
    <row r="1748" spans="1:38" x14ac:dyDescent="0.25">
      <c r="A1748" s="54" t="s">
        <v>446</v>
      </c>
      <c r="B1748" s="54">
        <v>1</v>
      </c>
      <c r="C1748" s="54" t="s">
        <v>594</v>
      </c>
      <c r="D1748" s="54" t="s">
        <v>11</v>
      </c>
      <c r="E1748" s="54">
        <v>33</v>
      </c>
      <c r="F1748" s="54">
        <v>0</v>
      </c>
      <c r="G1748" s="54">
        <v>0</v>
      </c>
      <c r="H1748" s="54">
        <v>0</v>
      </c>
      <c r="I1748" s="54">
        <v>0</v>
      </c>
      <c r="J1748" s="54">
        <v>0</v>
      </c>
      <c r="K1748" s="54">
        <v>0</v>
      </c>
      <c r="L1748" s="54">
        <v>0</v>
      </c>
      <c r="M1748" s="54">
        <v>0</v>
      </c>
      <c r="N1748" s="54">
        <v>0</v>
      </c>
      <c r="O1748" s="54">
        <v>0</v>
      </c>
      <c r="P1748" s="54">
        <v>0</v>
      </c>
      <c r="Q1748" s="54">
        <v>0</v>
      </c>
      <c r="R1748" s="54">
        <v>0</v>
      </c>
      <c r="S1748" s="54">
        <v>0</v>
      </c>
      <c r="T1748" s="54">
        <v>0</v>
      </c>
      <c r="U1748" s="54">
        <v>0</v>
      </c>
      <c r="V1748" s="54">
        <v>0</v>
      </c>
      <c r="W1748" s="54">
        <v>0</v>
      </c>
      <c r="X1748" s="54">
        <v>0</v>
      </c>
      <c r="Y1748" s="54">
        <v>0</v>
      </c>
      <c r="Z1748" s="54">
        <v>0</v>
      </c>
      <c r="AA1748" s="54">
        <v>0</v>
      </c>
      <c r="AB1748" s="54">
        <v>0</v>
      </c>
      <c r="AC1748" s="54">
        <v>0</v>
      </c>
      <c r="AD1748" s="54">
        <v>0</v>
      </c>
      <c r="AE1748" s="54">
        <v>0</v>
      </c>
      <c r="AF1748" s="54">
        <v>0</v>
      </c>
      <c r="AG1748" s="54">
        <v>0</v>
      </c>
      <c r="AH1748" s="54">
        <v>0</v>
      </c>
      <c r="AI1748" s="54">
        <v>0</v>
      </c>
      <c r="AJ1748" s="54">
        <v>0</v>
      </c>
      <c r="AK1748" s="54">
        <v>0</v>
      </c>
      <c r="AL1748" s="54">
        <v>0</v>
      </c>
    </row>
    <row r="1749" spans="1:38" x14ac:dyDescent="0.25">
      <c r="A1749" s="54" t="s">
        <v>446</v>
      </c>
      <c r="B1749" s="54">
        <v>1</v>
      </c>
      <c r="C1749" s="54" t="s">
        <v>594</v>
      </c>
      <c r="D1749" s="54" t="s">
        <v>16</v>
      </c>
      <c r="E1749" s="54">
        <v>33</v>
      </c>
      <c r="F1749" s="54">
        <v>0</v>
      </c>
      <c r="G1749" s="54">
        <v>0</v>
      </c>
      <c r="H1749" s="54">
        <v>0</v>
      </c>
      <c r="I1749" s="54">
        <v>0</v>
      </c>
      <c r="J1749" s="54">
        <v>0</v>
      </c>
      <c r="K1749" s="54">
        <v>0</v>
      </c>
      <c r="L1749" s="54">
        <v>0</v>
      </c>
      <c r="M1749" s="54">
        <v>0</v>
      </c>
      <c r="N1749" s="54">
        <v>0</v>
      </c>
      <c r="O1749" s="54">
        <v>0</v>
      </c>
      <c r="P1749" s="54">
        <v>0</v>
      </c>
      <c r="Q1749" s="54">
        <v>0</v>
      </c>
      <c r="R1749" s="54">
        <v>0</v>
      </c>
      <c r="S1749" s="54">
        <v>0</v>
      </c>
      <c r="T1749" s="54">
        <v>0</v>
      </c>
      <c r="U1749" s="54">
        <v>0</v>
      </c>
      <c r="V1749" s="54">
        <v>0</v>
      </c>
      <c r="W1749" s="54">
        <v>0</v>
      </c>
      <c r="X1749" s="54">
        <v>0</v>
      </c>
      <c r="Y1749" s="54">
        <v>0</v>
      </c>
      <c r="Z1749" s="54">
        <v>0</v>
      </c>
      <c r="AA1749" s="54">
        <v>0</v>
      </c>
      <c r="AB1749" s="54">
        <v>0</v>
      </c>
      <c r="AC1749" s="54">
        <v>0</v>
      </c>
      <c r="AD1749" s="54">
        <v>0</v>
      </c>
      <c r="AE1749" s="54">
        <v>0</v>
      </c>
      <c r="AF1749" s="54">
        <v>0</v>
      </c>
      <c r="AG1749" s="54">
        <v>0</v>
      </c>
      <c r="AH1749" s="54">
        <v>0</v>
      </c>
      <c r="AI1749" s="54">
        <v>0</v>
      </c>
      <c r="AJ1749" s="54">
        <v>0</v>
      </c>
      <c r="AK1749" s="54">
        <v>0</v>
      </c>
      <c r="AL1749" s="54">
        <v>0</v>
      </c>
    </row>
    <row r="1750" spans="1:38" x14ac:dyDescent="0.25">
      <c r="A1750" s="54" t="s">
        <v>446</v>
      </c>
      <c r="B1750" s="54">
        <v>1</v>
      </c>
      <c r="C1750" s="54" t="s">
        <v>594</v>
      </c>
      <c r="D1750" s="54" t="s">
        <v>19</v>
      </c>
      <c r="E1750" s="54">
        <v>33</v>
      </c>
      <c r="F1750" s="54">
        <v>0</v>
      </c>
      <c r="G1750" s="54">
        <v>0</v>
      </c>
      <c r="H1750" s="54">
        <v>0</v>
      </c>
      <c r="I1750" s="54">
        <v>0</v>
      </c>
      <c r="J1750" s="54">
        <v>0</v>
      </c>
      <c r="K1750" s="54">
        <v>0</v>
      </c>
      <c r="L1750" s="54">
        <v>0</v>
      </c>
      <c r="M1750" s="54">
        <v>0</v>
      </c>
      <c r="N1750" s="54">
        <v>0</v>
      </c>
      <c r="O1750" s="54">
        <v>0</v>
      </c>
      <c r="P1750" s="54">
        <v>0</v>
      </c>
      <c r="Q1750" s="54">
        <v>0</v>
      </c>
      <c r="R1750" s="54">
        <v>0</v>
      </c>
      <c r="S1750" s="54">
        <v>0</v>
      </c>
      <c r="T1750" s="54">
        <v>0</v>
      </c>
      <c r="U1750" s="54">
        <v>0</v>
      </c>
      <c r="V1750" s="54">
        <v>0</v>
      </c>
      <c r="W1750" s="54">
        <v>0</v>
      </c>
      <c r="X1750" s="54">
        <v>0</v>
      </c>
      <c r="Y1750" s="54">
        <v>0</v>
      </c>
      <c r="Z1750" s="54">
        <v>0</v>
      </c>
      <c r="AA1750" s="54">
        <v>0</v>
      </c>
      <c r="AB1750" s="54">
        <v>0</v>
      </c>
      <c r="AC1750" s="54">
        <v>0</v>
      </c>
      <c r="AD1750" s="54">
        <v>0</v>
      </c>
      <c r="AE1750" s="54">
        <v>0</v>
      </c>
      <c r="AF1750" s="54">
        <v>0</v>
      </c>
      <c r="AG1750" s="54">
        <v>0</v>
      </c>
      <c r="AH1750" s="54">
        <v>0</v>
      </c>
      <c r="AI1750" s="54">
        <v>0</v>
      </c>
      <c r="AJ1750" s="54">
        <v>0</v>
      </c>
      <c r="AK1750" s="54">
        <v>0</v>
      </c>
      <c r="AL1750" s="54">
        <v>0</v>
      </c>
    </row>
    <row r="1751" spans="1:38" x14ac:dyDescent="0.25">
      <c r="A1751" s="54" t="s">
        <v>446</v>
      </c>
      <c r="B1751" s="54">
        <v>1</v>
      </c>
      <c r="C1751" s="54" t="s">
        <v>594</v>
      </c>
      <c r="D1751" s="54" t="s">
        <v>22</v>
      </c>
      <c r="E1751" s="54">
        <v>33</v>
      </c>
      <c r="F1751" s="54">
        <v>0</v>
      </c>
      <c r="G1751" s="54">
        <v>0</v>
      </c>
      <c r="H1751" s="54">
        <v>0</v>
      </c>
      <c r="I1751" s="54">
        <v>0</v>
      </c>
      <c r="J1751" s="54">
        <v>0</v>
      </c>
      <c r="K1751" s="54">
        <v>0</v>
      </c>
      <c r="L1751" s="54">
        <v>0</v>
      </c>
      <c r="M1751" s="54">
        <v>0</v>
      </c>
      <c r="N1751" s="54">
        <v>0</v>
      </c>
      <c r="O1751" s="54">
        <v>0</v>
      </c>
      <c r="P1751" s="54">
        <v>0</v>
      </c>
      <c r="Q1751" s="54">
        <v>0</v>
      </c>
      <c r="R1751" s="54">
        <v>0</v>
      </c>
      <c r="S1751" s="54">
        <v>0</v>
      </c>
      <c r="T1751" s="54">
        <v>0</v>
      </c>
      <c r="U1751" s="54">
        <v>0</v>
      </c>
      <c r="V1751" s="54">
        <v>0</v>
      </c>
      <c r="W1751" s="54">
        <v>0</v>
      </c>
      <c r="X1751" s="54">
        <v>0</v>
      </c>
      <c r="Y1751" s="54">
        <v>0</v>
      </c>
      <c r="Z1751" s="54">
        <v>0</v>
      </c>
      <c r="AA1751" s="54">
        <v>0</v>
      </c>
      <c r="AB1751" s="54">
        <v>0</v>
      </c>
      <c r="AC1751" s="54">
        <v>0</v>
      </c>
      <c r="AD1751" s="54">
        <v>0</v>
      </c>
      <c r="AE1751" s="54">
        <v>0</v>
      </c>
      <c r="AF1751" s="54">
        <v>0</v>
      </c>
      <c r="AG1751" s="54">
        <v>0</v>
      </c>
      <c r="AH1751" s="54">
        <v>0</v>
      </c>
      <c r="AI1751" s="54">
        <v>0</v>
      </c>
      <c r="AJ1751" s="54">
        <v>0</v>
      </c>
      <c r="AK1751" s="54">
        <v>0</v>
      </c>
      <c r="AL1751" s="54">
        <v>0</v>
      </c>
    </row>
    <row r="1752" spans="1:38" x14ac:dyDescent="0.25">
      <c r="A1752" s="54" t="s">
        <v>446</v>
      </c>
      <c r="B1752" s="54">
        <v>1</v>
      </c>
      <c r="C1752" s="54" t="s">
        <v>594</v>
      </c>
      <c r="D1752" s="54" t="s">
        <v>373</v>
      </c>
      <c r="E1752" s="54">
        <v>33</v>
      </c>
      <c r="F1752" s="54">
        <v>0</v>
      </c>
      <c r="G1752" s="54">
        <v>0</v>
      </c>
      <c r="H1752" s="54">
        <v>0</v>
      </c>
      <c r="I1752" s="54">
        <v>0</v>
      </c>
      <c r="J1752" s="54">
        <v>0</v>
      </c>
      <c r="K1752" s="54">
        <v>0</v>
      </c>
      <c r="L1752" s="54">
        <v>0</v>
      </c>
      <c r="M1752" s="54">
        <v>0</v>
      </c>
      <c r="N1752" s="54">
        <v>0</v>
      </c>
      <c r="O1752" s="54">
        <v>0</v>
      </c>
      <c r="P1752" s="54">
        <v>0</v>
      </c>
      <c r="Q1752" s="54">
        <v>0</v>
      </c>
      <c r="R1752" s="54">
        <v>0</v>
      </c>
      <c r="S1752" s="54">
        <v>0</v>
      </c>
      <c r="T1752" s="54">
        <v>0</v>
      </c>
      <c r="U1752" s="54">
        <v>0</v>
      </c>
      <c r="V1752" s="54">
        <v>0</v>
      </c>
      <c r="W1752" s="54">
        <v>0</v>
      </c>
      <c r="X1752" s="54">
        <v>0</v>
      </c>
      <c r="Y1752" s="54">
        <v>0</v>
      </c>
      <c r="Z1752" s="54">
        <v>0</v>
      </c>
      <c r="AA1752" s="54">
        <v>0</v>
      </c>
      <c r="AB1752" s="54">
        <v>0</v>
      </c>
      <c r="AC1752" s="54">
        <v>0</v>
      </c>
      <c r="AD1752" s="54">
        <v>0</v>
      </c>
      <c r="AE1752" s="54">
        <v>0</v>
      </c>
      <c r="AF1752" s="54">
        <v>0</v>
      </c>
      <c r="AG1752" s="54">
        <v>0</v>
      </c>
      <c r="AH1752" s="54">
        <v>0</v>
      </c>
      <c r="AI1752" s="54">
        <v>0</v>
      </c>
      <c r="AJ1752" s="54">
        <v>0</v>
      </c>
      <c r="AK1752" s="54">
        <v>0</v>
      </c>
      <c r="AL1752" s="54">
        <v>0</v>
      </c>
    </row>
    <row r="1753" spans="1:38" x14ac:dyDescent="0.25">
      <c r="A1753" s="54" t="s">
        <v>446</v>
      </c>
      <c r="B1753" s="54">
        <v>1</v>
      </c>
      <c r="C1753" s="54" t="s">
        <v>594</v>
      </c>
      <c r="D1753" s="54" t="s">
        <v>24</v>
      </c>
      <c r="E1753" s="54">
        <v>33</v>
      </c>
      <c r="F1753" s="54">
        <v>0</v>
      </c>
      <c r="G1753" s="54">
        <v>0</v>
      </c>
      <c r="H1753" s="54">
        <v>0</v>
      </c>
      <c r="I1753" s="54">
        <v>0</v>
      </c>
      <c r="J1753" s="54">
        <v>0</v>
      </c>
      <c r="K1753" s="54">
        <v>0</v>
      </c>
      <c r="L1753" s="54">
        <v>0</v>
      </c>
      <c r="M1753" s="54">
        <v>0</v>
      </c>
      <c r="N1753" s="54">
        <v>0</v>
      </c>
      <c r="O1753" s="54">
        <v>0</v>
      </c>
      <c r="P1753" s="54">
        <v>0</v>
      </c>
      <c r="Q1753" s="54">
        <v>0</v>
      </c>
      <c r="R1753" s="54">
        <v>0</v>
      </c>
      <c r="S1753" s="54">
        <v>0</v>
      </c>
      <c r="T1753" s="54">
        <v>0</v>
      </c>
      <c r="U1753" s="54">
        <v>0</v>
      </c>
      <c r="V1753" s="54">
        <v>0</v>
      </c>
      <c r="W1753" s="54">
        <v>0</v>
      </c>
      <c r="X1753" s="54">
        <v>0</v>
      </c>
      <c r="Y1753" s="54">
        <v>0</v>
      </c>
      <c r="Z1753" s="54">
        <v>0</v>
      </c>
      <c r="AA1753" s="54">
        <v>0</v>
      </c>
      <c r="AB1753" s="54">
        <v>0</v>
      </c>
      <c r="AC1753" s="54">
        <v>0</v>
      </c>
      <c r="AD1753" s="54">
        <v>0</v>
      </c>
      <c r="AE1753" s="54">
        <v>0</v>
      </c>
      <c r="AF1753" s="54">
        <v>0</v>
      </c>
      <c r="AG1753" s="54">
        <v>0</v>
      </c>
      <c r="AH1753" s="54">
        <v>0</v>
      </c>
      <c r="AI1753" s="54">
        <v>0</v>
      </c>
      <c r="AJ1753" s="54">
        <v>0</v>
      </c>
      <c r="AK1753" s="54">
        <v>0</v>
      </c>
      <c r="AL1753" s="54">
        <v>0</v>
      </c>
    </row>
    <row r="1754" spans="1:38" x14ac:dyDescent="0.25">
      <c r="A1754" s="54" t="s">
        <v>446</v>
      </c>
      <c r="B1754" s="54">
        <v>1</v>
      </c>
      <c r="C1754" s="54" t="s">
        <v>594</v>
      </c>
      <c r="D1754" s="54" t="s">
        <v>27</v>
      </c>
      <c r="E1754" s="54">
        <v>33</v>
      </c>
      <c r="F1754" s="54">
        <v>0</v>
      </c>
      <c r="G1754" s="54">
        <v>0</v>
      </c>
      <c r="H1754" s="54">
        <v>0</v>
      </c>
      <c r="I1754" s="54">
        <v>0</v>
      </c>
      <c r="J1754" s="54">
        <v>0</v>
      </c>
      <c r="K1754" s="54">
        <v>0</v>
      </c>
      <c r="L1754" s="54">
        <v>0</v>
      </c>
      <c r="M1754" s="54">
        <v>0</v>
      </c>
      <c r="N1754" s="54">
        <v>0</v>
      </c>
      <c r="O1754" s="54">
        <v>0</v>
      </c>
      <c r="P1754" s="54">
        <v>0</v>
      </c>
      <c r="Q1754" s="54">
        <v>0</v>
      </c>
      <c r="R1754" s="54">
        <v>0</v>
      </c>
      <c r="S1754" s="54">
        <v>0</v>
      </c>
      <c r="T1754" s="54">
        <v>0</v>
      </c>
      <c r="U1754" s="54">
        <v>0</v>
      </c>
      <c r="V1754" s="54">
        <v>0</v>
      </c>
      <c r="W1754" s="54">
        <v>0</v>
      </c>
      <c r="X1754" s="54">
        <v>0</v>
      </c>
      <c r="Y1754" s="54">
        <v>0</v>
      </c>
      <c r="Z1754" s="54">
        <v>0</v>
      </c>
      <c r="AA1754" s="54">
        <v>0</v>
      </c>
      <c r="AB1754" s="54">
        <v>0</v>
      </c>
      <c r="AC1754" s="54">
        <v>0</v>
      </c>
      <c r="AD1754" s="54">
        <v>0</v>
      </c>
      <c r="AE1754" s="54">
        <v>0</v>
      </c>
      <c r="AF1754" s="54">
        <v>0</v>
      </c>
      <c r="AG1754" s="54">
        <v>0</v>
      </c>
      <c r="AH1754" s="54">
        <v>0</v>
      </c>
      <c r="AI1754" s="54">
        <v>0</v>
      </c>
      <c r="AJ1754" s="54">
        <v>0</v>
      </c>
      <c r="AK1754" s="54">
        <v>0</v>
      </c>
      <c r="AL1754" s="54">
        <v>0</v>
      </c>
    </row>
    <row r="1755" spans="1:38" x14ac:dyDescent="0.25">
      <c r="A1755" s="54" t="s">
        <v>446</v>
      </c>
      <c r="B1755" s="54">
        <v>1</v>
      </c>
      <c r="C1755" s="54" t="s">
        <v>594</v>
      </c>
      <c r="D1755" s="54" t="s">
        <v>30</v>
      </c>
      <c r="E1755" s="54">
        <v>33</v>
      </c>
      <c r="F1755" s="54">
        <v>0</v>
      </c>
      <c r="G1755" s="54">
        <v>0</v>
      </c>
      <c r="H1755" s="54">
        <v>0</v>
      </c>
      <c r="I1755" s="54">
        <v>0</v>
      </c>
      <c r="J1755" s="54">
        <v>0</v>
      </c>
      <c r="K1755" s="54">
        <v>0</v>
      </c>
      <c r="L1755" s="54">
        <v>0</v>
      </c>
      <c r="M1755" s="54">
        <v>0</v>
      </c>
      <c r="N1755" s="54">
        <v>0</v>
      </c>
      <c r="O1755" s="54">
        <v>0</v>
      </c>
      <c r="P1755" s="54">
        <v>0</v>
      </c>
      <c r="Q1755" s="54">
        <v>0</v>
      </c>
      <c r="R1755" s="54">
        <v>0</v>
      </c>
      <c r="S1755" s="54">
        <v>0</v>
      </c>
      <c r="T1755" s="54">
        <v>0</v>
      </c>
      <c r="U1755" s="54">
        <v>0</v>
      </c>
      <c r="V1755" s="54">
        <v>0</v>
      </c>
      <c r="W1755" s="54">
        <v>0</v>
      </c>
      <c r="X1755" s="54">
        <v>0</v>
      </c>
      <c r="Y1755" s="54">
        <v>0</v>
      </c>
      <c r="Z1755" s="54">
        <v>0</v>
      </c>
      <c r="AA1755" s="54">
        <v>0</v>
      </c>
      <c r="AB1755" s="54">
        <v>0</v>
      </c>
      <c r="AC1755" s="54">
        <v>0</v>
      </c>
      <c r="AD1755" s="54">
        <v>0</v>
      </c>
      <c r="AE1755" s="54">
        <v>0</v>
      </c>
      <c r="AF1755" s="54">
        <v>0</v>
      </c>
      <c r="AG1755" s="54">
        <v>0</v>
      </c>
      <c r="AH1755" s="54">
        <v>0</v>
      </c>
      <c r="AI1755" s="54">
        <v>0</v>
      </c>
      <c r="AJ1755" s="54">
        <v>0</v>
      </c>
      <c r="AK1755" s="54">
        <v>0</v>
      </c>
      <c r="AL1755" s="54">
        <v>0</v>
      </c>
    </row>
    <row r="1756" spans="1:38" x14ac:dyDescent="0.25">
      <c r="A1756" s="54" t="s">
        <v>446</v>
      </c>
      <c r="B1756" s="54">
        <v>1</v>
      </c>
      <c r="C1756" s="54" t="s">
        <v>594</v>
      </c>
      <c r="D1756" s="54" t="s">
        <v>554</v>
      </c>
      <c r="E1756" s="54">
        <v>33</v>
      </c>
      <c r="F1756" s="54">
        <v>0</v>
      </c>
      <c r="G1756" s="54">
        <v>0</v>
      </c>
      <c r="H1756" s="54">
        <v>0</v>
      </c>
      <c r="I1756" s="54">
        <v>0</v>
      </c>
      <c r="J1756" s="54">
        <v>0</v>
      </c>
      <c r="K1756" s="54">
        <v>0</v>
      </c>
      <c r="L1756" s="54">
        <v>0</v>
      </c>
      <c r="M1756" s="54">
        <v>0</v>
      </c>
      <c r="N1756" s="54">
        <v>0</v>
      </c>
      <c r="O1756" s="54">
        <v>0</v>
      </c>
      <c r="P1756" s="54">
        <v>0</v>
      </c>
      <c r="Q1756" s="54">
        <v>0</v>
      </c>
      <c r="R1756" s="54">
        <v>0</v>
      </c>
      <c r="S1756" s="54">
        <v>0</v>
      </c>
      <c r="T1756" s="54">
        <v>0</v>
      </c>
      <c r="U1756" s="54">
        <v>0</v>
      </c>
      <c r="V1756" s="54">
        <v>0</v>
      </c>
      <c r="W1756" s="54">
        <v>0</v>
      </c>
      <c r="X1756" s="54">
        <v>0</v>
      </c>
      <c r="Y1756" s="54">
        <v>0</v>
      </c>
      <c r="Z1756" s="54">
        <v>0</v>
      </c>
      <c r="AA1756" s="54">
        <v>0</v>
      </c>
      <c r="AB1756" s="54">
        <v>0</v>
      </c>
      <c r="AC1756" s="54">
        <v>0</v>
      </c>
      <c r="AD1756" s="54">
        <v>0</v>
      </c>
      <c r="AE1756" s="54">
        <v>0</v>
      </c>
      <c r="AF1756" s="54">
        <v>0</v>
      </c>
      <c r="AG1756" s="54">
        <v>0</v>
      </c>
      <c r="AH1756" s="54">
        <v>0</v>
      </c>
      <c r="AI1756" s="54">
        <v>0</v>
      </c>
      <c r="AJ1756" s="54">
        <v>0</v>
      </c>
      <c r="AK1756" s="54">
        <v>0</v>
      </c>
      <c r="AL1756" s="54">
        <v>0</v>
      </c>
    </row>
    <row r="1757" spans="1:38" x14ac:dyDescent="0.25">
      <c r="A1757" s="54" t="s">
        <v>446</v>
      </c>
      <c r="B1757" s="54">
        <v>1</v>
      </c>
      <c r="C1757" s="54" t="s">
        <v>594</v>
      </c>
      <c r="D1757" s="54" t="s">
        <v>32</v>
      </c>
      <c r="E1757" s="54">
        <v>33</v>
      </c>
      <c r="F1757" s="54">
        <v>0</v>
      </c>
      <c r="G1757" s="54">
        <v>0</v>
      </c>
      <c r="H1757" s="54">
        <v>0</v>
      </c>
      <c r="I1757" s="54">
        <v>0</v>
      </c>
      <c r="J1757" s="54">
        <v>0</v>
      </c>
      <c r="K1757" s="54">
        <v>0</v>
      </c>
      <c r="L1757" s="54">
        <v>0</v>
      </c>
      <c r="M1757" s="54">
        <v>0</v>
      </c>
      <c r="N1757" s="54">
        <v>0</v>
      </c>
      <c r="O1757" s="54">
        <v>0</v>
      </c>
      <c r="P1757" s="54">
        <v>0</v>
      </c>
      <c r="Q1757" s="54">
        <v>0</v>
      </c>
      <c r="R1757" s="54">
        <v>0</v>
      </c>
      <c r="S1757" s="54">
        <v>0</v>
      </c>
      <c r="T1757" s="54">
        <v>0</v>
      </c>
      <c r="U1757" s="54">
        <v>0</v>
      </c>
      <c r="V1757" s="54">
        <v>0</v>
      </c>
      <c r="W1757" s="54">
        <v>0</v>
      </c>
      <c r="X1757" s="54">
        <v>0</v>
      </c>
      <c r="Y1757" s="54">
        <v>0</v>
      </c>
      <c r="Z1757" s="54">
        <v>0</v>
      </c>
      <c r="AA1757" s="54">
        <v>0</v>
      </c>
      <c r="AB1757" s="54">
        <v>0</v>
      </c>
      <c r="AC1757" s="54">
        <v>0</v>
      </c>
      <c r="AD1757" s="54">
        <v>0</v>
      </c>
      <c r="AE1757" s="54">
        <v>0</v>
      </c>
      <c r="AF1757" s="54">
        <v>0</v>
      </c>
      <c r="AG1757" s="54">
        <v>0</v>
      </c>
      <c r="AH1757" s="54">
        <v>0</v>
      </c>
      <c r="AI1757" s="54">
        <v>0</v>
      </c>
      <c r="AJ1757" s="54">
        <v>0</v>
      </c>
      <c r="AK1757" s="54">
        <v>0</v>
      </c>
      <c r="AL1757" s="54">
        <v>0</v>
      </c>
    </row>
    <row r="1758" spans="1:38" x14ac:dyDescent="0.25">
      <c r="A1758" s="54" t="s">
        <v>446</v>
      </c>
      <c r="B1758" s="54">
        <v>1</v>
      </c>
      <c r="C1758" s="54" t="s">
        <v>594</v>
      </c>
      <c r="D1758" s="54" t="s">
        <v>43</v>
      </c>
      <c r="E1758" s="54">
        <v>33</v>
      </c>
      <c r="F1758" s="54">
        <v>0</v>
      </c>
      <c r="G1758" s="54">
        <v>0</v>
      </c>
      <c r="H1758" s="54">
        <v>0</v>
      </c>
      <c r="I1758" s="54">
        <v>0</v>
      </c>
      <c r="J1758" s="54">
        <v>0</v>
      </c>
      <c r="K1758" s="54">
        <v>0</v>
      </c>
      <c r="L1758" s="54">
        <v>0</v>
      </c>
      <c r="M1758" s="54">
        <v>0</v>
      </c>
      <c r="N1758" s="54">
        <v>0</v>
      </c>
      <c r="O1758" s="54">
        <v>0</v>
      </c>
      <c r="P1758" s="54">
        <v>0</v>
      </c>
      <c r="Q1758" s="54">
        <v>0</v>
      </c>
      <c r="R1758" s="54">
        <v>0</v>
      </c>
      <c r="S1758" s="54">
        <v>0</v>
      </c>
      <c r="T1758" s="54">
        <v>0</v>
      </c>
      <c r="U1758" s="54">
        <v>0</v>
      </c>
      <c r="V1758" s="54">
        <v>0</v>
      </c>
      <c r="W1758" s="54">
        <v>0</v>
      </c>
      <c r="X1758" s="54">
        <v>0</v>
      </c>
      <c r="Y1758" s="54">
        <v>0</v>
      </c>
      <c r="Z1758" s="54">
        <v>0</v>
      </c>
      <c r="AA1758" s="54">
        <v>0</v>
      </c>
      <c r="AB1758" s="54">
        <v>0</v>
      </c>
      <c r="AC1758" s="54">
        <v>0</v>
      </c>
      <c r="AD1758" s="54">
        <v>0</v>
      </c>
      <c r="AE1758" s="54">
        <v>0</v>
      </c>
      <c r="AF1758" s="54">
        <v>0</v>
      </c>
      <c r="AG1758" s="54">
        <v>0</v>
      </c>
      <c r="AH1758" s="54">
        <v>0</v>
      </c>
      <c r="AI1758" s="54">
        <v>0</v>
      </c>
      <c r="AJ1758" s="54">
        <v>0</v>
      </c>
      <c r="AK1758" s="54">
        <v>0</v>
      </c>
      <c r="AL1758" s="54">
        <v>0</v>
      </c>
    </row>
    <row r="1759" spans="1:38" x14ac:dyDescent="0.25">
      <c r="A1759" s="54" t="s">
        <v>446</v>
      </c>
      <c r="B1759" s="54">
        <v>1</v>
      </c>
      <c r="C1759" s="54" t="s">
        <v>594</v>
      </c>
      <c r="D1759" s="54" t="s">
        <v>35</v>
      </c>
      <c r="E1759" s="54">
        <v>33</v>
      </c>
      <c r="F1759" s="54">
        <v>0</v>
      </c>
      <c r="G1759" s="54">
        <v>0</v>
      </c>
      <c r="H1759" s="54">
        <v>0</v>
      </c>
      <c r="I1759" s="54">
        <v>0</v>
      </c>
      <c r="J1759" s="54">
        <v>0</v>
      </c>
      <c r="K1759" s="54">
        <v>0</v>
      </c>
      <c r="L1759" s="54">
        <v>0</v>
      </c>
      <c r="M1759" s="54">
        <v>0</v>
      </c>
      <c r="N1759" s="54">
        <v>0</v>
      </c>
      <c r="O1759" s="54">
        <v>0</v>
      </c>
      <c r="P1759" s="54">
        <v>0</v>
      </c>
      <c r="Q1759" s="54">
        <v>0</v>
      </c>
      <c r="R1759" s="54">
        <v>0</v>
      </c>
      <c r="S1759" s="54">
        <v>0</v>
      </c>
      <c r="T1759" s="54">
        <v>0</v>
      </c>
      <c r="U1759" s="54">
        <v>0</v>
      </c>
      <c r="V1759" s="54">
        <v>0</v>
      </c>
      <c r="W1759" s="54">
        <v>0</v>
      </c>
      <c r="X1759" s="54">
        <v>0</v>
      </c>
      <c r="Y1759" s="54">
        <v>0</v>
      </c>
      <c r="Z1759" s="54">
        <v>0</v>
      </c>
      <c r="AA1759" s="54">
        <v>0</v>
      </c>
      <c r="AB1759" s="54">
        <v>0</v>
      </c>
      <c r="AC1759" s="54">
        <v>0</v>
      </c>
      <c r="AD1759" s="54">
        <v>0</v>
      </c>
      <c r="AE1759" s="54">
        <v>0</v>
      </c>
      <c r="AF1759" s="54">
        <v>0</v>
      </c>
      <c r="AG1759" s="54">
        <v>0</v>
      </c>
      <c r="AH1759" s="54">
        <v>0</v>
      </c>
      <c r="AI1759" s="54">
        <v>0</v>
      </c>
      <c r="AJ1759" s="54">
        <v>0</v>
      </c>
      <c r="AK1759" s="54">
        <v>0</v>
      </c>
      <c r="AL1759" s="54">
        <v>0</v>
      </c>
    </row>
    <row r="1760" spans="1:38" x14ac:dyDescent="0.25">
      <c r="A1760" s="54" t="s">
        <v>446</v>
      </c>
      <c r="B1760" s="54">
        <v>1</v>
      </c>
      <c r="C1760" s="54" t="s">
        <v>594</v>
      </c>
      <c r="D1760" s="54" t="s">
        <v>38</v>
      </c>
      <c r="E1760" s="54">
        <v>33</v>
      </c>
      <c r="F1760" s="54">
        <v>0</v>
      </c>
      <c r="G1760" s="54">
        <v>0</v>
      </c>
      <c r="H1760" s="54">
        <v>0</v>
      </c>
      <c r="I1760" s="54">
        <v>0</v>
      </c>
      <c r="J1760" s="54">
        <v>0</v>
      </c>
      <c r="K1760" s="54">
        <v>0</v>
      </c>
      <c r="L1760" s="54">
        <v>0</v>
      </c>
      <c r="M1760" s="54">
        <v>0</v>
      </c>
      <c r="N1760" s="54">
        <v>0</v>
      </c>
      <c r="O1760" s="54">
        <v>0</v>
      </c>
      <c r="P1760" s="54">
        <v>0</v>
      </c>
      <c r="Q1760" s="54">
        <v>0</v>
      </c>
      <c r="R1760" s="54">
        <v>0</v>
      </c>
      <c r="S1760" s="54">
        <v>0</v>
      </c>
      <c r="T1760" s="54">
        <v>0</v>
      </c>
      <c r="U1760" s="54">
        <v>0</v>
      </c>
      <c r="V1760" s="54">
        <v>0</v>
      </c>
      <c r="W1760" s="54">
        <v>0</v>
      </c>
      <c r="X1760" s="54">
        <v>0</v>
      </c>
      <c r="Y1760" s="54">
        <v>0</v>
      </c>
      <c r="Z1760" s="54">
        <v>0</v>
      </c>
      <c r="AA1760" s="54">
        <v>0</v>
      </c>
      <c r="AB1760" s="54">
        <v>0</v>
      </c>
      <c r="AC1760" s="54">
        <v>0</v>
      </c>
      <c r="AD1760" s="54">
        <v>0</v>
      </c>
      <c r="AE1760" s="54">
        <v>0</v>
      </c>
      <c r="AF1760" s="54">
        <v>0</v>
      </c>
      <c r="AG1760" s="54">
        <v>0</v>
      </c>
      <c r="AH1760" s="54">
        <v>0</v>
      </c>
      <c r="AI1760" s="54">
        <v>0</v>
      </c>
      <c r="AJ1760" s="54">
        <v>0</v>
      </c>
      <c r="AK1760" s="54">
        <v>0</v>
      </c>
      <c r="AL1760" s="54">
        <v>0</v>
      </c>
    </row>
    <row r="1761" spans="1:38" x14ac:dyDescent="0.25">
      <c r="A1761" s="54" t="s">
        <v>446</v>
      </c>
      <c r="B1761" s="54">
        <v>1</v>
      </c>
      <c r="C1761" s="54" t="s">
        <v>594</v>
      </c>
      <c r="D1761" s="54" t="s">
        <v>40</v>
      </c>
      <c r="E1761" s="54">
        <v>33</v>
      </c>
      <c r="F1761" s="54">
        <v>0</v>
      </c>
      <c r="G1761" s="54">
        <v>0</v>
      </c>
      <c r="H1761" s="54">
        <v>0</v>
      </c>
      <c r="I1761" s="54">
        <v>0</v>
      </c>
      <c r="J1761" s="54">
        <v>0</v>
      </c>
      <c r="K1761" s="54">
        <v>0</v>
      </c>
      <c r="L1761" s="54">
        <v>0</v>
      </c>
      <c r="M1761" s="54">
        <v>0</v>
      </c>
      <c r="N1761" s="54">
        <v>0</v>
      </c>
      <c r="O1761" s="54">
        <v>0</v>
      </c>
      <c r="P1761" s="54">
        <v>0</v>
      </c>
      <c r="Q1761" s="54">
        <v>0</v>
      </c>
      <c r="R1761" s="54">
        <v>0</v>
      </c>
      <c r="S1761" s="54">
        <v>0</v>
      </c>
      <c r="T1761" s="54">
        <v>0</v>
      </c>
      <c r="U1761" s="54">
        <v>0</v>
      </c>
      <c r="V1761" s="54">
        <v>0</v>
      </c>
      <c r="W1761" s="54">
        <v>0</v>
      </c>
      <c r="X1761" s="54">
        <v>0</v>
      </c>
      <c r="Y1761" s="54">
        <v>0</v>
      </c>
      <c r="Z1761" s="54">
        <v>0</v>
      </c>
      <c r="AA1761" s="54">
        <v>0</v>
      </c>
      <c r="AB1761" s="54">
        <v>0</v>
      </c>
      <c r="AC1761" s="54">
        <v>0</v>
      </c>
      <c r="AD1761" s="54">
        <v>0</v>
      </c>
      <c r="AE1761" s="54">
        <v>0</v>
      </c>
      <c r="AF1761" s="54">
        <v>0</v>
      </c>
      <c r="AG1761" s="54">
        <v>0</v>
      </c>
      <c r="AH1761" s="54">
        <v>0</v>
      </c>
      <c r="AI1761" s="54">
        <v>0</v>
      </c>
      <c r="AJ1761" s="54">
        <v>0</v>
      </c>
      <c r="AK1761" s="54">
        <v>0</v>
      </c>
      <c r="AL1761" s="54">
        <v>0</v>
      </c>
    </row>
    <row r="1762" spans="1:38" x14ac:dyDescent="0.25">
      <c r="A1762" s="54" t="s">
        <v>446</v>
      </c>
      <c r="B1762" s="54">
        <v>1</v>
      </c>
      <c r="C1762" s="54" t="s">
        <v>594</v>
      </c>
      <c r="D1762" s="54" t="s">
        <v>46</v>
      </c>
      <c r="E1762" s="54">
        <v>33</v>
      </c>
      <c r="F1762" s="54">
        <v>0</v>
      </c>
      <c r="G1762" s="54">
        <v>0</v>
      </c>
      <c r="H1762" s="54">
        <v>0</v>
      </c>
      <c r="I1762" s="54">
        <v>0</v>
      </c>
      <c r="J1762" s="54">
        <v>0</v>
      </c>
      <c r="K1762" s="54">
        <v>0</v>
      </c>
      <c r="L1762" s="54">
        <v>0</v>
      </c>
      <c r="M1762" s="54">
        <v>0</v>
      </c>
      <c r="N1762" s="54">
        <v>0</v>
      </c>
      <c r="O1762" s="54">
        <v>0</v>
      </c>
      <c r="P1762" s="54">
        <v>0</v>
      </c>
      <c r="Q1762" s="54">
        <v>0</v>
      </c>
      <c r="R1762" s="54">
        <v>0</v>
      </c>
      <c r="S1762" s="54">
        <v>0</v>
      </c>
      <c r="T1762" s="54">
        <v>0</v>
      </c>
      <c r="U1762" s="54">
        <v>0</v>
      </c>
      <c r="V1762" s="54">
        <v>0</v>
      </c>
      <c r="W1762" s="54">
        <v>0</v>
      </c>
      <c r="X1762" s="54">
        <v>0</v>
      </c>
      <c r="Y1762" s="54">
        <v>0</v>
      </c>
      <c r="Z1762" s="54">
        <v>0</v>
      </c>
      <c r="AA1762" s="54">
        <v>0</v>
      </c>
      <c r="AB1762" s="54">
        <v>0</v>
      </c>
      <c r="AC1762" s="54">
        <v>0</v>
      </c>
      <c r="AD1762" s="54">
        <v>0</v>
      </c>
      <c r="AE1762" s="54">
        <v>0</v>
      </c>
      <c r="AF1762" s="54">
        <v>0</v>
      </c>
      <c r="AG1762" s="54">
        <v>0</v>
      </c>
      <c r="AH1762" s="54">
        <v>0</v>
      </c>
      <c r="AI1762" s="54">
        <v>0</v>
      </c>
      <c r="AJ1762" s="54">
        <v>0</v>
      </c>
      <c r="AK1762" s="54">
        <v>0</v>
      </c>
      <c r="AL1762" s="54">
        <v>0</v>
      </c>
    </row>
    <row r="1763" spans="1:38" x14ac:dyDescent="0.25">
      <c r="A1763" s="54" t="s">
        <v>446</v>
      </c>
      <c r="B1763" s="54">
        <v>1</v>
      </c>
      <c r="C1763" s="54" t="s">
        <v>594</v>
      </c>
      <c r="D1763" s="54" t="s">
        <v>48</v>
      </c>
      <c r="E1763" s="54">
        <v>33</v>
      </c>
      <c r="F1763" s="54">
        <v>0</v>
      </c>
      <c r="G1763" s="54">
        <v>0</v>
      </c>
      <c r="H1763" s="54">
        <v>0</v>
      </c>
      <c r="I1763" s="54">
        <v>0</v>
      </c>
      <c r="J1763" s="54">
        <v>0</v>
      </c>
      <c r="K1763" s="54">
        <v>0</v>
      </c>
      <c r="L1763" s="54">
        <v>0</v>
      </c>
      <c r="M1763" s="54">
        <v>0</v>
      </c>
      <c r="N1763" s="54">
        <v>0</v>
      </c>
      <c r="O1763" s="54">
        <v>0</v>
      </c>
      <c r="P1763" s="54">
        <v>0</v>
      </c>
      <c r="Q1763" s="54">
        <v>0</v>
      </c>
      <c r="R1763" s="54">
        <v>0</v>
      </c>
      <c r="S1763" s="54">
        <v>0</v>
      </c>
      <c r="T1763" s="54">
        <v>0</v>
      </c>
      <c r="U1763" s="54">
        <v>0</v>
      </c>
      <c r="V1763" s="54">
        <v>0</v>
      </c>
      <c r="W1763" s="54">
        <v>0</v>
      </c>
      <c r="X1763" s="54">
        <v>0</v>
      </c>
      <c r="Y1763" s="54">
        <v>0</v>
      </c>
      <c r="Z1763" s="54">
        <v>0</v>
      </c>
      <c r="AA1763" s="54">
        <v>0</v>
      </c>
      <c r="AB1763" s="54">
        <v>0</v>
      </c>
      <c r="AC1763" s="54">
        <v>0</v>
      </c>
      <c r="AD1763" s="54">
        <v>0</v>
      </c>
      <c r="AE1763" s="54">
        <v>0</v>
      </c>
      <c r="AF1763" s="54">
        <v>0</v>
      </c>
      <c r="AG1763" s="54">
        <v>0</v>
      </c>
      <c r="AH1763" s="54">
        <v>0</v>
      </c>
      <c r="AI1763" s="54">
        <v>0</v>
      </c>
      <c r="AJ1763" s="54">
        <v>0</v>
      </c>
      <c r="AK1763" s="54">
        <v>0</v>
      </c>
      <c r="AL1763" s="54">
        <v>0</v>
      </c>
    </row>
    <row r="1764" spans="1:38" x14ac:dyDescent="0.25">
      <c r="A1764" s="54" t="s">
        <v>446</v>
      </c>
      <c r="B1764" s="54">
        <v>1</v>
      </c>
      <c r="C1764" s="54" t="s">
        <v>594</v>
      </c>
      <c r="D1764" s="54" t="s">
        <v>50</v>
      </c>
      <c r="E1764" s="54">
        <v>33</v>
      </c>
      <c r="F1764" s="54">
        <v>0</v>
      </c>
      <c r="G1764" s="54">
        <v>0</v>
      </c>
      <c r="H1764" s="54">
        <v>0</v>
      </c>
      <c r="I1764" s="54">
        <v>0</v>
      </c>
      <c r="J1764" s="54">
        <v>0</v>
      </c>
      <c r="K1764" s="54">
        <v>0</v>
      </c>
      <c r="L1764" s="54">
        <v>0</v>
      </c>
      <c r="M1764" s="54">
        <v>0</v>
      </c>
      <c r="N1764" s="54">
        <v>0</v>
      </c>
      <c r="O1764" s="54">
        <v>0</v>
      </c>
      <c r="P1764" s="54">
        <v>0</v>
      </c>
      <c r="Q1764" s="54">
        <v>0</v>
      </c>
      <c r="R1764" s="54">
        <v>0</v>
      </c>
      <c r="S1764" s="54">
        <v>0</v>
      </c>
      <c r="T1764" s="54">
        <v>0</v>
      </c>
      <c r="U1764" s="54">
        <v>0</v>
      </c>
      <c r="V1764" s="54">
        <v>0</v>
      </c>
      <c r="W1764" s="54">
        <v>0</v>
      </c>
      <c r="X1764" s="54">
        <v>0</v>
      </c>
      <c r="Y1764" s="54">
        <v>0</v>
      </c>
      <c r="Z1764" s="54">
        <v>0</v>
      </c>
      <c r="AA1764" s="54">
        <v>0</v>
      </c>
      <c r="AB1764" s="54">
        <v>0</v>
      </c>
      <c r="AC1764" s="54">
        <v>0</v>
      </c>
      <c r="AD1764" s="54">
        <v>0</v>
      </c>
      <c r="AE1764" s="54">
        <v>0</v>
      </c>
      <c r="AF1764" s="54">
        <v>0</v>
      </c>
      <c r="AG1764" s="54">
        <v>0</v>
      </c>
      <c r="AH1764" s="54">
        <v>0</v>
      </c>
      <c r="AI1764" s="54">
        <v>0</v>
      </c>
      <c r="AJ1764" s="54">
        <v>0</v>
      </c>
      <c r="AK1764" s="54">
        <v>0</v>
      </c>
      <c r="AL1764" s="54">
        <v>0</v>
      </c>
    </row>
    <row r="1765" spans="1:38" x14ac:dyDescent="0.25">
      <c r="A1765" s="54" t="s">
        <v>446</v>
      </c>
      <c r="B1765" s="54">
        <v>1</v>
      </c>
      <c r="C1765" s="54" t="s">
        <v>594</v>
      </c>
      <c r="D1765" s="54" t="s">
        <v>56</v>
      </c>
      <c r="E1765" s="54">
        <v>33</v>
      </c>
      <c r="F1765" s="54">
        <v>0</v>
      </c>
      <c r="G1765" s="54">
        <v>0</v>
      </c>
      <c r="H1765" s="54">
        <v>0</v>
      </c>
      <c r="I1765" s="54">
        <v>0</v>
      </c>
      <c r="J1765" s="54">
        <v>0</v>
      </c>
      <c r="K1765" s="54">
        <v>0</v>
      </c>
      <c r="L1765" s="54">
        <v>0</v>
      </c>
      <c r="M1765" s="54">
        <v>0</v>
      </c>
      <c r="N1765" s="54">
        <v>0</v>
      </c>
      <c r="O1765" s="54">
        <v>0</v>
      </c>
      <c r="P1765" s="54">
        <v>0</v>
      </c>
      <c r="Q1765" s="54">
        <v>0</v>
      </c>
      <c r="R1765" s="54">
        <v>0</v>
      </c>
      <c r="S1765" s="54">
        <v>0</v>
      </c>
      <c r="T1765" s="54">
        <v>0</v>
      </c>
      <c r="U1765" s="54">
        <v>0</v>
      </c>
      <c r="V1765" s="54">
        <v>0</v>
      </c>
      <c r="W1765" s="54">
        <v>0</v>
      </c>
      <c r="X1765" s="54">
        <v>0</v>
      </c>
      <c r="Y1765" s="54">
        <v>0</v>
      </c>
      <c r="Z1765" s="54">
        <v>0</v>
      </c>
      <c r="AA1765" s="54">
        <v>0</v>
      </c>
      <c r="AB1765" s="54">
        <v>0</v>
      </c>
      <c r="AC1765" s="54">
        <v>0</v>
      </c>
      <c r="AD1765" s="54">
        <v>0</v>
      </c>
      <c r="AE1765" s="54">
        <v>0</v>
      </c>
      <c r="AF1765" s="54">
        <v>0</v>
      </c>
      <c r="AG1765" s="54">
        <v>0</v>
      </c>
      <c r="AH1765" s="54">
        <v>0</v>
      </c>
      <c r="AI1765" s="54">
        <v>0</v>
      </c>
      <c r="AJ1765" s="54">
        <v>0</v>
      </c>
      <c r="AK1765" s="54">
        <v>0</v>
      </c>
      <c r="AL1765" s="54">
        <v>0</v>
      </c>
    </row>
    <row r="1766" spans="1:38" x14ac:dyDescent="0.25">
      <c r="A1766" s="54" t="s">
        <v>446</v>
      </c>
      <c r="B1766" s="54">
        <v>1</v>
      </c>
      <c r="C1766" s="54" t="s">
        <v>594</v>
      </c>
      <c r="D1766" s="54" t="s">
        <v>54</v>
      </c>
      <c r="E1766" s="54">
        <v>33</v>
      </c>
      <c r="F1766" s="54">
        <v>0</v>
      </c>
      <c r="G1766" s="54">
        <v>0</v>
      </c>
      <c r="H1766" s="54">
        <v>0</v>
      </c>
      <c r="I1766" s="54">
        <v>0</v>
      </c>
      <c r="J1766" s="54">
        <v>0</v>
      </c>
      <c r="K1766" s="54">
        <v>0</v>
      </c>
      <c r="L1766" s="54">
        <v>0</v>
      </c>
      <c r="M1766" s="54">
        <v>0</v>
      </c>
      <c r="N1766" s="54">
        <v>0</v>
      </c>
      <c r="O1766" s="54">
        <v>0</v>
      </c>
      <c r="P1766" s="54">
        <v>0</v>
      </c>
      <c r="Q1766" s="54">
        <v>0</v>
      </c>
      <c r="R1766" s="54">
        <v>0</v>
      </c>
      <c r="S1766" s="54">
        <v>0</v>
      </c>
      <c r="T1766" s="54">
        <v>0</v>
      </c>
      <c r="U1766" s="54">
        <v>0</v>
      </c>
      <c r="V1766" s="54">
        <v>0</v>
      </c>
      <c r="W1766" s="54">
        <v>0</v>
      </c>
      <c r="X1766" s="54">
        <v>0</v>
      </c>
      <c r="Y1766" s="54">
        <v>0</v>
      </c>
      <c r="Z1766" s="54">
        <v>0</v>
      </c>
      <c r="AA1766" s="54">
        <v>0</v>
      </c>
      <c r="AB1766" s="54">
        <v>0</v>
      </c>
      <c r="AC1766" s="54">
        <v>0</v>
      </c>
      <c r="AD1766" s="54">
        <v>0</v>
      </c>
      <c r="AE1766" s="54">
        <v>0</v>
      </c>
      <c r="AF1766" s="54">
        <v>0</v>
      </c>
      <c r="AG1766" s="54">
        <v>0</v>
      </c>
      <c r="AH1766" s="54">
        <v>0</v>
      </c>
      <c r="AI1766" s="54">
        <v>0</v>
      </c>
      <c r="AJ1766" s="54">
        <v>0</v>
      </c>
      <c r="AK1766" s="54">
        <v>0</v>
      </c>
      <c r="AL1766" s="54">
        <v>0</v>
      </c>
    </row>
    <row r="1767" spans="1:38" x14ac:dyDescent="0.25">
      <c r="A1767" s="54" t="s">
        <v>446</v>
      </c>
      <c r="B1767" s="54">
        <v>1</v>
      </c>
      <c r="C1767" s="54" t="s">
        <v>594</v>
      </c>
      <c r="D1767" s="54" t="s">
        <v>52</v>
      </c>
      <c r="E1767" s="54">
        <v>33</v>
      </c>
      <c r="F1767" s="54">
        <v>0</v>
      </c>
      <c r="G1767" s="54">
        <v>0</v>
      </c>
      <c r="H1767" s="54">
        <v>0</v>
      </c>
      <c r="I1767" s="54">
        <v>0</v>
      </c>
      <c r="J1767" s="54">
        <v>0</v>
      </c>
      <c r="K1767" s="54">
        <v>0</v>
      </c>
      <c r="L1767" s="54">
        <v>0</v>
      </c>
      <c r="M1767" s="54">
        <v>0</v>
      </c>
      <c r="N1767" s="54">
        <v>0</v>
      </c>
      <c r="O1767" s="54">
        <v>0</v>
      </c>
      <c r="P1767" s="54">
        <v>0</v>
      </c>
      <c r="Q1767" s="54">
        <v>0</v>
      </c>
      <c r="R1767" s="54">
        <v>0</v>
      </c>
      <c r="S1767" s="54">
        <v>0</v>
      </c>
      <c r="T1767" s="54">
        <v>0</v>
      </c>
      <c r="U1767" s="54">
        <v>0</v>
      </c>
      <c r="V1767" s="54">
        <v>0</v>
      </c>
      <c r="W1767" s="54">
        <v>0</v>
      </c>
      <c r="X1767" s="54">
        <v>0</v>
      </c>
      <c r="Y1767" s="54">
        <v>0</v>
      </c>
      <c r="Z1767" s="54">
        <v>0</v>
      </c>
      <c r="AA1767" s="54">
        <v>0</v>
      </c>
      <c r="AB1767" s="54">
        <v>0</v>
      </c>
      <c r="AC1767" s="54">
        <v>0</v>
      </c>
      <c r="AD1767" s="54">
        <v>0</v>
      </c>
      <c r="AE1767" s="54">
        <v>0</v>
      </c>
      <c r="AF1767" s="54">
        <v>0</v>
      </c>
      <c r="AG1767" s="54">
        <v>0</v>
      </c>
      <c r="AH1767" s="54">
        <v>0</v>
      </c>
      <c r="AI1767" s="54">
        <v>0</v>
      </c>
      <c r="AJ1767" s="54">
        <v>0</v>
      </c>
      <c r="AK1767" s="54">
        <v>0</v>
      </c>
      <c r="AL1767" s="54">
        <v>0</v>
      </c>
    </row>
    <row r="1768" spans="1:38" x14ac:dyDescent="0.25">
      <c r="A1768" s="54" t="s">
        <v>446</v>
      </c>
      <c r="B1768" s="54">
        <v>1</v>
      </c>
      <c r="C1768" s="54" t="s">
        <v>594</v>
      </c>
      <c r="D1768" s="54" t="s">
        <v>58</v>
      </c>
      <c r="E1768" s="54">
        <v>33</v>
      </c>
      <c r="F1768" s="54">
        <v>0</v>
      </c>
      <c r="G1768" s="54">
        <v>0</v>
      </c>
      <c r="H1768" s="54">
        <v>0</v>
      </c>
      <c r="I1768" s="54">
        <v>0</v>
      </c>
      <c r="J1768" s="54">
        <v>0</v>
      </c>
      <c r="K1768" s="54">
        <v>0</v>
      </c>
      <c r="L1768" s="54">
        <v>0</v>
      </c>
      <c r="M1768" s="54">
        <v>0</v>
      </c>
      <c r="N1768" s="54">
        <v>0</v>
      </c>
      <c r="O1768" s="54">
        <v>0</v>
      </c>
      <c r="P1768" s="54">
        <v>0</v>
      </c>
      <c r="Q1768" s="54">
        <v>0</v>
      </c>
      <c r="R1768" s="54">
        <v>0</v>
      </c>
      <c r="S1768" s="54">
        <v>0</v>
      </c>
      <c r="T1768" s="54">
        <v>0</v>
      </c>
      <c r="U1768" s="54">
        <v>0</v>
      </c>
      <c r="V1768" s="54">
        <v>0</v>
      </c>
      <c r="W1768" s="54">
        <v>0</v>
      </c>
      <c r="X1768" s="54">
        <v>0</v>
      </c>
      <c r="Y1768" s="54">
        <v>0</v>
      </c>
      <c r="Z1768" s="54">
        <v>0</v>
      </c>
      <c r="AA1768" s="54">
        <v>0</v>
      </c>
      <c r="AB1768" s="54">
        <v>0</v>
      </c>
      <c r="AC1768" s="54">
        <v>0</v>
      </c>
      <c r="AD1768" s="54">
        <v>0</v>
      </c>
      <c r="AE1768" s="54">
        <v>0</v>
      </c>
      <c r="AF1768" s="54">
        <v>0</v>
      </c>
      <c r="AG1768" s="54">
        <v>0</v>
      </c>
      <c r="AH1768" s="54">
        <v>0</v>
      </c>
      <c r="AI1768" s="54">
        <v>0</v>
      </c>
      <c r="AJ1768" s="54">
        <v>0</v>
      </c>
      <c r="AK1768" s="54">
        <v>0</v>
      </c>
      <c r="AL1768" s="54">
        <v>0</v>
      </c>
    </row>
    <row r="1769" spans="1:38" x14ac:dyDescent="0.25">
      <c r="A1769" s="54" t="s">
        <v>446</v>
      </c>
      <c r="B1769" s="54">
        <v>1</v>
      </c>
      <c r="C1769" s="54" t="s">
        <v>594</v>
      </c>
      <c r="D1769" s="54" t="s">
        <v>60</v>
      </c>
      <c r="E1769" s="54">
        <v>33</v>
      </c>
      <c r="F1769" s="54">
        <v>0</v>
      </c>
      <c r="G1769" s="54">
        <v>0</v>
      </c>
      <c r="H1769" s="54">
        <v>0</v>
      </c>
      <c r="I1769" s="54">
        <v>0</v>
      </c>
      <c r="J1769" s="54">
        <v>0</v>
      </c>
      <c r="K1769" s="54">
        <v>0</v>
      </c>
      <c r="L1769" s="54">
        <v>0</v>
      </c>
      <c r="M1769" s="54">
        <v>0</v>
      </c>
      <c r="N1769" s="54">
        <v>0</v>
      </c>
      <c r="O1769" s="54">
        <v>0</v>
      </c>
      <c r="P1769" s="54">
        <v>0</v>
      </c>
      <c r="Q1769" s="54">
        <v>0</v>
      </c>
      <c r="R1769" s="54">
        <v>0</v>
      </c>
      <c r="S1769" s="54">
        <v>0</v>
      </c>
      <c r="T1769" s="54">
        <v>0</v>
      </c>
      <c r="U1769" s="54">
        <v>0</v>
      </c>
      <c r="V1769" s="54">
        <v>0</v>
      </c>
      <c r="W1769" s="54">
        <v>0</v>
      </c>
      <c r="X1769" s="54">
        <v>0</v>
      </c>
      <c r="Y1769" s="54">
        <v>0</v>
      </c>
      <c r="Z1769" s="54">
        <v>0</v>
      </c>
      <c r="AA1769" s="54">
        <v>0</v>
      </c>
      <c r="AB1769" s="54">
        <v>0</v>
      </c>
      <c r="AC1769" s="54">
        <v>0</v>
      </c>
      <c r="AD1769" s="54">
        <v>0</v>
      </c>
      <c r="AE1769" s="54">
        <v>0</v>
      </c>
      <c r="AF1769" s="54">
        <v>0</v>
      </c>
      <c r="AG1769" s="54">
        <v>0</v>
      </c>
      <c r="AH1769" s="54">
        <v>0</v>
      </c>
      <c r="AI1769" s="54">
        <v>0</v>
      </c>
      <c r="AJ1769" s="54">
        <v>0</v>
      </c>
      <c r="AK1769" s="54">
        <v>0</v>
      </c>
      <c r="AL1769" s="54">
        <v>0</v>
      </c>
    </row>
    <row r="1770" spans="1:38" x14ac:dyDescent="0.25">
      <c r="A1770" s="54" t="s">
        <v>446</v>
      </c>
      <c r="B1770" s="54">
        <v>1</v>
      </c>
      <c r="C1770" s="54" t="s">
        <v>594</v>
      </c>
      <c r="D1770" s="54" t="s">
        <v>64</v>
      </c>
      <c r="E1770" s="54">
        <v>33</v>
      </c>
      <c r="F1770" s="54">
        <v>0</v>
      </c>
      <c r="G1770" s="54">
        <v>0</v>
      </c>
      <c r="H1770" s="54">
        <v>0</v>
      </c>
      <c r="I1770" s="54">
        <v>0</v>
      </c>
      <c r="J1770" s="54">
        <v>0</v>
      </c>
      <c r="K1770" s="54">
        <v>0</v>
      </c>
      <c r="L1770" s="54">
        <v>0</v>
      </c>
      <c r="M1770" s="54">
        <v>0</v>
      </c>
      <c r="N1770" s="54">
        <v>0</v>
      </c>
      <c r="O1770" s="54">
        <v>0</v>
      </c>
      <c r="P1770" s="54">
        <v>0</v>
      </c>
      <c r="Q1770" s="54">
        <v>0</v>
      </c>
      <c r="R1770" s="54">
        <v>0</v>
      </c>
      <c r="S1770" s="54">
        <v>0</v>
      </c>
      <c r="T1770" s="54">
        <v>0</v>
      </c>
      <c r="U1770" s="54">
        <v>0</v>
      </c>
      <c r="V1770" s="54">
        <v>0</v>
      </c>
      <c r="W1770" s="54">
        <v>0</v>
      </c>
      <c r="X1770" s="54">
        <v>0</v>
      </c>
      <c r="Y1770" s="54">
        <v>0</v>
      </c>
      <c r="Z1770" s="54">
        <v>0</v>
      </c>
      <c r="AA1770" s="54">
        <v>0</v>
      </c>
      <c r="AB1770" s="54">
        <v>0</v>
      </c>
      <c r="AC1770" s="54">
        <v>0</v>
      </c>
      <c r="AD1770" s="54">
        <v>0</v>
      </c>
      <c r="AE1770" s="54">
        <v>0</v>
      </c>
      <c r="AF1770" s="54">
        <v>0</v>
      </c>
      <c r="AG1770" s="54">
        <v>0</v>
      </c>
      <c r="AH1770" s="54">
        <v>0</v>
      </c>
      <c r="AI1770" s="54">
        <v>0</v>
      </c>
      <c r="AJ1770" s="54">
        <v>0</v>
      </c>
      <c r="AK1770" s="54">
        <v>0</v>
      </c>
      <c r="AL1770" s="54">
        <v>0</v>
      </c>
    </row>
    <row r="1771" spans="1:38" x14ac:dyDescent="0.25">
      <c r="A1771" s="54" t="s">
        <v>446</v>
      </c>
      <c r="B1771" s="54">
        <v>1</v>
      </c>
      <c r="C1771" s="54" t="s">
        <v>594</v>
      </c>
      <c r="D1771" s="54" t="s">
        <v>555</v>
      </c>
      <c r="E1771" s="54">
        <v>33</v>
      </c>
      <c r="F1771" s="54">
        <v>0</v>
      </c>
      <c r="G1771" s="54">
        <v>0</v>
      </c>
      <c r="H1771" s="54">
        <v>0</v>
      </c>
      <c r="I1771" s="54">
        <v>0</v>
      </c>
      <c r="J1771" s="54">
        <v>0</v>
      </c>
      <c r="K1771" s="54">
        <v>0</v>
      </c>
      <c r="L1771" s="54">
        <v>0</v>
      </c>
      <c r="M1771" s="54">
        <v>0</v>
      </c>
      <c r="N1771" s="54">
        <v>0</v>
      </c>
      <c r="O1771" s="54">
        <v>0</v>
      </c>
      <c r="P1771" s="54">
        <v>0</v>
      </c>
      <c r="Q1771" s="54">
        <v>0</v>
      </c>
      <c r="R1771" s="54">
        <v>0</v>
      </c>
      <c r="S1771" s="54">
        <v>0</v>
      </c>
      <c r="T1771" s="54">
        <v>0</v>
      </c>
      <c r="U1771" s="54">
        <v>0</v>
      </c>
      <c r="V1771" s="54">
        <v>0</v>
      </c>
      <c r="W1771" s="54">
        <v>0</v>
      </c>
      <c r="X1771" s="54">
        <v>0</v>
      </c>
      <c r="Y1771" s="54">
        <v>0</v>
      </c>
      <c r="Z1771" s="54">
        <v>0</v>
      </c>
      <c r="AA1771" s="54">
        <v>0</v>
      </c>
      <c r="AB1771" s="54">
        <v>0</v>
      </c>
      <c r="AC1771" s="54">
        <v>0</v>
      </c>
      <c r="AD1771" s="54">
        <v>0</v>
      </c>
      <c r="AE1771" s="54">
        <v>0</v>
      </c>
      <c r="AF1771" s="54">
        <v>0</v>
      </c>
      <c r="AG1771" s="54">
        <v>0</v>
      </c>
      <c r="AH1771" s="54">
        <v>0</v>
      </c>
      <c r="AI1771" s="54">
        <v>0</v>
      </c>
      <c r="AJ1771" s="54">
        <v>0</v>
      </c>
      <c r="AK1771" s="54">
        <v>0</v>
      </c>
      <c r="AL1771" s="54">
        <v>0</v>
      </c>
    </row>
    <row r="1772" spans="1:38" x14ac:dyDescent="0.25">
      <c r="A1772" s="54" t="s">
        <v>446</v>
      </c>
      <c r="B1772" s="54">
        <v>1</v>
      </c>
      <c r="C1772" s="54" t="s">
        <v>594</v>
      </c>
      <c r="D1772" s="54" t="s">
        <v>62</v>
      </c>
      <c r="E1772" s="54">
        <v>33</v>
      </c>
      <c r="F1772" s="54">
        <v>0</v>
      </c>
      <c r="G1772" s="54">
        <v>0</v>
      </c>
      <c r="H1772" s="54">
        <v>0</v>
      </c>
      <c r="I1772" s="54">
        <v>0</v>
      </c>
      <c r="J1772" s="54">
        <v>0</v>
      </c>
      <c r="K1772" s="54">
        <v>0</v>
      </c>
      <c r="L1772" s="54">
        <v>0</v>
      </c>
      <c r="M1772" s="54">
        <v>0</v>
      </c>
      <c r="N1772" s="54">
        <v>0</v>
      </c>
      <c r="O1772" s="54">
        <v>0</v>
      </c>
      <c r="P1772" s="54">
        <v>0</v>
      </c>
      <c r="Q1772" s="54">
        <v>0</v>
      </c>
      <c r="R1772" s="54">
        <v>0</v>
      </c>
      <c r="S1772" s="54">
        <v>0</v>
      </c>
      <c r="T1772" s="54">
        <v>0</v>
      </c>
      <c r="U1772" s="54">
        <v>0</v>
      </c>
      <c r="V1772" s="54">
        <v>0</v>
      </c>
      <c r="W1772" s="54">
        <v>0</v>
      </c>
      <c r="X1772" s="54">
        <v>0</v>
      </c>
      <c r="Y1772" s="54">
        <v>0</v>
      </c>
      <c r="Z1772" s="54">
        <v>0</v>
      </c>
      <c r="AA1772" s="54">
        <v>0</v>
      </c>
      <c r="AB1772" s="54">
        <v>0</v>
      </c>
      <c r="AC1772" s="54">
        <v>0</v>
      </c>
      <c r="AD1772" s="54">
        <v>0</v>
      </c>
      <c r="AE1772" s="54">
        <v>0</v>
      </c>
      <c r="AF1772" s="54">
        <v>0</v>
      </c>
      <c r="AG1772" s="54">
        <v>0</v>
      </c>
      <c r="AH1772" s="54">
        <v>0</v>
      </c>
      <c r="AI1772" s="54">
        <v>0</v>
      </c>
      <c r="AJ1772" s="54">
        <v>0</v>
      </c>
      <c r="AK1772" s="54">
        <v>0</v>
      </c>
      <c r="AL1772" s="54">
        <v>0</v>
      </c>
    </row>
    <row r="1773" spans="1:38" x14ac:dyDescent="0.25">
      <c r="A1773" s="54" t="s">
        <v>446</v>
      </c>
      <c r="B1773" s="54">
        <v>1</v>
      </c>
      <c r="C1773" s="54" t="s">
        <v>594</v>
      </c>
      <c r="D1773" s="54" t="s">
        <v>66</v>
      </c>
      <c r="E1773" s="54">
        <v>33</v>
      </c>
      <c r="F1773" s="54">
        <v>0</v>
      </c>
      <c r="G1773" s="54">
        <v>0</v>
      </c>
      <c r="H1773" s="54">
        <v>0</v>
      </c>
      <c r="I1773" s="54">
        <v>0</v>
      </c>
      <c r="J1773" s="54">
        <v>0</v>
      </c>
      <c r="K1773" s="54">
        <v>0</v>
      </c>
      <c r="L1773" s="54">
        <v>0</v>
      </c>
      <c r="M1773" s="54">
        <v>0</v>
      </c>
      <c r="N1773" s="54">
        <v>0</v>
      </c>
      <c r="O1773" s="54">
        <v>0</v>
      </c>
      <c r="P1773" s="54">
        <v>0</v>
      </c>
      <c r="Q1773" s="54">
        <v>0</v>
      </c>
      <c r="R1773" s="54">
        <v>0</v>
      </c>
      <c r="S1773" s="54">
        <v>0</v>
      </c>
      <c r="T1773" s="54">
        <v>0</v>
      </c>
      <c r="U1773" s="54">
        <v>0</v>
      </c>
      <c r="V1773" s="54">
        <v>0</v>
      </c>
      <c r="W1773" s="54">
        <v>0</v>
      </c>
      <c r="X1773" s="54">
        <v>0</v>
      </c>
      <c r="Y1773" s="54">
        <v>0</v>
      </c>
      <c r="Z1773" s="54">
        <v>0</v>
      </c>
      <c r="AA1773" s="54">
        <v>0</v>
      </c>
      <c r="AB1773" s="54">
        <v>0</v>
      </c>
      <c r="AC1773" s="54">
        <v>0</v>
      </c>
      <c r="AD1773" s="54">
        <v>0</v>
      </c>
      <c r="AE1773" s="54">
        <v>0</v>
      </c>
      <c r="AF1773" s="54">
        <v>0</v>
      </c>
      <c r="AG1773" s="54">
        <v>0</v>
      </c>
      <c r="AH1773" s="54">
        <v>0</v>
      </c>
      <c r="AI1773" s="54">
        <v>0</v>
      </c>
      <c r="AJ1773" s="54">
        <v>0</v>
      </c>
      <c r="AK1773" s="54">
        <v>0</v>
      </c>
      <c r="AL1773" s="54">
        <v>0</v>
      </c>
    </row>
    <row r="1774" spans="1:38" x14ac:dyDescent="0.25">
      <c r="A1774" s="54" t="s">
        <v>446</v>
      </c>
      <c r="B1774" s="54">
        <v>1</v>
      </c>
      <c r="C1774" s="54" t="s">
        <v>594</v>
      </c>
      <c r="D1774" s="54" t="s">
        <v>80</v>
      </c>
      <c r="E1774" s="54">
        <v>33</v>
      </c>
      <c r="F1774" s="54">
        <v>0</v>
      </c>
      <c r="G1774" s="54">
        <v>0</v>
      </c>
      <c r="H1774" s="54">
        <v>0</v>
      </c>
      <c r="I1774" s="54">
        <v>0</v>
      </c>
      <c r="J1774" s="54">
        <v>0</v>
      </c>
      <c r="K1774" s="54">
        <v>0</v>
      </c>
      <c r="L1774" s="54">
        <v>0</v>
      </c>
      <c r="M1774" s="54">
        <v>0</v>
      </c>
      <c r="N1774" s="54">
        <v>0</v>
      </c>
      <c r="O1774" s="54">
        <v>0</v>
      </c>
      <c r="P1774" s="54">
        <v>0</v>
      </c>
      <c r="Q1774" s="54">
        <v>0</v>
      </c>
      <c r="R1774" s="54">
        <v>0</v>
      </c>
      <c r="S1774" s="54">
        <v>0</v>
      </c>
      <c r="T1774" s="54">
        <v>0</v>
      </c>
      <c r="U1774" s="54">
        <v>0</v>
      </c>
      <c r="V1774" s="54">
        <v>0</v>
      </c>
      <c r="W1774" s="54">
        <v>0</v>
      </c>
      <c r="X1774" s="54">
        <v>0</v>
      </c>
      <c r="Y1774" s="54">
        <v>0</v>
      </c>
      <c r="Z1774" s="54">
        <v>0</v>
      </c>
      <c r="AA1774" s="54">
        <v>0</v>
      </c>
      <c r="AB1774" s="54">
        <v>0</v>
      </c>
      <c r="AC1774" s="54">
        <v>0</v>
      </c>
      <c r="AD1774" s="54">
        <v>0</v>
      </c>
      <c r="AE1774" s="54">
        <v>0</v>
      </c>
      <c r="AF1774" s="54">
        <v>0</v>
      </c>
      <c r="AG1774" s="54">
        <v>0</v>
      </c>
      <c r="AH1774" s="54">
        <v>0</v>
      </c>
      <c r="AI1774" s="54">
        <v>0</v>
      </c>
      <c r="AJ1774" s="54">
        <v>0</v>
      </c>
      <c r="AK1774" s="54">
        <v>0</v>
      </c>
      <c r="AL1774" s="54">
        <v>0</v>
      </c>
    </row>
    <row r="1775" spans="1:38" x14ac:dyDescent="0.25">
      <c r="A1775" s="54" t="s">
        <v>446</v>
      </c>
      <c r="B1775" s="54">
        <v>1</v>
      </c>
      <c r="C1775" s="54" t="s">
        <v>594</v>
      </c>
      <c r="D1775" s="54" t="s">
        <v>83</v>
      </c>
      <c r="E1775" s="54">
        <v>33</v>
      </c>
      <c r="F1775" s="54">
        <v>0</v>
      </c>
      <c r="G1775" s="54">
        <v>0</v>
      </c>
      <c r="H1775" s="54">
        <v>0</v>
      </c>
      <c r="I1775" s="54">
        <v>0</v>
      </c>
      <c r="J1775" s="54">
        <v>0</v>
      </c>
      <c r="K1775" s="54">
        <v>0</v>
      </c>
      <c r="L1775" s="54">
        <v>0</v>
      </c>
      <c r="M1775" s="54">
        <v>0</v>
      </c>
      <c r="N1775" s="54">
        <v>0</v>
      </c>
      <c r="O1775" s="54">
        <v>0</v>
      </c>
      <c r="P1775" s="54">
        <v>0</v>
      </c>
      <c r="Q1775" s="54">
        <v>0</v>
      </c>
      <c r="R1775" s="54">
        <v>0</v>
      </c>
      <c r="S1775" s="54">
        <v>0</v>
      </c>
      <c r="T1775" s="54">
        <v>0</v>
      </c>
      <c r="U1775" s="54">
        <v>0</v>
      </c>
      <c r="V1775" s="54">
        <v>0</v>
      </c>
      <c r="W1775" s="54">
        <v>0</v>
      </c>
      <c r="X1775" s="54">
        <v>0</v>
      </c>
      <c r="Y1775" s="54">
        <v>0</v>
      </c>
      <c r="Z1775" s="54">
        <v>0</v>
      </c>
      <c r="AA1775" s="54">
        <v>0</v>
      </c>
      <c r="AB1775" s="54">
        <v>0</v>
      </c>
      <c r="AC1775" s="54">
        <v>0</v>
      </c>
      <c r="AD1775" s="54">
        <v>0</v>
      </c>
      <c r="AE1775" s="54">
        <v>0</v>
      </c>
      <c r="AF1775" s="54">
        <v>0</v>
      </c>
      <c r="AG1775" s="54">
        <v>0</v>
      </c>
      <c r="AH1775" s="54">
        <v>0</v>
      </c>
      <c r="AI1775" s="54">
        <v>0</v>
      </c>
      <c r="AJ1775" s="54">
        <v>0</v>
      </c>
      <c r="AK1775" s="54">
        <v>0</v>
      </c>
      <c r="AL1775" s="54">
        <v>0</v>
      </c>
    </row>
    <row r="1776" spans="1:38" x14ac:dyDescent="0.25">
      <c r="A1776" s="54" t="s">
        <v>446</v>
      </c>
      <c r="B1776" s="54">
        <v>1</v>
      </c>
      <c r="C1776" s="54" t="s">
        <v>594</v>
      </c>
      <c r="D1776" s="54" t="s">
        <v>68</v>
      </c>
      <c r="E1776" s="54">
        <v>33</v>
      </c>
      <c r="F1776" s="54">
        <v>0</v>
      </c>
      <c r="G1776" s="54">
        <v>0</v>
      </c>
      <c r="H1776" s="54">
        <v>0</v>
      </c>
      <c r="I1776" s="54">
        <v>0</v>
      </c>
      <c r="J1776" s="54">
        <v>0</v>
      </c>
      <c r="K1776" s="54">
        <v>0</v>
      </c>
      <c r="L1776" s="54">
        <v>0</v>
      </c>
      <c r="M1776" s="54">
        <v>0</v>
      </c>
      <c r="N1776" s="54">
        <v>0</v>
      </c>
      <c r="O1776" s="54">
        <v>0</v>
      </c>
      <c r="P1776" s="54">
        <v>0</v>
      </c>
      <c r="Q1776" s="54">
        <v>0</v>
      </c>
      <c r="R1776" s="54">
        <v>0</v>
      </c>
      <c r="S1776" s="54">
        <v>0</v>
      </c>
      <c r="T1776" s="54">
        <v>0</v>
      </c>
      <c r="U1776" s="54">
        <v>0</v>
      </c>
      <c r="V1776" s="54">
        <v>0</v>
      </c>
      <c r="W1776" s="54">
        <v>0</v>
      </c>
      <c r="X1776" s="54">
        <v>0</v>
      </c>
      <c r="Y1776" s="54">
        <v>0</v>
      </c>
      <c r="Z1776" s="54">
        <v>0</v>
      </c>
      <c r="AA1776" s="54">
        <v>0</v>
      </c>
      <c r="AB1776" s="54">
        <v>0</v>
      </c>
      <c r="AC1776" s="54">
        <v>0</v>
      </c>
      <c r="AD1776" s="54">
        <v>0</v>
      </c>
      <c r="AE1776" s="54">
        <v>0</v>
      </c>
      <c r="AF1776" s="54">
        <v>0</v>
      </c>
      <c r="AG1776" s="54">
        <v>0</v>
      </c>
      <c r="AH1776" s="54">
        <v>0</v>
      </c>
      <c r="AI1776" s="54">
        <v>0</v>
      </c>
      <c r="AJ1776" s="54">
        <v>0</v>
      </c>
      <c r="AK1776" s="54">
        <v>0</v>
      </c>
      <c r="AL1776" s="54">
        <v>0</v>
      </c>
    </row>
    <row r="1777" spans="1:38" x14ac:dyDescent="0.25">
      <c r="A1777" s="54" t="s">
        <v>446</v>
      </c>
      <c r="B1777" s="54">
        <v>1</v>
      </c>
      <c r="C1777" s="54" t="s">
        <v>594</v>
      </c>
      <c r="D1777" s="54" t="s">
        <v>72</v>
      </c>
      <c r="E1777" s="54">
        <v>33</v>
      </c>
      <c r="F1777" s="54">
        <v>0</v>
      </c>
      <c r="G1777" s="54">
        <v>0</v>
      </c>
      <c r="H1777" s="54">
        <v>0</v>
      </c>
      <c r="I1777" s="54">
        <v>0</v>
      </c>
      <c r="J1777" s="54">
        <v>0</v>
      </c>
      <c r="K1777" s="54">
        <v>0</v>
      </c>
      <c r="L1777" s="54">
        <v>0</v>
      </c>
      <c r="M1777" s="54">
        <v>0</v>
      </c>
      <c r="N1777" s="54">
        <v>0</v>
      </c>
      <c r="O1777" s="54">
        <v>0</v>
      </c>
      <c r="P1777" s="54">
        <v>0</v>
      </c>
      <c r="Q1777" s="54">
        <v>0</v>
      </c>
      <c r="R1777" s="54">
        <v>0</v>
      </c>
      <c r="S1777" s="54">
        <v>0</v>
      </c>
      <c r="T1777" s="54">
        <v>0</v>
      </c>
      <c r="U1777" s="54">
        <v>0</v>
      </c>
      <c r="V1777" s="54">
        <v>0</v>
      </c>
      <c r="W1777" s="54">
        <v>0</v>
      </c>
      <c r="X1777" s="54">
        <v>0</v>
      </c>
      <c r="Y1777" s="54">
        <v>0</v>
      </c>
      <c r="Z1777" s="54">
        <v>0</v>
      </c>
      <c r="AA1777" s="54">
        <v>0</v>
      </c>
      <c r="AB1777" s="54">
        <v>0</v>
      </c>
      <c r="AC1777" s="54">
        <v>0</v>
      </c>
      <c r="AD1777" s="54">
        <v>0</v>
      </c>
      <c r="AE1777" s="54">
        <v>0</v>
      </c>
      <c r="AF1777" s="54">
        <v>0</v>
      </c>
      <c r="AG1777" s="54">
        <v>0</v>
      </c>
      <c r="AH1777" s="54">
        <v>0</v>
      </c>
      <c r="AI1777" s="54">
        <v>0</v>
      </c>
      <c r="AJ1777" s="54">
        <v>0</v>
      </c>
      <c r="AK1777" s="54">
        <v>0</v>
      </c>
      <c r="AL1777" s="54">
        <v>0</v>
      </c>
    </row>
    <row r="1778" spans="1:38" x14ac:dyDescent="0.25">
      <c r="A1778" s="54" t="s">
        <v>446</v>
      </c>
      <c r="B1778" s="54">
        <v>1</v>
      </c>
      <c r="C1778" s="54" t="s">
        <v>594</v>
      </c>
      <c r="D1778" s="54" t="s">
        <v>74</v>
      </c>
      <c r="E1778" s="54">
        <v>33</v>
      </c>
      <c r="F1778" s="54">
        <v>0</v>
      </c>
      <c r="G1778" s="54">
        <v>0</v>
      </c>
      <c r="H1778" s="54">
        <v>0</v>
      </c>
      <c r="I1778" s="54">
        <v>0</v>
      </c>
      <c r="J1778" s="54">
        <v>0</v>
      </c>
      <c r="K1778" s="54">
        <v>0</v>
      </c>
      <c r="L1778" s="54">
        <v>0</v>
      </c>
      <c r="M1778" s="54">
        <v>0</v>
      </c>
      <c r="N1778" s="54">
        <v>0</v>
      </c>
      <c r="O1778" s="54">
        <v>0</v>
      </c>
      <c r="P1778" s="54">
        <v>0</v>
      </c>
      <c r="Q1778" s="54">
        <v>0</v>
      </c>
      <c r="R1778" s="54">
        <v>0</v>
      </c>
      <c r="S1778" s="54">
        <v>0</v>
      </c>
      <c r="T1778" s="54">
        <v>0</v>
      </c>
      <c r="U1778" s="54">
        <v>0</v>
      </c>
      <c r="V1778" s="54">
        <v>0</v>
      </c>
      <c r="W1778" s="54">
        <v>0</v>
      </c>
      <c r="X1778" s="54">
        <v>0</v>
      </c>
      <c r="Y1778" s="54">
        <v>0</v>
      </c>
      <c r="Z1778" s="54">
        <v>0</v>
      </c>
      <c r="AA1778" s="54">
        <v>0</v>
      </c>
      <c r="AB1778" s="54">
        <v>0</v>
      </c>
      <c r="AC1778" s="54">
        <v>0</v>
      </c>
      <c r="AD1778" s="54">
        <v>0</v>
      </c>
      <c r="AE1778" s="54">
        <v>0</v>
      </c>
      <c r="AF1778" s="54">
        <v>0</v>
      </c>
      <c r="AG1778" s="54">
        <v>0</v>
      </c>
      <c r="AH1778" s="54">
        <v>0</v>
      </c>
      <c r="AI1778" s="54">
        <v>0</v>
      </c>
      <c r="AJ1778" s="54">
        <v>0</v>
      </c>
      <c r="AK1778" s="54">
        <v>0</v>
      </c>
      <c r="AL1778" s="54">
        <v>0</v>
      </c>
    </row>
    <row r="1779" spans="1:38" x14ac:dyDescent="0.25">
      <c r="A1779" s="54" t="s">
        <v>446</v>
      </c>
      <c r="B1779" s="54">
        <v>1</v>
      </c>
      <c r="C1779" s="54" t="s">
        <v>594</v>
      </c>
      <c r="D1779" s="54" t="s">
        <v>76</v>
      </c>
      <c r="E1779" s="54">
        <v>33</v>
      </c>
      <c r="F1779" s="54">
        <v>0</v>
      </c>
      <c r="G1779" s="54">
        <v>0</v>
      </c>
      <c r="H1779" s="54">
        <v>0</v>
      </c>
      <c r="I1779" s="54">
        <v>0</v>
      </c>
      <c r="J1779" s="54">
        <v>0</v>
      </c>
      <c r="K1779" s="54">
        <v>0</v>
      </c>
      <c r="L1779" s="54">
        <v>0</v>
      </c>
      <c r="M1779" s="54">
        <v>0</v>
      </c>
      <c r="N1779" s="54">
        <v>0</v>
      </c>
      <c r="O1779" s="54">
        <v>0</v>
      </c>
      <c r="P1779" s="54">
        <v>0</v>
      </c>
      <c r="Q1779" s="54">
        <v>0</v>
      </c>
      <c r="R1779" s="54">
        <v>0</v>
      </c>
      <c r="S1779" s="54">
        <v>0</v>
      </c>
      <c r="T1779" s="54">
        <v>0</v>
      </c>
      <c r="U1779" s="54">
        <v>0</v>
      </c>
      <c r="V1779" s="54">
        <v>0</v>
      </c>
      <c r="W1779" s="54">
        <v>0</v>
      </c>
      <c r="X1779" s="54">
        <v>0</v>
      </c>
      <c r="Y1779" s="54">
        <v>0</v>
      </c>
      <c r="Z1779" s="54">
        <v>0</v>
      </c>
      <c r="AA1779" s="54">
        <v>0</v>
      </c>
      <c r="AB1779" s="54">
        <v>0</v>
      </c>
      <c r="AC1779" s="54">
        <v>0</v>
      </c>
      <c r="AD1779" s="54">
        <v>0</v>
      </c>
      <c r="AE1779" s="54">
        <v>0</v>
      </c>
      <c r="AF1779" s="54">
        <v>0</v>
      </c>
      <c r="AG1779" s="54">
        <v>0</v>
      </c>
      <c r="AH1779" s="54">
        <v>0</v>
      </c>
      <c r="AI1779" s="54">
        <v>0</v>
      </c>
      <c r="AJ1779" s="54">
        <v>0</v>
      </c>
      <c r="AK1779" s="54">
        <v>0</v>
      </c>
      <c r="AL1779" s="54">
        <v>0</v>
      </c>
    </row>
    <row r="1780" spans="1:38" x14ac:dyDescent="0.25">
      <c r="A1780" s="54" t="s">
        <v>446</v>
      </c>
      <c r="B1780" s="54">
        <v>1</v>
      </c>
      <c r="C1780" s="54" t="s">
        <v>594</v>
      </c>
      <c r="D1780" s="54" t="s">
        <v>70</v>
      </c>
      <c r="E1780" s="54">
        <v>33</v>
      </c>
      <c r="F1780" s="54">
        <v>0</v>
      </c>
      <c r="G1780" s="54">
        <v>0</v>
      </c>
      <c r="H1780" s="54">
        <v>0</v>
      </c>
      <c r="I1780" s="54">
        <v>0</v>
      </c>
      <c r="J1780" s="54">
        <v>0</v>
      </c>
      <c r="K1780" s="54">
        <v>0</v>
      </c>
      <c r="L1780" s="54">
        <v>0</v>
      </c>
      <c r="M1780" s="54">
        <v>0</v>
      </c>
      <c r="N1780" s="54">
        <v>0</v>
      </c>
      <c r="O1780" s="54">
        <v>0</v>
      </c>
      <c r="P1780" s="54">
        <v>0</v>
      </c>
      <c r="Q1780" s="54">
        <v>0</v>
      </c>
      <c r="R1780" s="54">
        <v>0</v>
      </c>
      <c r="S1780" s="54">
        <v>0</v>
      </c>
      <c r="T1780" s="54">
        <v>0</v>
      </c>
      <c r="U1780" s="54">
        <v>0</v>
      </c>
      <c r="V1780" s="54">
        <v>0</v>
      </c>
      <c r="W1780" s="54">
        <v>0</v>
      </c>
      <c r="X1780" s="54">
        <v>0</v>
      </c>
      <c r="Y1780" s="54">
        <v>0</v>
      </c>
      <c r="Z1780" s="54">
        <v>0</v>
      </c>
      <c r="AA1780" s="54">
        <v>0</v>
      </c>
      <c r="AB1780" s="54">
        <v>0</v>
      </c>
      <c r="AC1780" s="54">
        <v>0</v>
      </c>
      <c r="AD1780" s="54">
        <v>0</v>
      </c>
      <c r="AE1780" s="54">
        <v>0</v>
      </c>
      <c r="AF1780" s="54">
        <v>0</v>
      </c>
      <c r="AG1780" s="54">
        <v>0</v>
      </c>
      <c r="AH1780" s="54">
        <v>0</v>
      </c>
      <c r="AI1780" s="54">
        <v>0</v>
      </c>
      <c r="AJ1780" s="54">
        <v>0</v>
      </c>
      <c r="AK1780" s="54">
        <v>0</v>
      </c>
      <c r="AL1780" s="54">
        <v>0</v>
      </c>
    </row>
    <row r="1781" spans="1:38" x14ac:dyDescent="0.25">
      <c r="A1781" s="54" t="s">
        <v>446</v>
      </c>
      <c r="B1781" s="54">
        <v>1</v>
      </c>
      <c r="C1781" s="54" t="s">
        <v>594</v>
      </c>
      <c r="D1781" s="54" t="s">
        <v>78</v>
      </c>
      <c r="E1781" s="54">
        <v>33</v>
      </c>
      <c r="F1781" s="54">
        <v>0</v>
      </c>
      <c r="G1781" s="54">
        <v>0</v>
      </c>
      <c r="H1781" s="54">
        <v>0</v>
      </c>
      <c r="I1781" s="54">
        <v>0</v>
      </c>
      <c r="J1781" s="54">
        <v>0</v>
      </c>
      <c r="K1781" s="54">
        <v>0</v>
      </c>
      <c r="L1781" s="54">
        <v>0</v>
      </c>
      <c r="M1781" s="54">
        <v>0</v>
      </c>
      <c r="N1781" s="54">
        <v>0</v>
      </c>
      <c r="O1781" s="54">
        <v>0</v>
      </c>
      <c r="P1781" s="54">
        <v>0</v>
      </c>
      <c r="Q1781" s="54">
        <v>0</v>
      </c>
      <c r="R1781" s="54">
        <v>0</v>
      </c>
      <c r="S1781" s="54">
        <v>0</v>
      </c>
      <c r="T1781" s="54">
        <v>0</v>
      </c>
      <c r="U1781" s="54">
        <v>0</v>
      </c>
      <c r="V1781" s="54">
        <v>0</v>
      </c>
      <c r="W1781" s="54">
        <v>0</v>
      </c>
      <c r="X1781" s="54">
        <v>0</v>
      </c>
      <c r="Y1781" s="54">
        <v>0</v>
      </c>
      <c r="Z1781" s="54">
        <v>0</v>
      </c>
      <c r="AA1781" s="54">
        <v>0</v>
      </c>
      <c r="AB1781" s="54">
        <v>0</v>
      </c>
      <c r="AC1781" s="54">
        <v>0</v>
      </c>
      <c r="AD1781" s="54">
        <v>0</v>
      </c>
      <c r="AE1781" s="54">
        <v>0</v>
      </c>
      <c r="AF1781" s="54">
        <v>0</v>
      </c>
      <c r="AG1781" s="54">
        <v>0</v>
      </c>
      <c r="AH1781" s="54">
        <v>0</v>
      </c>
      <c r="AI1781" s="54">
        <v>0</v>
      </c>
      <c r="AJ1781" s="54">
        <v>0</v>
      </c>
      <c r="AK1781" s="54">
        <v>0</v>
      </c>
      <c r="AL1781" s="54">
        <v>0</v>
      </c>
    </row>
    <row r="1782" spans="1:38" x14ac:dyDescent="0.25">
      <c r="A1782" s="54" t="s">
        <v>446</v>
      </c>
      <c r="B1782" s="54">
        <v>1</v>
      </c>
      <c r="C1782" s="54" t="s">
        <v>594</v>
      </c>
      <c r="D1782" s="54" t="s">
        <v>85</v>
      </c>
      <c r="E1782" s="54">
        <v>33</v>
      </c>
      <c r="F1782" s="54">
        <v>0</v>
      </c>
      <c r="G1782" s="54">
        <v>0</v>
      </c>
      <c r="H1782" s="54">
        <v>0</v>
      </c>
      <c r="I1782" s="54">
        <v>0</v>
      </c>
      <c r="J1782" s="54">
        <v>0</v>
      </c>
      <c r="K1782" s="54">
        <v>0</v>
      </c>
      <c r="L1782" s="54">
        <v>0</v>
      </c>
      <c r="M1782" s="54">
        <v>0</v>
      </c>
      <c r="N1782" s="54">
        <v>0</v>
      </c>
      <c r="O1782" s="54">
        <v>0</v>
      </c>
      <c r="P1782" s="54">
        <v>0</v>
      </c>
      <c r="Q1782" s="54">
        <v>0</v>
      </c>
      <c r="R1782" s="54">
        <v>0</v>
      </c>
      <c r="S1782" s="54">
        <v>0</v>
      </c>
      <c r="T1782" s="54">
        <v>0</v>
      </c>
      <c r="U1782" s="54">
        <v>0</v>
      </c>
      <c r="V1782" s="54">
        <v>0</v>
      </c>
      <c r="W1782" s="54">
        <v>0</v>
      </c>
      <c r="X1782" s="54">
        <v>0</v>
      </c>
      <c r="Y1782" s="54">
        <v>0</v>
      </c>
      <c r="Z1782" s="54">
        <v>0</v>
      </c>
      <c r="AA1782" s="54">
        <v>0</v>
      </c>
      <c r="AB1782" s="54">
        <v>0</v>
      </c>
      <c r="AC1782" s="54">
        <v>0</v>
      </c>
      <c r="AD1782" s="54">
        <v>0</v>
      </c>
      <c r="AE1782" s="54">
        <v>0</v>
      </c>
      <c r="AF1782" s="54">
        <v>0</v>
      </c>
      <c r="AG1782" s="54">
        <v>0</v>
      </c>
      <c r="AH1782" s="54">
        <v>0</v>
      </c>
      <c r="AI1782" s="54">
        <v>0</v>
      </c>
      <c r="AJ1782" s="54">
        <v>0</v>
      </c>
      <c r="AK1782" s="54">
        <v>0</v>
      </c>
      <c r="AL1782" s="54">
        <v>0</v>
      </c>
    </row>
    <row r="1783" spans="1:38" x14ac:dyDescent="0.25">
      <c r="A1783" s="54" t="s">
        <v>446</v>
      </c>
      <c r="B1783" s="54">
        <v>1</v>
      </c>
      <c r="C1783" s="54" t="s">
        <v>594</v>
      </c>
      <c r="D1783" s="54" t="s">
        <v>87</v>
      </c>
      <c r="E1783" s="54">
        <v>33</v>
      </c>
      <c r="F1783" s="54">
        <v>0</v>
      </c>
      <c r="G1783" s="54">
        <v>0</v>
      </c>
      <c r="H1783" s="54">
        <v>0</v>
      </c>
      <c r="I1783" s="54">
        <v>0</v>
      </c>
      <c r="J1783" s="54">
        <v>0</v>
      </c>
      <c r="K1783" s="54">
        <v>0</v>
      </c>
      <c r="L1783" s="54">
        <v>0</v>
      </c>
      <c r="M1783" s="54">
        <v>0</v>
      </c>
      <c r="N1783" s="54">
        <v>0</v>
      </c>
      <c r="O1783" s="54">
        <v>0</v>
      </c>
      <c r="P1783" s="54">
        <v>0</v>
      </c>
      <c r="Q1783" s="54">
        <v>0</v>
      </c>
      <c r="R1783" s="54">
        <v>0</v>
      </c>
      <c r="S1783" s="54">
        <v>0</v>
      </c>
      <c r="T1783" s="54">
        <v>0</v>
      </c>
      <c r="U1783" s="54">
        <v>0</v>
      </c>
      <c r="V1783" s="54">
        <v>0</v>
      </c>
      <c r="W1783" s="54">
        <v>0</v>
      </c>
      <c r="X1783" s="54">
        <v>0</v>
      </c>
      <c r="Y1783" s="54">
        <v>0</v>
      </c>
      <c r="Z1783" s="54">
        <v>0</v>
      </c>
      <c r="AA1783" s="54">
        <v>0</v>
      </c>
      <c r="AB1783" s="54">
        <v>0</v>
      </c>
      <c r="AC1783" s="54">
        <v>0</v>
      </c>
      <c r="AD1783" s="54">
        <v>0</v>
      </c>
      <c r="AE1783" s="54">
        <v>0</v>
      </c>
      <c r="AF1783" s="54">
        <v>0</v>
      </c>
      <c r="AG1783" s="54">
        <v>0</v>
      </c>
      <c r="AH1783" s="54">
        <v>0</v>
      </c>
      <c r="AI1783" s="54">
        <v>0</v>
      </c>
      <c r="AJ1783" s="54">
        <v>0</v>
      </c>
      <c r="AK1783" s="54">
        <v>0</v>
      </c>
      <c r="AL1783" s="54">
        <v>0</v>
      </c>
    </row>
    <row r="1784" spans="1:38" x14ac:dyDescent="0.25">
      <c r="A1784" s="54" t="s">
        <v>446</v>
      </c>
      <c r="B1784" s="54">
        <v>1</v>
      </c>
      <c r="C1784" s="54" t="s">
        <v>594</v>
      </c>
      <c r="D1784" s="54" t="s">
        <v>89</v>
      </c>
      <c r="E1784" s="54">
        <v>33</v>
      </c>
      <c r="F1784" s="54">
        <v>0</v>
      </c>
      <c r="G1784" s="54">
        <v>0</v>
      </c>
      <c r="H1784" s="54">
        <v>0</v>
      </c>
      <c r="I1784" s="54">
        <v>0</v>
      </c>
      <c r="J1784" s="54">
        <v>0</v>
      </c>
      <c r="K1784" s="54">
        <v>0</v>
      </c>
      <c r="L1784" s="54">
        <v>0</v>
      </c>
      <c r="M1784" s="54">
        <v>0</v>
      </c>
      <c r="N1784" s="54">
        <v>0</v>
      </c>
      <c r="O1784" s="54">
        <v>0</v>
      </c>
      <c r="P1784" s="54">
        <v>0</v>
      </c>
      <c r="Q1784" s="54">
        <v>0</v>
      </c>
      <c r="R1784" s="54">
        <v>0</v>
      </c>
      <c r="S1784" s="54">
        <v>0</v>
      </c>
      <c r="T1784" s="54">
        <v>0</v>
      </c>
      <c r="U1784" s="54">
        <v>0</v>
      </c>
      <c r="V1784" s="54">
        <v>0</v>
      </c>
      <c r="W1784" s="54">
        <v>0</v>
      </c>
      <c r="X1784" s="54">
        <v>0</v>
      </c>
      <c r="Y1784" s="54">
        <v>0</v>
      </c>
      <c r="Z1784" s="54">
        <v>0</v>
      </c>
      <c r="AA1784" s="54">
        <v>0</v>
      </c>
      <c r="AB1784" s="54">
        <v>0</v>
      </c>
      <c r="AC1784" s="54">
        <v>0</v>
      </c>
      <c r="AD1784" s="54">
        <v>0</v>
      </c>
      <c r="AE1784" s="54">
        <v>0</v>
      </c>
      <c r="AF1784" s="54">
        <v>0</v>
      </c>
      <c r="AG1784" s="54">
        <v>0</v>
      </c>
      <c r="AH1784" s="54">
        <v>0</v>
      </c>
      <c r="AI1784" s="54">
        <v>0</v>
      </c>
      <c r="AJ1784" s="54">
        <v>0</v>
      </c>
      <c r="AK1784" s="54">
        <v>0</v>
      </c>
      <c r="AL1784" s="54">
        <v>0</v>
      </c>
    </row>
    <row r="1785" spans="1:38" x14ac:dyDescent="0.25">
      <c r="A1785" s="54" t="s">
        <v>446</v>
      </c>
      <c r="B1785" s="54">
        <v>1</v>
      </c>
      <c r="C1785" s="54" t="s">
        <v>594</v>
      </c>
      <c r="D1785" s="54" t="s">
        <v>91</v>
      </c>
      <c r="E1785" s="54">
        <v>33</v>
      </c>
      <c r="F1785" s="54">
        <v>0</v>
      </c>
      <c r="G1785" s="54">
        <v>0</v>
      </c>
      <c r="H1785" s="54">
        <v>0</v>
      </c>
      <c r="I1785" s="54">
        <v>0</v>
      </c>
      <c r="J1785" s="54">
        <v>0</v>
      </c>
      <c r="K1785" s="54">
        <v>0</v>
      </c>
      <c r="L1785" s="54">
        <v>0</v>
      </c>
      <c r="M1785" s="54">
        <v>0</v>
      </c>
      <c r="N1785" s="54">
        <v>0</v>
      </c>
      <c r="O1785" s="54">
        <v>0</v>
      </c>
      <c r="P1785" s="54">
        <v>0</v>
      </c>
      <c r="Q1785" s="54">
        <v>0</v>
      </c>
      <c r="R1785" s="54">
        <v>0</v>
      </c>
      <c r="S1785" s="54">
        <v>0</v>
      </c>
      <c r="T1785" s="54">
        <v>0</v>
      </c>
      <c r="U1785" s="54">
        <v>0</v>
      </c>
      <c r="V1785" s="54">
        <v>0</v>
      </c>
      <c r="W1785" s="54">
        <v>0</v>
      </c>
      <c r="X1785" s="54">
        <v>0</v>
      </c>
      <c r="Y1785" s="54">
        <v>0</v>
      </c>
      <c r="Z1785" s="54">
        <v>0</v>
      </c>
      <c r="AA1785" s="54">
        <v>0</v>
      </c>
      <c r="AB1785" s="54">
        <v>0</v>
      </c>
      <c r="AC1785" s="54">
        <v>0</v>
      </c>
      <c r="AD1785" s="54">
        <v>0</v>
      </c>
      <c r="AE1785" s="54">
        <v>0</v>
      </c>
      <c r="AF1785" s="54">
        <v>0</v>
      </c>
      <c r="AG1785" s="54">
        <v>0</v>
      </c>
      <c r="AH1785" s="54">
        <v>0</v>
      </c>
      <c r="AI1785" s="54">
        <v>0</v>
      </c>
      <c r="AJ1785" s="54">
        <v>0</v>
      </c>
      <c r="AK1785" s="54">
        <v>0</v>
      </c>
      <c r="AL1785" s="54">
        <v>0</v>
      </c>
    </row>
    <row r="1786" spans="1:38" x14ac:dyDescent="0.25">
      <c r="A1786" s="54" t="s">
        <v>446</v>
      </c>
      <c r="B1786" s="54">
        <v>1</v>
      </c>
      <c r="C1786" s="54" t="s">
        <v>594</v>
      </c>
      <c r="D1786" s="54" t="s">
        <v>556</v>
      </c>
      <c r="E1786" s="54">
        <v>33</v>
      </c>
      <c r="F1786" s="54">
        <v>0</v>
      </c>
      <c r="G1786" s="54">
        <v>0</v>
      </c>
      <c r="H1786" s="54">
        <v>0</v>
      </c>
      <c r="I1786" s="54">
        <v>0</v>
      </c>
      <c r="J1786" s="54">
        <v>0</v>
      </c>
      <c r="K1786" s="54">
        <v>0</v>
      </c>
      <c r="L1786" s="54">
        <v>0</v>
      </c>
      <c r="M1786" s="54">
        <v>0</v>
      </c>
      <c r="N1786" s="54">
        <v>0</v>
      </c>
      <c r="O1786" s="54">
        <v>0</v>
      </c>
      <c r="P1786" s="54">
        <v>0</v>
      </c>
      <c r="Q1786" s="54">
        <v>0</v>
      </c>
      <c r="R1786" s="54">
        <v>0</v>
      </c>
      <c r="S1786" s="54">
        <v>0</v>
      </c>
      <c r="T1786" s="54">
        <v>0</v>
      </c>
      <c r="U1786" s="54">
        <v>0</v>
      </c>
      <c r="V1786" s="54">
        <v>0</v>
      </c>
      <c r="W1786" s="54">
        <v>0</v>
      </c>
      <c r="X1786" s="54">
        <v>0</v>
      </c>
      <c r="Y1786" s="54">
        <v>0</v>
      </c>
      <c r="Z1786" s="54">
        <v>0</v>
      </c>
      <c r="AA1786" s="54">
        <v>0</v>
      </c>
      <c r="AB1786" s="54">
        <v>0</v>
      </c>
      <c r="AC1786" s="54">
        <v>0</v>
      </c>
      <c r="AD1786" s="54">
        <v>0</v>
      </c>
      <c r="AE1786" s="54">
        <v>0</v>
      </c>
      <c r="AF1786" s="54">
        <v>0</v>
      </c>
      <c r="AG1786" s="54">
        <v>0</v>
      </c>
      <c r="AH1786" s="54">
        <v>0</v>
      </c>
      <c r="AI1786" s="54">
        <v>0</v>
      </c>
      <c r="AJ1786" s="54">
        <v>0</v>
      </c>
      <c r="AK1786" s="54">
        <v>0</v>
      </c>
      <c r="AL1786" s="54">
        <v>0</v>
      </c>
    </row>
    <row r="1787" spans="1:38" x14ac:dyDescent="0.25">
      <c r="A1787" s="54" t="s">
        <v>446</v>
      </c>
      <c r="B1787" s="54">
        <v>1</v>
      </c>
      <c r="C1787" s="54" t="s">
        <v>594</v>
      </c>
      <c r="D1787" s="54" t="s">
        <v>94</v>
      </c>
      <c r="E1787" s="54">
        <v>33</v>
      </c>
      <c r="F1787" s="54">
        <v>0</v>
      </c>
      <c r="G1787" s="54">
        <v>0</v>
      </c>
      <c r="H1787" s="54">
        <v>0</v>
      </c>
      <c r="I1787" s="54">
        <v>0</v>
      </c>
      <c r="J1787" s="54">
        <v>0</v>
      </c>
      <c r="K1787" s="54">
        <v>0</v>
      </c>
      <c r="L1787" s="54">
        <v>0</v>
      </c>
      <c r="M1787" s="54">
        <v>0</v>
      </c>
      <c r="N1787" s="54">
        <v>0</v>
      </c>
      <c r="O1787" s="54">
        <v>0</v>
      </c>
      <c r="P1787" s="54">
        <v>0</v>
      </c>
      <c r="Q1787" s="54">
        <v>0</v>
      </c>
      <c r="R1787" s="54">
        <v>0</v>
      </c>
      <c r="S1787" s="54">
        <v>0</v>
      </c>
      <c r="T1787" s="54">
        <v>0</v>
      </c>
      <c r="U1787" s="54">
        <v>0</v>
      </c>
      <c r="V1787" s="54">
        <v>0</v>
      </c>
      <c r="W1787" s="54">
        <v>0</v>
      </c>
      <c r="X1787" s="54">
        <v>0</v>
      </c>
      <c r="Y1787" s="54">
        <v>0</v>
      </c>
      <c r="Z1787" s="54">
        <v>0</v>
      </c>
      <c r="AA1787" s="54">
        <v>0</v>
      </c>
      <c r="AB1787" s="54">
        <v>0</v>
      </c>
      <c r="AC1787" s="54">
        <v>0</v>
      </c>
      <c r="AD1787" s="54">
        <v>0</v>
      </c>
      <c r="AE1787" s="54">
        <v>0</v>
      </c>
      <c r="AF1787" s="54">
        <v>0</v>
      </c>
      <c r="AG1787" s="54">
        <v>0</v>
      </c>
      <c r="AH1787" s="54">
        <v>0</v>
      </c>
      <c r="AI1787" s="54">
        <v>0</v>
      </c>
      <c r="AJ1787" s="54">
        <v>0</v>
      </c>
      <c r="AK1787" s="54">
        <v>0</v>
      </c>
      <c r="AL1787" s="54">
        <v>0</v>
      </c>
    </row>
    <row r="1788" spans="1:38" x14ac:dyDescent="0.25">
      <c r="A1788" s="54" t="s">
        <v>446</v>
      </c>
      <c r="B1788" s="54">
        <v>1</v>
      </c>
      <c r="C1788" s="54" t="s">
        <v>594</v>
      </c>
      <c r="D1788" s="54" t="s">
        <v>97</v>
      </c>
      <c r="E1788" s="54">
        <v>33</v>
      </c>
      <c r="F1788" s="54">
        <v>0</v>
      </c>
      <c r="G1788" s="54">
        <v>0</v>
      </c>
      <c r="H1788" s="54">
        <v>0</v>
      </c>
      <c r="I1788" s="54">
        <v>0</v>
      </c>
      <c r="J1788" s="54">
        <v>0</v>
      </c>
      <c r="K1788" s="54">
        <v>0</v>
      </c>
      <c r="L1788" s="54">
        <v>0</v>
      </c>
      <c r="M1788" s="54">
        <v>0</v>
      </c>
      <c r="N1788" s="54">
        <v>0</v>
      </c>
      <c r="O1788" s="54">
        <v>0</v>
      </c>
      <c r="P1788" s="54">
        <v>0</v>
      </c>
      <c r="Q1788" s="54">
        <v>0</v>
      </c>
      <c r="R1788" s="54">
        <v>0</v>
      </c>
      <c r="S1788" s="54">
        <v>0</v>
      </c>
      <c r="T1788" s="54">
        <v>0</v>
      </c>
      <c r="U1788" s="54">
        <v>0</v>
      </c>
      <c r="V1788" s="54">
        <v>0</v>
      </c>
      <c r="W1788" s="54">
        <v>0</v>
      </c>
      <c r="X1788" s="54">
        <v>0</v>
      </c>
      <c r="Y1788" s="54">
        <v>0</v>
      </c>
      <c r="Z1788" s="54">
        <v>0</v>
      </c>
      <c r="AA1788" s="54">
        <v>0</v>
      </c>
      <c r="AB1788" s="54">
        <v>0</v>
      </c>
      <c r="AC1788" s="54">
        <v>0</v>
      </c>
      <c r="AD1788" s="54">
        <v>0</v>
      </c>
      <c r="AE1788" s="54">
        <v>0</v>
      </c>
      <c r="AF1788" s="54">
        <v>0</v>
      </c>
      <c r="AG1788" s="54">
        <v>0</v>
      </c>
      <c r="AH1788" s="54">
        <v>0</v>
      </c>
      <c r="AI1788" s="54">
        <v>0</v>
      </c>
      <c r="AJ1788" s="54">
        <v>0</v>
      </c>
      <c r="AK1788" s="54">
        <v>0</v>
      </c>
      <c r="AL1788" s="54">
        <v>0</v>
      </c>
    </row>
    <row r="1789" spans="1:38" x14ac:dyDescent="0.25">
      <c r="A1789" s="54" t="s">
        <v>446</v>
      </c>
      <c r="B1789" s="54">
        <v>1</v>
      </c>
      <c r="C1789" s="54" t="s">
        <v>594</v>
      </c>
      <c r="D1789" s="54" t="s">
        <v>99</v>
      </c>
      <c r="E1789" s="54">
        <v>33</v>
      </c>
      <c r="F1789" s="54">
        <v>0</v>
      </c>
      <c r="G1789" s="54">
        <v>0</v>
      </c>
      <c r="H1789" s="54">
        <v>0</v>
      </c>
      <c r="I1789" s="54">
        <v>0</v>
      </c>
      <c r="J1789" s="54">
        <v>0</v>
      </c>
      <c r="K1789" s="54">
        <v>0</v>
      </c>
      <c r="L1789" s="54">
        <v>0</v>
      </c>
      <c r="M1789" s="54">
        <v>0</v>
      </c>
      <c r="N1789" s="54">
        <v>0</v>
      </c>
      <c r="O1789" s="54">
        <v>0</v>
      </c>
      <c r="P1789" s="54">
        <v>0</v>
      </c>
      <c r="Q1789" s="54">
        <v>0</v>
      </c>
      <c r="R1789" s="54">
        <v>0</v>
      </c>
      <c r="S1789" s="54">
        <v>0</v>
      </c>
      <c r="T1789" s="54">
        <v>0</v>
      </c>
      <c r="U1789" s="54">
        <v>0</v>
      </c>
      <c r="V1789" s="54">
        <v>0</v>
      </c>
      <c r="W1789" s="54">
        <v>0</v>
      </c>
      <c r="X1789" s="54">
        <v>0</v>
      </c>
      <c r="Y1789" s="54">
        <v>0</v>
      </c>
      <c r="Z1789" s="54">
        <v>0</v>
      </c>
      <c r="AA1789" s="54">
        <v>0</v>
      </c>
      <c r="AB1789" s="54">
        <v>0</v>
      </c>
      <c r="AC1789" s="54">
        <v>0</v>
      </c>
      <c r="AD1789" s="54">
        <v>0</v>
      </c>
      <c r="AE1789" s="54">
        <v>0</v>
      </c>
      <c r="AF1789" s="54">
        <v>0</v>
      </c>
      <c r="AG1789" s="54">
        <v>0</v>
      </c>
      <c r="AH1789" s="54">
        <v>0</v>
      </c>
      <c r="AI1789" s="54">
        <v>0</v>
      </c>
      <c r="AJ1789" s="54">
        <v>0</v>
      </c>
      <c r="AK1789" s="54">
        <v>0</v>
      </c>
      <c r="AL1789" s="54">
        <v>0</v>
      </c>
    </row>
    <row r="1790" spans="1:38" x14ac:dyDescent="0.25">
      <c r="A1790" s="54" t="s">
        <v>446</v>
      </c>
      <c r="B1790" s="54">
        <v>1</v>
      </c>
      <c r="C1790" s="54" t="s">
        <v>594</v>
      </c>
      <c r="D1790" s="54" t="s">
        <v>101</v>
      </c>
      <c r="E1790" s="54">
        <v>33</v>
      </c>
      <c r="F1790" s="54">
        <v>0</v>
      </c>
      <c r="G1790" s="54">
        <v>0</v>
      </c>
      <c r="H1790" s="54">
        <v>0</v>
      </c>
      <c r="I1790" s="54">
        <v>0</v>
      </c>
      <c r="J1790" s="54">
        <v>0</v>
      </c>
      <c r="K1790" s="54">
        <v>0</v>
      </c>
      <c r="L1790" s="54">
        <v>0</v>
      </c>
      <c r="M1790" s="54">
        <v>0</v>
      </c>
      <c r="N1790" s="54">
        <v>0</v>
      </c>
      <c r="O1790" s="54">
        <v>0</v>
      </c>
      <c r="P1790" s="54">
        <v>0</v>
      </c>
      <c r="Q1790" s="54">
        <v>0</v>
      </c>
      <c r="R1790" s="54">
        <v>0</v>
      </c>
      <c r="S1790" s="54">
        <v>0</v>
      </c>
      <c r="T1790" s="54">
        <v>0</v>
      </c>
      <c r="U1790" s="54">
        <v>0</v>
      </c>
      <c r="V1790" s="54">
        <v>0</v>
      </c>
      <c r="W1790" s="54">
        <v>0</v>
      </c>
      <c r="X1790" s="54">
        <v>0</v>
      </c>
      <c r="Y1790" s="54">
        <v>0</v>
      </c>
      <c r="Z1790" s="54">
        <v>0</v>
      </c>
      <c r="AA1790" s="54">
        <v>0</v>
      </c>
      <c r="AB1790" s="54">
        <v>0</v>
      </c>
      <c r="AC1790" s="54">
        <v>0</v>
      </c>
      <c r="AD1790" s="54">
        <v>0</v>
      </c>
      <c r="AE1790" s="54">
        <v>0</v>
      </c>
      <c r="AF1790" s="54">
        <v>0</v>
      </c>
      <c r="AG1790" s="54">
        <v>0</v>
      </c>
      <c r="AH1790" s="54">
        <v>0</v>
      </c>
      <c r="AI1790" s="54">
        <v>0</v>
      </c>
      <c r="AJ1790" s="54">
        <v>0</v>
      </c>
      <c r="AK1790" s="54">
        <v>0</v>
      </c>
      <c r="AL1790" s="54">
        <v>0</v>
      </c>
    </row>
    <row r="1791" spans="1:38" x14ac:dyDescent="0.25">
      <c r="A1791" s="54" t="s">
        <v>446</v>
      </c>
      <c r="B1791" s="54">
        <v>1</v>
      </c>
      <c r="C1791" s="54" t="s">
        <v>594</v>
      </c>
      <c r="D1791" s="54" t="s">
        <v>103</v>
      </c>
      <c r="E1791" s="54">
        <v>33</v>
      </c>
      <c r="F1791" s="54">
        <v>0</v>
      </c>
      <c r="G1791" s="54">
        <v>0</v>
      </c>
      <c r="H1791" s="54">
        <v>0</v>
      </c>
      <c r="I1791" s="54">
        <v>0</v>
      </c>
      <c r="J1791" s="54">
        <v>0</v>
      </c>
      <c r="K1791" s="54">
        <v>0</v>
      </c>
      <c r="L1791" s="54">
        <v>0</v>
      </c>
      <c r="M1791" s="54">
        <v>0</v>
      </c>
      <c r="N1791" s="54">
        <v>0</v>
      </c>
      <c r="O1791" s="54">
        <v>0</v>
      </c>
      <c r="P1791" s="54">
        <v>0</v>
      </c>
      <c r="Q1791" s="54">
        <v>0</v>
      </c>
      <c r="R1791" s="54">
        <v>0</v>
      </c>
      <c r="S1791" s="54">
        <v>0</v>
      </c>
      <c r="T1791" s="54">
        <v>0</v>
      </c>
      <c r="U1791" s="54">
        <v>0</v>
      </c>
      <c r="V1791" s="54">
        <v>0</v>
      </c>
      <c r="W1791" s="54">
        <v>0</v>
      </c>
      <c r="X1791" s="54">
        <v>0</v>
      </c>
      <c r="Y1791" s="54">
        <v>0</v>
      </c>
      <c r="Z1791" s="54">
        <v>0</v>
      </c>
      <c r="AA1791" s="54">
        <v>0</v>
      </c>
      <c r="AB1791" s="54">
        <v>0</v>
      </c>
      <c r="AC1791" s="54">
        <v>0</v>
      </c>
      <c r="AD1791" s="54">
        <v>0</v>
      </c>
      <c r="AE1791" s="54">
        <v>0</v>
      </c>
      <c r="AF1791" s="54">
        <v>0</v>
      </c>
      <c r="AG1791" s="54">
        <v>0</v>
      </c>
      <c r="AH1791" s="54">
        <v>0</v>
      </c>
      <c r="AI1791" s="54">
        <v>0</v>
      </c>
      <c r="AJ1791" s="54">
        <v>0</v>
      </c>
      <c r="AK1791" s="54">
        <v>0</v>
      </c>
      <c r="AL1791" s="54">
        <v>0</v>
      </c>
    </row>
    <row r="1792" spans="1:38" x14ac:dyDescent="0.25">
      <c r="A1792" s="54" t="s">
        <v>446</v>
      </c>
      <c r="B1792" s="54">
        <v>1</v>
      </c>
      <c r="C1792" s="54" t="s">
        <v>594</v>
      </c>
      <c r="D1792" s="54" t="s">
        <v>557</v>
      </c>
      <c r="E1792" s="54">
        <v>33</v>
      </c>
      <c r="F1792" s="54">
        <v>0</v>
      </c>
      <c r="G1792" s="54">
        <v>0</v>
      </c>
      <c r="H1792" s="54">
        <v>0</v>
      </c>
      <c r="I1792" s="54">
        <v>0</v>
      </c>
      <c r="J1792" s="54">
        <v>0</v>
      </c>
      <c r="K1792" s="54">
        <v>0</v>
      </c>
      <c r="L1792" s="54">
        <v>0</v>
      </c>
      <c r="M1792" s="54">
        <v>0</v>
      </c>
      <c r="N1792" s="54">
        <v>0</v>
      </c>
      <c r="O1792" s="54">
        <v>0</v>
      </c>
      <c r="P1792" s="54">
        <v>0</v>
      </c>
      <c r="Q1792" s="54">
        <v>0</v>
      </c>
      <c r="R1792" s="54">
        <v>0</v>
      </c>
      <c r="S1792" s="54">
        <v>0</v>
      </c>
      <c r="T1792" s="54">
        <v>0</v>
      </c>
      <c r="U1792" s="54">
        <v>0</v>
      </c>
      <c r="V1792" s="54">
        <v>0</v>
      </c>
      <c r="W1792" s="54">
        <v>0</v>
      </c>
      <c r="X1792" s="54">
        <v>0</v>
      </c>
      <c r="Y1792" s="54">
        <v>0</v>
      </c>
      <c r="Z1792" s="54">
        <v>0</v>
      </c>
      <c r="AA1792" s="54">
        <v>0</v>
      </c>
      <c r="AB1792" s="54">
        <v>0</v>
      </c>
      <c r="AC1792" s="54">
        <v>0</v>
      </c>
      <c r="AD1792" s="54">
        <v>0</v>
      </c>
      <c r="AE1792" s="54">
        <v>0</v>
      </c>
      <c r="AF1792" s="54">
        <v>0</v>
      </c>
      <c r="AG1792" s="54">
        <v>0</v>
      </c>
      <c r="AH1792" s="54">
        <v>0</v>
      </c>
      <c r="AI1792" s="54">
        <v>0</v>
      </c>
      <c r="AJ1792" s="54">
        <v>0</v>
      </c>
      <c r="AK1792" s="54">
        <v>0</v>
      </c>
      <c r="AL1792" s="54">
        <v>0</v>
      </c>
    </row>
    <row r="1793" spans="1:38" x14ac:dyDescent="0.25">
      <c r="A1793" s="54" t="s">
        <v>446</v>
      </c>
      <c r="B1793" s="54">
        <v>1</v>
      </c>
      <c r="C1793" s="54" t="s">
        <v>594</v>
      </c>
      <c r="D1793" s="54" t="s">
        <v>105</v>
      </c>
      <c r="E1793" s="54">
        <v>33</v>
      </c>
      <c r="F1793" s="54">
        <v>0</v>
      </c>
      <c r="G1793" s="54">
        <v>0</v>
      </c>
      <c r="H1793" s="54">
        <v>0</v>
      </c>
      <c r="I1793" s="54">
        <v>0</v>
      </c>
      <c r="J1793" s="54">
        <v>0</v>
      </c>
      <c r="K1793" s="54">
        <v>0</v>
      </c>
      <c r="L1793" s="54">
        <v>0</v>
      </c>
      <c r="M1793" s="54">
        <v>0</v>
      </c>
      <c r="N1793" s="54">
        <v>0</v>
      </c>
      <c r="O1793" s="54">
        <v>0</v>
      </c>
      <c r="P1793" s="54">
        <v>0</v>
      </c>
      <c r="Q1793" s="54">
        <v>0</v>
      </c>
      <c r="R1793" s="54">
        <v>0</v>
      </c>
      <c r="S1793" s="54">
        <v>0</v>
      </c>
      <c r="T1793" s="54">
        <v>0</v>
      </c>
      <c r="U1793" s="54">
        <v>0</v>
      </c>
      <c r="V1793" s="54">
        <v>0</v>
      </c>
      <c r="W1793" s="54">
        <v>0</v>
      </c>
      <c r="X1793" s="54">
        <v>0</v>
      </c>
      <c r="Y1793" s="54">
        <v>0</v>
      </c>
      <c r="Z1793" s="54">
        <v>0</v>
      </c>
      <c r="AA1793" s="54">
        <v>0</v>
      </c>
      <c r="AB1793" s="54">
        <v>0</v>
      </c>
      <c r="AC1793" s="54">
        <v>0</v>
      </c>
      <c r="AD1793" s="54">
        <v>0</v>
      </c>
      <c r="AE1793" s="54">
        <v>0</v>
      </c>
      <c r="AF1793" s="54">
        <v>0</v>
      </c>
      <c r="AG1793" s="54">
        <v>0</v>
      </c>
      <c r="AH1793" s="54">
        <v>0</v>
      </c>
      <c r="AI1793" s="54">
        <v>0</v>
      </c>
      <c r="AJ1793" s="54">
        <v>0</v>
      </c>
      <c r="AK1793" s="54">
        <v>0</v>
      </c>
      <c r="AL1793" s="54">
        <v>0</v>
      </c>
    </row>
    <row r="1794" spans="1:38" x14ac:dyDescent="0.25">
      <c r="A1794" s="54" t="s">
        <v>446</v>
      </c>
      <c r="B1794" s="54">
        <v>1</v>
      </c>
      <c r="C1794" s="54" t="s">
        <v>594</v>
      </c>
      <c r="D1794" s="54" t="s">
        <v>109</v>
      </c>
      <c r="E1794" s="54">
        <v>33</v>
      </c>
      <c r="F1794" s="54">
        <v>0</v>
      </c>
      <c r="G1794" s="54">
        <v>0</v>
      </c>
      <c r="H1794" s="54">
        <v>0</v>
      </c>
      <c r="I1794" s="54">
        <v>0</v>
      </c>
      <c r="J1794" s="54">
        <v>0</v>
      </c>
      <c r="K1794" s="54">
        <v>0</v>
      </c>
      <c r="L1794" s="54">
        <v>0</v>
      </c>
      <c r="M1794" s="54">
        <v>0</v>
      </c>
      <c r="N1794" s="54">
        <v>0</v>
      </c>
      <c r="O1794" s="54">
        <v>0</v>
      </c>
      <c r="P1794" s="54">
        <v>0</v>
      </c>
      <c r="Q1794" s="54">
        <v>0</v>
      </c>
      <c r="R1794" s="54">
        <v>0</v>
      </c>
      <c r="S1794" s="54">
        <v>0</v>
      </c>
      <c r="T1794" s="54">
        <v>0</v>
      </c>
      <c r="U1794" s="54">
        <v>0</v>
      </c>
      <c r="V1794" s="54">
        <v>0</v>
      </c>
      <c r="W1794" s="54">
        <v>0</v>
      </c>
      <c r="X1794" s="54">
        <v>0</v>
      </c>
      <c r="Y1794" s="54">
        <v>0</v>
      </c>
      <c r="Z1794" s="54">
        <v>0</v>
      </c>
      <c r="AA1794" s="54">
        <v>0</v>
      </c>
      <c r="AB1794" s="54">
        <v>0</v>
      </c>
      <c r="AC1794" s="54">
        <v>0</v>
      </c>
      <c r="AD1794" s="54">
        <v>0</v>
      </c>
      <c r="AE1794" s="54">
        <v>0</v>
      </c>
      <c r="AF1794" s="54">
        <v>0</v>
      </c>
      <c r="AG1794" s="54">
        <v>0</v>
      </c>
      <c r="AH1794" s="54">
        <v>0</v>
      </c>
      <c r="AI1794" s="54">
        <v>0</v>
      </c>
      <c r="AJ1794" s="54">
        <v>0</v>
      </c>
      <c r="AK1794" s="54">
        <v>0</v>
      </c>
      <c r="AL1794" s="54">
        <v>0</v>
      </c>
    </row>
    <row r="1795" spans="1:38" x14ac:dyDescent="0.25">
      <c r="A1795" s="54" t="s">
        <v>446</v>
      </c>
      <c r="B1795" s="54">
        <v>1</v>
      </c>
      <c r="C1795" s="54" t="s">
        <v>594</v>
      </c>
      <c r="D1795" s="54" t="s">
        <v>558</v>
      </c>
      <c r="E1795" s="54">
        <v>33</v>
      </c>
      <c r="F1795" s="54">
        <v>0</v>
      </c>
      <c r="G1795" s="54">
        <v>0</v>
      </c>
      <c r="H1795" s="54">
        <v>0</v>
      </c>
      <c r="I1795" s="54">
        <v>0</v>
      </c>
      <c r="J1795" s="54">
        <v>0</v>
      </c>
      <c r="K1795" s="54">
        <v>0</v>
      </c>
      <c r="L1795" s="54">
        <v>0</v>
      </c>
      <c r="M1795" s="54">
        <v>0</v>
      </c>
      <c r="N1795" s="54">
        <v>0</v>
      </c>
      <c r="O1795" s="54">
        <v>0</v>
      </c>
      <c r="P1795" s="54">
        <v>0</v>
      </c>
      <c r="Q1795" s="54">
        <v>0</v>
      </c>
      <c r="R1795" s="54">
        <v>0</v>
      </c>
      <c r="S1795" s="54">
        <v>0</v>
      </c>
      <c r="T1795" s="54">
        <v>0</v>
      </c>
      <c r="U1795" s="54">
        <v>0</v>
      </c>
      <c r="V1795" s="54">
        <v>0</v>
      </c>
      <c r="W1795" s="54">
        <v>0</v>
      </c>
      <c r="X1795" s="54">
        <v>0</v>
      </c>
      <c r="Y1795" s="54">
        <v>0</v>
      </c>
      <c r="Z1795" s="54">
        <v>0</v>
      </c>
      <c r="AA1795" s="54">
        <v>0</v>
      </c>
      <c r="AB1795" s="54">
        <v>0</v>
      </c>
      <c r="AC1795" s="54">
        <v>0</v>
      </c>
      <c r="AD1795" s="54">
        <v>0</v>
      </c>
      <c r="AE1795" s="54">
        <v>0</v>
      </c>
      <c r="AF1795" s="54">
        <v>0</v>
      </c>
      <c r="AG1795" s="54">
        <v>0</v>
      </c>
      <c r="AH1795" s="54">
        <v>0</v>
      </c>
      <c r="AI1795" s="54">
        <v>0</v>
      </c>
      <c r="AJ1795" s="54">
        <v>0</v>
      </c>
      <c r="AK1795" s="54">
        <v>0</v>
      </c>
      <c r="AL1795" s="54">
        <v>0</v>
      </c>
    </row>
    <row r="1796" spans="1:38" x14ac:dyDescent="0.25">
      <c r="A1796" s="54" t="s">
        <v>446</v>
      </c>
      <c r="B1796" s="54">
        <v>1</v>
      </c>
      <c r="C1796" s="54" t="s">
        <v>594</v>
      </c>
      <c r="D1796" s="54" t="s">
        <v>107</v>
      </c>
      <c r="E1796" s="54">
        <v>33</v>
      </c>
      <c r="F1796" s="54">
        <v>0</v>
      </c>
      <c r="G1796" s="54">
        <v>0</v>
      </c>
      <c r="H1796" s="54">
        <v>0</v>
      </c>
      <c r="I1796" s="54">
        <v>0</v>
      </c>
      <c r="J1796" s="54">
        <v>0</v>
      </c>
      <c r="K1796" s="54">
        <v>0</v>
      </c>
      <c r="L1796" s="54">
        <v>0</v>
      </c>
      <c r="M1796" s="54">
        <v>0</v>
      </c>
      <c r="N1796" s="54">
        <v>0</v>
      </c>
      <c r="O1796" s="54">
        <v>0</v>
      </c>
      <c r="P1796" s="54">
        <v>0</v>
      </c>
      <c r="Q1796" s="54">
        <v>0</v>
      </c>
      <c r="R1796" s="54">
        <v>0</v>
      </c>
      <c r="S1796" s="54">
        <v>0</v>
      </c>
      <c r="T1796" s="54">
        <v>0</v>
      </c>
      <c r="U1796" s="54">
        <v>0</v>
      </c>
      <c r="V1796" s="54">
        <v>0</v>
      </c>
      <c r="W1796" s="54">
        <v>0</v>
      </c>
      <c r="X1796" s="54">
        <v>0</v>
      </c>
      <c r="Y1796" s="54">
        <v>0</v>
      </c>
      <c r="Z1796" s="54">
        <v>0</v>
      </c>
      <c r="AA1796" s="54">
        <v>0</v>
      </c>
      <c r="AB1796" s="54">
        <v>0</v>
      </c>
      <c r="AC1796" s="54">
        <v>0</v>
      </c>
      <c r="AD1796" s="54">
        <v>0</v>
      </c>
      <c r="AE1796" s="54">
        <v>0</v>
      </c>
      <c r="AF1796" s="54">
        <v>0</v>
      </c>
      <c r="AG1796" s="54">
        <v>0</v>
      </c>
      <c r="AH1796" s="54">
        <v>0</v>
      </c>
      <c r="AI1796" s="54">
        <v>0</v>
      </c>
      <c r="AJ1796" s="54">
        <v>0</v>
      </c>
      <c r="AK1796" s="54">
        <v>0</v>
      </c>
      <c r="AL1796" s="54">
        <v>0</v>
      </c>
    </row>
    <row r="1797" spans="1:38" x14ac:dyDescent="0.25">
      <c r="A1797" s="54" t="s">
        <v>446</v>
      </c>
      <c r="B1797" s="54">
        <v>1</v>
      </c>
      <c r="C1797" s="54" t="s">
        <v>594</v>
      </c>
      <c r="D1797" s="54" t="s">
        <v>111</v>
      </c>
      <c r="E1797" s="54">
        <v>33</v>
      </c>
      <c r="F1797" s="54">
        <v>0</v>
      </c>
      <c r="G1797" s="54">
        <v>0</v>
      </c>
      <c r="H1797" s="54">
        <v>0</v>
      </c>
      <c r="I1797" s="54">
        <v>0</v>
      </c>
      <c r="J1797" s="54">
        <v>0</v>
      </c>
      <c r="K1797" s="54">
        <v>0</v>
      </c>
      <c r="L1797" s="54">
        <v>0</v>
      </c>
      <c r="M1797" s="54">
        <v>0</v>
      </c>
      <c r="N1797" s="54">
        <v>0</v>
      </c>
      <c r="O1797" s="54">
        <v>0</v>
      </c>
      <c r="P1797" s="54">
        <v>0</v>
      </c>
      <c r="Q1797" s="54">
        <v>0</v>
      </c>
      <c r="R1797" s="54">
        <v>0</v>
      </c>
      <c r="S1797" s="54">
        <v>0</v>
      </c>
      <c r="T1797" s="54">
        <v>0</v>
      </c>
      <c r="U1797" s="54">
        <v>0</v>
      </c>
      <c r="V1797" s="54">
        <v>0</v>
      </c>
      <c r="W1797" s="54">
        <v>0</v>
      </c>
      <c r="X1797" s="54">
        <v>0</v>
      </c>
      <c r="Y1797" s="54">
        <v>0</v>
      </c>
      <c r="Z1797" s="54">
        <v>0</v>
      </c>
      <c r="AA1797" s="54">
        <v>0</v>
      </c>
      <c r="AB1797" s="54">
        <v>0</v>
      </c>
      <c r="AC1797" s="54">
        <v>0</v>
      </c>
      <c r="AD1797" s="54">
        <v>0</v>
      </c>
      <c r="AE1797" s="54">
        <v>0</v>
      </c>
      <c r="AF1797" s="54">
        <v>0</v>
      </c>
      <c r="AG1797" s="54">
        <v>0</v>
      </c>
      <c r="AH1797" s="54">
        <v>0</v>
      </c>
      <c r="AI1797" s="54">
        <v>0</v>
      </c>
      <c r="AJ1797" s="54">
        <v>0</v>
      </c>
      <c r="AK1797" s="54">
        <v>0</v>
      </c>
      <c r="AL1797" s="54">
        <v>0</v>
      </c>
    </row>
    <row r="1798" spans="1:38" x14ac:dyDescent="0.25">
      <c r="A1798" s="54" t="s">
        <v>446</v>
      </c>
      <c r="B1798" s="54">
        <v>1</v>
      </c>
      <c r="C1798" s="54" t="s">
        <v>594</v>
      </c>
      <c r="D1798" s="54" t="s">
        <v>114</v>
      </c>
      <c r="E1798" s="54">
        <v>33</v>
      </c>
      <c r="F1798" s="54">
        <v>0</v>
      </c>
      <c r="G1798" s="54">
        <v>0</v>
      </c>
      <c r="H1798" s="54">
        <v>0</v>
      </c>
      <c r="I1798" s="54">
        <v>0</v>
      </c>
      <c r="J1798" s="54">
        <v>0</v>
      </c>
      <c r="K1798" s="54">
        <v>0</v>
      </c>
      <c r="L1798" s="54">
        <v>0</v>
      </c>
      <c r="M1798" s="54">
        <v>0</v>
      </c>
      <c r="N1798" s="54">
        <v>0</v>
      </c>
      <c r="O1798" s="54">
        <v>0</v>
      </c>
      <c r="P1798" s="54">
        <v>0</v>
      </c>
      <c r="Q1798" s="54">
        <v>0</v>
      </c>
      <c r="R1798" s="54">
        <v>0</v>
      </c>
      <c r="S1798" s="54">
        <v>0</v>
      </c>
      <c r="T1798" s="54">
        <v>0</v>
      </c>
      <c r="U1798" s="54">
        <v>0</v>
      </c>
      <c r="V1798" s="54">
        <v>0</v>
      </c>
      <c r="W1798" s="54">
        <v>0</v>
      </c>
      <c r="X1798" s="54">
        <v>0</v>
      </c>
      <c r="Y1798" s="54">
        <v>0</v>
      </c>
      <c r="Z1798" s="54">
        <v>0</v>
      </c>
      <c r="AA1798" s="54">
        <v>0</v>
      </c>
      <c r="AB1798" s="54">
        <v>0</v>
      </c>
      <c r="AC1798" s="54">
        <v>0</v>
      </c>
      <c r="AD1798" s="54">
        <v>0</v>
      </c>
      <c r="AE1798" s="54">
        <v>0</v>
      </c>
      <c r="AF1798" s="54">
        <v>0</v>
      </c>
      <c r="AG1798" s="54">
        <v>0</v>
      </c>
      <c r="AH1798" s="54">
        <v>0</v>
      </c>
      <c r="AI1798" s="54">
        <v>0</v>
      </c>
      <c r="AJ1798" s="54">
        <v>0</v>
      </c>
      <c r="AK1798" s="54">
        <v>0</v>
      </c>
      <c r="AL1798" s="54">
        <v>0</v>
      </c>
    </row>
    <row r="1799" spans="1:38" x14ac:dyDescent="0.25">
      <c r="A1799" s="54" t="s">
        <v>446</v>
      </c>
      <c r="B1799" s="54">
        <v>1</v>
      </c>
      <c r="C1799" s="54" t="s">
        <v>594</v>
      </c>
      <c r="D1799" s="54" t="s">
        <v>113</v>
      </c>
      <c r="E1799" s="54">
        <v>33</v>
      </c>
      <c r="F1799" s="54">
        <v>0</v>
      </c>
      <c r="G1799" s="54">
        <v>0</v>
      </c>
      <c r="H1799" s="54">
        <v>0</v>
      </c>
      <c r="I1799" s="54">
        <v>0</v>
      </c>
      <c r="J1799" s="54">
        <v>0</v>
      </c>
      <c r="K1799" s="54">
        <v>0</v>
      </c>
      <c r="L1799" s="54">
        <v>0</v>
      </c>
      <c r="M1799" s="54">
        <v>0</v>
      </c>
      <c r="N1799" s="54">
        <v>0</v>
      </c>
      <c r="O1799" s="54">
        <v>0</v>
      </c>
      <c r="P1799" s="54">
        <v>0</v>
      </c>
      <c r="Q1799" s="54">
        <v>0</v>
      </c>
      <c r="R1799" s="54">
        <v>0</v>
      </c>
      <c r="S1799" s="54">
        <v>0</v>
      </c>
      <c r="T1799" s="54">
        <v>0</v>
      </c>
      <c r="U1799" s="54">
        <v>0</v>
      </c>
      <c r="V1799" s="54">
        <v>0</v>
      </c>
      <c r="W1799" s="54">
        <v>0</v>
      </c>
      <c r="X1799" s="54">
        <v>0</v>
      </c>
      <c r="Y1799" s="54">
        <v>0</v>
      </c>
      <c r="Z1799" s="54">
        <v>0</v>
      </c>
      <c r="AA1799" s="54">
        <v>0</v>
      </c>
      <c r="AB1799" s="54">
        <v>0</v>
      </c>
      <c r="AC1799" s="54">
        <v>0</v>
      </c>
      <c r="AD1799" s="54">
        <v>0</v>
      </c>
      <c r="AE1799" s="54">
        <v>0</v>
      </c>
      <c r="AF1799" s="54">
        <v>0</v>
      </c>
      <c r="AG1799" s="54">
        <v>0</v>
      </c>
      <c r="AH1799" s="54">
        <v>0</v>
      </c>
      <c r="AI1799" s="54">
        <v>0</v>
      </c>
      <c r="AJ1799" s="54">
        <v>0</v>
      </c>
      <c r="AK1799" s="54">
        <v>0</v>
      </c>
      <c r="AL1799" s="54">
        <v>0</v>
      </c>
    </row>
    <row r="1800" spans="1:38" x14ac:dyDescent="0.25">
      <c r="A1800" s="54" t="s">
        <v>446</v>
      </c>
      <c r="B1800" s="54">
        <v>1</v>
      </c>
      <c r="C1800" s="54" t="s">
        <v>594</v>
      </c>
      <c r="D1800" s="54" t="s">
        <v>116</v>
      </c>
      <c r="E1800" s="54">
        <v>33</v>
      </c>
      <c r="F1800" s="54">
        <v>1.4313534566699</v>
      </c>
      <c r="G1800" s="54">
        <v>1.4313534566699</v>
      </c>
      <c r="H1800" s="54">
        <v>1.4508276533593001</v>
      </c>
      <c r="I1800" s="54">
        <v>1.4118792599804999</v>
      </c>
      <c r="J1800" s="54">
        <v>1.4216163583251999</v>
      </c>
      <c r="K1800" s="54">
        <v>1.6066212268744</v>
      </c>
      <c r="L1800" s="54">
        <v>1.5871470301849999</v>
      </c>
      <c r="M1800" s="54">
        <v>1.6650438169426001</v>
      </c>
      <c r="N1800" s="54">
        <v>1.6066212268744</v>
      </c>
      <c r="O1800" s="54">
        <v>1.5481986368062</v>
      </c>
      <c r="P1800" s="54">
        <v>1.5287244401168001</v>
      </c>
      <c r="Q1800" s="54">
        <v>1.4995131450828001</v>
      </c>
      <c r="R1800" s="54">
        <v>1.4703018500487</v>
      </c>
      <c r="S1800" s="54">
        <v>1.5092502434274999</v>
      </c>
      <c r="T1800" s="54">
        <v>1.6066212268744</v>
      </c>
      <c r="U1800" s="54">
        <v>1.6553067185979</v>
      </c>
      <c r="V1800" s="54">
        <v>1.6260954235638001</v>
      </c>
      <c r="W1800" s="54">
        <v>1.6747809152872</v>
      </c>
      <c r="X1800" s="54">
        <v>1.7332035053554</v>
      </c>
      <c r="Y1800" s="54">
        <v>1.4703018500487</v>
      </c>
      <c r="Z1800" s="54">
        <v>1.5481986368062</v>
      </c>
      <c r="AA1800" s="54">
        <v>1.6066212268744</v>
      </c>
      <c r="AB1800" s="54">
        <v>1.6650438169426001</v>
      </c>
      <c r="AC1800" s="54">
        <v>1.6942551119766001</v>
      </c>
      <c r="AD1800" s="54">
        <v>1.6845180136319</v>
      </c>
      <c r="AE1800" s="54">
        <v>1.7137293086659999</v>
      </c>
      <c r="AF1800" s="54">
        <v>1.7234664070107</v>
      </c>
      <c r="AG1800" s="54">
        <v>1.7526777020447999</v>
      </c>
      <c r="AH1800" s="54">
        <v>1.7137293086659999</v>
      </c>
      <c r="AI1800" s="54">
        <v>1.7916260954236001</v>
      </c>
      <c r="AJ1800" s="54">
        <v>1.4605647517039999</v>
      </c>
      <c r="AK1800" s="54">
        <v>0</v>
      </c>
      <c r="AL1800" s="54">
        <v>0</v>
      </c>
    </row>
    <row r="1801" spans="1:38" x14ac:dyDescent="0.25">
      <c r="A1801" s="54" t="s">
        <v>448</v>
      </c>
      <c r="B1801" s="54">
        <v>1</v>
      </c>
      <c r="C1801" s="54" t="s">
        <v>595</v>
      </c>
      <c r="D1801" s="54" t="s">
        <v>8</v>
      </c>
      <c r="E1801" s="54">
        <v>34</v>
      </c>
      <c r="F1801" s="54">
        <v>0</v>
      </c>
      <c r="G1801" s="54">
        <v>0</v>
      </c>
      <c r="H1801" s="54">
        <v>0</v>
      </c>
      <c r="I1801" s="54">
        <v>0</v>
      </c>
      <c r="J1801" s="54">
        <v>0</v>
      </c>
      <c r="K1801" s="54">
        <v>0</v>
      </c>
      <c r="L1801" s="54">
        <v>0</v>
      </c>
      <c r="M1801" s="54">
        <v>0</v>
      </c>
      <c r="N1801" s="54">
        <v>0</v>
      </c>
      <c r="O1801" s="54">
        <v>0</v>
      </c>
      <c r="P1801" s="54">
        <v>0</v>
      </c>
      <c r="Q1801" s="54">
        <v>0</v>
      </c>
      <c r="R1801" s="54">
        <v>0</v>
      </c>
      <c r="S1801" s="54">
        <v>0</v>
      </c>
      <c r="T1801" s="54">
        <v>0</v>
      </c>
      <c r="U1801" s="54">
        <v>0</v>
      </c>
      <c r="V1801" s="54">
        <v>0</v>
      </c>
      <c r="W1801" s="54">
        <v>0</v>
      </c>
      <c r="X1801" s="54">
        <v>0</v>
      </c>
      <c r="Y1801" s="54">
        <v>0</v>
      </c>
      <c r="Z1801" s="54">
        <v>0</v>
      </c>
      <c r="AA1801" s="54">
        <v>0</v>
      </c>
      <c r="AB1801" s="54">
        <v>0</v>
      </c>
      <c r="AC1801" s="54">
        <v>0</v>
      </c>
      <c r="AD1801" s="54">
        <v>0</v>
      </c>
      <c r="AE1801" s="54">
        <v>0</v>
      </c>
      <c r="AF1801" s="54">
        <v>0</v>
      </c>
      <c r="AG1801" s="54">
        <v>0</v>
      </c>
      <c r="AH1801" s="54">
        <v>0</v>
      </c>
      <c r="AI1801" s="54">
        <v>0</v>
      </c>
      <c r="AJ1801" s="54">
        <v>0</v>
      </c>
      <c r="AK1801" s="54">
        <v>0</v>
      </c>
      <c r="AL1801" s="54">
        <v>0</v>
      </c>
    </row>
    <row r="1802" spans="1:38" x14ac:dyDescent="0.25">
      <c r="A1802" s="54" t="s">
        <v>448</v>
      </c>
      <c r="B1802" s="54">
        <v>1</v>
      </c>
      <c r="C1802" s="54" t="s">
        <v>595</v>
      </c>
      <c r="D1802" s="54" t="s">
        <v>4</v>
      </c>
      <c r="E1802" s="54">
        <v>34</v>
      </c>
      <c r="F1802" s="54">
        <v>0</v>
      </c>
      <c r="G1802" s="54">
        <v>0</v>
      </c>
      <c r="H1802" s="54">
        <v>0</v>
      </c>
      <c r="I1802" s="54">
        <v>0</v>
      </c>
      <c r="J1802" s="54">
        <v>0</v>
      </c>
      <c r="K1802" s="54">
        <v>0</v>
      </c>
      <c r="L1802" s="54">
        <v>0</v>
      </c>
      <c r="M1802" s="54">
        <v>0</v>
      </c>
      <c r="N1802" s="54">
        <v>0.13611926666579999</v>
      </c>
      <c r="O1802" s="54">
        <v>0.13611926666579999</v>
      </c>
      <c r="P1802" s="54">
        <v>0.13611926666579999</v>
      </c>
      <c r="Q1802" s="54">
        <v>0.13611926666579999</v>
      </c>
      <c r="R1802" s="54">
        <v>0.13611926666579999</v>
      </c>
      <c r="S1802" s="54">
        <v>0.13611926666579999</v>
      </c>
      <c r="T1802" s="54">
        <v>0.13611926666579999</v>
      </c>
      <c r="U1802" s="54">
        <v>0.13611926666579999</v>
      </c>
      <c r="V1802" s="54">
        <v>0.13611926666579999</v>
      </c>
      <c r="W1802" s="54">
        <v>0.13611926666579999</v>
      </c>
      <c r="X1802" s="54">
        <v>0.13611926666579999</v>
      </c>
      <c r="Y1802" s="54">
        <v>0.13611926666579999</v>
      </c>
      <c r="Z1802" s="54">
        <v>0.14524409999999999</v>
      </c>
      <c r="AA1802" s="54">
        <v>0.12653339999999999</v>
      </c>
      <c r="AB1802" s="54">
        <v>0.13658029999999999</v>
      </c>
      <c r="AC1802" s="54">
        <v>0.15789875</v>
      </c>
      <c r="AD1802" s="54">
        <v>0.12868194999999999</v>
      </c>
      <c r="AE1802" s="54">
        <v>0.15734175</v>
      </c>
      <c r="AF1802" s="54">
        <v>0.13040874999999999</v>
      </c>
      <c r="AG1802" s="54">
        <v>0.16473175000000001</v>
      </c>
      <c r="AH1802" s="54">
        <v>0.15517515000000001</v>
      </c>
      <c r="AI1802" s="54">
        <v>0.11024974999999999</v>
      </c>
      <c r="AJ1802" s="54">
        <v>0.16018085000000001</v>
      </c>
      <c r="AK1802" s="54">
        <v>0</v>
      </c>
      <c r="AL1802" s="54">
        <v>0</v>
      </c>
    </row>
    <row r="1803" spans="1:38" x14ac:dyDescent="0.25">
      <c r="A1803" s="54" t="s">
        <v>448</v>
      </c>
      <c r="B1803" s="54">
        <v>1</v>
      </c>
      <c r="C1803" s="54" t="s">
        <v>595</v>
      </c>
      <c r="D1803" s="54" t="s">
        <v>13</v>
      </c>
      <c r="E1803" s="54">
        <v>34</v>
      </c>
      <c r="F1803" s="54">
        <v>0.24196228527720001</v>
      </c>
      <c r="G1803" s="54">
        <v>0.20455677569469999</v>
      </c>
      <c r="H1803" s="54">
        <v>0.20926547027719999</v>
      </c>
      <c r="I1803" s="54">
        <v>0.20034477152890001</v>
      </c>
      <c r="J1803" s="54">
        <v>0.18843000952370001</v>
      </c>
      <c r="K1803" s="54">
        <v>0.1905989380948</v>
      </c>
      <c r="L1803" s="54">
        <v>0.20458786666760001</v>
      </c>
      <c r="M1803" s="54">
        <v>0.2178678666669</v>
      </c>
      <c r="N1803" s="54">
        <v>0.1972451142861</v>
      </c>
      <c r="O1803" s="54">
        <v>0.1736003142857</v>
      </c>
      <c r="P1803" s="54">
        <v>0.13152459999999999</v>
      </c>
      <c r="Q1803" s="54">
        <v>6.9062457142500006E-2</v>
      </c>
      <c r="R1803" s="54">
        <v>5.3368885714299999E-2</v>
      </c>
      <c r="S1803" s="54">
        <v>4.6854957142500001E-2</v>
      </c>
      <c r="T1803" s="54">
        <v>6.3347814285699994E-2</v>
      </c>
      <c r="U1803" s="54">
        <v>5.9427814285700001E-2</v>
      </c>
      <c r="V1803" s="54">
        <v>5.5170814285000001E-2</v>
      </c>
      <c r="W1803" s="54">
        <v>6.2034742857499998E-2</v>
      </c>
      <c r="X1803" s="54">
        <v>6.8679028570700004E-2</v>
      </c>
      <c r="Y1803" s="54">
        <v>5.0006839286399998E-2</v>
      </c>
      <c r="Z1803" s="54">
        <v>8.1336014285700003E-2</v>
      </c>
      <c r="AA1803" s="54">
        <v>9.00732703143E-2</v>
      </c>
      <c r="AB1803" s="54">
        <v>0.1070472572083</v>
      </c>
      <c r="AC1803" s="54">
        <v>0.1166954300784</v>
      </c>
      <c r="AD1803" s="54">
        <v>0.13366202319769999</v>
      </c>
      <c r="AE1803" s="54">
        <v>0.1524398657272</v>
      </c>
      <c r="AF1803" s="54">
        <v>0</v>
      </c>
      <c r="AG1803" s="54">
        <v>0</v>
      </c>
      <c r="AH1803" s="54">
        <v>0</v>
      </c>
      <c r="AI1803" s="54">
        <v>0</v>
      </c>
      <c r="AJ1803" s="54">
        <v>0</v>
      </c>
      <c r="AK1803" s="54">
        <v>0</v>
      </c>
      <c r="AL1803" s="54">
        <v>0</v>
      </c>
    </row>
    <row r="1804" spans="1:38" x14ac:dyDescent="0.25">
      <c r="A1804" s="54" t="s">
        <v>448</v>
      </c>
      <c r="B1804" s="54">
        <v>1</v>
      </c>
      <c r="C1804" s="54" t="s">
        <v>595</v>
      </c>
      <c r="D1804" s="54" t="s">
        <v>553</v>
      </c>
      <c r="E1804" s="54">
        <v>34</v>
      </c>
      <c r="F1804" s="54">
        <v>0</v>
      </c>
      <c r="G1804" s="54">
        <v>0</v>
      </c>
      <c r="H1804" s="54">
        <v>0</v>
      </c>
      <c r="I1804" s="54">
        <v>0</v>
      </c>
      <c r="J1804" s="54">
        <v>0</v>
      </c>
      <c r="K1804" s="54">
        <v>0</v>
      </c>
      <c r="L1804" s="54">
        <v>0</v>
      </c>
      <c r="M1804" s="54">
        <v>0</v>
      </c>
      <c r="N1804" s="54">
        <v>0</v>
      </c>
      <c r="O1804" s="54">
        <v>0</v>
      </c>
      <c r="P1804" s="54">
        <v>0</v>
      </c>
      <c r="Q1804" s="54">
        <v>0</v>
      </c>
      <c r="R1804" s="54">
        <v>0</v>
      </c>
      <c r="S1804" s="54">
        <v>0</v>
      </c>
      <c r="T1804" s="54">
        <v>0</v>
      </c>
      <c r="U1804" s="54">
        <v>0</v>
      </c>
      <c r="V1804" s="54">
        <v>0</v>
      </c>
      <c r="W1804" s="54">
        <v>0</v>
      </c>
      <c r="X1804" s="54">
        <v>0</v>
      </c>
      <c r="Y1804" s="54">
        <v>0</v>
      </c>
      <c r="Z1804" s="54">
        <v>0</v>
      </c>
      <c r="AA1804" s="54">
        <v>0</v>
      </c>
      <c r="AB1804" s="54">
        <v>0</v>
      </c>
      <c r="AC1804" s="54">
        <v>0</v>
      </c>
      <c r="AD1804" s="54">
        <v>0</v>
      </c>
      <c r="AE1804" s="54">
        <v>0</v>
      </c>
      <c r="AF1804" s="54">
        <v>0</v>
      </c>
      <c r="AG1804" s="54">
        <v>0</v>
      </c>
      <c r="AH1804" s="54">
        <v>0</v>
      </c>
      <c r="AI1804" s="54">
        <v>0</v>
      </c>
      <c r="AJ1804" s="54">
        <v>0</v>
      </c>
      <c r="AK1804" s="54">
        <v>0</v>
      </c>
      <c r="AL1804" s="54">
        <v>0</v>
      </c>
    </row>
    <row r="1805" spans="1:38" x14ac:dyDescent="0.25">
      <c r="A1805" s="54" t="s">
        <v>448</v>
      </c>
      <c r="B1805" s="54">
        <v>1</v>
      </c>
      <c r="C1805" s="54" t="s">
        <v>595</v>
      </c>
      <c r="D1805" s="54" t="s">
        <v>11</v>
      </c>
      <c r="E1805" s="54">
        <v>34</v>
      </c>
      <c r="F1805" s="54">
        <v>0</v>
      </c>
      <c r="G1805" s="54">
        <v>0</v>
      </c>
      <c r="H1805" s="54">
        <v>0</v>
      </c>
      <c r="I1805" s="54">
        <v>0</v>
      </c>
      <c r="J1805" s="54">
        <v>0</v>
      </c>
      <c r="K1805" s="54">
        <v>0</v>
      </c>
      <c r="L1805" s="54">
        <v>0</v>
      </c>
      <c r="M1805" s="54">
        <v>0</v>
      </c>
      <c r="N1805" s="54">
        <v>0</v>
      </c>
      <c r="O1805" s="54">
        <v>0</v>
      </c>
      <c r="P1805" s="54">
        <v>0</v>
      </c>
      <c r="Q1805" s="54">
        <v>0</v>
      </c>
      <c r="R1805" s="54">
        <v>0</v>
      </c>
      <c r="S1805" s="54">
        <v>0</v>
      </c>
      <c r="T1805" s="54">
        <v>0</v>
      </c>
      <c r="U1805" s="54">
        <v>0</v>
      </c>
      <c r="V1805" s="54">
        <v>0</v>
      </c>
      <c r="W1805" s="54">
        <v>0</v>
      </c>
      <c r="X1805" s="54">
        <v>0</v>
      </c>
      <c r="Y1805" s="54">
        <v>0</v>
      </c>
      <c r="Z1805" s="54">
        <v>0</v>
      </c>
      <c r="AA1805" s="54">
        <v>0</v>
      </c>
      <c r="AB1805" s="54">
        <v>0</v>
      </c>
      <c r="AC1805" s="54">
        <v>0</v>
      </c>
      <c r="AD1805" s="54">
        <v>0</v>
      </c>
      <c r="AE1805" s="54">
        <v>0</v>
      </c>
      <c r="AF1805" s="54">
        <v>0</v>
      </c>
      <c r="AG1805" s="54">
        <v>0</v>
      </c>
      <c r="AH1805" s="54">
        <v>0</v>
      </c>
      <c r="AI1805" s="54">
        <v>0</v>
      </c>
      <c r="AJ1805" s="54">
        <v>0</v>
      </c>
      <c r="AK1805" s="54">
        <v>0</v>
      </c>
      <c r="AL1805" s="54">
        <v>0</v>
      </c>
    </row>
    <row r="1806" spans="1:38" x14ac:dyDescent="0.25">
      <c r="A1806" s="54" t="s">
        <v>448</v>
      </c>
      <c r="B1806" s="54">
        <v>1</v>
      </c>
      <c r="C1806" s="54" t="s">
        <v>595</v>
      </c>
      <c r="D1806" s="54" t="s">
        <v>16</v>
      </c>
      <c r="E1806" s="54">
        <v>34</v>
      </c>
      <c r="F1806" s="54">
        <v>0</v>
      </c>
      <c r="G1806" s="54">
        <v>0</v>
      </c>
      <c r="H1806" s="54">
        <v>0</v>
      </c>
      <c r="I1806" s="54">
        <v>0</v>
      </c>
      <c r="J1806" s="54">
        <v>0</v>
      </c>
      <c r="K1806" s="54">
        <v>0</v>
      </c>
      <c r="L1806" s="54">
        <v>0</v>
      </c>
      <c r="M1806" s="54">
        <v>0</v>
      </c>
      <c r="N1806" s="54">
        <v>0</v>
      </c>
      <c r="O1806" s="54">
        <v>0</v>
      </c>
      <c r="P1806" s="54">
        <v>0</v>
      </c>
      <c r="Q1806" s="54">
        <v>0</v>
      </c>
      <c r="R1806" s="54">
        <v>0</v>
      </c>
      <c r="S1806" s="54">
        <v>0</v>
      </c>
      <c r="T1806" s="54">
        <v>0</v>
      </c>
      <c r="U1806" s="54">
        <v>0</v>
      </c>
      <c r="V1806" s="54">
        <v>0</v>
      </c>
      <c r="W1806" s="54">
        <v>0</v>
      </c>
      <c r="X1806" s="54">
        <v>0</v>
      </c>
      <c r="Y1806" s="54">
        <v>0</v>
      </c>
      <c r="Z1806" s="54">
        <v>0</v>
      </c>
      <c r="AA1806" s="54">
        <v>0</v>
      </c>
      <c r="AB1806" s="54">
        <v>0</v>
      </c>
      <c r="AC1806" s="54">
        <v>0</v>
      </c>
      <c r="AD1806" s="54">
        <v>0</v>
      </c>
      <c r="AE1806" s="54">
        <v>0</v>
      </c>
      <c r="AF1806" s="54">
        <v>0</v>
      </c>
      <c r="AG1806" s="54">
        <v>0</v>
      </c>
      <c r="AH1806" s="54">
        <v>0</v>
      </c>
      <c r="AI1806" s="54">
        <v>0</v>
      </c>
      <c r="AJ1806" s="54">
        <v>0</v>
      </c>
      <c r="AK1806" s="54">
        <v>0</v>
      </c>
      <c r="AL1806" s="54">
        <v>0</v>
      </c>
    </row>
    <row r="1807" spans="1:38" x14ac:dyDescent="0.25">
      <c r="A1807" s="54" t="s">
        <v>448</v>
      </c>
      <c r="B1807" s="54">
        <v>1</v>
      </c>
      <c r="C1807" s="54" t="s">
        <v>595</v>
      </c>
      <c r="D1807" s="54" t="s">
        <v>19</v>
      </c>
      <c r="E1807" s="54">
        <v>34</v>
      </c>
      <c r="F1807" s="54">
        <v>0</v>
      </c>
      <c r="G1807" s="54">
        <v>0</v>
      </c>
      <c r="H1807" s="54">
        <v>0</v>
      </c>
      <c r="I1807" s="54">
        <v>0</v>
      </c>
      <c r="J1807" s="54">
        <v>0</v>
      </c>
      <c r="K1807" s="54">
        <v>0</v>
      </c>
      <c r="L1807" s="54">
        <v>0</v>
      </c>
      <c r="M1807" s="54">
        <v>0</v>
      </c>
      <c r="N1807" s="54">
        <v>0</v>
      </c>
      <c r="O1807" s="54">
        <v>0</v>
      </c>
      <c r="P1807" s="54">
        <v>0</v>
      </c>
      <c r="Q1807" s="54">
        <v>0</v>
      </c>
      <c r="R1807" s="54">
        <v>0</v>
      </c>
      <c r="S1807" s="54">
        <v>0</v>
      </c>
      <c r="T1807" s="54">
        <v>0</v>
      </c>
      <c r="U1807" s="54">
        <v>0</v>
      </c>
      <c r="V1807" s="54">
        <v>0</v>
      </c>
      <c r="W1807" s="54">
        <v>0</v>
      </c>
      <c r="X1807" s="54">
        <v>0</v>
      </c>
      <c r="Y1807" s="54">
        <v>0</v>
      </c>
      <c r="Z1807" s="54">
        <v>0</v>
      </c>
      <c r="AA1807" s="54">
        <v>0</v>
      </c>
      <c r="AB1807" s="54">
        <v>0</v>
      </c>
      <c r="AC1807" s="54">
        <v>0</v>
      </c>
      <c r="AD1807" s="54">
        <v>0</v>
      </c>
      <c r="AE1807" s="54">
        <v>0</v>
      </c>
      <c r="AF1807" s="54">
        <v>0</v>
      </c>
      <c r="AG1807" s="54">
        <v>0</v>
      </c>
      <c r="AH1807" s="54">
        <v>0</v>
      </c>
      <c r="AI1807" s="54">
        <v>0</v>
      </c>
      <c r="AJ1807" s="54">
        <v>0</v>
      </c>
      <c r="AK1807" s="54">
        <v>0</v>
      </c>
      <c r="AL1807" s="54">
        <v>0</v>
      </c>
    </row>
    <row r="1808" spans="1:38" x14ac:dyDescent="0.25">
      <c r="A1808" s="54" t="s">
        <v>448</v>
      </c>
      <c r="B1808" s="54">
        <v>1</v>
      </c>
      <c r="C1808" s="54" t="s">
        <v>595</v>
      </c>
      <c r="D1808" s="54" t="s">
        <v>22</v>
      </c>
      <c r="E1808" s="54">
        <v>34</v>
      </c>
      <c r="F1808" s="54">
        <v>0</v>
      </c>
      <c r="G1808" s="54">
        <v>0</v>
      </c>
      <c r="H1808" s="54">
        <v>0</v>
      </c>
      <c r="I1808" s="54">
        <v>0</v>
      </c>
      <c r="J1808" s="54">
        <v>0</v>
      </c>
      <c r="K1808" s="54">
        <v>0</v>
      </c>
      <c r="L1808" s="54">
        <v>0</v>
      </c>
      <c r="M1808" s="54">
        <v>0</v>
      </c>
      <c r="N1808" s="54">
        <v>0</v>
      </c>
      <c r="O1808" s="54">
        <v>0</v>
      </c>
      <c r="P1808" s="54">
        <v>0</v>
      </c>
      <c r="Q1808" s="54">
        <v>0</v>
      </c>
      <c r="R1808" s="54">
        <v>0</v>
      </c>
      <c r="S1808" s="54">
        <v>0</v>
      </c>
      <c r="T1808" s="54">
        <v>0</v>
      </c>
      <c r="U1808" s="54">
        <v>0</v>
      </c>
      <c r="V1808" s="54">
        <v>0</v>
      </c>
      <c r="W1808" s="54">
        <v>0</v>
      </c>
      <c r="X1808" s="54">
        <v>0</v>
      </c>
      <c r="Y1808" s="54">
        <v>0</v>
      </c>
      <c r="Z1808" s="54">
        <v>0</v>
      </c>
      <c r="AA1808" s="54">
        <v>0</v>
      </c>
      <c r="AB1808" s="54">
        <v>0</v>
      </c>
      <c r="AC1808" s="54">
        <v>0</v>
      </c>
      <c r="AD1808" s="54">
        <v>0</v>
      </c>
      <c r="AE1808" s="54">
        <v>0</v>
      </c>
      <c r="AF1808" s="54">
        <v>0</v>
      </c>
      <c r="AG1808" s="54">
        <v>0</v>
      </c>
      <c r="AH1808" s="54">
        <v>0</v>
      </c>
      <c r="AI1808" s="54">
        <v>0</v>
      </c>
      <c r="AJ1808" s="54">
        <v>0</v>
      </c>
      <c r="AK1808" s="54">
        <v>0</v>
      </c>
      <c r="AL1808" s="54">
        <v>0</v>
      </c>
    </row>
    <row r="1809" spans="1:38" x14ac:dyDescent="0.25">
      <c r="A1809" s="54" t="s">
        <v>448</v>
      </c>
      <c r="B1809" s="54">
        <v>1</v>
      </c>
      <c r="C1809" s="54" t="s">
        <v>595</v>
      </c>
      <c r="D1809" s="54" t="s">
        <v>373</v>
      </c>
      <c r="E1809" s="54">
        <v>34</v>
      </c>
      <c r="F1809" s="54">
        <v>0</v>
      </c>
      <c r="G1809" s="54">
        <v>0</v>
      </c>
      <c r="H1809" s="54">
        <v>0</v>
      </c>
      <c r="I1809" s="54">
        <v>0</v>
      </c>
      <c r="J1809" s="54">
        <v>0</v>
      </c>
      <c r="K1809" s="54">
        <v>0</v>
      </c>
      <c r="L1809" s="54">
        <v>0</v>
      </c>
      <c r="M1809" s="54">
        <v>0</v>
      </c>
      <c r="N1809" s="54">
        <v>0</v>
      </c>
      <c r="O1809" s="54">
        <v>0</v>
      </c>
      <c r="P1809" s="54">
        <v>0</v>
      </c>
      <c r="Q1809" s="54">
        <v>0</v>
      </c>
      <c r="R1809" s="54">
        <v>0</v>
      </c>
      <c r="S1809" s="54">
        <v>0</v>
      </c>
      <c r="T1809" s="54">
        <v>0</v>
      </c>
      <c r="U1809" s="54">
        <v>0</v>
      </c>
      <c r="V1809" s="54">
        <v>0</v>
      </c>
      <c r="W1809" s="54">
        <v>0</v>
      </c>
      <c r="X1809" s="54">
        <v>0</v>
      </c>
      <c r="Y1809" s="54">
        <v>0</v>
      </c>
      <c r="Z1809" s="54">
        <v>0</v>
      </c>
      <c r="AA1809" s="54">
        <v>0</v>
      </c>
      <c r="AB1809" s="54">
        <v>0</v>
      </c>
      <c r="AC1809" s="54">
        <v>0</v>
      </c>
      <c r="AD1809" s="54">
        <v>0</v>
      </c>
      <c r="AE1809" s="54">
        <v>0</v>
      </c>
      <c r="AF1809" s="54">
        <v>0</v>
      </c>
      <c r="AG1809" s="54">
        <v>0</v>
      </c>
      <c r="AH1809" s="54">
        <v>0</v>
      </c>
      <c r="AI1809" s="54">
        <v>0</v>
      </c>
      <c r="AJ1809" s="54">
        <v>0</v>
      </c>
      <c r="AK1809" s="54">
        <v>0</v>
      </c>
      <c r="AL1809" s="54">
        <v>0</v>
      </c>
    </row>
    <row r="1810" spans="1:38" x14ac:dyDescent="0.25">
      <c r="A1810" s="54" t="s">
        <v>448</v>
      </c>
      <c r="B1810" s="54">
        <v>1</v>
      </c>
      <c r="C1810" s="54" t="s">
        <v>595</v>
      </c>
      <c r="D1810" s="54" t="s">
        <v>24</v>
      </c>
      <c r="E1810" s="54">
        <v>34</v>
      </c>
      <c r="F1810" s="54">
        <v>0</v>
      </c>
      <c r="G1810" s="54">
        <v>0</v>
      </c>
      <c r="H1810" s="54">
        <v>0</v>
      </c>
      <c r="I1810" s="54">
        <v>0</v>
      </c>
      <c r="J1810" s="54">
        <v>0</v>
      </c>
      <c r="K1810" s="54">
        <v>0</v>
      </c>
      <c r="L1810" s="54">
        <v>0</v>
      </c>
      <c r="M1810" s="54">
        <v>0</v>
      </c>
      <c r="N1810" s="54">
        <v>0</v>
      </c>
      <c r="O1810" s="54">
        <v>0</v>
      </c>
      <c r="P1810" s="54">
        <v>0</v>
      </c>
      <c r="Q1810" s="54">
        <v>0</v>
      </c>
      <c r="R1810" s="54">
        <v>0</v>
      </c>
      <c r="S1810" s="54">
        <v>0</v>
      </c>
      <c r="T1810" s="54">
        <v>0</v>
      </c>
      <c r="U1810" s="54">
        <v>0</v>
      </c>
      <c r="V1810" s="54">
        <v>0</v>
      </c>
      <c r="W1810" s="54">
        <v>0</v>
      </c>
      <c r="X1810" s="54">
        <v>0</v>
      </c>
      <c r="Y1810" s="54">
        <v>0</v>
      </c>
      <c r="Z1810" s="54">
        <v>0</v>
      </c>
      <c r="AA1810" s="54">
        <v>0</v>
      </c>
      <c r="AB1810" s="54">
        <v>0</v>
      </c>
      <c r="AC1810" s="54">
        <v>0</v>
      </c>
      <c r="AD1810" s="54">
        <v>0</v>
      </c>
      <c r="AE1810" s="54">
        <v>0</v>
      </c>
      <c r="AF1810" s="54">
        <v>0</v>
      </c>
      <c r="AG1810" s="54">
        <v>0</v>
      </c>
      <c r="AH1810" s="54">
        <v>0</v>
      </c>
      <c r="AI1810" s="54">
        <v>0</v>
      </c>
      <c r="AJ1810" s="54">
        <v>0</v>
      </c>
      <c r="AK1810" s="54">
        <v>0</v>
      </c>
      <c r="AL1810" s="54">
        <v>0</v>
      </c>
    </row>
    <row r="1811" spans="1:38" x14ac:dyDescent="0.25">
      <c r="A1811" s="54" t="s">
        <v>448</v>
      </c>
      <c r="B1811" s="54">
        <v>1</v>
      </c>
      <c r="C1811" s="54" t="s">
        <v>595</v>
      </c>
      <c r="D1811" s="54" t="s">
        <v>27</v>
      </c>
      <c r="E1811" s="54">
        <v>34</v>
      </c>
      <c r="F1811" s="54">
        <v>0</v>
      </c>
      <c r="G1811" s="54">
        <v>0</v>
      </c>
      <c r="H1811" s="54">
        <v>0</v>
      </c>
      <c r="I1811" s="54">
        <v>0</v>
      </c>
      <c r="J1811" s="54">
        <v>0</v>
      </c>
      <c r="K1811" s="54">
        <v>0</v>
      </c>
      <c r="L1811" s="54">
        <v>0</v>
      </c>
      <c r="M1811" s="54">
        <v>0</v>
      </c>
      <c r="N1811" s="54">
        <v>0</v>
      </c>
      <c r="O1811" s="54">
        <v>0</v>
      </c>
      <c r="P1811" s="54">
        <v>0</v>
      </c>
      <c r="Q1811" s="54">
        <v>0</v>
      </c>
      <c r="R1811" s="54">
        <v>0</v>
      </c>
      <c r="S1811" s="54">
        <v>0</v>
      </c>
      <c r="T1811" s="54">
        <v>0</v>
      </c>
      <c r="U1811" s="54">
        <v>0</v>
      </c>
      <c r="V1811" s="54">
        <v>0</v>
      </c>
      <c r="W1811" s="54">
        <v>0</v>
      </c>
      <c r="X1811" s="54">
        <v>0</v>
      </c>
      <c r="Y1811" s="54">
        <v>0</v>
      </c>
      <c r="Z1811" s="54">
        <v>0</v>
      </c>
      <c r="AA1811" s="54">
        <v>0</v>
      </c>
      <c r="AB1811" s="54">
        <v>0</v>
      </c>
      <c r="AC1811" s="54">
        <v>0</v>
      </c>
      <c r="AD1811" s="54">
        <v>0</v>
      </c>
      <c r="AE1811" s="54">
        <v>0</v>
      </c>
      <c r="AF1811" s="54">
        <v>0</v>
      </c>
      <c r="AG1811" s="54">
        <v>0</v>
      </c>
      <c r="AH1811" s="54">
        <v>0</v>
      </c>
      <c r="AI1811" s="54">
        <v>0</v>
      </c>
      <c r="AJ1811" s="54">
        <v>0</v>
      </c>
      <c r="AK1811" s="54">
        <v>0</v>
      </c>
      <c r="AL1811" s="54">
        <v>0</v>
      </c>
    </row>
    <row r="1812" spans="1:38" x14ac:dyDescent="0.25">
      <c r="A1812" s="54" t="s">
        <v>448</v>
      </c>
      <c r="B1812" s="54">
        <v>1</v>
      </c>
      <c r="C1812" s="54" t="s">
        <v>595</v>
      </c>
      <c r="D1812" s="54" t="s">
        <v>30</v>
      </c>
      <c r="E1812" s="54">
        <v>34</v>
      </c>
      <c r="F1812" s="54">
        <v>0</v>
      </c>
      <c r="G1812" s="54">
        <v>0</v>
      </c>
      <c r="H1812" s="54">
        <v>0</v>
      </c>
      <c r="I1812" s="54">
        <v>0</v>
      </c>
      <c r="J1812" s="54">
        <v>0</v>
      </c>
      <c r="K1812" s="54">
        <v>0</v>
      </c>
      <c r="L1812" s="54">
        <v>0</v>
      </c>
      <c r="M1812" s="54">
        <v>0</v>
      </c>
      <c r="N1812" s="54">
        <v>0</v>
      </c>
      <c r="O1812" s="54">
        <v>0</v>
      </c>
      <c r="P1812" s="54">
        <v>0</v>
      </c>
      <c r="Q1812" s="54">
        <v>0</v>
      </c>
      <c r="R1812" s="54">
        <v>0</v>
      </c>
      <c r="S1812" s="54">
        <v>0</v>
      </c>
      <c r="T1812" s="54">
        <v>0</v>
      </c>
      <c r="U1812" s="54">
        <v>0</v>
      </c>
      <c r="V1812" s="54">
        <v>0</v>
      </c>
      <c r="W1812" s="54">
        <v>0</v>
      </c>
      <c r="X1812" s="54">
        <v>0</v>
      </c>
      <c r="Y1812" s="54">
        <v>0</v>
      </c>
      <c r="Z1812" s="54">
        <v>0</v>
      </c>
      <c r="AA1812" s="54">
        <v>0</v>
      </c>
      <c r="AB1812" s="54">
        <v>0</v>
      </c>
      <c r="AC1812" s="54">
        <v>0</v>
      </c>
      <c r="AD1812" s="54">
        <v>0</v>
      </c>
      <c r="AE1812" s="54">
        <v>0</v>
      </c>
      <c r="AF1812" s="54">
        <v>0</v>
      </c>
      <c r="AG1812" s="54">
        <v>0</v>
      </c>
      <c r="AH1812" s="54">
        <v>0</v>
      </c>
      <c r="AI1812" s="54">
        <v>0</v>
      </c>
      <c r="AJ1812" s="54">
        <v>0</v>
      </c>
      <c r="AK1812" s="54">
        <v>0</v>
      </c>
      <c r="AL1812" s="54">
        <v>0</v>
      </c>
    </row>
    <row r="1813" spans="1:38" x14ac:dyDescent="0.25">
      <c r="A1813" s="54" t="s">
        <v>448</v>
      </c>
      <c r="B1813" s="54">
        <v>1</v>
      </c>
      <c r="C1813" s="54" t="s">
        <v>595</v>
      </c>
      <c r="D1813" s="54" t="s">
        <v>554</v>
      </c>
      <c r="E1813" s="54">
        <v>34</v>
      </c>
      <c r="F1813" s="54">
        <v>0</v>
      </c>
      <c r="G1813" s="54">
        <v>0</v>
      </c>
      <c r="H1813" s="54">
        <v>0</v>
      </c>
      <c r="I1813" s="54">
        <v>0</v>
      </c>
      <c r="J1813" s="54">
        <v>0</v>
      </c>
      <c r="K1813" s="54">
        <v>0</v>
      </c>
      <c r="L1813" s="54">
        <v>0</v>
      </c>
      <c r="M1813" s="54">
        <v>0</v>
      </c>
      <c r="N1813" s="54">
        <v>0</v>
      </c>
      <c r="O1813" s="54">
        <v>0</v>
      </c>
      <c r="P1813" s="54">
        <v>0</v>
      </c>
      <c r="Q1813" s="54">
        <v>0</v>
      </c>
      <c r="R1813" s="54">
        <v>0</v>
      </c>
      <c r="S1813" s="54">
        <v>0</v>
      </c>
      <c r="T1813" s="54">
        <v>0</v>
      </c>
      <c r="U1813" s="54">
        <v>0</v>
      </c>
      <c r="V1813" s="54">
        <v>0</v>
      </c>
      <c r="W1813" s="54">
        <v>0</v>
      </c>
      <c r="X1813" s="54">
        <v>0</v>
      </c>
      <c r="Y1813" s="54">
        <v>0</v>
      </c>
      <c r="Z1813" s="54">
        <v>0</v>
      </c>
      <c r="AA1813" s="54">
        <v>0</v>
      </c>
      <c r="AB1813" s="54">
        <v>0</v>
      </c>
      <c r="AC1813" s="54">
        <v>0</v>
      </c>
      <c r="AD1813" s="54">
        <v>0</v>
      </c>
      <c r="AE1813" s="54">
        <v>0</v>
      </c>
      <c r="AF1813" s="54">
        <v>0</v>
      </c>
      <c r="AG1813" s="54">
        <v>0</v>
      </c>
      <c r="AH1813" s="54">
        <v>0</v>
      </c>
      <c r="AI1813" s="54">
        <v>0</v>
      </c>
      <c r="AJ1813" s="54">
        <v>0</v>
      </c>
      <c r="AK1813" s="54">
        <v>0</v>
      </c>
      <c r="AL1813" s="54">
        <v>0</v>
      </c>
    </row>
    <row r="1814" spans="1:38" x14ac:dyDescent="0.25">
      <c r="A1814" s="54" t="s">
        <v>448</v>
      </c>
      <c r="B1814" s="54">
        <v>1</v>
      </c>
      <c r="C1814" s="54" t="s">
        <v>595</v>
      </c>
      <c r="D1814" s="54" t="s">
        <v>32</v>
      </c>
      <c r="E1814" s="54">
        <v>34</v>
      </c>
      <c r="F1814" s="54">
        <v>0</v>
      </c>
      <c r="G1814" s="54">
        <v>0</v>
      </c>
      <c r="H1814" s="54">
        <v>0</v>
      </c>
      <c r="I1814" s="54">
        <v>0</v>
      </c>
      <c r="J1814" s="54">
        <v>0</v>
      </c>
      <c r="K1814" s="54">
        <v>0</v>
      </c>
      <c r="L1814" s="54">
        <v>0</v>
      </c>
      <c r="M1814" s="54">
        <v>0</v>
      </c>
      <c r="N1814" s="54">
        <v>0</v>
      </c>
      <c r="O1814" s="54">
        <v>0</v>
      </c>
      <c r="P1814" s="54">
        <v>0</v>
      </c>
      <c r="Q1814" s="54">
        <v>0</v>
      </c>
      <c r="R1814" s="54">
        <v>0</v>
      </c>
      <c r="S1814" s="54">
        <v>0</v>
      </c>
      <c r="T1814" s="54">
        <v>0</v>
      </c>
      <c r="U1814" s="54">
        <v>0</v>
      </c>
      <c r="V1814" s="54">
        <v>0</v>
      </c>
      <c r="W1814" s="54">
        <v>0</v>
      </c>
      <c r="X1814" s="54">
        <v>0</v>
      </c>
      <c r="Y1814" s="54">
        <v>0</v>
      </c>
      <c r="Z1814" s="54">
        <v>0</v>
      </c>
      <c r="AA1814" s="54">
        <v>0</v>
      </c>
      <c r="AB1814" s="54">
        <v>0</v>
      </c>
      <c r="AC1814" s="54">
        <v>0</v>
      </c>
      <c r="AD1814" s="54">
        <v>0</v>
      </c>
      <c r="AE1814" s="54">
        <v>0</v>
      </c>
      <c r="AF1814" s="54">
        <v>0</v>
      </c>
      <c r="AG1814" s="54">
        <v>0</v>
      </c>
      <c r="AH1814" s="54">
        <v>0</v>
      </c>
      <c r="AI1814" s="54">
        <v>0</v>
      </c>
      <c r="AJ1814" s="54">
        <v>0</v>
      </c>
      <c r="AK1814" s="54">
        <v>0</v>
      </c>
      <c r="AL1814" s="54">
        <v>0</v>
      </c>
    </row>
    <row r="1815" spans="1:38" x14ac:dyDescent="0.25">
      <c r="A1815" s="54" t="s">
        <v>448</v>
      </c>
      <c r="B1815" s="54">
        <v>1</v>
      </c>
      <c r="C1815" s="54" t="s">
        <v>595</v>
      </c>
      <c r="D1815" s="54" t="s">
        <v>43</v>
      </c>
      <c r="E1815" s="54">
        <v>34</v>
      </c>
      <c r="F1815" s="54">
        <v>0</v>
      </c>
      <c r="G1815" s="54">
        <v>0</v>
      </c>
      <c r="H1815" s="54">
        <v>0</v>
      </c>
      <c r="I1815" s="54">
        <v>0</v>
      </c>
      <c r="J1815" s="54">
        <v>0</v>
      </c>
      <c r="K1815" s="54">
        <v>0</v>
      </c>
      <c r="L1815" s="54">
        <v>0</v>
      </c>
      <c r="M1815" s="54">
        <v>0</v>
      </c>
      <c r="N1815" s="54">
        <v>0</v>
      </c>
      <c r="O1815" s="54">
        <v>0</v>
      </c>
      <c r="P1815" s="54">
        <v>0</v>
      </c>
      <c r="Q1815" s="54">
        <v>0</v>
      </c>
      <c r="R1815" s="54">
        <v>0</v>
      </c>
      <c r="S1815" s="54">
        <v>0</v>
      </c>
      <c r="T1815" s="54">
        <v>0</v>
      </c>
      <c r="U1815" s="54">
        <v>0</v>
      </c>
      <c r="V1815" s="54">
        <v>0</v>
      </c>
      <c r="W1815" s="54">
        <v>0</v>
      </c>
      <c r="X1815" s="54">
        <v>0</v>
      </c>
      <c r="Y1815" s="54">
        <v>0</v>
      </c>
      <c r="Z1815" s="54">
        <v>0</v>
      </c>
      <c r="AA1815" s="54">
        <v>0</v>
      </c>
      <c r="AB1815" s="54">
        <v>0</v>
      </c>
      <c r="AC1815" s="54">
        <v>0</v>
      </c>
      <c r="AD1815" s="54">
        <v>0</v>
      </c>
      <c r="AE1815" s="54">
        <v>0</v>
      </c>
      <c r="AF1815" s="54">
        <v>0</v>
      </c>
      <c r="AG1815" s="54">
        <v>0</v>
      </c>
      <c r="AH1815" s="54">
        <v>0</v>
      </c>
      <c r="AI1815" s="54">
        <v>0</v>
      </c>
      <c r="AJ1815" s="54">
        <v>0</v>
      </c>
      <c r="AK1815" s="54">
        <v>0</v>
      </c>
      <c r="AL1815" s="54">
        <v>0</v>
      </c>
    </row>
    <row r="1816" spans="1:38" x14ac:dyDescent="0.25">
      <c r="A1816" s="54" t="s">
        <v>448</v>
      </c>
      <c r="B1816" s="54">
        <v>1</v>
      </c>
      <c r="C1816" s="54" t="s">
        <v>595</v>
      </c>
      <c r="D1816" s="54" t="s">
        <v>35</v>
      </c>
      <c r="E1816" s="54">
        <v>34</v>
      </c>
      <c r="F1816" s="54">
        <v>0</v>
      </c>
      <c r="G1816" s="54">
        <v>0</v>
      </c>
      <c r="H1816" s="54">
        <v>0</v>
      </c>
      <c r="I1816" s="54">
        <v>0</v>
      </c>
      <c r="J1816" s="54">
        <v>0</v>
      </c>
      <c r="K1816" s="54">
        <v>0</v>
      </c>
      <c r="L1816" s="54">
        <v>0</v>
      </c>
      <c r="M1816" s="54">
        <v>0</v>
      </c>
      <c r="N1816" s="54">
        <v>0</v>
      </c>
      <c r="O1816" s="54">
        <v>0</v>
      </c>
      <c r="P1816" s="54">
        <v>0</v>
      </c>
      <c r="Q1816" s="54">
        <v>0</v>
      </c>
      <c r="R1816" s="54">
        <v>0</v>
      </c>
      <c r="S1816" s="54">
        <v>0</v>
      </c>
      <c r="T1816" s="54">
        <v>0</v>
      </c>
      <c r="U1816" s="54">
        <v>0</v>
      </c>
      <c r="V1816" s="54">
        <v>0</v>
      </c>
      <c r="W1816" s="54">
        <v>0</v>
      </c>
      <c r="X1816" s="54">
        <v>0</v>
      </c>
      <c r="Y1816" s="54">
        <v>0</v>
      </c>
      <c r="Z1816" s="54">
        <v>0</v>
      </c>
      <c r="AA1816" s="54">
        <v>0</v>
      </c>
      <c r="AB1816" s="54">
        <v>0</v>
      </c>
      <c r="AC1816" s="54">
        <v>0</v>
      </c>
      <c r="AD1816" s="54">
        <v>0</v>
      </c>
      <c r="AE1816" s="54">
        <v>0</v>
      </c>
      <c r="AF1816" s="54">
        <v>0</v>
      </c>
      <c r="AG1816" s="54">
        <v>0</v>
      </c>
      <c r="AH1816" s="54">
        <v>0</v>
      </c>
      <c r="AI1816" s="54">
        <v>0</v>
      </c>
      <c r="AJ1816" s="54">
        <v>0</v>
      </c>
      <c r="AK1816" s="54">
        <v>0</v>
      </c>
      <c r="AL1816" s="54">
        <v>0</v>
      </c>
    </row>
    <row r="1817" spans="1:38" x14ac:dyDescent="0.25">
      <c r="A1817" s="54" t="s">
        <v>448</v>
      </c>
      <c r="B1817" s="54">
        <v>1</v>
      </c>
      <c r="C1817" s="54" t="s">
        <v>595</v>
      </c>
      <c r="D1817" s="54" t="s">
        <v>38</v>
      </c>
      <c r="E1817" s="54">
        <v>34</v>
      </c>
      <c r="F1817" s="54">
        <v>0</v>
      </c>
      <c r="G1817" s="54">
        <v>0</v>
      </c>
      <c r="H1817" s="54">
        <v>0</v>
      </c>
      <c r="I1817" s="54">
        <v>0</v>
      </c>
      <c r="J1817" s="54">
        <v>0</v>
      </c>
      <c r="K1817" s="54">
        <v>0</v>
      </c>
      <c r="L1817" s="54">
        <v>0</v>
      </c>
      <c r="M1817" s="54">
        <v>0</v>
      </c>
      <c r="N1817" s="54">
        <v>0</v>
      </c>
      <c r="O1817" s="54">
        <v>0</v>
      </c>
      <c r="P1817" s="54">
        <v>0</v>
      </c>
      <c r="Q1817" s="54">
        <v>0</v>
      </c>
      <c r="R1817" s="54">
        <v>0</v>
      </c>
      <c r="S1817" s="54">
        <v>0</v>
      </c>
      <c r="T1817" s="54">
        <v>0</v>
      </c>
      <c r="U1817" s="54">
        <v>0</v>
      </c>
      <c r="V1817" s="54">
        <v>0</v>
      </c>
      <c r="W1817" s="54">
        <v>0</v>
      </c>
      <c r="X1817" s="54">
        <v>0</v>
      </c>
      <c r="Y1817" s="54">
        <v>0</v>
      </c>
      <c r="Z1817" s="54">
        <v>0</v>
      </c>
      <c r="AA1817" s="54">
        <v>0</v>
      </c>
      <c r="AB1817" s="54">
        <v>0</v>
      </c>
      <c r="AC1817" s="54">
        <v>0</v>
      </c>
      <c r="AD1817" s="54">
        <v>0</v>
      </c>
      <c r="AE1817" s="54">
        <v>0</v>
      </c>
      <c r="AF1817" s="54">
        <v>0</v>
      </c>
      <c r="AG1817" s="54">
        <v>0</v>
      </c>
      <c r="AH1817" s="54">
        <v>0</v>
      </c>
      <c r="AI1817" s="54">
        <v>0</v>
      </c>
      <c r="AJ1817" s="54">
        <v>0</v>
      </c>
      <c r="AK1817" s="54">
        <v>0</v>
      </c>
      <c r="AL1817" s="54">
        <v>0</v>
      </c>
    </row>
    <row r="1818" spans="1:38" x14ac:dyDescent="0.25">
      <c r="A1818" s="54" t="s">
        <v>448</v>
      </c>
      <c r="B1818" s="54">
        <v>1</v>
      </c>
      <c r="C1818" s="54" t="s">
        <v>595</v>
      </c>
      <c r="D1818" s="54" t="s">
        <v>40</v>
      </c>
      <c r="E1818" s="54">
        <v>34</v>
      </c>
      <c r="F1818" s="54">
        <v>0</v>
      </c>
      <c r="G1818" s="54">
        <v>0</v>
      </c>
      <c r="H1818" s="54">
        <v>0</v>
      </c>
      <c r="I1818" s="54">
        <v>0</v>
      </c>
      <c r="J1818" s="54">
        <v>0</v>
      </c>
      <c r="K1818" s="54">
        <v>0</v>
      </c>
      <c r="L1818" s="54">
        <v>0</v>
      </c>
      <c r="M1818" s="54">
        <v>0</v>
      </c>
      <c r="N1818" s="54">
        <v>0</v>
      </c>
      <c r="O1818" s="54">
        <v>0</v>
      </c>
      <c r="P1818" s="54">
        <v>0</v>
      </c>
      <c r="Q1818" s="54">
        <v>0</v>
      </c>
      <c r="R1818" s="54">
        <v>0</v>
      </c>
      <c r="S1818" s="54">
        <v>0</v>
      </c>
      <c r="T1818" s="54">
        <v>0</v>
      </c>
      <c r="U1818" s="54">
        <v>0</v>
      </c>
      <c r="V1818" s="54">
        <v>0</v>
      </c>
      <c r="W1818" s="54">
        <v>0</v>
      </c>
      <c r="X1818" s="54">
        <v>0</v>
      </c>
      <c r="Y1818" s="54">
        <v>0</v>
      </c>
      <c r="Z1818" s="54">
        <v>0</v>
      </c>
      <c r="AA1818" s="54">
        <v>0</v>
      </c>
      <c r="AB1818" s="54">
        <v>0</v>
      </c>
      <c r="AC1818" s="54">
        <v>0</v>
      </c>
      <c r="AD1818" s="54">
        <v>0</v>
      </c>
      <c r="AE1818" s="54">
        <v>0</v>
      </c>
      <c r="AF1818" s="54">
        <v>0</v>
      </c>
      <c r="AG1818" s="54">
        <v>0</v>
      </c>
      <c r="AH1818" s="54">
        <v>0</v>
      </c>
      <c r="AI1818" s="54">
        <v>0</v>
      </c>
      <c r="AJ1818" s="54">
        <v>0</v>
      </c>
      <c r="AK1818" s="54">
        <v>0</v>
      </c>
      <c r="AL1818" s="54">
        <v>0</v>
      </c>
    </row>
    <row r="1819" spans="1:38" x14ac:dyDescent="0.25">
      <c r="A1819" s="54" t="s">
        <v>448</v>
      </c>
      <c r="B1819" s="54">
        <v>1</v>
      </c>
      <c r="C1819" s="54" t="s">
        <v>595</v>
      </c>
      <c r="D1819" s="54" t="s">
        <v>46</v>
      </c>
      <c r="E1819" s="54">
        <v>34</v>
      </c>
      <c r="F1819" s="54">
        <v>0</v>
      </c>
      <c r="G1819" s="54">
        <v>0</v>
      </c>
      <c r="H1819" s="54">
        <v>0</v>
      </c>
      <c r="I1819" s="54">
        <v>0</v>
      </c>
      <c r="J1819" s="54">
        <v>0</v>
      </c>
      <c r="K1819" s="54">
        <v>0</v>
      </c>
      <c r="L1819" s="54">
        <v>0</v>
      </c>
      <c r="M1819" s="54">
        <v>0</v>
      </c>
      <c r="N1819" s="54">
        <v>0</v>
      </c>
      <c r="O1819" s="54">
        <v>0</v>
      </c>
      <c r="P1819" s="54">
        <v>0</v>
      </c>
      <c r="Q1819" s="54">
        <v>0</v>
      </c>
      <c r="R1819" s="54">
        <v>0</v>
      </c>
      <c r="S1819" s="54">
        <v>0</v>
      </c>
      <c r="T1819" s="54">
        <v>0</v>
      </c>
      <c r="U1819" s="54">
        <v>0</v>
      </c>
      <c r="V1819" s="54">
        <v>0</v>
      </c>
      <c r="W1819" s="54">
        <v>0</v>
      </c>
      <c r="X1819" s="54">
        <v>0</v>
      </c>
      <c r="Y1819" s="54">
        <v>0</v>
      </c>
      <c r="Z1819" s="54">
        <v>0</v>
      </c>
      <c r="AA1819" s="54">
        <v>0</v>
      </c>
      <c r="AB1819" s="54">
        <v>0</v>
      </c>
      <c r="AC1819" s="54">
        <v>0</v>
      </c>
      <c r="AD1819" s="54">
        <v>0</v>
      </c>
      <c r="AE1819" s="54">
        <v>0</v>
      </c>
      <c r="AF1819" s="54">
        <v>0</v>
      </c>
      <c r="AG1819" s="54">
        <v>0</v>
      </c>
      <c r="AH1819" s="54">
        <v>0</v>
      </c>
      <c r="AI1819" s="54">
        <v>0</v>
      </c>
      <c r="AJ1819" s="54">
        <v>0</v>
      </c>
      <c r="AK1819" s="54">
        <v>0</v>
      </c>
      <c r="AL1819" s="54">
        <v>0</v>
      </c>
    </row>
    <row r="1820" spans="1:38" x14ac:dyDescent="0.25">
      <c r="A1820" s="54" t="s">
        <v>448</v>
      </c>
      <c r="B1820" s="54">
        <v>1</v>
      </c>
      <c r="C1820" s="54" t="s">
        <v>595</v>
      </c>
      <c r="D1820" s="54" t="s">
        <v>48</v>
      </c>
      <c r="E1820" s="54">
        <v>34</v>
      </c>
      <c r="F1820" s="54">
        <v>0.3791209166658</v>
      </c>
      <c r="G1820" s="54">
        <v>0.3791209166658</v>
      </c>
      <c r="H1820" s="54">
        <v>0.3791209166658</v>
      </c>
      <c r="I1820" s="54">
        <v>0.3791209166658</v>
      </c>
      <c r="J1820" s="54">
        <v>0.3791209166658</v>
      </c>
      <c r="K1820" s="54">
        <v>0.3791209166658</v>
      </c>
      <c r="L1820" s="54">
        <v>0.3791209166658</v>
      </c>
      <c r="M1820" s="54">
        <v>0.3791209166658</v>
      </c>
      <c r="N1820" s="54">
        <v>0.3791209166658</v>
      </c>
      <c r="O1820" s="54">
        <v>0.3791209166658</v>
      </c>
      <c r="P1820" s="54">
        <v>0.3791209166658</v>
      </c>
      <c r="Q1820" s="54">
        <v>0.3791209166658</v>
      </c>
      <c r="R1820" s="54">
        <v>0.3791209166658</v>
      </c>
      <c r="S1820" s="54">
        <v>0.3791209166658</v>
      </c>
      <c r="T1820" s="54">
        <v>0.3791209166658</v>
      </c>
      <c r="U1820" s="54">
        <v>0.3791209166658</v>
      </c>
      <c r="V1820" s="54">
        <v>0.3791209166658</v>
      </c>
      <c r="W1820" s="54">
        <v>0.3791209166658</v>
      </c>
      <c r="X1820" s="54">
        <v>0.3791209166658</v>
      </c>
      <c r="Y1820" s="54">
        <v>0.3791209166658</v>
      </c>
      <c r="Z1820" s="54">
        <v>0.37321349999999998</v>
      </c>
      <c r="AA1820" s="54">
        <v>0.36926199999999998</v>
      </c>
      <c r="AB1820" s="54">
        <v>0.39488725000000002</v>
      </c>
      <c r="AC1820" s="54">
        <v>0.29641000000000001</v>
      </c>
      <c r="AD1820" s="54">
        <v>0.31132244999999997</v>
      </c>
      <c r="AE1820" s="54">
        <v>0.25949735000000002</v>
      </c>
      <c r="AF1820" s="54">
        <v>0.25504114999999999</v>
      </c>
      <c r="AG1820" s="54">
        <v>0.30014570000000002</v>
      </c>
      <c r="AH1820" s="54">
        <v>0.25214700000000001</v>
      </c>
      <c r="AI1820" s="54">
        <v>0.24885679999999999</v>
      </c>
      <c r="AJ1820" s="54">
        <v>0.11581535</v>
      </c>
      <c r="AK1820" s="54">
        <v>0</v>
      </c>
      <c r="AL1820" s="54">
        <v>0</v>
      </c>
    </row>
    <row r="1821" spans="1:38" x14ac:dyDescent="0.25">
      <c r="A1821" s="54" t="s">
        <v>448</v>
      </c>
      <c r="B1821" s="54">
        <v>1</v>
      </c>
      <c r="C1821" s="54" t="s">
        <v>595</v>
      </c>
      <c r="D1821" s="54" t="s">
        <v>50</v>
      </c>
      <c r="E1821" s="54">
        <v>34</v>
      </c>
      <c r="F1821" s="54">
        <v>0</v>
      </c>
      <c r="G1821" s="54">
        <v>0</v>
      </c>
      <c r="H1821" s="54">
        <v>0</v>
      </c>
      <c r="I1821" s="54">
        <v>0</v>
      </c>
      <c r="J1821" s="54">
        <v>0</v>
      </c>
      <c r="K1821" s="54">
        <v>0</v>
      </c>
      <c r="L1821" s="54">
        <v>0</v>
      </c>
      <c r="M1821" s="54">
        <v>0</v>
      </c>
      <c r="N1821" s="54">
        <v>0</v>
      </c>
      <c r="O1821" s="54">
        <v>0</v>
      </c>
      <c r="P1821" s="54">
        <v>0</v>
      </c>
      <c r="Q1821" s="54">
        <v>0</v>
      </c>
      <c r="R1821" s="54">
        <v>0</v>
      </c>
      <c r="S1821" s="54">
        <v>0</v>
      </c>
      <c r="T1821" s="54">
        <v>0</v>
      </c>
      <c r="U1821" s="54">
        <v>0</v>
      </c>
      <c r="V1821" s="54">
        <v>0</v>
      </c>
      <c r="W1821" s="54">
        <v>0</v>
      </c>
      <c r="X1821" s="54">
        <v>0</v>
      </c>
      <c r="Y1821" s="54">
        <v>0</v>
      </c>
      <c r="Z1821" s="54">
        <v>0</v>
      </c>
      <c r="AA1821" s="54">
        <v>0</v>
      </c>
      <c r="AB1821" s="54">
        <v>0</v>
      </c>
      <c r="AC1821" s="54">
        <v>0</v>
      </c>
      <c r="AD1821" s="54">
        <v>0</v>
      </c>
      <c r="AE1821" s="54">
        <v>0</v>
      </c>
      <c r="AF1821" s="54">
        <v>0</v>
      </c>
      <c r="AG1821" s="54">
        <v>0</v>
      </c>
      <c r="AH1821" s="54">
        <v>0</v>
      </c>
      <c r="AI1821" s="54">
        <v>0</v>
      </c>
      <c r="AJ1821" s="54">
        <v>0</v>
      </c>
      <c r="AK1821" s="54">
        <v>0</v>
      </c>
      <c r="AL1821" s="54">
        <v>0</v>
      </c>
    </row>
    <row r="1822" spans="1:38" x14ac:dyDescent="0.25">
      <c r="A1822" s="54" t="s">
        <v>448</v>
      </c>
      <c r="B1822" s="54">
        <v>1</v>
      </c>
      <c r="C1822" s="54" t="s">
        <v>595</v>
      </c>
      <c r="D1822" s="54" t="s">
        <v>56</v>
      </c>
      <c r="E1822" s="54">
        <v>34</v>
      </c>
      <c r="F1822" s="54">
        <v>0</v>
      </c>
      <c r="G1822" s="54">
        <v>0</v>
      </c>
      <c r="H1822" s="54">
        <v>0</v>
      </c>
      <c r="I1822" s="54">
        <v>0</v>
      </c>
      <c r="J1822" s="54">
        <v>0</v>
      </c>
      <c r="K1822" s="54">
        <v>0</v>
      </c>
      <c r="L1822" s="54">
        <v>0</v>
      </c>
      <c r="M1822" s="54">
        <v>0</v>
      </c>
      <c r="N1822" s="54">
        <v>0</v>
      </c>
      <c r="O1822" s="54">
        <v>0</v>
      </c>
      <c r="P1822" s="54">
        <v>0</v>
      </c>
      <c r="Q1822" s="54">
        <v>0</v>
      </c>
      <c r="R1822" s="54">
        <v>0</v>
      </c>
      <c r="S1822" s="54">
        <v>0</v>
      </c>
      <c r="T1822" s="54">
        <v>0</v>
      </c>
      <c r="U1822" s="54">
        <v>0</v>
      </c>
      <c r="V1822" s="54">
        <v>0</v>
      </c>
      <c r="W1822" s="54">
        <v>0</v>
      </c>
      <c r="X1822" s="54">
        <v>0</v>
      </c>
      <c r="Y1822" s="54">
        <v>0</v>
      </c>
      <c r="Z1822" s="54">
        <v>0</v>
      </c>
      <c r="AA1822" s="54">
        <v>0</v>
      </c>
      <c r="AB1822" s="54">
        <v>0</v>
      </c>
      <c r="AC1822" s="54">
        <v>0</v>
      </c>
      <c r="AD1822" s="54">
        <v>0</v>
      </c>
      <c r="AE1822" s="54">
        <v>0</v>
      </c>
      <c r="AF1822" s="54">
        <v>0</v>
      </c>
      <c r="AG1822" s="54">
        <v>0</v>
      </c>
      <c r="AH1822" s="54">
        <v>0</v>
      </c>
      <c r="AI1822" s="54">
        <v>0</v>
      </c>
      <c r="AJ1822" s="54">
        <v>0</v>
      </c>
      <c r="AK1822" s="54">
        <v>0</v>
      </c>
      <c r="AL1822" s="54">
        <v>0</v>
      </c>
    </row>
    <row r="1823" spans="1:38" x14ac:dyDescent="0.25">
      <c r="A1823" s="54" t="s">
        <v>448</v>
      </c>
      <c r="B1823" s="54">
        <v>1</v>
      </c>
      <c r="C1823" s="54" t="s">
        <v>595</v>
      </c>
      <c r="D1823" s="54" t="s">
        <v>54</v>
      </c>
      <c r="E1823" s="54">
        <v>34</v>
      </c>
      <c r="F1823" s="54">
        <v>0</v>
      </c>
      <c r="G1823" s="54">
        <v>0</v>
      </c>
      <c r="H1823" s="54">
        <v>0</v>
      </c>
      <c r="I1823" s="54">
        <v>0</v>
      </c>
      <c r="J1823" s="54">
        <v>0</v>
      </c>
      <c r="K1823" s="54">
        <v>0</v>
      </c>
      <c r="L1823" s="54">
        <v>0</v>
      </c>
      <c r="M1823" s="54">
        <v>0</v>
      </c>
      <c r="N1823" s="54">
        <v>0</v>
      </c>
      <c r="O1823" s="54">
        <v>0</v>
      </c>
      <c r="P1823" s="54">
        <v>0</v>
      </c>
      <c r="Q1823" s="54">
        <v>0</v>
      </c>
      <c r="R1823" s="54">
        <v>0</v>
      </c>
      <c r="S1823" s="54">
        <v>0</v>
      </c>
      <c r="T1823" s="54">
        <v>0</v>
      </c>
      <c r="U1823" s="54">
        <v>0</v>
      </c>
      <c r="V1823" s="54">
        <v>0</v>
      </c>
      <c r="W1823" s="54">
        <v>0</v>
      </c>
      <c r="X1823" s="54">
        <v>0</v>
      </c>
      <c r="Y1823" s="54">
        <v>0</v>
      </c>
      <c r="Z1823" s="54">
        <v>0</v>
      </c>
      <c r="AA1823" s="54">
        <v>0</v>
      </c>
      <c r="AB1823" s="54">
        <v>0</v>
      </c>
      <c r="AC1823" s="54">
        <v>0</v>
      </c>
      <c r="AD1823" s="54">
        <v>0</v>
      </c>
      <c r="AE1823" s="54">
        <v>0</v>
      </c>
      <c r="AF1823" s="54">
        <v>0</v>
      </c>
      <c r="AG1823" s="54">
        <v>0</v>
      </c>
      <c r="AH1823" s="54">
        <v>0</v>
      </c>
      <c r="AI1823" s="54">
        <v>0</v>
      </c>
      <c r="AJ1823" s="54">
        <v>0</v>
      </c>
      <c r="AK1823" s="54">
        <v>0</v>
      </c>
      <c r="AL1823" s="54">
        <v>0</v>
      </c>
    </row>
    <row r="1824" spans="1:38" x14ac:dyDescent="0.25">
      <c r="A1824" s="54" t="s">
        <v>448</v>
      </c>
      <c r="B1824" s="54">
        <v>1</v>
      </c>
      <c r="C1824" s="54" t="s">
        <v>595</v>
      </c>
      <c r="D1824" s="54" t="s">
        <v>52</v>
      </c>
      <c r="E1824" s="54">
        <v>34</v>
      </c>
      <c r="F1824" s="54">
        <v>0</v>
      </c>
      <c r="G1824" s="54">
        <v>0</v>
      </c>
      <c r="H1824" s="54">
        <v>0</v>
      </c>
      <c r="I1824" s="54">
        <v>0</v>
      </c>
      <c r="J1824" s="54">
        <v>0</v>
      </c>
      <c r="K1824" s="54">
        <v>0</v>
      </c>
      <c r="L1824" s="54">
        <v>0</v>
      </c>
      <c r="M1824" s="54">
        <v>0</v>
      </c>
      <c r="N1824" s="54">
        <v>0</v>
      </c>
      <c r="O1824" s="54">
        <v>0</v>
      </c>
      <c r="P1824" s="54">
        <v>0</v>
      </c>
      <c r="Q1824" s="54">
        <v>0</v>
      </c>
      <c r="R1824" s="54">
        <v>0</v>
      </c>
      <c r="S1824" s="54">
        <v>0</v>
      </c>
      <c r="T1824" s="54">
        <v>0</v>
      </c>
      <c r="U1824" s="54">
        <v>0</v>
      </c>
      <c r="V1824" s="54">
        <v>0</v>
      </c>
      <c r="W1824" s="54">
        <v>0</v>
      </c>
      <c r="X1824" s="54">
        <v>0</v>
      </c>
      <c r="Y1824" s="54">
        <v>0</v>
      </c>
      <c r="Z1824" s="54">
        <v>0</v>
      </c>
      <c r="AA1824" s="54">
        <v>0</v>
      </c>
      <c r="AB1824" s="54">
        <v>0</v>
      </c>
      <c r="AC1824" s="54">
        <v>0</v>
      </c>
      <c r="AD1824" s="54">
        <v>0</v>
      </c>
      <c r="AE1824" s="54">
        <v>0</v>
      </c>
      <c r="AF1824" s="54">
        <v>0</v>
      </c>
      <c r="AG1824" s="54">
        <v>0</v>
      </c>
      <c r="AH1824" s="54">
        <v>0</v>
      </c>
      <c r="AI1824" s="54">
        <v>0</v>
      </c>
      <c r="AJ1824" s="54">
        <v>0</v>
      </c>
      <c r="AK1824" s="54">
        <v>0</v>
      </c>
      <c r="AL1824" s="54">
        <v>0</v>
      </c>
    </row>
    <row r="1825" spans="1:38" x14ac:dyDescent="0.25">
      <c r="A1825" s="54" t="s">
        <v>448</v>
      </c>
      <c r="B1825" s="54">
        <v>1</v>
      </c>
      <c r="C1825" s="54" t="s">
        <v>595</v>
      </c>
      <c r="D1825" s="54" t="s">
        <v>58</v>
      </c>
      <c r="E1825" s="54">
        <v>34</v>
      </c>
      <c r="F1825" s="54">
        <v>0.24196228527720001</v>
      </c>
      <c r="G1825" s="54">
        <v>0.20455677569469999</v>
      </c>
      <c r="H1825" s="54">
        <v>0.20926547027719999</v>
      </c>
      <c r="I1825" s="54">
        <v>0.20034477152890001</v>
      </c>
      <c r="J1825" s="54">
        <v>0.18843000952370001</v>
      </c>
      <c r="K1825" s="54">
        <v>0.1905989380948</v>
      </c>
      <c r="L1825" s="54">
        <v>0.20458786666760001</v>
      </c>
      <c r="M1825" s="54">
        <v>0.2178678666669</v>
      </c>
      <c r="N1825" s="54">
        <v>0.1972451142861</v>
      </c>
      <c r="O1825" s="54">
        <v>0.1736003142857</v>
      </c>
      <c r="P1825" s="54">
        <v>0.13152459999999999</v>
      </c>
      <c r="Q1825" s="54">
        <v>6.9062457142500006E-2</v>
      </c>
      <c r="R1825" s="54">
        <v>5.3368885714299999E-2</v>
      </c>
      <c r="S1825" s="54">
        <v>4.6854957142500001E-2</v>
      </c>
      <c r="T1825" s="54">
        <v>6.3347814285699994E-2</v>
      </c>
      <c r="U1825" s="54">
        <v>5.9427814285700001E-2</v>
      </c>
      <c r="V1825" s="54">
        <v>5.5170814285000001E-2</v>
      </c>
      <c r="W1825" s="54">
        <v>6.2034742857499998E-2</v>
      </c>
      <c r="X1825" s="54">
        <v>6.8679028570700004E-2</v>
      </c>
      <c r="Y1825" s="54">
        <v>5.0006839286399998E-2</v>
      </c>
      <c r="Z1825" s="54">
        <v>8.1336014285700003E-2</v>
      </c>
      <c r="AA1825" s="54">
        <v>9.00732703143E-2</v>
      </c>
      <c r="AB1825" s="54">
        <v>0.1070472572083</v>
      </c>
      <c r="AC1825" s="54">
        <v>0.1166954300784</v>
      </c>
      <c r="AD1825" s="54">
        <v>0.13366202319769999</v>
      </c>
      <c r="AE1825" s="54">
        <v>0.1524398657272</v>
      </c>
      <c r="AF1825" s="54">
        <v>0.1670374954121</v>
      </c>
      <c r="AG1825" s="54">
        <v>0.1690862904423</v>
      </c>
      <c r="AH1825" s="54">
        <v>0.19229175290619999</v>
      </c>
      <c r="AI1825" s="54">
        <v>0.12852145818140001</v>
      </c>
      <c r="AJ1825" s="54">
        <v>9.6310550304600007E-2</v>
      </c>
      <c r="AK1825" s="54">
        <v>0</v>
      </c>
      <c r="AL1825" s="54">
        <v>0</v>
      </c>
    </row>
    <row r="1826" spans="1:38" x14ac:dyDescent="0.25">
      <c r="A1826" s="54" t="s">
        <v>448</v>
      </c>
      <c r="B1826" s="54">
        <v>1</v>
      </c>
      <c r="C1826" s="54" t="s">
        <v>595</v>
      </c>
      <c r="D1826" s="54" t="s">
        <v>60</v>
      </c>
      <c r="E1826" s="54">
        <v>34</v>
      </c>
      <c r="F1826" s="54">
        <v>0</v>
      </c>
      <c r="G1826" s="54">
        <v>0</v>
      </c>
      <c r="H1826" s="54">
        <v>0</v>
      </c>
      <c r="I1826" s="54">
        <v>0</v>
      </c>
      <c r="J1826" s="54">
        <v>0</v>
      </c>
      <c r="K1826" s="54">
        <v>0</v>
      </c>
      <c r="L1826" s="54">
        <v>0</v>
      </c>
      <c r="M1826" s="54">
        <v>0</v>
      </c>
      <c r="N1826" s="54">
        <v>0</v>
      </c>
      <c r="O1826" s="54">
        <v>0</v>
      </c>
      <c r="P1826" s="54">
        <v>0</v>
      </c>
      <c r="Q1826" s="54">
        <v>0</v>
      </c>
      <c r="R1826" s="54">
        <v>0</v>
      </c>
      <c r="S1826" s="54">
        <v>0</v>
      </c>
      <c r="T1826" s="54">
        <v>0</v>
      </c>
      <c r="U1826" s="54">
        <v>0</v>
      </c>
      <c r="V1826" s="54">
        <v>0</v>
      </c>
      <c r="W1826" s="54">
        <v>0</v>
      </c>
      <c r="X1826" s="54">
        <v>0</v>
      </c>
      <c r="Y1826" s="54">
        <v>0</v>
      </c>
      <c r="Z1826" s="54">
        <v>0</v>
      </c>
      <c r="AA1826" s="54">
        <v>0</v>
      </c>
      <c r="AB1826" s="54">
        <v>0</v>
      </c>
      <c r="AC1826" s="54">
        <v>0</v>
      </c>
      <c r="AD1826" s="54">
        <v>0</v>
      </c>
      <c r="AE1826" s="54">
        <v>0</v>
      </c>
      <c r="AF1826" s="54">
        <v>0</v>
      </c>
      <c r="AG1826" s="54">
        <v>0</v>
      </c>
      <c r="AH1826" s="54">
        <v>0</v>
      </c>
      <c r="AI1826" s="54">
        <v>0</v>
      </c>
      <c r="AJ1826" s="54">
        <v>0</v>
      </c>
      <c r="AK1826" s="54">
        <v>0</v>
      </c>
      <c r="AL1826" s="54">
        <v>0</v>
      </c>
    </row>
    <row r="1827" spans="1:38" x14ac:dyDescent="0.25">
      <c r="A1827" s="54" t="s">
        <v>448</v>
      </c>
      <c r="B1827" s="54">
        <v>1</v>
      </c>
      <c r="C1827" s="54" t="s">
        <v>595</v>
      </c>
      <c r="D1827" s="54" t="s">
        <v>64</v>
      </c>
      <c r="E1827" s="54">
        <v>34</v>
      </c>
      <c r="F1827" s="54">
        <v>0</v>
      </c>
      <c r="G1827" s="54">
        <v>0</v>
      </c>
      <c r="H1827" s="54">
        <v>0</v>
      </c>
      <c r="I1827" s="54">
        <v>0</v>
      </c>
      <c r="J1827" s="54">
        <v>0</v>
      </c>
      <c r="K1827" s="54">
        <v>0</v>
      </c>
      <c r="L1827" s="54">
        <v>0</v>
      </c>
      <c r="M1827" s="54">
        <v>0</v>
      </c>
      <c r="N1827" s="54">
        <v>0</v>
      </c>
      <c r="O1827" s="54">
        <v>0</v>
      </c>
      <c r="P1827" s="54">
        <v>0</v>
      </c>
      <c r="Q1827" s="54">
        <v>0</v>
      </c>
      <c r="R1827" s="54">
        <v>0</v>
      </c>
      <c r="S1827" s="54">
        <v>0</v>
      </c>
      <c r="T1827" s="54">
        <v>0</v>
      </c>
      <c r="U1827" s="54">
        <v>0</v>
      </c>
      <c r="V1827" s="54">
        <v>0</v>
      </c>
      <c r="W1827" s="54">
        <v>0</v>
      </c>
      <c r="X1827" s="54">
        <v>0</v>
      </c>
      <c r="Y1827" s="54">
        <v>0</v>
      </c>
      <c r="Z1827" s="54">
        <v>0</v>
      </c>
      <c r="AA1827" s="54">
        <v>0</v>
      </c>
      <c r="AB1827" s="54">
        <v>0</v>
      </c>
      <c r="AC1827" s="54">
        <v>0</v>
      </c>
      <c r="AD1827" s="54">
        <v>0</v>
      </c>
      <c r="AE1827" s="54">
        <v>0</v>
      </c>
      <c r="AF1827" s="54">
        <v>0</v>
      </c>
      <c r="AG1827" s="54">
        <v>0</v>
      </c>
      <c r="AH1827" s="54">
        <v>0</v>
      </c>
      <c r="AI1827" s="54">
        <v>0</v>
      </c>
      <c r="AJ1827" s="54">
        <v>0</v>
      </c>
      <c r="AK1827" s="54">
        <v>0</v>
      </c>
      <c r="AL1827" s="54">
        <v>0</v>
      </c>
    </row>
    <row r="1828" spans="1:38" x14ac:dyDescent="0.25">
      <c r="A1828" s="54" t="s">
        <v>448</v>
      </c>
      <c r="B1828" s="54">
        <v>1</v>
      </c>
      <c r="C1828" s="54" t="s">
        <v>595</v>
      </c>
      <c r="D1828" s="54" t="s">
        <v>555</v>
      </c>
      <c r="E1828" s="54">
        <v>34</v>
      </c>
      <c r="F1828" s="54">
        <v>0</v>
      </c>
      <c r="G1828" s="54">
        <v>0</v>
      </c>
      <c r="H1828" s="54">
        <v>0</v>
      </c>
      <c r="I1828" s="54">
        <v>0</v>
      </c>
      <c r="J1828" s="54">
        <v>0</v>
      </c>
      <c r="K1828" s="54">
        <v>0</v>
      </c>
      <c r="L1828" s="54">
        <v>0</v>
      </c>
      <c r="M1828" s="54">
        <v>0</v>
      </c>
      <c r="N1828" s="54">
        <v>0</v>
      </c>
      <c r="O1828" s="54">
        <v>0</v>
      </c>
      <c r="P1828" s="54">
        <v>0</v>
      </c>
      <c r="Q1828" s="54">
        <v>0</v>
      </c>
      <c r="R1828" s="54">
        <v>0</v>
      </c>
      <c r="S1828" s="54">
        <v>0</v>
      </c>
      <c r="T1828" s="54">
        <v>0</v>
      </c>
      <c r="U1828" s="54">
        <v>0</v>
      </c>
      <c r="V1828" s="54">
        <v>0</v>
      </c>
      <c r="W1828" s="54">
        <v>0</v>
      </c>
      <c r="X1828" s="54">
        <v>0</v>
      </c>
      <c r="Y1828" s="54">
        <v>0</v>
      </c>
      <c r="Z1828" s="54">
        <v>0</v>
      </c>
      <c r="AA1828" s="54">
        <v>0</v>
      </c>
      <c r="AB1828" s="54">
        <v>0</v>
      </c>
      <c r="AC1828" s="54">
        <v>0</v>
      </c>
      <c r="AD1828" s="54">
        <v>0</v>
      </c>
      <c r="AE1828" s="54">
        <v>0</v>
      </c>
      <c r="AF1828" s="54">
        <v>0</v>
      </c>
      <c r="AG1828" s="54">
        <v>0</v>
      </c>
      <c r="AH1828" s="54">
        <v>0</v>
      </c>
      <c r="AI1828" s="54">
        <v>0</v>
      </c>
      <c r="AJ1828" s="54">
        <v>0</v>
      </c>
      <c r="AK1828" s="54">
        <v>0</v>
      </c>
      <c r="AL1828" s="54">
        <v>0</v>
      </c>
    </row>
    <row r="1829" spans="1:38" x14ac:dyDescent="0.25">
      <c r="A1829" s="54" t="s">
        <v>448</v>
      </c>
      <c r="B1829" s="54">
        <v>1</v>
      </c>
      <c r="C1829" s="54" t="s">
        <v>595</v>
      </c>
      <c r="D1829" s="54" t="s">
        <v>62</v>
      </c>
      <c r="E1829" s="54">
        <v>34</v>
      </c>
      <c r="F1829" s="54">
        <v>0</v>
      </c>
      <c r="G1829" s="54">
        <v>0</v>
      </c>
      <c r="H1829" s="54">
        <v>0</v>
      </c>
      <c r="I1829" s="54">
        <v>0</v>
      </c>
      <c r="J1829" s="54">
        <v>0</v>
      </c>
      <c r="K1829" s="54">
        <v>0</v>
      </c>
      <c r="L1829" s="54">
        <v>0</v>
      </c>
      <c r="M1829" s="54">
        <v>0</v>
      </c>
      <c r="N1829" s="54">
        <v>0</v>
      </c>
      <c r="O1829" s="54">
        <v>0</v>
      </c>
      <c r="P1829" s="54">
        <v>0</v>
      </c>
      <c r="Q1829" s="54">
        <v>0</v>
      </c>
      <c r="R1829" s="54">
        <v>0</v>
      </c>
      <c r="S1829" s="54">
        <v>0</v>
      </c>
      <c r="T1829" s="54">
        <v>0</v>
      </c>
      <c r="U1829" s="54">
        <v>0</v>
      </c>
      <c r="V1829" s="54">
        <v>0</v>
      </c>
      <c r="W1829" s="54">
        <v>0</v>
      </c>
      <c r="X1829" s="54">
        <v>0</v>
      </c>
      <c r="Y1829" s="54">
        <v>0</v>
      </c>
      <c r="Z1829" s="54">
        <v>0</v>
      </c>
      <c r="AA1829" s="54">
        <v>0</v>
      </c>
      <c r="AB1829" s="54">
        <v>0</v>
      </c>
      <c r="AC1829" s="54">
        <v>0</v>
      </c>
      <c r="AD1829" s="54">
        <v>0</v>
      </c>
      <c r="AE1829" s="54">
        <v>0</v>
      </c>
      <c r="AF1829" s="54">
        <v>0</v>
      </c>
      <c r="AG1829" s="54">
        <v>0</v>
      </c>
      <c r="AH1829" s="54">
        <v>0</v>
      </c>
      <c r="AI1829" s="54">
        <v>0</v>
      </c>
      <c r="AJ1829" s="54">
        <v>0</v>
      </c>
      <c r="AK1829" s="54">
        <v>0</v>
      </c>
      <c r="AL1829" s="54">
        <v>0</v>
      </c>
    </row>
    <row r="1830" spans="1:38" x14ac:dyDescent="0.25">
      <c r="A1830" s="54" t="s">
        <v>448</v>
      </c>
      <c r="B1830" s="54">
        <v>1</v>
      </c>
      <c r="C1830" s="54" t="s">
        <v>595</v>
      </c>
      <c r="D1830" s="54" t="s">
        <v>66</v>
      </c>
      <c r="E1830" s="54">
        <v>34</v>
      </c>
      <c r="F1830" s="54">
        <v>0</v>
      </c>
      <c r="G1830" s="54">
        <v>0</v>
      </c>
      <c r="H1830" s="54">
        <v>0</v>
      </c>
      <c r="I1830" s="54">
        <v>0</v>
      </c>
      <c r="J1830" s="54">
        <v>0</v>
      </c>
      <c r="K1830" s="54">
        <v>0</v>
      </c>
      <c r="L1830" s="54">
        <v>0</v>
      </c>
      <c r="M1830" s="54">
        <v>0</v>
      </c>
      <c r="N1830" s="54">
        <v>0</v>
      </c>
      <c r="O1830" s="54">
        <v>0</v>
      </c>
      <c r="P1830" s="54">
        <v>0</v>
      </c>
      <c r="Q1830" s="54">
        <v>0</v>
      </c>
      <c r="R1830" s="54">
        <v>0</v>
      </c>
      <c r="S1830" s="54">
        <v>0</v>
      </c>
      <c r="T1830" s="54">
        <v>0</v>
      </c>
      <c r="U1830" s="54">
        <v>0</v>
      </c>
      <c r="V1830" s="54">
        <v>0</v>
      </c>
      <c r="W1830" s="54">
        <v>0</v>
      </c>
      <c r="X1830" s="54">
        <v>0</v>
      </c>
      <c r="Y1830" s="54">
        <v>0</v>
      </c>
      <c r="Z1830" s="54">
        <v>0</v>
      </c>
      <c r="AA1830" s="54">
        <v>0</v>
      </c>
      <c r="AB1830" s="54">
        <v>0</v>
      </c>
      <c r="AC1830" s="54">
        <v>0</v>
      </c>
      <c r="AD1830" s="54">
        <v>0</v>
      </c>
      <c r="AE1830" s="54">
        <v>0</v>
      </c>
      <c r="AF1830" s="54">
        <v>0</v>
      </c>
      <c r="AG1830" s="54">
        <v>0</v>
      </c>
      <c r="AH1830" s="54">
        <v>0</v>
      </c>
      <c r="AI1830" s="54">
        <v>0</v>
      </c>
      <c r="AJ1830" s="54">
        <v>0</v>
      </c>
      <c r="AK1830" s="54">
        <v>0</v>
      </c>
      <c r="AL1830" s="54">
        <v>0</v>
      </c>
    </row>
    <row r="1831" spans="1:38" x14ac:dyDescent="0.25">
      <c r="A1831" s="54" t="s">
        <v>448</v>
      </c>
      <c r="B1831" s="54">
        <v>1</v>
      </c>
      <c r="C1831" s="54" t="s">
        <v>595</v>
      </c>
      <c r="D1831" s="54" t="s">
        <v>80</v>
      </c>
      <c r="E1831" s="54">
        <v>34</v>
      </c>
      <c r="F1831" s="54">
        <v>0</v>
      </c>
      <c r="G1831" s="54">
        <v>0</v>
      </c>
      <c r="H1831" s="54">
        <v>0</v>
      </c>
      <c r="I1831" s="54">
        <v>0</v>
      </c>
      <c r="J1831" s="54">
        <v>0</v>
      </c>
      <c r="K1831" s="54">
        <v>0</v>
      </c>
      <c r="L1831" s="54">
        <v>0</v>
      </c>
      <c r="M1831" s="54">
        <v>0</v>
      </c>
      <c r="N1831" s="54">
        <v>0</v>
      </c>
      <c r="O1831" s="54">
        <v>0</v>
      </c>
      <c r="P1831" s="54">
        <v>0</v>
      </c>
      <c r="Q1831" s="54">
        <v>0</v>
      </c>
      <c r="R1831" s="54">
        <v>0</v>
      </c>
      <c r="S1831" s="54">
        <v>0</v>
      </c>
      <c r="T1831" s="54">
        <v>0</v>
      </c>
      <c r="U1831" s="54">
        <v>0</v>
      </c>
      <c r="V1831" s="54">
        <v>0</v>
      </c>
      <c r="W1831" s="54">
        <v>0</v>
      </c>
      <c r="X1831" s="54">
        <v>0</v>
      </c>
      <c r="Y1831" s="54">
        <v>0</v>
      </c>
      <c r="Z1831" s="54">
        <v>0</v>
      </c>
      <c r="AA1831" s="54">
        <v>0</v>
      </c>
      <c r="AB1831" s="54">
        <v>0</v>
      </c>
      <c r="AC1831" s="54">
        <v>0</v>
      </c>
      <c r="AD1831" s="54">
        <v>0</v>
      </c>
      <c r="AE1831" s="54">
        <v>0</v>
      </c>
      <c r="AF1831" s="54">
        <v>0</v>
      </c>
      <c r="AG1831" s="54">
        <v>0</v>
      </c>
      <c r="AH1831" s="54">
        <v>0</v>
      </c>
      <c r="AI1831" s="54">
        <v>0</v>
      </c>
      <c r="AJ1831" s="54">
        <v>0</v>
      </c>
      <c r="AK1831" s="54">
        <v>0</v>
      </c>
      <c r="AL1831" s="54">
        <v>0</v>
      </c>
    </row>
    <row r="1832" spans="1:38" x14ac:dyDescent="0.25">
      <c r="A1832" s="54" t="s">
        <v>448</v>
      </c>
      <c r="B1832" s="54">
        <v>1</v>
      </c>
      <c r="C1832" s="54" t="s">
        <v>595</v>
      </c>
      <c r="D1832" s="54" t="s">
        <v>83</v>
      </c>
      <c r="E1832" s="54">
        <v>34</v>
      </c>
      <c r="F1832" s="54">
        <v>0</v>
      </c>
      <c r="G1832" s="54">
        <v>0</v>
      </c>
      <c r="H1832" s="54">
        <v>0</v>
      </c>
      <c r="I1832" s="54">
        <v>0</v>
      </c>
      <c r="J1832" s="54">
        <v>0</v>
      </c>
      <c r="K1832" s="54">
        <v>0</v>
      </c>
      <c r="L1832" s="54">
        <v>0</v>
      </c>
      <c r="M1832" s="54">
        <v>0</v>
      </c>
      <c r="N1832" s="54">
        <v>0</v>
      </c>
      <c r="O1832" s="54">
        <v>0</v>
      </c>
      <c r="P1832" s="54">
        <v>0</v>
      </c>
      <c r="Q1832" s="54">
        <v>0</v>
      </c>
      <c r="R1832" s="54">
        <v>0</v>
      </c>
      <c r="S1832" s="54">
        <v>0</v>
      </c>
      <c r="T1832" s="54">
        <v>0</v>
      </c>
      <c r="U1832" s="54">
        <v>0</v>
      </c>
      <c r="V1832" s="54">
        <v>0</v>
      </c>
      <c r="W1832" s="54">
        <v>0</v>
      </c>
      <c r="X1832" s="54">
        <v>0</v>
      </c>
      <c r="Y1832" s="54">
        <v>0</v>
      </c>
      <c r="Z1832" s="54">
        <v>0</v>
      </c>
      <c r="AA1832" s="54">
        <v>0</v>
      </c>
      <c r="AB1832" s="54">
        <v>0</v>
      </c>
      <c r="AC1832" s="54">
        <v>0</v>
      </c>
      <c r="AD1832" s="54">
        <v>0</v>
      </c>
      <c r="AE1832" s="54">
        <v>0</v>
      </c>
      <c r="AF1832" s="54">
        <v>0</v>
      </c>
      <c r="AG1832" s="54">
        <v>0</v>
      </c>
      <c r="AH1832" s="54">
        <v>0</v>
      </c>
      <c r="AI1832" s="54">
        <v>0</v>
      </c>
      <c r="AJ1832" s="54">
        <v>0</v>
      </c>
      <c r="AK1832" s="54">
        <v>0</v>
      </c>
      <c r="AL1832" s="54">
        <v>0</v>
      </c>
    </row>
    <row r="1833" spans="1:38" x14ac:dyDescent="0.25">
      <c r="A1833" s="54" t="s">
        <v>448</v>
      </c>
      <c r="B1833" s="54">
        <v>1</v>
      </c>
      <c r="C1833" s="54" t="s">
        <v>595</v>
      </c>
      <c r="D1833" s="54" t="s">
        <v>68</v>
      </c>
      <c r="E1833" s="54">
        <v>34</v>
      </c>
      <c r="F1833" s="54">
        <v>0</v>
      </c>
      <c r="G1833" s="54">
        <v>0</v>
      </c>
      <c r="H1833" s="54">
        <v>0</v>
      </c>
      <c r="I1833" s="54">
        <v>0</v>
      </c>
      <c r="J1833" s="54">
        <v>0</v>
      </c>
      <c r="K1833" s="54">
        <v>0</v>
      </c>
      <c r="L1833" s="54">
        <v>0</v>
      </c>
      <c r="M1833" s="54">
        <v>0</v>
      </c>
      <c r="N1833" s="54">
        <v>0</v>
      </c>
      <c r="O1833" s="54">
        <v>0</v>
      </c>
      <c r="P1833" s="54">
        <v>0</v>
      </c>
      <c r="Q1833" s="54">
        <v>0</v>
      </c>
      <c r="R1833" s="54">
        <v>0</v>
      </c>
      <c r="S1833" s="54">
        <v>0</v>
      </c>
      <c r="T1833" s="54">
        <v>0</v>
      </c>
      <c r="U1833" s="54">
        <v>0</v>
      </c>
      <c r="V1833" s="54">
        <v>0</v>
      </c>
      <c r="W1833" s="54">
        <v>0</v>
      </c>
      <c r="X1833" s="54">
        <v>0</v>
      </c>
      <c r="Y1833" s="54">
        <v>0</v>
      </c>
      <c r="Z1833" s="54">
        <v>0</v>
      </c>
      <c r="AA1833" s="54">
        <v>0</v>
      </c>
      <c r="AB1833" s="54">
        <v>0</v>
      </c>
      <c r="AC1833" s="54">
        <v>0</v>
      </c>
      <c r="AD1833" s="54">
        <v>0</v>
      </c>
      <c r="AE1833" s="54">
        <v>0</v>
      </c>
      <c r="AF1833" s="54">
        <v>0</v>
      </c>
      <c r="AG1833" s="54">
        <v>0</v>
      </c>
      <c r="AH1833" s="54">
        <v>0</v>
      </c>
      <c r="AI1833" s="54">
        <v>0</v>
      </c>
      <c r="AJ1833" s="54">
        <v>0</v>
      </c>
      <c r="AK1833" s="54">
        <v>0</v>
      </c>
      <c r="AL1833" s="54">
        <v>0</v>
      </c>
    </row>
    <row r="1834" spans="1:38" x14ac:dyDescent="0.25">
      <c r="A1834" s="54" t="s">
        <v>448</v>
      </c>
      <c r="B1834" s="54">
        <v>1</v>
      </c>
      <c r="C1834" s="54" t="s">
        <v>595</v>
      </c>
      <c r="D1834" s="54" t="s">
        <v>72</v>
      </c>
      <c r="E1834" s="54">
        <v>34</v>
      </c>
      <c r="F1834" s="54">
        <v>0</v>
      </c>
      <c r="G1834" s="54">
        <v>0</v>
      </c>
      <c r="H1834" s="54">
        <v>0</v>
      </c>
      <c r="I1834" s="54">
        <v>0</v>
      </c>
      <c r="J1834" s="54">
        <v>0</v>
      </c>
      <c r="K1834" s="54">
        <v>0</v>
      </c>
      <c r="L1834" s="54">
        <v>0</v>
      </c>
      <c r="M1834" s="54">
        <v>0</v>
      </c>
      <c r="N1834" s="54">
        <v>0</v>
      </c>
      <c r="O1834" s="54">
        <v>0</v>
      </c>
      <c r="P1834" s="54">
        <v>0</v>
      </c>
      <c r="Q1834" s="54">
        <v>0</v>
      </c>
      <c r="R1834" s="54">
        <v>0</v>
      </c>
      <c r="S1834" s="54">
        <v>0</v>
      </c>
      <c r="T1834" s="54">
        <v>0</v>
      </c>
      <c r="U1834" s="54">
        <v>0</v>
      </c>
      <c r="V1834" s="54">
        <v>0</v>
      </c>
      <c r="W1834" s="54">
        <v>0</v>
      </c>
      <c r="X1834" s="54">
        <v>0</v>
      </c>
      <c r="Y1834" s="54">
        <v>0</v>
      </c>
      <c r="Z1834" s="54">
        <v>0</v>
      </c>
      <c r="AA1834" s="54">
        <v>0</v>
      </c>
      <c r="AB1834" s="54">
        <v>0</v>
      </c>
      <c r="AC1834" s="54">
        <v>0</v>
      </c>
      <c r="AD1834" s="54">
        <v>0</v>
      </c>
      <c r="AE1834" s="54">
        <v>0</v>
      </c>
      <c r="AF1834" s="54">
        <v>0</v>
      </c>
      <c r="AG1834" s="54">
        <v>0</v>
      </c>
      <c r="AH1834" s="54">
        <v>0</v>
      </c>
      <c r="AI1834" s="54">
        <v>0</v>
      </c>
      <c r="AJ1834" s="54">
        <v>0</v>
      </c>
      <c r="AK1834" s="54">
        <v>0</v>
      </c>
      <c r="AL1834" s="54">
        <v>0</v>
      </c>
    </row>
    <row r="1835" spans="1:38" x14ac:dyDescent="0.25">
      <c r="A1835" s="54" t="s">
        <v>448</v>
      </c>
      <c r="B1835" s="54">
        <v>1</v>
      </c>
      <c r="C1835" s="54" t="s">
        <v>595</v>
      </c>
      <c r="D1835" s="54" t="s">
        <v>74</v>
      </c>
      <c r="E1835" s="54">
        <v>34</v>
      </c>
      <c r="F1835" s="54">
        <v>0</v>
      </c>
      <c r="G1835" s="54">
        <v>0</v>
      </c>
      <c r="H1835" s="54">
        <v>0</v>
      </c>
      <c r="I1835" s="54">
        <v>0</v>
      </c>
      <c r="J1835" s="54">
        <v>0</v>
      </c>
      <c r="K1835" s="54">
        <v>0</v>
      </c>
      <c r="L1835" s="54">
        <v>0</v>
      </c>
      <c r="M1835" s="54">
        <v>0</v>
      </c>
      <c r="N1835" s="54">
        <v>0</v>
      </c>
      <c r="O1835" s="54">
        <v>0</v>
      </c>
      <c r="P1835" s="54">
        <v>0</v>
      </c>
      <c r="Q1835" s="54">
        <v>0</v>
      </c>
      <c r="R1835" s="54">
        <v>0</v>
      </c>
      <c r="S1835" s="54">
        <v>0</v>
      </c>
      <c r="T1835" s="54">
        <v>0</v>
      </c>
      <c r="U1835" s="54">
        <v>0</v>
      </c>
      <c r="V1835" s="54">
        <v>0</v>
      </c>
      <c r="W1835" s="54">
        <v>0</v>
      </c>
      <c r="X1835" s="54">
        <v>0</v>
      </c>
      <c r="Y1835" s="54">
        <v>0</v>
      </c>
      <c r="Z1835" s="54">
        <v>0</v>
      </c>
      <c r="AA1835" s="54">
        <v>0</v>
      </c>
      <c r="AB1835" s="54">
        <v>0</v>
      </c>
      <c r="AC1835" s="54">
        <v>0</v>
      </c>
      <c r="AD1835" s="54">
        <v>0</v>
      </c>
      <c r="AE1835" s="54">
        <v>0</v>
      </c>
      <c r="AF1835" s="54">
        <v>0</v>
      </c>
      <c r="AG1835" s="54">
        <v>0</v>
      </c>
      <c r="AH1835" s="54">
        <v>0</v>
      </c>
      <c r="AI1835" s="54">
        <v>0</v>
      </c>
      <c r="AJ1835" s="54">
        <v>0</v>
      </c>
      <c r="AK1835" s="54">
        <v>0</v>
      </c>
      <c r="AL1835" s="54">
        <v>0</v>
      </c>
    </row>
    <row r="1836" spans="1:38" x14ac:dyDescent="0.25">
      <c r="A1836" s="54" t="s">
        <v>448</v>
      </c>
      <c r="B1836" s="54">
        <v>1</v>
      </c>
      <c r="C1836" s="54" t="s">
        <v>595</v>
      </c>
      <c r="D1836" s="54" t="s">
        <v>76</v>
      </c>
      <c r="E1836" s="54">
        <v>34</v>
      </c>
      <c r="F1836" s="54">
        <v>0</v>
      </c>
      <c r="G1836" s="54">
        <v>0</v>
      </c>
      <c r="H1836" s="54">
        <v>0</v>
      </c>
      <c r="I1836" s="54">
        <v>0</v>
      </c>
      <c r="J1836" s="54">
        <v>0</v>
      </c>
      <c r="K1836" s="54">
        <v>0</v>
      </c>
      <c r="L1836" s="54">
        <v>0</v>
      </c>
      <c r="M1836" s="54">
        <v>0</v>
      </c>
      <c r="N1836" s="54">
        <v>0</v>
      </c>
      <c r="O1836" s="54">
        <v>0</v>
      </c>
      <c r="P1836" s="54">
        <v>0</v>
      </c>
      <c r="Q1836" s="54">
        <v>0</v>
      </c>
      <c r="R1836" s="54">
        <v>0</v>
      </c>
      <c r="S1836" s="54">
        <v>0</v>
      </c>
      <c r="T1836" s="54">
        <v>0</v>
      </c>
      <c r="U1836" s="54">
        <v>0</v>
      </c>
      <c r="V1836" s="54">
        <v>0</v>
      </c>
      <c r="W1836" s="54">
        <v>0</v>
      </c>
      <c r="X1836" s="54">
        <v>0</v>
      </c>
      <c r="Y1836" s="54">
        <v>0</v>
      </c>
      <c r="Z1836" s="54">
        <v>0</v>
      </c>
      <c r="AA1836" s="54">
        <v>0</v>
      </c>
      <c r="AB1836" s="54">
        <v>0</v>
      </c>
      <c r="AC1836" s="54">
        <v>0</v>
      </c>
      <c r="AD1836" s="54">
        <v>0</v>
      </c>
      <c r="AE1836" s="54">
        <v>0</v>
      </c>
      <c r="AF1836" s="54">
        <v>0</v>
      </c>
      <c r="AG1836" s="54">
        <v>0</v>
      </c>
      <c r="AH1836" s="54">
        <v>0</v>
      </c>
      <c r="AI1836" s="54">
        <v>0</v>
      </c>
      <c r="AJ1836" s="54">
        <v>0</v>
      </c>
      <c r="AK1836" s="54">
        <v>0</v>
      </c>
      <c r="AL1836" s="54">
        <v>0</v>
      </c>
    </row>
    <row r="1837" spans="1:38" x14ac:dyDescent="0.25">
      <c r="A1837" s="54" t="s">
        <v>448</v>
      </c>
      <c r="B1837" s="54">
        <v>1</v>
      </c>
      <c r="C1837" s="54" t="s">
        <v>595</v>
      </c>
      <c r="D1837" s="54" t="s">
        <v>70</v>
      </c>
      <c r="E1837" s="54">
        <v>34</v>
      </c>
      <c r="F1837" s="54">
        <v>0</v>
      </c>
      <c r="G1837" s="54">
        <v>0</v>
      </c>
      <c r="H1837" s="54">
        <v>0</v>
      </c>
      <c r="I1837" s="54">
        <v>0</v>
      </c>
      <c r="J1837" s="54">
        <v>0</v>
      </c>
      <c r="K1837" s="54">
        <v>0</v>
      </c>
      <c r="L1837" s="54">
        <v>0</v>
      </c>
      <c r="M1837" s="54">
        <v>0</v>
      </c>
      <c r="N1837" s="54">
        <v>0</v>
      </c>
      <c r="O1837" s="54">
        <v>0</v>
      </c>
      <c r="P1837" s="54">
        <v>0</v>
      </c>
      <c r="Q1837" s="54">
        <v>0</v>
      </c>
      <c r="R1837" s="54">
        <v>0</v>
      </c>
      <c r="S1837" s="54">
        <v>0</v>
      </c>
      <c r="T1837" s="54">
        <v>0</v>
      </c>
      <c r="U1837" s="54">
        <v>0</v>
      </c>
      <c r="V1837" s="54">
        <v>0</v>
      </c>
      <c r="W1837" s="54">
        <v>0</v>
      </c>
      <c r="X1837" s="54">
        <v>0</v>
      </c>
      <c r="Y1837" s="54">
        <v>0</v>
      </c>
      <c r="Z1837" s="54">
        <v>0</v>
      </c>
      <c r="AA1837" s="54">
        <v>0</v>
      </c>
      <c r="AB1837" s="54">
        <v>0</v>
      </c>
      <c r="AC1837" s="54">
        <v>0</v>
      </c>
      <c r="AD1837" s="54">
        <v>0</v>
      </c>
      <c r="AE1837" s="54">
        <v>0</v>
      </c>
      <c r="AF1837" s="54">
        <v>0</v>
      </c>
      <c r="AG1837" s="54">
        <v>0</v>
      </c>
      <c r="AH1837" s="54">
        <v>0</v>
      </c>
      <c r="AI1837" s="54">
        <v>0</v>
      </c>
      <c r="AJ1837" s="54">
        <v>0</v>
      </c>
      <c r="AK1837" s="54">
        <v>0</v>
      </c>
      <c r="AL1837" s="54">
        <v>0</v>
      </c>
    </row>
    <row r="1838" spans="1:38" x14ac:dyDescent="0.25">
      <c r="A1838" s="54" t="s">
        <v>448</v>
      </c>
      <c r="B1838" s="54">
        <v>1</v>
      </c>
      <c r="C1838" s="54" t="s">
        <v>595</v>
      </c>
      <c r="D1838" s="54" t="s">
        <v>78</v>
      </c>
      <c r="E1838" s="54">
        <v>34</v>
      </c>
      <c r="F1838" s="54">
        <v>0</v>
      </c>
      <c r="G1838" s="54">
        <v>0</v>
      </c>
      <c r="H1838" s="54">
        <v>0</v>
      </c>
      <c r="I1838" s="54">
        <v>0</v>
      </c>
      <c r="J1838" s="54">
        <v>0</v>
      </c>
      <c r="K1838" s="54">
        <v>0</v>
      </c>
      <c r="L1838" s="54">
        <v>0</v>
      </c>
      <c r="M1838" s="54">
        <v>0</v>
      </c>
      <c r="N1838" s="54">
        <v>0</v>
      </c>
      <c r="O1838" s="54">
        <v>0</v>
      </c>
      <c r="P1838" s="54">
        <v>0</v>
      </c>
      <c r="Q1838" s="54">
        <v>0</v>
      </c>
      <c r="R1838" s="54">
        <v>0</v>
      </c>
      <c r="S1838" s="54">
        <v>0</v>
      </c>
      <c r="T1838" s="54">
        <v>0</v>
      </c>
      <c r="U1838" s="54">
        <v>0</v>
      </c>
      <c r="V1838" s="54">
        <v>0</v>
      </c>
      <c r="W1838" s="54">
        <v>0</v>
      </c>
      <c r="X1838" s="54">
        <v>0</v>
      </c>
      <c r="Y1838" s="54">
        <v>0</v>
      </c>
      <c r="Z1838" s="54">
        <v>0</v>
      </c>
      <c r="AA1838" s="54">
        <v>0</v>
      </c>
      <c r="AB1838" s="54">
        <v>0</v>
      </c>
      <c r="AC1838" s="54">
        <v>0</v>
      </c>
      <c r="AD1838" s="54">
        <v>0</v>
      </c>
      <c r="AE1838" s="54">
        <v>0</v>
      </c>
      <c r="AF1838" s="54">
        <v>0</v>
      </c>
      <c r="AG1838" s="54">
        <v>0</v>
      </c>
      <c r="AH1838" s="54">
        <v>0</v>
      </c>
      <c r="AI1838" s="54">
        <v>0</v>
      </c>
      <c r="AJ1838" s="54">
        <v>0</v>
      </c>
      <c r="AK1838" s="54">
        <v>0</v>
      </c>
      <c r="AL1838" s="54">
        <v>0</v>
      </c>
    </row>
    <row r="1839" spans="1:38" x14ac:dyDescent="0.25">
      <c r="A1839" s="54" t="s">
        <v>448</v>
      </c>
      <c r="B1839" s="54">
        <v>1</v>
      </c>
      <c r="C1839" s="54" t="s">
        <v>595</v>
      </c>
      <c r="D1839" s="54" t="s">
        <v>85</v>
      </c>
      <c r="E1839" s="54">
        <v>34</v>
      </c>
      <c r="F1839" s="54">
        <v>0.82153858722280004</v>
      </c>
      <c r="G1839" s="54">
        <v>0.74672756805530005</v>
      </c>
      <c r="H1839" s="54">
        <v>0.75614495722279995</v>
      </c>
      <c r="I1839" s="54">
        <v>0.73830355972109996</v>
      </c>
      <c r="J1839" s="54">
        <v>0.71447403571320001</v>
      </c>
      <c r="K1839" s="54">
        <v>0.71881189285790004</v>
      </c>
      <c r="L1839" s="54">
        <v>0.74678975000110004</v>
      </c>
      <c r="M1839" s="54">
        <v>0.77334974999960004</v>
      </c>
      <c r="N1839" s="54">
        <v>0.732104245238</v>
      </c>
      <c r="O1839" s="54">
        <v>0.81753324523729998</v>
      </c>
      <c r="P1839" s="54">
        <v>0.73338181666580005</v>
      </c>
      <c r="Q1839" s="54">
        <v>0.60845753095330002</v>
      </c>
      <c r="R1839" s="54">
        <v>0.57707038809440003</v>
      </c>
      <c r="S1839" s="54">
        <v>0.56404253095330004</v>
      </c>
      <c r="T1839" s="54">
        <v>0.59702824523730003</v>
      </c>
      <c r="U1839" s="54">
        <v>0.58918824523729996</v>
      </c>
      <c r="V1839" s="54">
        <v>0.58067424523830002</v>
      </c>
      <c r="W1839" s="54">
        <v>0.59440210238080005</v>
      </c>
      <c r="X1839" s="54">
        <v>0.60769067380980002</v>
      </c>
      <c r="Y1839" s="54">
        <v>0.57034629523869995</v>
      </c>
      <c r="Z1839" s="54">
        <v>0.62016932857139995</v>
      </c>
      <c r="AA1839" s="54">
        <v>0.64887489062869996</v>
      </c>
      <c r="AB1839" s="54">
        <v>0.69886671441659998</v>
      </c>
      <c r="AC1839" s="54">
        <v>0.67115136015679999</v>
      </c>
      <c r="AD1839" s="54">
        <v>0.77529879639550003</v>
      </c>
      <c r="AE1839" s="54">
        <v>0.73863943145449995</v>
      </c>
      <c r="AF1839" s="54">
        <v>0.71963374082660003</v>
      </c>
      <c r="AG1839" s="54">
        <v>0.81242783088699999</v>
      </c>
      <c r="AH1839" s="54">
        <v>0.84991160580979996</v>
      </c>
      <c r="AI1839" s="54">
        <v>0.65318396636039999</v>
      </c>
      <c r="AJ1839" s="54">
        <v>0.65313115061180005</v>
      </c>
      <c r="AK1839" s="54">
        <v>0</v>
      </c>
      <c r="AL1839" s="54">
        <v>0</v>
      </c>
    </row>
    <row r="1840" spans="1:38" x14ac:dyDescent="0.25">
      <c r="A1840" s="54" t="s">
        <v>448</v>
      </c>
      <c r="B1840" s="54">
        <v>1</v>
      </c>
      <c r="C1840" s="54" t="s">
        <v>595</v>
      </c>
      <c r="D1840" s="54" t="s">
        <v>87</v>
      </c>
      <c r="E1840" s="54">
        <v>34</v>
      </c>
      <c r="F1840" s="54">
        <v>0</v>
      </c>
      <c r="G1840" s="54">
        <v>0</v>
      </c>
      <c r="H1840" s="54">
        <v>0</v>
      </c>
      <c r="I1840" s="54">
        <v>0</v>
      </c>
      <c r="J1840" s="54">
        <v>0</v>
      </c>
      <c r="K1840" s="54">
        <v>0</v>
      </c>
      <c r="L1840" s="54">
        <v>0</v>
      </c>
      <c r="M1840" s="54">
        <v>0</v>
      </c>
      <c r="N1840" s="54">
        <v>0</v>
      </c>
      <c r="O1840" s="54">
        <v>0</v>
      </c>
      <c r="P1840" s="54">
        <v>0</v>
      </c>
      <c r="Q1840" s="54">
        <v>0</v>
      </c>
      <c r="R1840" s="54">
        <v>0</v>
      </c>
      <c r="S1840" s="54">
        <v>0</v>
      </c>
      <c r="T1840" s="54">
        <v>0</v>
      </c>
      <c r="U1840" s="54">
        <v>0</v>
      </c>
      <c r="V1840" s="54">
        <v>0</v>
      </c>
      <c r="W1840" s="54">
        <v>0</v>
      </c>
      <c r="X1840" s="54">
        <v>0</v>
      </c>
      <c r="Y1840" s="54">
        <v>0</v>
      </c>
      <c r="Z1840" s="54">
        <v>0</v>
      </c>
      <c r="AA1840" s="54">
        <v>0</v>
      </c>
      <c r="AB1840" s="54">
        <v>0</v>
      </c>
      <c r="AC1840" s="54">
        <v>0</v>
      </c>
      <c r="AD1840" s="54">
        <v>0</v>
      </c>
      <c r="AE1840" s="54">
        <v>0</v>
      </c>
      <c r="AF1840" s="54">
        <v>0</v>
      </c>
      <c r="AG1840" s="54">
        <v>0</v>
      </c>
      <c r="AH1840" s="54">
        <v>0</v>
      </c>
      <c r="AI1840" s="54">
        <v>0</v>
      </c>
      <c r="AJ1840" s="54">
        <v>0</v>
      </c>
      <c r="AK1840" s="54">
        <v>0</v>
      </c>
      <c r="AL1840" s="54">
        <v>0</v>
      </c>
    </row>
    <row r="1841" spans="1:38" x14ac:dyDescent="0.25">
      <c r="A1841" s="54" t="s">
        <v>448</v>
      </c>
      <c r="B1841" s="54">
        <v>1</v>
      </c>
      <c r="C1841" s="54" t="s">
        <v>595</v>
      </c>
      <c r="D1841" s="54" t="s">
        <v>89</v>
      </c>
      <c r="E1841" s="54">
        <v>34</v>
      </c>
      <c r="F1841" s="54">
        <v>0</v>
      </c>
      <c r="G1841" s="54">
        <v>0</v>
      </c>
      <c r="H1841" s="54">
        <v>0</v>
      </c>
      <c r="I1841" s="54">
        <v>0</v>
      </c>
      <c r="J1841" s="54">
        <v>0</v>
      </c>
      <c r="K1841" s="54">
        <v>0</v>
      </c>
      <c r="L1841" s="54">
        <v>0</v>
      </c>
      <c r="M1841" s="54">
        <v>0</v>
      </c>
      <c r="N1841" s="54">
        <v>0</v>
      </c>
      <c r="O1841" s="54">
        <v>0</v>
      </c>
      <c r="P1841" s="54">
        <v>0</v>
      </c>
      <c r="Q1841" s="54">
        <v>0</v>
      </c>
      <c r="R1841" s="54">
        <v>0</v>
      </c>
      <c r="S1841" s="54">
        <v>0</v>
      </c>
      <c r="T1841" s="54">
        <v>0</v>
      </c>
      <c r="U1841" s="54">
        <v>0</v>
      </c>
      <c r="V1841" s="54">
        <v>0</v>
      </c>
      <c r="W1841" s="54">
        <v>0</v>
      </c>
      <c r="X1841" s="54">
        <v>0</v>
      </c>
      <c r="Y1841" s="54">
        <v>0</v>
      </c>
      <c r="Z1841" s="54">
        <v>0</v>
      </c>
      <c r="AA1841" s="54">
        <v>0</v>
      </c>
      <c r="AB1841" s="54">
        <v>0</v>
      </c>
      <c r="AC1841" s="54">
        <v>0</v>
      </c>
      <c r="AD1841" s="54">
        <v>0</v>
      </c>
      <c r="AE1841" s="54">
        <v>0</v>
      </c>
      <c r="AF1841" s="54">
        <v>0</v>
      </c>
      <c r="AG1841" s="54">
        <v>0</v>
      </c>
      <c r="AH1841" s="54">
        <v>0</v>
      </c>
      <c r="AI1841" s="54">
        <v>0</v>
      </c>
      <c r="AJ1841" s="54">
        <v>0</v>
      </c>
      <c r="AK1841" s="54">
        <v>0</v>
      </c>
      <c r="AL1841" s="54">
        <v>0</v>
      </c>
    </row>
    <row r="1842" spans="1:38" x14ac:dyDescent="0.25">
      <c r="A1842" s="54" t="s">
        <v>448</v>
      </c>
      <c r="B1842" s="54">
        <v>1</v>
      </c>
      <c r="C1842" s="54" t="s">
        <v>595</v>
      </c>
      <c r="D1842" s="54" t="s">
        <v>91</v>
      </c>
      <c r="E1842" s="54">
        <v>34</v>
      </c>
      <c r="F1842" s="54">
        <v>0.48392457055440002</v>
      </c>
      <c r="G1842" s="54">
        <v>0.40911355138939998</v>
      </c>
      <c r="H1842" s="54">
        <v>0.41853094055439999</v>
      </c>
      <c r="I1842" s="54">
        <v>0.40068954305530002</v>
      </c>
      <c r="J1842" s="54">
        <v>0.5652900285711</v>
      </c>
      <c r="K1842" s="54">
        <v>0.57179681428679996</v>
      </c>
      <c r="L1842" s="54">
        <v>0.61376360000039998</v>
      </c>
      <c r="M1842" s="54">
        <v>0.65360360000069995</v>
      </c>
      <c r="N1842" s="54">
        <v>0.59173534285819995</v>
      </c>
      <c r="O1842" s="54">
        <v>0.52080094285709999</v>
      </c>
      <c r="P1842" s="54">
        <v>0.39457379999999997</v>
      </c>
      <c r="Q1842" s="54">
        <v>0.20718737142749999</v>
      </c>
      <c r="R1842" s="54">
        <v>0.16010665714290001</v>
      </c>
      <c r="S1842" s="54">
        <v>0.14056487142749999</v>
      </c>
      <c r="T1842" s="54">
        <v>0.19004344285710001</v>
      </c>
      <c r="U1842" s="54">
        <v>0.17828344285709999</v>
      </c>
      <c r="V1842" s="54">
        <v>0.1655124428575</v>
      </c>
      <c r="W1842" s="54">
        <v>0.1861042285725</v>
      </c>
      <c r="X1842" s="54">
        <v>0.2060370857146</v>
      </c>
      <c r="Y1842" s="54">
        <v>0.15002051785680001</v>
      </c>
      <c r="Z1842" s="54">
        <v>0.24400804285710001</v>
      </c>
      <c r="AA1842" s="54">
        <v>0.27021981094300002</v>
      </c>
      <c r="AB1842" s="54">
        <v>0.32114177162489999</v>
      </c>
      <c r="AC1842" s="54">
        <v>0.35008629023519999</v>
      </c>
      <c r="AD1842" s="54">
        <v>0.40098606959319999</v>
      </c>
      <c r="AE1842" s="54">
        <v>0.45731959718170001</v>
      </c>
      <c r="AF1842" s="54">
        <v>0.50111248623869997</v>
      </c>
      <c r="AG1842" s="54">
        <v>0.50725887132930003</v>
      </c>
      <c r="AH1842" s="54">
        <v>0.57687525871599998</v>
      </c>
      <c r="AI1842" s="54">
        <v>0.38556437454179998</v>
      </c>
      <c r="AJ1842" s="54">
        <v>0.2889316509164</v>
      </c>
      <c r="AK1842" s="54">
        <v>0</v>
      </c>
      <c r="AL1842" s="54">
        <v>0</v>
      </c>
    </row>
    <row r="1843" spans="1:38" x14ac:dyDescent="0.25">
      <c r="A1843" s="54" t="s">
        <v>448</v>
      </c>
      <c r="B1843" s="54">
        <v>1</v>
      </c>
      <c r="C1843" s="54" t="s">
        <v>595</v>
      </c>
      <c r="D1843" s="54" t="s">
        <v>556</v>
      </c>
      <c r="E1843" s="54">
        <v>34</v>
      </c>
      <c r="F1843" s="54">
        <v>0</v>
      </c>
      <c r="G1843" s="54">
        <v>0</v>
      </c>
      <c r="H1843" s="54">
        <v>0</v>
      </c>
      <c r="I1843" s="54">
        <v>0</v>
      </c>
      <c r="J1843" s="54">
        <v>0</v>
      </c>
      <c r="K1843" s="54">
        <v>0</v>
      </c>
      <c r="L1843" s="54">
        <v>0</v>
      </c>
      <c r="M1843" s="54">
        <v>0</v>
      </c>
      <c r="N1843" s="54">
        <v>0</v>
      </c>
      <c r="O1843" s="54">
        <v>0</v>
      </c>
      <c r="P1843" s="54">
        <v>0</v>
      </c>
      <c r="Q1843" s="54">
        <v>0</v>
      </c>
      <c r="R1843" s="54">
        <v>0</v>
      </c>
      <c r="S1843" s="54">
        <v>0</v>
      </c>
      <c r="T1843" s="54">
        <v>0</v>
      </c>
      <c r="U1843" s="54">
        <v>0</v>
      </c>
      <c r="V1843" s="54">
        <v>0</v>
      </c>
      <c r="W1843" s="54">
        <v>0</v>
      </c>
      <c r="X1843" s="54">
        <v>0</v>
      </c>
      <c r="Y1843" s="54">
        <v>0</v>
      </c>
      <c r="Z1843" s="54">
        <v>0</v>
      </c>
      <c r="AA1843" s="54">
        <v>0</v>
      </c>
      <c r="AB1843" s="54">
        <v>0</v>
      </c>
      <c r="AC1843" s="54">
        <v>0</v>
      </c>
      <c r="AD1843" s="54">
        <v>0</v>
      </c>
      <c r="AE1843" s="54">
        <v>0</v>
      </c>
      <c r="AF1843" s="54">
        <v>0</v>
      </c>
      <c r="AG1843" s="54">
        <v>0</v>
      </c>
      <c r="AH1843" s="54">
        <v>0</v>
      </c>
      <c r="AI1843" s="54">
        <v>0</v>
      </c>
      <c r="AJ1843" s="54">
        <v>0</v>
      </c>
      <c r="AK1843" s="54">
        <v>0</v>
      </c>
      <c r="AL1843" s="54">
        <v>0</v>
      </c>
    </row>
    <row r="1844" spans="1:38" x14ac:dyDescent="0.25">
      <c r="A1844" s="54" t="s">
        <v>448</v>
      </c>
      <c r="B1844" s="54">
        <v>1</v>
      </c>
      <c r="C1844" s="54" t="s">
        <v>595</v>
      </c>
      <c r="D1844" s="54" t="s">
        <v>94</v>
      </c>
      <c r="E1844" s="54">
        <v>34</v>
      </c>
      <c r="F1844" s="54">
        <v>0</v>
      </c>
      <c r="G1844" s="54">
        <v>0</v>
      </c>
      <c r="H1844" s="54">
        <v>0</v>
      </c>
      <c r="I1844" s="54">
        <v>0</v>
      </c>
      <c r="J1844" s="54">
        <v>0</v>
      </c>
      <c r="K1844" s="54">
        <v>0</v>
      </c>
      <c r="L1844" s="54">
        <v>0</v>
      </c>
      <c r="M1844" s="54">
        <v>0</v>
      </c>
      <c r="N1844" s="54">
        <v>0</v>
      </c>
      <c r="O1844" s="54">
        <v>0</v>
      </c>
      <c r="P1844" s="54">
        <v>0</v>
      </c>
      <c r="Q1844" s="54">
        <v>0</v>
      </c>
      <c r="R1844" s="54">
        <v>0</v>
      </c>
      <c r="S1844" s="54">
        <v>0</v>
      </c>
      <c r="T1844" s="54">
        <v>0</v>
      </c>
      <c r="U1844" s="54">
        <v>0</v>
      </c>
      <c r="V1844" s="54">
        <v>0</v>
      </c>
      <c r="W1844" s="54">
        <v>0</v>
      </c>
      <c r="X1844" s="54">
        <v>0</v>
      </c>
      <c r="Y1844" s="54">
        <v>0</v>
      </c>
      <c r="Z1844" s="54">
        <v>0</v>
      </c>
      <c r="AA1844" s="54">
        <v>0</v>
      </c>
      <c r="AB1844" s="54">
        <v>0</v>
      </c>
      <c r="AC1844" s="54">
        <v>0</v>
      </c>
      <c r="AD1844" s="54">
        <v>0</v>
      </c>
      <c r="AE1844" s="54">
        <v>0</v>
      </c>
      <c r="AF1844" s="54">
        <v>0</v>
      </c>
      <c r="AG1844" s="54">
        <v>0</v>
      </c>
      <c r="AH1844" s="54">
        <v>0</v>
      </c>
      <c r="AI1844" s="54">
        <v>0</v>
      </c>
      <c r="AJ1844" s="54">
        <v>0</v>
      </c>
      <c r="AK1844" s="54">
        <v>0</v>
      </c>
      <c r="AL1844" s="54">
        <v>0</v>
      </c>
    </row>
    <row r="1845" spans="1:38" x14ac:dyDescent="0.25">
      <c r="A1845" s="54" t="s">
        <v>448</v>
      </c>
      <c r="B1845" s="54">
        <v>1</v>
      </c>
      <c r="C1845" s="54" t="s">
        <v>595</v>
      </c>
      <c r="D1845" s="54" t="s">
        <v>97</v>
      </c>
      <c r="E1845" s="54">
        <v>34</v>
      </c>
      <c r="F1845" s="54">
        <v>0</v>
      </c>
      <c r="G1845" s="54">
        <v>0</v>
      </c>
      <c r="H1845" s="54">
        <v>0</v>
      </c>
      <c r="I1845" s="54">
        <v>0</v>
      </c>
      <c r="J1845" s="54">
        <v>0</v>
      </c>
      <c r="K1845" s="54">
        <v>0</v>
      </c>
      <c r="L1845" s="54">
        <v>0</v>
      </c>
      <c r="M1845" s="54">
        <v>0</v>
      </c>
      <c r="N1845" s="54">
        <v>0</v>
      </c>
      <c r="O1845" s="54">
        <v>0</v>
      </c>
      <c r="P1845" s="54">
        <v>0</v>
      </c>
      <c r="Q1845" s="54">
        <v>0</v>
      </c>
      <c r="R1845" s="54">
        <v>0</v>
      </c>
      <c r="S1845" s="54">
        <v>0</v>
      </c>
      <c r="T1845" s="54">
        <v>0</v>
      </c>
      <c r="U1845" s="54">
        <v>0</v>
      </c>
      <c r="V1845" s="54">
        <v>0</v>
      </c>
      <c r="W1845" s="54">
        <v>0</v>
      </c>
      <c r="X1845" s="54">
        <v>0</v>
      </c>
      <c r="Y1845" s="54">
        <v>0</v>
      </c>
      <c r="Z1845" s="54">
        <v>0</v>
      </c>
      <c r="AA1845" s="54">
        <v>0</v>
      </c>
      <c r="AB1845" s="54">
        <v>0</v>
      </c>
      <c r="AC1845" s="54">
        <v>0</v>
      </c>
      <c r="AD1845" s="54">
        <v>0</v>
      </c>
      <c r="AE1845" s="54">
        <v>0</v>
      </c>
      <c r="AF1845" s="54">
        <v>0</v>
      </c>
      <c r="AG1845" s="54">
        <v>0</v>
      </c>
      <c r="AH1845" s="54">
        <v>0</v>
      </c>
      <c r="AI1845" s="54">
        <v>0</v>
      </c>
      <c r="AJ1845" s="54">
        <v>0</v>
      </c>
      <c r="AK1845" s="54">
        <v>0</v>
      </c>
      <c r="AL1845" s="54">
        <v>0</v>
      </c>
    </row>
    <row r="1846" spans="1:38" x14ac:dyDescent="0.25">
      <c r="A1846" s="54" t="s">
        <v>448</v>
      </c>
      <c r="B1846" s="54">
        <v>1</v>
      </c>
      <c r="C1846" s="54" t="s">
        <v>595</v>
      </c>
      <c r="D1846" s="54" t="s">
        <v>99</v>
      </c>
      <c r="E1846" s="54">
        <v>34</v>
      </c>
      <c r="F1846" s="54">
        <v>0</v>
      </c>
      <c r="G1846" s="54">
        <v>0</v>
      </c>
      <c r="H1846" s="54">
        <v>0</v>
      </c>
      <c r="I1846" s="54">
        <v>0</v>
      </c>
      <c r="J1846" s="54">
        <v>0</v>
      </c>
      <c r="K1846" s="54">
        <v>0</v>
      </c>
      <c r="L1846" s="54">
        <v>0</v>
      </c>
      <c r="M1846" s="54">
        <v>0</v>
      </c>
      <c r="N1846" s="54">
        <v>0</v>
      </c>
      <c r="O1846" s="54">
        <v>0</v>
      </c>
      <c r="P1846" s="54">
        <v>0</v>
      </c>
      <c r="Q1846" s="54">
        <v>0</v>
      </c>
      <c r="R1846" s="54">
        <v>0</v>
      </c>
      <c r="S1846" s="54">
        <v>0</v>
      </c>
      <c r="T1846" s="54">
        <v>0</v>
      </c>
      <c r="U1846" s="54">
        <v>0</v>
      </c>
      <c r="V1846" s="54">
        <v>0</v>
      </c>
      <c r="W1846" s="54">
        <v>0</v>
      </c>
      <c r="X1846" s="54">
        <v>0</v>
      </c>
      <c r="Y1846" s="54">
        <v>0</v>
      </c>
      <c r="Z1846" s="54">
        <v>0</v>
      </c>
      <c r="AA1846" s="54">
        <v>0</v>
      </c>
      <c r="AB1846" s="54">
        <v>0</v>
      </c>
      <c r="AC1846" s="54">
        <v>0</v>
      </c>
      <c r="AD1846" s="54">
        <v>0</v>
      </c>
      <c r="AE1846" s="54">
        <v>0</v>
      </c>
      <c r="AF1846" s="54">
        <v>0</v>
      </c>
      <c r="AG1846" s="54">
        <v>0</v>
      </c>
      <c r="AH1846" s="54">
        <v>0</v>
      </c>
      <c r="AI1846" s="54">
        <v>0</v>
      </c>
      <c r="AJ1846" s="54">
        <v>0</v>
      </c>
      <c r="AK1846" s="54">
        <v>0</v>
      </c>
      <c r="AL1846" s="54">
        <v>0</v>
      </c>
    </row>
    <row r="1847" spans="1:38" x14ac:dyDescent="0.25">
      <c r="A1847" s="54" t="s">
        <v>448</v>
      </c>
      <c r="B1847" s="54">
        <v>1</v>
      </c>
      <c r="C1847" s="54" t="s">
        <v>595</v>
      </c>
      <c r="D1847" s="54" t="s">
        <v>101</v>
      </c>
      <c r="E1847" s="54">
        <v>34</v>
      </c>
      <c r="F1847" s="54">
        <v>0</v>
      </c>
      <c r="G1847" s="54">
        <v>0</v>
      </c>
      <c r="H1847" s="54">
        <v>0</v>
      </c>
      <c r="I1847" s="54">
        <v>0</v>
      </c>
      <c r="J1847" s="54">
        <v>0</v>
      </c>
      <c r="K1847" s="54">
        <v>0</v>
      </c>
      <c r="L1847" s="54">
        <v>0</v>
      </c>
      <c r="M1847" s="54">
        <v>0</v>
      </c>
      <c r="N1847" s="54">
        <v>0</v>
      </c>
      <c r="O1847" s="54">
        <v>0</v>
      </c>
      <c r="P1847" s="54">
        <v>0</v>
      </c>
      <c r="Q1847" s="54">
        <v>0</v>
      </c>
      <c r="R1847" s="54">
        <v>0</v>
      </c>
      <c r="S1847" s="54">
        <v>0</v>
      </c>
      <c r="T1847" s="54">
        <v>0</v>
      </c>
      <c r="U1847" s="54">
        <v>0</v>
      </c>
      <c r="V1847" s="54">
        <v>0</v>
      </c>
      <c r="W1847" s="54">
        <v>0</v>
      </c>
      <c r="X1847" s="54">
        <v>0</v>
      </c>
      <c r="Y1847" s="54">
        <v>0</v>
      </c>
      <c r="Z1847" s="54">
        <v>0</v>
      </c>
      <c r="AA1847" s="54">
        <v>0</v>
      </c>
      <c r="AB1847" s="54">
        <v>0</v>
      </c>
      <c r="AC1847" s="54">
        <v>0</v>
      </c>
      <c r="AD1847" s="54">
        <v>0</v>
      </c>
      <c r="AE1847" s="54">
        <v>0</v>
      </c>
      <c r="AF1847" s="54">
        <v>0</v>
      </c>
      <c r="AG1847" s="54">
        <v>0</v>
      </c>
      <c r="AH1847" s="54">
        <v>0</v>
      </c>
      <c r="AI1847" s="54">
        <v>0</v>
      </c>
      <c r="AJ1847" s="54">
        <v>0</v>
      </c>
      <c r="AK1847" s="54">
        <v>0</v>
      </c>
      <c r="AL1847" s="54">
        <v>0</v>
      </c>
    </row>
    <row r="1848" spans="1:38" x14ac:dyDescent="0.25">
      <c r="A1848" s="54" t="s">
        <v>448</v>
      </c>
      <c r="B1848" s="54">
        <v>1</v>
      </c>
      <c r="C1848" s="54" t="s">
        <v>595</v>
      </c>
      <c r="D1848" s="54" t="s">
        <v>103</v>
      </c>
      <c r="E1848" s="54">
        <v>34</v>
      </c>
      <c r="F1848" s="54">
        <v>0</v>
      </c>
      <c r="G1848" s="54">
        <v>0</v>
      </c>
      <c r="H1848" s="54">
        <v>0</v>
      </c>
      <c r="I1848" s="54">
        <v>0</v>
      </c>
      <c r="J1848" s="54">
        <v>0</v>
      </c>
      <c r="K1848" s="54">
        <v>0</v>
      </c>
      <c r="L1848" s="54">
        <v>0</v>
      </c>
      <c r="M1848" s="54">
        <v>0</v>
      </c>
      <c r="N1848" s="54">
        <v>0</v>
      </c>
      <c r="O1848" s="54">
        <v>0</v>
      </c>
      <c r="P1848" s="54">
        <v>0</v>
      </c>
      <c r="Q1848" s="54">
        <v>0</v>
      </c>
      <c r="R1848" s="54">
        <v>0</v>
      </c>
      <c r="S1848" s="54">
        <v>0</v>
      </c>
      <c r="T1848" s="54">
        <v>0</v>
      </c>
      <c r="U1848" s="54">
        <v>0</v>
      </c>
      <c r="V1848" s="54">
        <v>0</v>
      </c>
      <c r="W1848" s="54">
        <v>0</v>
      </c>
      <c r="X1848" s="54">
        <v>0</v>
      </c>
      <c r="Y1848" s="54">
        <v>0</v>
      </c>
      <c r="Z1848" s="54">
        <v>0</v>
      </c>
      <c r="AA1848" s="54">
        <v>0</v>
      </c>
      <c r="AB1848" s="54">
        <v>0</v>
      </c>
      <c r="AC1848" s="54">
        <v>0</v>
      </c>
      <c r="AD1848" s="54">
        <v>0</v>
      </c>
      <c r="AE1848" s="54">
        <v>0</v>
      </c>
      <c r="AF1848" s="54">
        <v>0</v>
      </c>
      <c r="AG1848" s="54">
        <v>0</v>
      </c>
      <c r="AH1848" s="54">
        <v>0</v>
      </c>
      <c r="AI1848" s="54">
        <v>0</v>
      </c>
      <c r="AJ1848" s="54">
        <v>0</v>
      </c>
      <c r="AK1848" s="54">
        <v>0</v>
      </c>
      <c r="AL1848" s="54">
        <v>0</v>
      </c>
    </row>
    <row r="1849" spans="1:38" x14ac:dyDescent="0.25">
      <c r="A1849" s="54" t="s">
        <v>448</v>
      </c>
      <c r="B1849" s="54">
        <v>1</v>
      </c>
      <c r="C1849" s="54" t="s">
        <v>595</v>
      </c>
      <c r="D1849" s="54" t="s">
        <v>557</v>
      </c>
      <c r="E1849" s="54">
        <v>34</v>
      </c>
      <c r="F1849" s="54">
        <v>0</v>
      </c>
      <c r="G1849" s="54">
        <v>0</v>
      </c>
      <c r="H1849" s="54">
        <v>0</v>
      </c>
      <c r="I1849" s="54">
        <v>0</v>
      </c>
      <c r="J1849" s="54">
        <v>0</v>
      </c>
      <c r="K1849" s="54">
        <v>0</v>
      </c>
      <c r="L1849" s="54">
        <v>0</v>
      </c>
      <c r="M1849" s="54">
        <v>0</v>
      </c>
      <c r="N1849" s="54">
        <v>0</v>
      </c>
      <c r="O1849" s="54">
        <v>0</v>
      </c>
      <c r="P1849" s="54">
        <v>0</v>
      </c>
      <c r="Q1849" s="54">
        <v>0</v>
      </c>
      <c r="R1849" s="54">
        <v>0</v>
      </c>
      <c r="S1849" s="54">
        <v>0</v>
      </c>
      <c r="T1849" s="54">
        <v>0</v>
      </c>
      <c r="U1849" s="54">
        <v>0</v>
      </c>
      <c r="V1849" s="54">
        <v>0</v>
      </c>
      <c r="W1849" s="54">
        <v>0</v>
      </c>
      <c r="X1849" s="54">
        <v>0</v>
      </c>
      <c r="Y1849" s="54">
        <v>0</v>
      </c>
      <c r="Z1849" s="54">
        <v>0</v>
      </c>
      <c r="AA1849" s="54">
        <v>0</v>
      </c>
      <c r="AB1849" s="54">
        <v>0</v>
      </c>
      <c r="AC1849" s="54">
        <v>0</v>
      </c>
      <c r="AD1849" s="54">
        <v>0</v>
      </c>
      <c r="AE1849" s="54">
        <v>0</v>
      </c>
      <c r="AF1849" s="54">
        <v>0</v>
      </c>
      <c r="AG1849" s="54">
        <v>0</v>
      </c>
      <c r="AH1849" s="54">
        <v>0</v>
      </c>
      <c r="AI1849" s="54">
        <v>0</v>
      </c>
      <c r="AJ1849" s="54">
        <v>0</v>
      </c>
      <c r="AK1849" s="54">
        <v>0</v>
      </c>
      <c r="AL1849" s="54">
        <v>0</v>
      </c>
    </row>
    <row r="1850" spans="1:38" x14ac:dyDescent="0.25">
      <c r="A1850" s="54" t="s">
        <v>448</v>
      </c>
      <c r="B1850" s="54">
        <v>1</v>
      </c>
      <c r="C1850" s="54" t="s">
        <v>595</v>
      </c>
      <c r="D1850" s="54" t="s">
        <v>105</v>
      </c>
      <c r="E1850" s="54">
        <v>34</v>
      </c>
      <c r="F1850" s="54">
        <v>0</v>
      </c>
      <c r="G1850" s="54">
        <v>0</v>
      </c>
      <c r="H1850" s="54">
        <v>0</v>
      </c>
      <c r="I1850" s="54">
        <v>0</v>
      </c>
      <c r="J1850" s="54">
        <v>0</v>
      </c>
      <c r="K1850" s="54">
        <v>0</v>
      </c>
      <c r="L1850" s="54">
        <v>0</v>
      </c>
      <c r="M1850" s="54">
        <v>0</v>
      </c>
      <c r="N1850" s="54">
        <v>0</v>
      </c>
      <c r="O1850" s="54">
        <v>0</v>
      </c>
      <c r="P1850" s="54">
        <v>0</v>
      </c>
      <c r="Q1850" s="54">
        <v>0</v>
      </c>
      <c r="R1850" s="54">
        <v>0</v>
      </c>
      <c r="S1850" s="54">
        <v>0</v>
      </c>
      <c r="T1850" s="54">
        <v>0</v>
      </c>
      <c r="U1850" s="54">
        <v>0</v>
      </c>
      <c r="V1850" s="54">
        <v>0</v>
      </c>
      <c r="W1850" s="54">
        <v>0</v>
      </c>
      <c r="X1850" s="54">
        <v>0</v>
      </c>
      <c r="Y1850" s="54">
        <v>0</v>
      </c>
      <c r="Z1850" s="54">
        <v>0</v>
      </c>
      <c r="AA1850" s="54">
        <v>0</v>
      </c>
      <c r="AB1850" s="54">
        <v>0</v>
      </c>
      <c r="AC1850" s="54">
        <v>0</v>
      </c>
      <c r="AD1850" s="54">
        <v>0</v>
      </c>
      <c r="AE1850" s="54">
        <v>0</v>
      </c>
      <c r="AF1850" s="54">
        <v>0</v>
      </c>
      <c r="AG1850" s="54">
        <v>0</v>
      </c>
      <c r="AH1850" s="54">
        <v>0</v>
      </c>
      <c r="AI1850" s="54">
        <v>0</v>
      </c>
      <c r="AJ1850" s="54">
        <v>0</v>
      </c>
      <c r="AK1850" s="54">
        <v>0</v>
      </c>
      <c r="AL1850" s="54">
        <v>0</v>
      </c>
    </row>
    <row r="1851" spans="1:38" x14ac:dyDescent="0.25">
      <c r="A1851" s="54" t="s">
        <v>448</v>
      </c>
      <c r="B1851" s="54">
        <v>1</v>
      </c>
      <c r="C1851" s="54" t="s">
        <v>595</v>
      </c>
      <c r="D1851" s="54" t="s">
        <v>109</v>
      </c>
      <c r="E1851" s="54">
        <v>34</v>
      </c>
      <c r="F1851" s="54">
        <v>0</v>
      </c>
      <c r="G1851" s="54">
        <v>0</v>
      </c>
      <c r="H1851" s="54">
        <v>0</v>
      </c>
      <c r="I1851" s="54">
        <v>0</v>
      </c>
      <c r="J1851" s="54">
        <v>0</v>
      </c>
      <c r="K1851" s="54">
        <v>0</v>
      </c>
      <c r="L1851" s="54">
        <v>0</v>
      </c>
      <c r="M1851" s="54">
        <v>0</v>
      </c>
      <c r="N1851" s="54">
        <v>0</v>
      </c>
      <c r="O1851" s="54">
        <v>0</v>
      </c>
      <c r="P1851" s="54">
        <v>0</v>
      </c>
      <c r="Q1851" s="54">
        <v>0</v>
      </c>
      <c r="R1851" s="54">
        <v>0</v>
      </c>
      <c r="S1851" s="54">
        <v>0</v>
      </c>
      <c r="T1851" s="54">
        <v>0</v>
      </c>
      <c r="U1851" s="54">
        <v>0</v>
      </c>
      <c r="V1851" s="54">
        <v>0</v>
      </c>
      <c r="W1851" s="54">
        <v>0</v>
      </c>
      <c r="X1851" s="54">
        <v>0</v>
      </c>
      <c r="Y1851" s="54">
        <v>0</v>
      </c>
      <c r="Z1851" s="54">
        <v>0</v>
      </c>
      <c r="AA1851" s="54">
        <v>0</v>
      </c>
      <c r="AB1851" s="54">
        <v>0</v>
      </c>
      <c r="AC1851" s="54">
        <v>0</v>
      </c>
      <c r="AD1851" s="54">
        <v>0</v>
      </c>
      <c r="AE1851" s="54">
        <v>0</v>
      </c>
      <c r="AF1851" s="54">
        <v>0</v>
      </c>
      <c r="AG1851" s="54">
        <v>0</v>
      </c>
      <c r="AH1851" s="54">
        <v>0</v>
      </c>
      <c r="AI1851" s="54">
        <v>0</v>
      </c>
      <c r="AJ1851" s="54">
        <v>0</v>
      </c>
      <c r="AK1851" s="54">
        <v>0</v>
      </c>
      <c r="AL1851" s="54">
        <v>0</v>
      </c>
    </row>
    <row r="1852" spans="1:38" x14ac:dyDescent="0.25">
      <c r="A1852" s="54" t="s">
        <v>448</v>
      </c>
      <c r="B1852" s="54">
        <v>1</v>
      </c>
      <c r="C1852" s="54" t="s">
        <v>595</v>
      </c>
      <c r="D1852" s="54" t="s">
        <v>558</v>
      </c>
      <c r="E1852" s="54">
        <v>34</v>
      </c>
      <c r="F1852" s="54">
        <v>0</v>
      </c>
      <c r="G1852" s="54">
        <v>0</v>
      </c>
      <c r="H1852" s="54">
        <v>0</v>
      </c>
      <c r="I1852" s="54">
        <v>0</v>
      </c>
      <c r="J1852" s="54">
        <v>0</v>
      </c>
      <c r="K1852" s="54">
        <v>0</v>
      </c>
      <c r="L1852" s="54">
        <v>0</v>
      </c>
      <c r="M1852" s="54">
        <v>0</v>
      </c>
      <c r="N1852" s="54">
        <v>0</v>
      </c>
      <c r="O1852" s="54">
        <v>0</v>
      </c>
      <c r="P1852" s="54">
        <v>0</v>
      </c>
      <c r="Q1852" s="54">
        <v>0</v>
      </c>
      <c r="R1852" s="54">
        <v>0</v>
      </c>
      <c r="S1852" s="54">
        <v>0</v>
      </c>
      <c r="T1852" s="54">
        <v>0</v>
      </c>
      <c r="U1852" s="54">
        <v>0</v>
      </c>
      <c r="V1852" s="54">
        <v>0</v>
      </c>
      <c r="W1852" s="54">
        <v>0</v>
      </c>
      <c r="X1852" s="54">
        <v>0</v>
      </c>
      <c r="Y1852" s="54">
        <v>0</v>
      </c>
      <c r="Z1852" s="54">
        <v>0</v>
      </c>
      <c r="AA1852" s="54">
        <v>0</v>
      </c>
      <c r="AB1852" s="54">
        <v>0</v>
      </c>
      <c r="AC1852" s="54">
        <v>0</v>
      </c>
      <c r="AD1852" s="54">
        <v>0</v>
      </c>
      <c r="AE1852" s="54">
        <v>0</v>
      </c>
      <c r="AF1852" s="54">
        <v>0</v>
      </c>
      <c r="AG1852" s="54">
        <v>0</v>
      </c>
      <c r="AH1852" s="54">
        <v>0</v>
      </c>
      <c r="AI1852" s="54">
        <v>0</v>
      </c>
      <c r="AJ1852" s="54">
        <v>0</v>
      </c>
      <c r="AK1852" s="54">
        <v>0</v>
      </c>
      <c r="AL1852" s="54">
        <v>0</v>
      </c>
    </row>
    <row r="1853" spans="1:38" x14ac:dyDescent="0.25">
      <c r="A1853" s="54" t="s">
        <v>448</v>
      </c>
      <c r="B1853" s="54">
        <v>1</v>
      </c>
      <c r="C1853" s="54" t="s">
        <v>595</v>
      </c>
      <c r="D1853" s="54" t="s">
        <v>107</v>
      </c>
      <c r="E1853" s="54">
        <v>34</v>
      </c>
      <c r="F1853" s="54">
        <v>0</v>
      </c>
      <c r="G1853" s="54">
        <v>0</v>
      </c>
      <c r="H1853" s="54">
        <v>0</v>
      </c>
      <c r="I1853" s="54">
        <v>0</v>
      </c>
      <c r="J1853" s="54">
        <v>0</v>
      </c>
      <c r="K1853" s="54">
        <v>0</v>
      </c>
      <c r="L1853" s="54">
        <v>0</v>
      </c>
      <c r="M1853" s="54">
        <v>0</v>
      </c>
      <c r="N1853" s="54">
        <v>0</v>
      </c>
      <c r="O1853" s="54">
        <v>0</v>
      </c>
      <c r="P1853" s="54">
        <v>0</v>
      </c>
      <c r="Q1853" s="54">
        <v>0</v>
      </c>
      <c r="R1853" s="54">
        <v>0</v>
      </c>
      <c r="S1853" s="54">
        <v>0</v>
      </c>
      <c r="T1853" s="54">
        <v>0</v>
      </c>
      <c r="U1853" s="54">
        <v>0</v>
      </c>
      <c r="V1853" s="54">
        <v>0</v>
      </c>
      <c r="W1853" s="54">
        <v>0</v>
      </c>
      <c r="X1853" s="54">
        <v>0</v>
      </c>
      <c r="Y1853" s="54">
        <v>0</v>
      </c>
      <c r="Z1853" s="54">
        <v>0</v>
      </c>
      <c r="AA1853" s="54">
        <v>0</v>
      </c>
      <c r="AB1853" s="54">
        <v>0</v>
      </c>
      <c r="AC1853" s="54">
        <v>0</v>
      </c>
      <c r="AD1853" s="54">
        <v>0</v>
      </c>
      <c r="AE1853" s="54">
        <v>0</v>
      </c>
      <c r="AF1853" s="54">
        <v>0</v>
      </c>
      <c r="AG1853" s="54">
        <v>0</v>
      </c>
      <c r="AH1853" s="54">
        <v>0</v>
      </c>
      <c r="AI1853" s="54">
        <v>0</v>
      </c>
      <c r="AJ1853" s="54">
        <v>0</v>
      </c>
      <c r="AK1853" s="54">
        <v>0</v>
      </c>
      <c r="AL1853" s="54">
        <v>0</v>
      </c>
    </row>
    <row r="1854" spans="1:38" x14ac:dyDescent="0.25">
      <c r="A1854" s="54" t="s">
        <v>448</v>
      </c>
      <c r="B1854" s="54">
        <v>1</v>
      </c>
      <c r="C1854" s="54" t="s">
        <v>595</v>
      </c>
      <c r="D1854" s="54" t="s">
        <v>111</v>
      </c>
      <c r="E1854" s="54">
        <v>34</v>
      </c>
      <c r="F1854" s="54">
        <v>0</v>
      </c>
      <c r="G1854" s="54">
        <v>0</v>
      </c>
      <c r="H1854" s="54">
        <v>0</v>
      </c>
      <c r="I1854" s="54">
        <v>0</v>
      </c>
      <c r="J1854" s="54">
        <v>0</v>
      </c>
      <c r="K1854" s="54">
        <v>0</v>
      </c>
      <c r="L1854" s="54">
        <v>0</v>
      </c>
      <c r="M1854" s="54">
        <v>0</v>
      </c>
      <c r="N1854" s="54">
        <v>0</v>
      </c>
      <c r="O1854" s="54">
        <v>0</v>
      </c>
      <c r="P1854" s="54">
        <v>0</v>
      </c>
      <c r="Q1854" s="54">
        <v>0</v>
      </c>
      <c r="R1854" s="54">
        <v>0</v>
      </c>
      <c r="S1854" s="54">
        <v>0</v>
      </c>
      <c r="T1854" s="54">
        <v>0</v>
      </c>
      <c r="U1854" s="54">
        <v>0</v>
      </c>
      <c r="V1854" s="54">
        <v>0</v>
      </c>
      <c r="W1854" s="54">
        <v>0</v>
      </c>
      <c r="X1854" s="54">
        <v>0</v>
      </c>
      <c r="Y1854" s="54">
        <v>0</v>
      </c>
      <c r="Z1854" s="54">
        <v>0</v>
      </c>
      <c r="AA1854" s="54">
        <v>0</v>
      </c>
      <c r="AB1854" s="54">
        <v>0</v>
      </c>
      <c r="AC1854" s="54">
        <v>0</v>
      </c>
      <c r="AD1854" s="54">
        <v>0</v>
      </c>
      <c r="AE1854" s="54">
        <v>0</v>
      </c>
      <c r="AF1854" s="54">
        <v>0</v>
      </c>
      <c r="AG1854" s="54">
        <v>0</v>
      </c>
      <c r="AH1854" s="54">
        <v>0</v>
      </c>
      <c r="AI1854" s="54">
        <v>0</v>
      </c>
      <c r="AJ1854" s="54">
        <v>0</v>
      </c>
      <c r="AK1854" s="54">
        <v>0</v>
      </c>
      <c r="AL1854" s="54">
        <v>0</v>
      </c>
    </row>
    <row r="1855" spans="1:38" x14ac:dyDescent="0.25">
      <c r="A1855" s="54" t="s">
        <v>448</v>
      </c>
      <c r="B1855" s="54">
        <v>1</v>
      </c>
      <c r="C1855" s="54" t="s">
        <v>595</v>
      </c>
      <c r="D1855" s="54" t="s">
        <v>114</v>
      </c>
      <c r="E1855" s="54">
        <v>34</v>
      </c>
      <c r="F1855" s="54">
        <v>0</v>
      </c>
      <c r="G1855" s="54">
        <v>0</v>
      </c>
      <c r="H1855" s="54">
        <v>0</v>
      </c>
      <c r="I1855" s="54">
        <v>0</v>
      </c>
      <c r="J1855" s="54">
        <v>0</v>
      </c>
      <c r="K1855" s="54">
        <v>0</v>
      </c>
      <c r="L1855" s="54">
        <v>0</v>
      </c>
      <c r="M1855" s="54">
        <v>0</v>
      </c>
      <c r="N1855" s="54">
        <v>0</v>
      </c>
      <c r="O1855" s="54">
        <v>0</v>
      </c>
      <c r="P1855" s="54">
        <v>0</v>
      </c>
      <c r="Q1855" s="54">
        <v>0</v>
      </c>
      <c r="R1855" s="54">
        <v>0</v>
      </c>
      <c r="S1855" s="54">
        <v>0</v>
      </c>
      <c r="T1855" s="54">
        <v>0</v>
      </c>
      <c r="U1855" s="54">
        <v>0</v>
      </c>
      <c r="V1855" s="54">
        <v>0</v>
      </c>
      <c r="W1855" s="54">
        <v>0</v>
      </c>
      <c r="X1855" s="54">
        <v>0</v>
      </c>
      <c r="Y1855" s="54">
        <v>0</v>
      </c>
      <c r="Z1855" s="54">
        <v>0</v>
      </c>
      <c r="AA1855" s="54">
        <v>0</v>
      </c>
      <c r="AB1855" s="54">
        <v>0</v>
      </c>
      <c r="AC1855" s="54">
        <v>0</v>
      </c>
      <c r="AD1855" s="54">
        <v>0</v>
      </c>
      <c r="AE1855" s="54">
        <v>0</v>
      </c>
      <c r="AF1855" s="54">
        <v>0</v>
      </c>
      <c r="AG1855" s="54">
        <v>0</v>
      </c>
      <c r="AH1855" s="54">
        <v>0</v>
      </c>
      <c r="AI1855" s="54">
        <v>0</v>
      </c>
      <c r="AJ1855" s="54">
        <v>0</v>
      </c>
      <c r="AK1855" s="54">
        <v>0</v>
      </c>
      <c r="AL1855" s="54">
        <v>0</v>
      </c>
    </row>
    <row r="1856" spans="1:38" x14ac:dyDescent="0.25">
      <c r="A1856" s="54" t="s">
        <v>448</v>
      </c>
      <c r="B1856" s="54">
        <v>1</v>
      </c>
      <c r="C1856" s="54" t="s">
        <v>595</v>
      </c>
      <c r="D1856" s="54" t="s">
        <v>113</v>
      </c>
      <c r="E1856" s="54">
        <v>34</v>
      </c>
      <c r="F1856" s="54">
        <v>0</v>
      </c>
      <c r="G1856" s="54">
        <v>0</v>
      </c>
      <c r="H1856" s="54">
        <v>0</v>
      </c>
      <c r="I1856" s="54">
        <v>0</v>
      </c>
      <c r="J1856" s="54">
        <v>0</v>
      </c>
      <c r="K1856" s="54">
        <v>0</v>
      </c>
      <c r="L1856" s="54">
        <v>0</v>
      </c>
      <c r="M1856" s="54">
        <v>0</v>
      </c>
      <c r="N1856" s="54">
        <v>0</v>
      </c>
      <c r="O1856" s="54">
        <v>0</v>
      </c>
      <c r="P1856" s="54">
        <v>0</v>
      </c>
      <c r="Q1856" s="54">
        <v>0</v>
      </c>
      <c r="R1856" s="54">
        <v>0</v>
      </c>
      <c r="S1856" s="54">
        <v>0</v>
      </c>
      <c r="T1856" s="54">
        <v>0</v>
      </c>
      <c r="U1856" s="54">
        <v>0</v>
      </c>
      <c r="V1856" s="54">
        <v>0.143789</v>
      </c>
      <c r="W1856" s="54">
        <v>0.143789</v>
      </c>
      <c r="X1856" s="54">
        <v>0.143789</v>
      </c>
      <c r="Y1856" s="54">
        <v>0.143789</v>
      </c>
      <c r="Z1856" s="54">
        <v>0.128833</v>
      </c>
      <c r="AA1856" s="54">
        <v>0.152059</v>
      </c>
      <c r="AB1856" s="54">
        <v>0.150475</v>
      </c>
      <c r="AC1856" s="54">
        <v>8.8075399999999998E-2</v>
      </c>
      <c r="AD1856" s="54">
        <v>4.3951549999999999E-2</v>
      </c>
      <c r="AE1856" s="54">
        <v>5.596425E-2</v>
      </c>
      <c r="AF1856" s="54">
        <v>3.5298349999999999E-2</v>
      </c>
      <c r="AG1856" s="54">
        <v>3.535075E-2</v>
      </c>
      <c r="AH1856" s="54">
        <v>5.0915149999999999E-2</v>
      </c>
      <c r="AI1856" s="54">
        <v>8.2487550000000007E-2</v>
      </c>
      <c r="AJ1856" s="54">
        <v>7.1787649999999995E-2</v>
      </c>
      <c r="AK1856" s="54">
        <v>0</v>
      </c>
      <c r="AL1856" s="54">
        <v>0</v>
      </c>
    </row>
    <row r="1857" spans="1:38" x14ac:dyDescent="0.25">
      <c r="A1857" s="54" t="s">
        <v>448</v>
      </c>
      <c r="B1857" s="54">
        <v>1</v>
      </c>
      <c r="C1857" s="54" t="s">
        <v>595</v>
      </c>
      <c r="D1857" s="54" t="s">
        <v>116</v>
      </c>
      <c r="E1857" s="54">
        <v>34</v>
      </c>
      <c r="F1857" s="54">
        <v>0</v>
      </c>
      <c r="G1857" s="54">
        <v>0</v>
      </c>
      <c r="H1857" s="54">
        <v>0</v>
      </c>
      <c r="I1857" s="54">
        <v>0</v>
      </c>
      <c r="J1857" s="54">
        <v>0</v>
      </c>
      <c r="K1857" s="54">
        <v>0</v>
      </c>
      <c r="L1857" s="54">
        <v>0</v>
      </c>
      <c r="M1857" s="54">
        <v>0</v>
      </c>
      <c r="N1857" s="54">
        <v>0</v>
      </c>
      <c r="O1857" s="54">
        <v>0</v>
      </c>
      <c r="P1857" s="54">
        <v>0</v>
      </c>
      <c r="Q1857" s="54">
        <v>0</v>
      </c>
      <c r="R1857" s="54">
        <v>0</v>
      </c>
      <c r="S1857" s="54">
        <v>0</v>
      </c>
      <c r="T1857" s="54">
        <v>0</v>
      </c>
      <c r="U1857" s="54">
        <v>0</v>
      </c>
      <c r="V1857" s="54">
        <v>0</v>
      </c>
      <c r="W1857" s="54">
        <v>0</v>
      </c>
      <c r="X1857" s="54">
        <v>0</v>
      </c>
      <c r="Y1857" s="54">
        <v>0</v>
      </c>
      <c r="Z1857" s="54">
        <v>0</v>
      </c>
      <c r="AA1857" s="54">
        <v>0</v>
      </c>
      <c r="AB1857" s="54">
        <v>0</v>
      </c>
      <c r="AC1857" s="54">
        <v>0</v>
      </c>
      <c r="AD1857" s="54">
        <v>0</v>
      </c>
      <c r="AE1857" s="54">
        <v>0</v>
      </c>
      <c r="AF1857" s="54">
        <v>0</v>
      </c>
      <c r="AG1857" s="54">
        <v>0</v>
      </c>
      <c r="AH1857" s="54">
        <v>0</v>
      </c>
      <c r="AI1857" s="54">
        <v>0</v>
      </c>
      <c r="AJ1857" s="54">
        <v>0</v>
      </c>
      <c r="AK1857" s="54">
        <v>0</v>
      </c>
      <c r="AL1857" s="54">
        <v>0</v>
      </c>
    </row>
    <row r="1858" spans="1:38" x14ac:dyDescent="0.25">
      <c r="A1858" s="54" t="s">
        <v>450</v>
      </c>
      <c r="B1858" s="54">
        <v>1</v>
      </c>
      <c r="C1858" s="54" t="s">
        <v>596</v>
      </c>
      <c r="D1858" s="54" t="s">
        <v>8</v>
      </c>
      <c r="E1858" s="54">
        <v>35</v>
      </c>
      <c r="F1858" s="54">
        <v>0</v>
      </c>
      <c r="G1858" s="54">
        <v>0</v>
      </c>
      <c r="H1858" s="54">
        <v>0</v>
      </c>
      <c r="I1858" s="54">
        <v>0</v>
      </c>
      <c r="J1858" s="54">
        <v>0</v>
      </c>
      <c r="K1858" s="54">
        <v>0</v>
      </c>
      <c r="L1858" s="54">
        <v>0</v>
      </c>
      <c r="M1858" s="54">
        <v>0</v>
      </c>
      <c r="N1858" s="54">
        <v>0</v>
      </c>
      <c r="O1858" s="54">
        <v>0</v>
      </c>
      <c r="P1858" s="54">
        <v>0</v>
      </c>
      <c r="Q1858" s="54">
        <v>0</v>
      </c>
      <c r="R1858" s="54">
        <v>0</v>
      </c>
      <c r="S1858" s="54">
        <v>0</v>
      </c>
      <c r="T1858" s="54">
        <v>0</v>
      </c>
      <c r="U1858" s="54">
        <v>0</v>
      </c>
      <c r="V1858" s="54">
        <v>0</v>
      </c>
      <c r="W1858" s="54">
        <v>0</v>
      </c>
      <c r="X1858" s="54">
        <v>0</v>
      </c>
      <c r="Y1858" s="54">
        <v>0</v>
      </c>
      <c r="Z1858" s="54">
        <v>0</v>
      </c>
      <c r="AA1858" s="54">
        <v>0</v>
      </c>
      <c r="AB1858" s="54">
        <v>0</v>
      </c>
      <c r="AC1858" s="54">
        <v>0</v>
      </c>
      <c r="AD1858" s="54">
        <v>0</v>
      </c>
      <c r="AE1858" s="54">
        <v>0</v>
      </c>
      <c r="AF1858" s="54">
        <v>0</v>
      </c>
      <c r="AG1858" s="54">
        <v>0</v>
      </c>
      <c r="AH1858" s="54">
        <v>0</v>
      </c>
      <c r="AI1858" s="54">
        <v>0</v>
      </c>
      <c r="AJ1858" s="54">
        <v>0</v>
      </c>
      <c r="AK1858" s="54">
        <v>0</v>
      </c>
      <c r="AL1858" s="54">
        <v>0</v>
      </c>
    </row>
    <row r="1859" spans="1:38" x14ac:dyDescent="0.25">
      <c r="A1859" s="54" t="s">
        <v>450</v>
      </c>
      <c r="B1859" s="54">
        <v>1</v>
      </c>
      <c r="C1859" s="54" t="s">
        <v>596</v>
      </c>
      <c r="D1859" s="54" t="s">
        <v>4</v>
      </c>
      <c r="E1859" s="54">
        <v>35</v>
      </c>
      <c r="F1859" s="54">
        <v>0</v>
      </c>
      <c r="G1859" s="54">
        <v>0</v>
      </c>
      <c r="H1859" s="54">
        <v>0</v>
      </c>
      <c r="I1859" s="54">
        <v>0</v>
      </c>
      <c r="J1859" s="54">
        <v>0</v>
      </c>
      <c r="K1859" s="54">
        <v>0</v>
      </c>
      <c r="L1859" s="54">
        <v>0</v>
      </c>
      <c r="M1859" s="54">
        <v>0</v>
      </c>
      <c r="N1859" s="54">
        <v>0</v>
      </c>
      <c r="O1859" s="54">
        <v>0</v>
      </c>
      <c r="P1859" s="54">
        <v>0</v>
      </c>
      <c r="Q1859" s="54">
        <v>0</v>
      </c>
      <c r="R1859" s="54">
        <v>0</v>
      </c>
      <c r="S1859" s="54">
        <v>0</v>
      </c>
      <c r="T1859" s="54">
        <v>0</v>
      </c>
      <c r="U1859" s="54">
        <v>0</v>
      </c>
      <c r="V1859" s="54">
        <v>0</v>
      </c>
      <c r="W1859" s="54">
        <v>0</v>
      </c>
      <c r="X1859" s="54">
        <v>0</v>
      </c>
      <c r="Y1859" s="54">
        <v>0</v>
      </c>
      <c r="Z1859" s="54">
        <v>0</v>
      </c>
      <c r="AA1859" s="54">
        <v>0</v>
      </c>
      <c r="AB1859" s="54">
        <v>0</v>
      </c>
      <c r="AC1859" s="54">
        <v>0</v>
      </c>
      <c r="AD1859" s="54">
        <v>0</v>
      </c>
      <c r="AE1859" s="54">
        <v>0</v>
      </c>
      <c r="AF1859" s="54">
        <v>0</v>
      </c>
      <c r="AG1859" s="54">
        <v>0</v>
      </c>
      <c r="AH1859" s="54">
        <v>0</v>
      </c>
      <c r="AI1859" s="54">
        <v>0</v>
      </c>
      <c r="AJ1859" s="54">
        <v>0</v>
      </c>
      <c r="AK1859" s="54">
        <v>0</v>
      </c>
      <c r="AL1859" s="54">
        <v>0</v>
      </c>
    </row>
    <row r="1860" spans="1:38" x14ac:dyDescent="0.25">
      <c r="A1860" s="54" t="s">
        <v>450</v>
      </c>
      <c r="B1860" s="54">
        <v>1</v>
      </c>
      <c r="C1860" s="54" t="s">
        <v>596</v>
      </c>
      <c r="D1860" s="54" t="s">
        <v>13</v>
      </c>
      <c r="E1860" s="54">
        <v>35</v>
      </c>
      <c r="F1860" s="54">
        <v>0</v>
      </c>
      <c r="G1860" s="54">
        <v>0</v>
      </c>
      <c r="H1860" s="54">
        <v>0</v>
      </c>
      <c r="I1860" s="54">
        <v>0</v>
      </c>
      <c r="J1860" s="54">
        <v>0</v>
      </c>
      <c r="K1860" s="54">
        <v>0</v>
      </c>
      <c r="L1860" s="54">
        <v>0</v>
      </c>
      <c r="M1860" s="54">
        <v>0</v>
      </c>
      <c r="N1860" s="54">
        <v>0</v>
      </c>
      <c r="O1860" s="54">
        <v>0</v>
      </c>
      <c r="P1860" s="54">
        <v>0</v>
      </c>
      <c r="Q1860" s="54">
        <v>0</v>
      </c>
      <c r="R1860" s="54">
        <v>0</v>
      </c>
      <c r="S1860" s="54">
        <v>0</v>
      </c>
      <c r="T1860" s="54">
        <v>0</v>
      </c>
      <c r="U1860" s="54">
        <v>0</v>
      </c>
      <c r="V1860" s="54">
        <v>0</v>
      </c>
      <c r="W1860" s="54">
        <v>0</v>
      </c>
      <c r="X1860" s="54">
        <v>0</v>
      </c>
      <c r="Y1860" s="54">
        <v>0</v>
      </c>
      <c r="Z1860" s="54">
        <v>0</v>
      </c>
      <c r="AA1860" s="54">
        <v>0</v>
      </c>
      <c r="AB1860" s="54">
        <v>0</v>
      </c>
      <c r="AC1860" s="54">
        <v>0</v>
      </c>
      <c r="AD1860" s="54">
        <v>0</v>
      </c>
      <c r="AE1860" s="54">
        <v>0</v>
      </c>
      <c r="AF1860" s="54">
        <v>0</v>
      </c>
      <c r="AG1860" s="54">
        <v>0</v>
      </c>
      <c r="AH1860" s="54">
        <v>0</v>
      </c>
      <c r="AI1860" s="54">
        <v>0</v>
      </c>
      <c r="AJ1860" s="54">
        <v>0</v>
      </c>
      <c r="AK1860" s="54">
        <v>0</v>
      </c>
      <c r="AL1860" s="54">
        <v>0</v>
      </c>
    </row>
    <row r="1861" spans="1:38" x14ac:dyDescent="0.25">
      <c r="A1861" s="54" t="s">
        <v>450</v>
      </c>
      <c r="B1861" s="54">
        <v>1</v>
      </c>
      <c r="C1861" s="54" t="s">
        <v>596</v>
      </c>
      <c r="D1861" s="54" t="s">
        <v>553</v>
      </c>
      <c r="E1861" s="54">
        <v>35</v>
      </c>
      <c r="F1861" s="54">
        <v>0</v>
      </c>
      <c r="G1861" s="54">
        <v>0</v>
      </c>
      <c r="H1861" s="54">
        <v>0</v>
      </c>
      <c r="I1861" s="54">
        <v>0</v>
      </c>
      <c r="J1861" s="54">
        <v>0</v>
      </c>
      <c r="K1861" s="54">
        <v>0</v>
      </c>
      <c r="L1861" s="54">
        <v>0</v>
      </c>
      <c r="M1861" s="54">
        <v>0</v>
      </c>
      <c r="N1861" s="54">
        <v>0</v>
      </c>
      <c r="O1861" s="54">
        <v>0</v>
      </c>
      <c r="P1861" s="54">
        <v>0</v>
      </c>
      <c r="Q1861" s="54">
        <v>0</v>
      </c>
      <c r="R1861" s="54">
        <v>0</v>
      </c>
      <c r="S1861" s="54">
        <v>0</v>
      </c>
      <c r="T1861" s="54">
        <v>0</v>
      </c>
      <c r="U1861" s="54">
        <v>0</v>
      </c>
      <c r="V1861" s="54">
        <v>0</v>
      </c>
      <c r="W1861" s="54">
        <v>0</v>
      </c>
      <c r="X1861" s="54">
        <v>0</v>
      </c>
      <c r="Y1861" s="54">
        <v>0</v>
      </c>
      <c r="Z1861" s="54">
        <v>0</v>
      </c>
      <c r="AA1861" s="54">
        <v>0</v>
      </c>
      <c r="AB1861" s="54">
        <v>0</v>
      </c>
      <c r="AC1861" s="54">
        <v>0</v>
      </c>
      <c r="AD1861" s="54">
        <v>0</v>
      </c>
      <c r="AE1861" s="54">
        <v>0</v>
      </c>
      <c r="AF1861" s="54">
        <v>0</v>
      </c>
      <c r="AG1861" s="54">
        <v>0</v>
      </c>
      <c r="AH1861" s="54">
        <v>0</v>
      </c>
      <c r="AI1861" s="54">
        <v>0</v>
      </c>
      <c r="AJ1861" s="54">
        <v>0</v>
      </c>
      <c r="AK1861" s="54">
        <v>0</v>
      </c>
      <c r="AL1861" s="54">
        <v>0</v>
      </c>
    </row>
    <row r="1862" spans="1:38" x14ac:dyDescent="0.25">
      <c r="A1862" s="54" t="s">
        <v>450</v>
      </c>
      <c r="B1862" s="54">
        <v>1</v>
      </c>
      <c r="C1862" s="54" t="s">
        <v>596</v>
      </c>
      <c r="D1862" s="54" t="s">
        <v>11</v>
      </c>
      <c r="E1862" s="54">
        <v>35</v>
      </c>
      <c r="F1862" s="54">
        <v>0</v>
      </c>
      <c r="G1862" s="54">
        <v>0</v>
      </c>
      <c r="H1862" s="54">
        <v>0</v>
      </c>
      <c r="I1862" s="54">
        <v>0</v>
      </c>
      <c r="J1862" s="54">
        <v>0</v>
      </c>
      <c r="K1862" s="54">
        <v>0</v>
      </c>
      <c r="L1862" s="54">
        <v>0</v>
      </c>
      <c r="M1862" s="54">
        <v>0</v>
      </c>
      <c r="N1862" s="54">
        <v>0</v>
      </c>
      <c r="O1862" s="54">
        <v>0</v>
      </c>
      <c r="P1862" s="54">
        <v>0</v>
      </c>
      <c r="Q1862" s="54">
        <v>0</v>
      </c>
      <c r="R1862" s="54">
        <v>0</v>
      </c>
      <c r="S1862" s="54">
        <v>0</v>
      </c>
      <c r="T1862" s="54">
        <v>0</v>
      </c>
      <c r="U1862" s="54">
        <v>0</v>
      </c>
      <c r="V1862" s="54">
        <v>0</v>
      </c>
      <c r="W1862" s="54">
        <v>0</v>
      </c>
      <c r="X1862" s="54">
        <v>0</v>
      </c>
      <c r="Y1862" s="54">
        <v>0</v>
      </c>
      <c r="Z1862" s="54">
        <v>0</v>
      </c>
      <c r="AA1862" s="54">
        <v>0</v>
      </c>
      <c r="AB1862" s="54">
        <v>0</v>
      </c>
      <c r="AC1862" s="54">
        <v>0</v>
      </c>
      <c r="AD1862" s="54">
        <v>0</v>
      </c>
      <c r="AE1862" s="54">
        <v>0</v>
      </c>
      <c r="AF1862" s="54">
        <v>0</v>
      </c>
      <c r="AG1862" s="54">
        <v>0</v>
      </c>
      <c r="AH1862" s="54">
        <v>0</v>
      </c>
      <c r="AI1862" s="54">
        <v>0</v>
      </c>
      <c r="AJ1862" s="54">
        <v>0</v>
      </c>
      <c r="AK1862" s="54">
        <v>0</v>
      </c>
      <c r="AL1862" s="54">
        <v>0</v>
      </c>
    </row>
    <row r="1863" spans="1:38" x14ac:dyDescent="0.25">
      <c r="A1863" s="54" t="s">
        <v>450</v>
      </c>
      <c r="B1863" s="54">
        <v>1</v>
      </c>
      <c r="C1863" s="54" t="s">
        <v>596</v>
      </c>
      <c r="D1863" s="54" t="s">
        <v>16</v>
      </c>
      <c r="E1863" s="54">
        <v>35</v>
      </c>
      <c r="F1863" s="54">
        <v>4.4405581011399999E-2</v>
      </c>
      <c r="G1863" s="54">
        <v>3.8414435242300003E-2</v>
      </c>
      <c r="H1863" s="54">
        <v>4.1859047619E-2</v>
      </c>
      <c r="I1863" s="54">
        <v>4.6018882570600002E-2</v>
      </c>
      <c r="J1863" s="54">
        <v>4.9589313114900002E-2</v>
      </c>
      <c r="K1863" s="54">
        <v>4.9589313114900002E-2</v>
      </c>
      <c r="L1863" s="54">
        <v>3.9118097777499999E-2</v>
      </c>
      <c r="M1863" s="54">
        <v>4.3348377833899998E-2</v>
      </c>
      <c r="N1863" s="54">
        <v>0</v>
      </c>
      <c r="O1863" s="54">
        <v>0</v>
      </c>
      <c r="P1863" s="54">
        <v>0</v>
      </c>
      <c r="Q1863" s="54">
        <v>0</v>
      </c>
      <c r="R1863" s="54">
        <v>0</v>
      </c>
      <c r="S1863" s="54">
        <v>0</v>
      </c>
      <c r="T1863" s="54">
        <v>0</v>
      </c>
      <c r="U1863" s="54">
        <v>0</v>
      </c>
      <c r="V1863" s="54">
        <v>0</v>
      </c>
      <c r="W1863" s="54">
        <v>0</v>
      </c>
      <c r="X1863" s="54">
        <v>0</v>
      </c>
      <c r="Y1863" s="54">
        <v>0</v>
      </c>
      <c r="Z1863" s="54">
        <v>0</v>
      </c>
      <c r="AA1863" s="54">
        <v>0</v>
      </c>
      <c r="AB1863" s="54">
        <v>0</v>
      </c>
      <c r="AC1863" s="54">
        <v>0</v>
      </c>
      <c r="AD1863" s="54">
        <v>0</v>
      </c>
      <c r="AE1863" s="54">
        <v>0</v>
      </c>
      <c r="AF1863" s="54">
        <v>0</v>
      </c>
      <c r="AG1863" s="54">
        <v>0</v>
      </c>
      <c r="AH1863" s="54">
        <v>0</v>
      </c>
      <c r="AI1863" s="54">
        <v>0</v>
      </c>
      <c r="AJ1863" s="54">
        <v>0</v>
      </c>
      <c r="AK1863" s="54">
        <v>0</v>
      </c>
      <c r="AL1863" s="54">
        <v>0</v>
      </c>
    </row>
    <row r="1864" spans="1:38" x14ac:dyDescent="0.25">
      <c r="A1864" s="54" t="s">
        <v>450</v>
      </c>
      <c r="B1864" s="54">
        <v>1</v>
      </c>
      <c r="C1864" s="54" t="s">
        <v>596</v>
      </c>
      <c r="D1864" s="54" t="s">
        <v>19</v>
      </c>
      <c r="E1864" s="54">
        <v>35</v>
      </c>
      <c r="F1864" s="54">
        <v>0</v>
      </c>
      <c r="G1864" s="54">
        <v>0</v>
      </c>
      <c r="H1864" s="54">
        <v>0</v>
      </c>
      <c r="I1864" s="54">
        <v>0</v>
      </c>
      <c r="J1864" s="54">
        <v>0</v>
      </c>
      <c r="K1864" s="54">
        <v>0</v>
      </c>
      <c r="L1864" s="54">
        <v>0</v>
      </c>
      <c r="M1864" s="54">
        <v>0</v>
      </c>
      <c r="N1864" s="54">
        <v>0</v>
      </c>
      <c r="O1864" s="54">
        <v>0</v>
      </c>
      <c r="P1864" s="54">
        <v>0</v>
      </c>
      <c r="Q1864" s="54">
        <v>0</v>
      </c>
      <c r="R1864" s="54">
        <v>0</v>
      </c>
      <c r="S1864" s="54">
        <v>0</v>
      </c>
      <c r="T1864" s="54">
        <v>0</v>
      </c>
      <c r="U1864" s="54">
        <v>0</v>
      </c>
      <c r="V1864" s="54">
        <v>0</v>
      </c>
      <c r="W1864" s="54">
        <v>0</v>
      </c>
      <c r="X1864" s="54">
        <v>0</v>
      </c>
      <c r="Y1864" s="54">
        <v>0</v>
      </c>
      <c r="Z1864" s="54">
        <v>0</v>
      </c>
      <c r="AA1864" s="54">
        <v>0</v>
      </c>
      <c r="AB1864" s="54">
        <v>0</v>
      </c>
      <c r="AC1864" s="54">
        <v>0</v>
      </c>
      <c r="AD1864" s="54">
        <v>0</v>
      </c>
      <c r="AE1864" s="54">
        <v>0</v>
      </c>
      <c r="AF1864" s="54">
        <v>0</v>
      </c>
      <c r="AG1864" s="54">
        <v>0</v>
      </c>
      <c r="AH1864" s="54">
        <v>0</v>
      </c>
      <c r="AI1864" s="54">
        <v>0</v>
      </c>
      <c r="AJ1864" s="54">
        <v>0</v>
      </c>
      <c r="AK1864" s="54">
        <v>0</v>
      </c>
      <c r="AL1864" s="54">
        <v>0</v>
      </c>
    </row>
    <row r="1865" spans="1:38" x14ac:dyDescent="0.25">
      <c r="A1865" s="54" t="s">
        <v>450</v>
      </c>
      <c r="B1865" s="54">
        <v>1</v>
      </c>
      <c r="C1865" s="54" t="s">
        <v>596</v>
      </c>
      <c r="D1865" s="54" t="s">
        <v>22</v>
      </c>
      <c r="E1865" s="54">
        <v>35</v>
      </c>
      <c r="F1865" s="54">
        <v>0</v>
      </c>
      <c r="G1865" s="54">
        <v>0</v>
      </c>
      <c r="H1865" s="54">
        <v>0</v>
      </c>
      <c r="I1865" s="54">
        <v>0</v>
      </c>
      <c r="J1865" s="54">
        <v>0</v>
      </c>
      <c r="K1865" s="54">
        <v>0</v>
      </c>
      <c r="L1865" s="54">
        <v>0</v>
      </c>
      <c r="M1865" s="54">
        <v>0</v>
      </c>
      <c r="N1865" s="54">
        <v>0</v>
      </c>
      <c r="O1865" s="54">
        <v>0</v>
      </c>
      <c r="P1865" s="54">
        <v>0</v>
      </c>
      <c r="Q1865" s="54">
        <v>0</v>
      </c>
      <c r="R1865" s="54">
        <v>0</v>
      </c>
      <c r="S1865" s="54">
        <v>0</v>
      </c>
      <c r="T1865" s="54">
        <v>0</v>
      </c>
      <c r="U1865" s="54">
        <v>0</v>
      </c>
      <c r="V1865" s="54">
        <v>0</v>
      </c>
      <c r="W1865" s="54">
        <v>0</v>
      </c>
      <c r="X1865" s="54">
        <v>0</v>
      </c>
      <c r="Y1865" s="54">
        <v>0</v>
      </c>
      <c r="Z1865" s="54">
        <v>0</v>
      </c>
      <c r="AA1865" s="54">
        <v>0</v>
      </c>
      <c r="AB1865" s="54">
        <v>0</v>
      </c>
      <c r="AC1865" s="54">
        <v>0</v>
      </c>
      <c r="AD1865" s="54">
        <v>0</v>
      </c>
      <c r="AE1865" s="54">
        <v>0</v>
      </c>
      <c r="AF1865" s="54">
        <v>0</v>
      </c>
      <c r="AG1865" s="54">
        <v>0</v>
      </c>
      <c r="AH1865" s="54">
        <v>0</v>
      </c>
      <c r="AI1865" s="54">
        <v>0</v>
      </c>
      <c r="AJ1865" s="54">
        <v>0</v>
      </c>
      <c r="AK1865" s="54">
        <v>0</v>
      </c>
      <c r="AL1865" s="54">
        <v>0</v>
      </c>
    </row>
    <row r="1866" spans="1:38" x14ac:dyDescent="0.25">
      <c r="A1866" s="54" t="s">
        <v>450</v>
      </c>
      <c r="B1866" s="54">
        <v>1</v>
      </c>
      <c r="C1866" s="54" t="s">
        <v>596</v>
      </c>
      <c r="D1866" s="54" t="s">
        <v>373</v>
      </c>
      <c r="E1866" s="54">
        <v>35</v>
      </c>
      <c r="F1866" s="54">
        <v>0</v>
      </c>
      <c r="G1866" s="54">
        <v>0</v>
      </c>
      <c r="H1866" s="54">
        <v>0</v>
      </c>
      <c r="I1866" s="54">
        <v>0</v>
      </c>
      <c r="J1866" s="54">
        <v>0</v>
      </c>
      <c r="K1866" s="54">
        <v>0</v>
      </c>
      <c r="L1866" s="54">
        <v>0</v>
      </c>
      <c r="M1866" s="54">
        <v>0</v>
      </c>
      <c r="N1866" s="54">
        <v>0</v>
      </c>
      <c r="O1866" s="54">
        <v>0</v>
      </c>
      <c r="P1866" s="54">
        <v>0</v>
      </c>
      <c r="Q1866" s="54">
        <v>0</v>
      </c>
      <c r="R1866" s="54">
        <v>0</v>
      </c>
      <c r="S1866" s="54">
        <v>0</v>
      </c>
      <c r="T1866" s="54">
        <v>0</v>
      </c>
      <c r="U1866" s="54">
        <v>0</v>
      </c>
      <c r="V1866" s="54">
        <v>0</v>
      </c>
      <c r="W1866" s="54">
        <v>0</v>
      </c>
      <c r="X1866" s="54">
        <v>0</v>
      </c>
      <c r="Y1866" s="54">
        <v>0</v>
      </c>
      <c r="Z1866" s="54">
        <v>0</v>
      </c>
      <c r="AA1866" s="54">
        <v>0</v>
      </c>
      <c r="AB1866" s="54">
        <v>0</v>
      </c>
      <c r="AC1866" s="54">
        <v>0</v>
      </c>
      <c r="AD1866" s="54">
        <v>0</v>
      </c>
      <c r="AE1866" s="54">
        <v>0</v>
      </c>
      <c r="AF1866" s="54">
        <v>0</v>
      </c>
      <c r="AG1866" s="54">
        <v>0</v>
      </c>
      <c r="AH1866" s="54">
        <v>0</v>
      </c>
      <c r="AI1866" s="54">
        <v>0</v>
      </c>
      <c r="AJ1866" s="54">
        <v>0</v>
      </c>
      <c r="AK1866" s="54">
        <v>0</v>
      </c>
      <c r="AL1866" s="54">
        <v>0</v>
      </c>
    </row>
    <row r="1867" spans="1:38" x14ac:dyDescent="0.25">
      <c r="A1867" s="54" t="s">
        <v>450</v>
      </c>
      <c r="B1867" s="54">
        <v>1</v>
      </c>
      <c r="C1867" s="54" t="s">
        <v>596</v>
      </c>
      <c r="D1867" s="54" t="s">
        <v>24</v>
      </c>
      <c r="E1867" s="54">
        <v>35</v>
      </c>
      <c r="F1867" s="54">
        <v>0.159119998624</v>
      </c>
      <c r="G1867" s="54">
        <v>0.13765172628489999</v>
      </c>
      <c r="H1867" s="54">
        <v>0.1499949206349</v>
      </c>
      <c r="I1867" s="54">
        <v>0.14841089629029999</v>
      </c>
      <c r="J1867" s="54">
        <v>0.15992553479560001</v>
      </c>
      <c r="K1867" s="54">
        <v>0.15992553479560001</v>
      </c>
      <c r="L1867" s="54">
        <v>0.15755900493719999</v>
      </c>
      <c r="M1867" s="54">
        <v>0.17459763294200001</v>
      </c>
      <c r="N1867" s="54">
        <v>0.17760756013750001</v>
      </c>
      <c r="O1867" s="54">
        <v>0.1828320990873</v>
      </c>
      <c r="P1867" s="54">
        <v>0.18317382516809999</v>
      </c>
      <c r="Q1867" s="54">
        <v>0.17270781766099999</v>
      </c>
      <c r="R1867" s="54">
        <v>0.18567178062930001</v>
      </c>
      <c r="S1867" s="54">
        <v>0.18166844389340001</v>
      </c>
      <c r="T1867" s="54">
        <v>0.2012630778974</v>
      </c>
      <c r="U1867" s="54">
        <v>0.18204148148150001</v>
      </c>
      <c r="V1867" s="54">
        <v>0.1739773538462</v>
      </c>
      <c r="W1867" s="54">
        <v>0.18286670769230001</v>
      </c>
      <c r="X1867" s="54">
        <v>0.17143753846150001</v>
      </c>
      <c r="Y1867" s="54">
        <v>0.17325788395899999</v>
      </c>
      <c r="Z1867" s="54">
        <v>0.13019864579000001</v>
      </c>
      <c r="AA1867" s="54">
        <v>0.1202008574001</v>
      </c>
      <c r="AB1867" s="54">
        <v>9.5682372762800005E-2</v>
      </c>
      <c r="AC1867" s="54">
        <v>9.0059015741000004E-2</v>
      </c>
      <c r="AD1867" s="54">
        <v>9.7925376360799996E-2</v>
      </c>
      <c r="AE1867" s="54">
        <v>6.8927905053599997E-2</v>
      </c>
      <c r="AF1867" s="54">
        <v>0</v>
      </c>
      <c r="AG1867" s="54">
        <v>0</v>
      </c>
      <c r="AH1867" s="54">
        <v>0</v>
      </c>
      <c r="AI1867" s="54">
        <v>0</v>
      </c>
      <c r="AJ1867" s="54">
        <v>0</v>
      </c>
      <c r="AK1867" s="54">
        <v>0</v>
      </c>
      <c r="AL1867" s="54">
        <v>0</v>
      </c>
    </row>
    <row r="1868" spans="1:38" x14ac:dyDescent="0.25">
      <c r="A1868" s="54" t="s">
        <v>450</v>
      </c>
      <c r="B1868" s="54">
        <v>1</v>
      </c>
      <c r="C1868" s="54" t="s">
        <v>596</v>
      </c>
      <c r="D1868" s="54" t="s">
        <v>27</v>
      </c>
      <c r="E1868" s="54">
        <v>35</v>
      </c>
      <c r="F1868" s="54">
        <v>0</v>
      </c>
      <c r="G1868" s="54">
        <v>0</v>
      </c>
      <c r="H1868" s="54">
        <v>0</v>
      </c>
      <c r="I1868" s="54">
        <v>0</v>
      </c>
      <c r="J1868" s="54">
        <v>0</v>
      </c>
      <c r="K1868" s="54">
        <v>0</v>
      </c>
      <c r="L1868" s="54">
        <v>0</v>
      </c>
      <c r="M1868" s="54">
        <v>0</v>
      </c>
      <c r="N1868" s="54">
        <v>0</v>
      </c>
      <c r="O1868" s="54">
        <v>0</v>
      </c>
      <c r="P1868" s="54">
        <v>0</v>
      </c>
      <c r="Q1868" s="54">
        <v>0</v>
      </c>
      <c r="R1868" s="54">
        <v>0</v>
      </c>
      <c r="S1868" s="54">
        <v>0</v>
      </c>
      <c r="T1868" s="54">
        <v>0</v>
      </c>
      <c r="U1868" s="54">
        <v>0</v>
      </c>
      <c r="V1868" s="54">
        <v>0</v>
      </c>
      <c r="W1868" s="54">
        <v>0</v>
      </c>
      <c r="X1868" s="54">
        <v>0</v>
      </c>
      <c r="Y1868" s="54">
        <v>0</v>
      </c>
      <c r="Z1868" s="54">
        <v>0</v>
      </c>
      <c r="AA1868" s="54">
        <v>0</v>
      </c>
      <c r="AB1868" s="54">
        <v>0</v>
      </c>
      <c r="AC1868" s="54">
        <v>0</v>
      </c>
      <c r="AD1868" s="54">
        <v>0</v>
      </c>
      <c r="AE1868" s="54">
        <v>0</v>
      </c>
      <c r="AF1868" s="54">
        <v>0</v>
      </c>
      <c r="AG1868" s="54">
        <v>0</v>
      </c>
      <c r="AH1868" s="54">
        <v>0</v>
      </c>
      <c r="AI1868" s="54">
        <v>0</v>
      </c>
      <c r="AJ1868" s="54">
        <v>0</v>
      </c>
      <c r="AK1868" s="54">
        <v>0</v>
      </c>
      <c r="AL1868" s="54">
        <v>0</v>
      </c>
    </row>
    <row r="1869" spans="1:38" x14ac:dyDescent="0.25">
      <c r="A1869" s="54" t="s">
        <v>450</v>
      </c>
      <c r="B1869" s="54">
        <v>1</v>
      </c>
      <c r="C1869" s="54" t="s">
        <v>596</v>
      </c>
      <c r="D1869" s="54" t="s">
        <v>30</v>
      </c>
      <c r="E1869" s="54">
        <v>35</v>
      </c>
      <c r="F1869" s="54">
        <v>0.1122474408898</v>
      </c>
      <c r="G1869" s="54">
        <v>9.7103155751300005E-2</v>
      </c>
      <c r="H1869" s="54">
        <v>0.1058103703704</v>
      </c>
      <c r="I1869" s="54">
        <v>0.1046929578482</v>
      </c>
      <c r="J1869" s="54">
        <v>0.1128156873364</v>
      </c>
      <c r="K1869" s="54">
        <v>0.1128156873364</v>
      </c>
      <c r="L1869" s="54">
        <v>9.88818582709E-2</v>
      </c>
      <c r="M1869" s="54">
        <v>0.1095750661912</v>
      </c>
      <c r="N1869" s="54">
        <v>0.1114640549828</v>
      </c>
      <c r="O1869" s="54">
        <v>0.1080371494607</v>
      </c>
      <c r="P1869" s="54">
        <v>0.118944042317</v>
      </c>
      <c r="Q1869" s="54">
        <v>0.1020546195269</v>
      </c>
      <c r="R1869" s="54">
        <v>0.10971514309909999</v>
      </c>
      <c r="S1869" s="54">
        <v>0.12976317420950001</v>
      </c>
      <c r="T1869" s="54">
        <v>0.1437593413553</v>
      </c>
      <c r="U1869" s="54">
        <v>0.13002962962959999</v>
      </c>
      <c r="V1869" s="54">
        <v>0.1242695384615</v>
      </c>
      <c r="W1869" s="54">
        <v>0.13061907692310001</v>
      </c>
      <c r="X1869" s="54">
        <v>0.1224553846154</v>
      </c>
      <c r="Y1869" s="54">
        <v>0</v>
      </c>
      <c r="Z1869" s="54">
        <v>0</v>
      </c>
      <c r="AA1869" s="54">
        <v>0</v>
      </c>
      <c r="AB1869" s="54">
        <v>0</v>
      </c>
      <c r="AC1869" s="54">
        <v>0</v>
      </c>
      <c r="AD1869" s="54">
        <v>0</v>
      </c>
      <c r="AE1869" s="54">
        <v>0</v>
      </c>
      <c r="AF1869" s="54">
        <v>0</v>
      </c>
      <c r="AG1869" s="54">
        <v>0</v>
      </c>
      <c r="AH1869" s="54">
        <v>0</v>
      </c>
      <c r="AI1869" s="54">
        <v>0</v>
      </c>
      <c r="AJ1869" s="54">
        <v>0</v>
      </c>
      <c r="AK1869" s="54">
        <v>0</v>
      </c>
      <c r="AL1869" s="54">
        <v>0</v>
      </c>
    </row>
    <row r="1870" spans="1:38" x14ac:dyDescent="0.25">
      <c r="A1870" s="54" t="s">
        <v>450</v>
      </c>
      <c r="B1870" s="54">
        <v>1</v>
      </c>
      <c r="C1870" s="54" t="s">
        <v>596</v>
      </c>
      <c r="D1870" s="54" t="s">
        <v>554</v>
      </c>
      <c r="E1870" s="54">
        <v>35</v>
      </c>
      <c r="F1870" s="54">
        <v>0</v>
      </c>
      <c r="G1870" s="54">
        <v>0</v>
      </c>
      <c r="H1870" s="54">
        <v>0</v>
      </c>
      <c r="I1870" s="54">
        <v>0</v>
      </c>
      <c r="J1870" s="54">
        <v>0</v>
      </c>
      <c r="K1870" s="54">
        <v>0</v>
      </c>
      <c r="L1870" s="54">
        <v>0</v>
      </c>
      <c r="M1870" s="54">
        <v>0</v>
      </c>
      <c r="N1870" s="54">
        <v>0</v>
      </c>
      <c r="O1870" s="54">
        <v>0</v>
      </c>
      <c r="P1870" s="54">
        <v>0</v>
      </c>
      <c r="Q1870" s="54">
        <v>0</v>
      </c>
      <c r="R1870" s="54">
        <v>0</v>
      </c>
      <c r="S1870" s="54">
        <v>0</v>
      </c>
      <c r="T1870" s="54">
        <v>0</v>
      </c>
      <c r="U1870" s="54">
        <v>0</v>
      </c>
      <c r="V1870" s="54">
        <v>0</v>
      </c>
      <c r="W1870" s="54">
        <v>0</v>
      </c>
      <c r="X1870" s="54">
        <v>0</v>
      </c>
      <c r="Y1870" s="54">
        <v>0</v>
      </c>
      <c r="Z1870" s="54">
        <v>0</v>
      </c>
      <c r="AA1870" s="54">
        <v>0</v>
      </c>
      <c r="AB1870" s="54">
        <v>0</v>
      </c>
      <c r="AC1870" s="54">
        <v>0</v>
      </c>
      <c r="AD1870" s="54">
        <v>0</v>
      </c>
      <c r="AE1870" s="54">
        <v>0</v>
      </c>
      <c r="AF1870" s="54">
        <v>0</v>
      </c>
      <c r="AG1870" s="54">
        <v>0</v>
      </c>
      <c r="AH1870" s="54">
        <v>0</v>
      </c>
      <c r="AI1870" s="54">
        <v>0</v>
      </c>
      <c r="AJ1870" s="54">
        <v>0</v>
      </c>
      <c r="AK1870" s="54">
        <v>0</v>
      </c>
      <c r="AL1870" s="54">
        <v>0</v>
      </c>
    </row>
    <row r="1871" spans="1:38" x14ac:dyDescent="0.25">
      <c r="A1871" s="54" t="s">
        <v>450</v>
      </c>
      <c r="B1871" s="54">
        <v>1</v>
      </c>
      <c r="C1871" s="54" t="s">
        <v>596</v>
      </c>
      <c r="D1871" s="54" t="s">
        <v>32</v>
      </c>
      <c r="E1871" s="54">
        <v>35</v>
      </c>
      <c r="F1871" s="54">
        <v>0</v>
      </c>
      <c r="G1871" s="54">
        <v>0</v>
      </c>
      <c r="H1871" s="54">
        <v>0</v>
      </c>
      <c r="I1871" s="54">
        <v>0</v>
      </c>
      <c r="J1871" s="54">
        <v>0</v>
      </c>
      <c r="K1871" s="54">
        <v>0</v>
      </c>
      <c r="L1871" s="54">
        <v>0</v>
      </c>
      <c r="M1871" s="54">
        <v>0</v>
      </c>
      <c r="N1871" s="54">
        <v>0</v>
      </c>
      <c r="O1871" s="54">
        <v>0</v>
      </c>
      <c r="P1871" s="54">
        <v>0</v>
      </c>
      <c r="Q1871" s="54">
        <v>0</v>
      </c>
      <c r="R1871" s="54">
        <v>0</v>
      </c>
      <c r="S1871" s="54">
        <v>0</v>
      </c>
      <c r="T1871" s="54">
        <v>0</v>
      </c>
      <c r="U1871" s="54">
        <v>0</v>
      </c>
      <c r="V1871" s="54">
        <v>0</v>
      </c>
      <c r="W1871" s="54">
        <v>0</v>
      </c>
      <c r="X1871" s="54">
        <v>0</v>
      </c>
      <c r="Y1871" s="54">
        <v>0</v>
      </c>
      <c r="Z1871" s="54">
        <v>0</v>
      </c>
      <c r="AA1871" s="54">
        <v>0</v>
      </c>
      <c r="AB1871" s="54">
        <v>0</v>
      </c>
      <c r="AC1871" s="54">
        <v>0</v>
      </c>
      <c r="AD1871" s="54">
        <v>0</v>
      </c>
      <c r="AE1871" s="54">
        <v>0</v>
      </c>
      <c r="AF1871" s="54">
        <v>0</v>
      </c>
      <c r="AG1871" s="54">
        <v>0</v>
      </c>
      <c r="AH1871" s="54">
        <v>0</v>
      </c>
      <c r="AI1871" s="54">
        <v>0</v>
      </c>
      <c r="AJ1871" s="54">
        <v>0</v>
      </c>
      <c r="AK1871" s="54">
        <v>0</v>
      </c>
      <c r="AL1871" s="54">
        <v>0</v>
      </c>
    </row>
    <row r="1872" spans="1:38" x14ac:dyDescent="0.25">
      <c r="A1872" s="54" t="s">
        <v>450</v>
      </c>
      <c r="B1872" s="54">
        <v>1</v>
      </c>
      <c r="C1872" s="54" t="s">
        <v>596</v>
      </c>
      <c r="D1872" s="54" t="s">
        <v>43</v>
      </c>
      <c r="E1872" s="54">
        <v>35</v>
      </c>
      <c r="F1872" s="54">
        <v>0</v>
      </c>
      <c r="G1872" s="54">
        <v>0</v>
      </c>
      <c r="H1872" s="54">
        <v>0</v>
      </c>
      <c r="I1872" s="54">
        <v>0</v>
      </c>
      <c r="J1872" s="54">
        <v>0</v>
      </c>
      <c r="K1872" s="54">
        <v>0</v>
      </c>
      <c r="L1872" s="54">
        <v>0</v>
      </c>
      <c r="M1872" s="54">
        <v>0</v>
      </c>
      <c r="N1872" s="54">
        <v>0</v>
      </c>
      <c r="O1872" s="54">
        <v>0</v>
      </c>
      <c r="P1872" s="54">
        <v>0</v>
      </c>
      <c r="Q1872" s="54">
        <v>0</v>
      </c>
      <c r="R1872" s="54">
        <v>0</v>
      </c>
      <c r="S1872" s="54">
        <v>0</v>
      </c>
      <c r="T1872" s="54">
        <v>0</v>
      </c>
      <c r="U1872" s="54">
        <v>0</v>
      </c>
      <c r="V1872" s="54">
        <v>0</v>
      </c>
      <c r="W1872" s="54">
        <v>0</v>
      </c>
      <c r="X1872" s="54">
        <v>0</v>
      </c>
      <c r="Y1872" s="54">
        <v>0</v>
      </c>
      <c r="Z1872" s="54">
        <v>0</v>
      </c>
      <c r="AA1872" s="54">
        <v>0</v>
      </c>
      <c r="AB1872" s="54">
        <v>0</v>
      </c>
      <c r="AC1872" s="54">
        <v>0</v>
      </c>
      <c r="AD1872" s="54">
        <v>0</v>
      </c>
      <c r="AE1872" s="54">
        <v>0</v>
      </c>
      <c r="AF1872" s="54">
        <v>0</v>
      </c>
      <c r="AG1872" s="54">
        <v>0</v>
      </c>
      <c r="AH1872" s="54">
        <v>0</v>
      </c>
      <c r="AI1872" s="54">
        <v>0</v>
      </c>
      <c r="AJ1872" s="54">
        <v>0</v>
      </c>
      <c r="AK1872" s="54">
        <v>0</v>
      </c>
      <c r="AL1872" s="54">
        <v>0</v>
      </c>
    </row>
    <row r="1873" spans="1:38" x14ac:dyDescent="0.25">
      <c r="A1873" s="54" t="s">
        <v>450</v>
      </c>
      <c r="B1873" s="54">
        <v>1</v>
      </c>
      <c r="C1873" s="54" t="s">
        <v>596</v>
      </c>
      <c r="D1873" s="54" t="s">
        <v>35</v>
      </c>
      <c r="E1873" s="54">
        <v>35</v>
      </c>
      <c r="F1873" s="54">
        <v>0</v>
      </c>
      <c r="G1873" s="54">
        <v>0</v>
      </c>
      <c r="H1873" s="54">
        <v>0</v>
      </c>
      <c r="I1873" s="54">
        <v>0</v>
      </c>
      <c r="J1873" s="54">
        <v>0</v>
      </c>
      <c r="K1873" s="54">
        <v>0</v>
      </c>
      <c r="L1873" s="54">
        <v>0</v>
      </c>
      <c r="M1873" s="54">
        <v>0</v>
      </c>
      <c r="N1873" s="54">
        <v>0</v>
      </c>
      <c r="O1873" s="54">
        <v>0</v>
      </c>
      <c r="P1873" s="54">
        <v>0</v>
      </c>
      <c r="Q1873" s="54">
        <v>0</v>
      </c>
      <c r="R1873" s="54">
        <v>0</v>
      </c>
      <c r="S1873" s="54">
        <v>0</v>
      </c>
      <c r="T1873" s="54">
        <v>0</v>
      </c>
      <c r="U1873" s="54">
        <v>0</v>
      </c>
      <c r="V1873" s="54">
        <v>0</v>
      </c>
      <c r="W1873" s="54">
        <v>0</v>
      </c>
      <c r="X1873" s="54">
        <v>0</v>
      </c>
      <c r="Y1873" s="54">
        <v>0</v>
      </c>
      <c r="Z1873" s="54">
        <v>0</v>
      </c>
      <c r="AA1873" s="54">
        <v>0</v>
      </c>
      <c r="AB1873" s="54">
        <v>0</v>
      </c>
      <c r="AC1873" s="54">
        <v>0</v>
      </c>
      <c r="AD1873" s="54">
        <v>0</v>
      </c>
      <c r="AE1873" s="54">
        <v>0</v>
      </c>
      <c r="AF1873" s="54">
        <v>0</v>
      </c>
      <c r="AG1873" s="54">
        <v>0</v>
      </c>
      <c r="AH1873" s="54">
        <v>0</v>
      </c>
      <c r="AI1873" s="54">
        <v>0</v>
      </c>
      <c r="AJ1873" s="54">
        <v>0</v>
      </c>
      <c r="AK1873" s="54">
        <v>0</v>
      </c>
      <c r="AL1873" s="54">
        <v>0</v>
      </c>
    </row>
    <row r="1874" spans="1:38" x14ac:dyDescent="0.25">
      <c r="A1874" s="54" t="s">
        <v>450</v>
      </c>
      <c r="B1874" s="54">
        <v>1</v>
      </c>
      <c r="C1874" s="54" t="s">
        <v>596</v>
      </c>
      <c r="D1874" s="54" t="s">
        <v>38</v>
      </c>
      <c r="E1874" s="54">
        <v>35</v>
      </c>
      <c r="F1874" s="54">
        <v>0</v>
      </c>
      <c r="G1874" s="54">
        <v>0</v>
      </c>
      <c r="H1874" s="54">
        <v>0</v>
      </c>
      <c r="I1874" s="54">
        <v>0</v>
      </c>
      <c r="J1874" s="54">
        <v>0</v>
      </c>
      <c r="K1874" s="54">
        <v>0</v>
      </c>
      <c r="L1874" s="54">
        <v>0</v>
      </c>
      <c r="M1874" s="54">
        <v>0</v>
      </c>
      <c r="N1874" s="54">
        <v>0</v>
      </c>
      <c r="O1874" s="54">
        <v>0</v>
      </c>
      <c r="P1874" s="54">
        <v>0</v>
      </c>
      <c r="Q1874" s="54">
        <v>0</v>
      </c>
      <c r="R1874" s="54">
        <v>0</v>
      </c>
      <c r="S1874" s="54">
        <v>0</v>
      </c>
      <c r="T1874" s="54">
        <v>0</v>
      </c>
      <c r="U1874" s="54">
        <v>0</v>
      </c>
      <c r="V1874" s="54">
        <v>0</v>
      </c>
      <c r="W1874" s="54">
        <v>0</v>
      </c>
      <c r="X1874" s="54">
        <v>0</v>
      </c>
      <c r="Y1874" s="54">
        <v>0</v>
      </c>
      <c r="Z1874" s="54">
        <v>0</v>
      </c>
      <c r="AA1874" s="54">
        <v>0</v>
      </c>
      <c r="AB1874" s="54">
        <v>0</v>
      </c>
      <c r="AC1874" s="54">
        <v>0</v>
      </c>
      <c r="AD1874" s="54">
        <v>0</v>
      </c>
      <c r="AE1874" s="54">
        <v>0</v>
      </c>
      <c r="AF1874" s="54">
        <v>0</v>
      </c>
      <c r="AG1874" s="54">
        <v>0</v>
      </c>
      <c r="AH1874" s="54">
        <v>0</v>
      </c>
      <c r="AI1874" s="54">
        <v>0</v>
      </c>
      <c r="AJ1874" s="54">
        <v>0</v>
      </c>
      <c r="AK1874" s="54">
        <v>0</v>
      </c>
      <c r="AL1874" s="54">
        <v>0</v>
      </c>
    </row>
    <row r="1875" spans="1:38" x14ac:dyDescent="0.25">
      <c r="A1875" s="54" t="s">
        <v>450</v>
      </c>
      <c r="B1875" s="54">
        <v>1</v>
      </c>
      <c r="C1875" s="54" t="s">
        <v>596</v>
      </c>
      <c r="D1875" s="54" t="s">
        <v>40</v>
      </c>
      <c r="E1875" s="54">
        <v>35</v>
      </c>
      <c r="F1875" s="54">
        <v>0</v>
      </c>
      <c r="G1875" s="54">
        <v>0</v>
      </c>
      <c r="H1875" s="54">
        <v>0</v>
      </c>
      <c r="I1875" s="54">
        <v>0</v>
      </c>
      <c r="J1875" s="54">
        <v>0</v>
      </c>
      <c r="K1875" s="54">
        <v>0</v>
      </c>
      <c r="L1875" s="54">
        <v>0</v>
      </c>
      <c r="M1875" s="54">
        <v>0</v>
      </c>
      <c r="N1875" s="54">
        <v>0</v>
      </c>
      <c r="O1875" s="54">
        <v>0</v>
      </c>
      <c r="P1875" s="54">
        <v>0</v>
      </c>
      <c r="Q1875" s="54">
        <v>0</v>
      </c>
      <c r="R1875" s="54">
        <v>0</v>
      </c>
      <c r="S1875" s="54">
        <v>0</v>
      </c>
      <c r="T1875" s="54">
        <v>0</v>
      </c>
      <c r="U1875" s="54">
        <v>0</v>
      </c>
      <c r="V1875" s="54">
        <v>0</v>
      </c>
      <c r="W1875" s="54">
        <v>0</v>
      </c>
      <c r="X1875" s="54">
        <v>0</v>
      </c>
      <c r="Y1875" s="54">
        <v>0</v>
      </c>
      <c r="Z1875" s="54">
        <v>0</v>
      </c>
      <c r="AA1875" s="54">
        <v>0</v>
      </c>
      <c r="AB1875" s="54">
        <v>0</v>
      </c>
      <c r="AC1875" s="54">
        <v>0</v>
      </c>
      <c r="AD1875" s="54">
        <v>0</v>
      </c>
      <c r="AE1875" s="54">
        <v>0</v>
      </c>
      <c r="AF1875" s="54">
        <v>0</v>
      </c>
      <c r="AG1875" s="54">
        <v>0</v>
      </c>
      <c r="AH1875" s="54">
        <v>0</v>
      </c>
      <c r="AI1875" s="54">
        <v>0</v>
      </c>
      <c r="AJ1875" s="54">
        <v>0</v>
      </c>
      <c r="AK1875" s="54">
        <v>0</v>
      </c>
      <c r="AL1875" s="54">
        <v>0</v>
      </c>
    </row>
    <row r="1876" spans="1:38" x14ac:dyDescent="0.25">
      <c r="A1876" s="54" t="s">
        <v>450</v>
      </c>
      <c r="B1876" s="54">
        <v>1</v>
      </c>
      <c r="C1876" s="54" t="s">
        <v>596</v>
      </c>
      <c r="D1876" s="54" t="s">
        <v>46</v>
      </c>
      <c r="E1876" s="54">
        <v>35</v>
      </c>
      <c r="F1876" s="54">
        <v>0</v>
      </c>
      <c r="G1876" s="54">
        <v>0</v>
      </c>
      <c r="H1876" s="54">
        <v>0</v>
      </c>
      <c r="I1876" s="54">
        <v>0</v>
      </c>
      <c r="J1876" s="54">
        <v>0</v>
      </c>
      <c r="K1876" s="54">
        <v>0</v>
      </c>
      <c r="L1876" s="54">
        <v>0</v>
      </c>
      <c r="M1876" s="54">
        <v>0</v>
      </c>
      <c r="N1876" s="54">
        <v>0</v>
      </c>
      <c r="O1876" s="54">
        <v>0</v>
      </c>
      <c r="P1876" s="54">
        <v>0</v>
      </c>
      <c r="Q1876" s="54">
        <v>0</v>
      </c>
      <c r="R1876" s="54">
        <v>0</v>
      </c>
      <c r="S1876" s="54">
        <v>0</v>
      </c>
      <c r="T1876" s="54">
        <v>0</v>
      </c>
      <c r="U1876" s="54">
        <v>0</v>
      </c>
      <c r="V1876" s="54">
        <v>0</v>
      </c>
      <c r="W1876" s="54">
        <v>0</v>
      </c>
      <c r="X1876" s="54">
        <v>0</v>
      </c>
      <c r="Y1876" s="54">
        <v>0</v>
      </c>
      <c r="Z1876" s="54">
        <v>0</v>
      </c>
      <c r="AA1876" s="54">
        <v>0</v>
      </c>
      <c r="AB1876" s="54">
        <v>0</v>
      </c>
      <c r="AC1876" s="54">
        <v>0</v>
      </c>
      <c r="AD1876" s="54">
        <v>0</v>
      </c>
      <c r="AE1876" s="54">
        <v>0</v>
      </c>
      <c r="AF1876" s="54">
        <v>0</v>
      </c>
      <c r="AG1876" s="54">
        <v>0</v>
      </c>
      <c r="AH1876" s="54">
        <v>0</v>
      </c>
      <c r="AI1876" s="54">
        <v>0</v>
      </c>
      <c r="AJ1876" s="54">
        <v>0</v>
      </c>
      <c r="AK1876" s="54">
        <v>0</v>
      </c>
      <c r="AL1876" s="54">
        <v>0</v>
      </c>
    </row>
    <row r="1877" spans="1:38" x14ac:dyDescent="0.25">
      <c r="A1877" s="54" t="s">
        <v>450</v>
      </c>
      <c r="B1877" s="54">
        <v>1</v>
      </c>
      <c r="C1877" s="54" t="s">
        <v>596</v>
      </c>
      <c r="D1877" s="54" t="s">
        <v>48</v>
      </c>
      <c r="E1877" s="54">
        <v>35</v>
      </c>
      <c r="F1877" s="54">
        <v>0</v>
      </c>
      <c r="G1877" s="54">
        <v>0</v>
      </c>
      <c r="H1877" s="54">
        <v>0</v>
      </c>
      <c r="I1877" s="54">
        <v>0</v>
      </c>
      <c r="J1877" s="54">
        <v>0</v>
      </c>
      <c r="K1877" s="54">
        <v>0</v>
      </c>
      <c r="L1877" s="54">
        <v>0</v>
      </c>
      <c r="M1877" s="54">
        <v>0</v>
      </c>
      <c r="N1877" s="54">
        <v>0</v>
      </c>
      <c r="O1877" s="54">
        <v>0</v>
      </c>
      <c r="P1877" s="54">
        <v>0</v>
      </c>
      <c r="Q1877" s="54">
        <v>0</v>
      </c>
      <c r="R1877" s="54">
        <v>0</v>
      </c>
      <c r="S1877" s="54">
        <v>0</v>
      </c>
      <c r="T1877" s="54">
        <v>0</v>
      </c>
      <c r="U1877" s="54">
        <v>0</v>
      </c>
      <c r="V1877" s="54">
        <v>0</v>
      </c>
      <c r="W1877" s="54">
        <v>0</v>
      </c>
      <c r="X1877" s="54">
        <v>0</v>
      </c>
      <c r="Y1877" s="54">
        <v>0</v>
      </c>
      <c r="Z1877" s="54">
        <v>0</v>
      </c>
      <c r="AA1877" s="54">
        <v>0</v>
      </c>
      <c r="AB1877" s="54">
        <v>0</v>
      </c>
      <c r="AC1877" s="54">
        <v>0</v>
      </c>
      <c r="AD1877" s="54">
        <v>0</v>
      </c>
      <c r="AE1877" s="54">
        <v>0</v>
      </c>
      <c r="AF1877" s="54">
        <v>0</v>
      </c>
      <c r="AG1877" s="54">
        <v>0</v>
      </c>
      <c r="AH1877" s="54">
        <v>0</v>
      </c>
      <c r="AI1877" s="54">
        <v>0</v>
      </c>
      <c r="AJ1877" s="54">
        <v>0</v>
      </c>
      <c r="AK1877" s="54">
        <v>0</v>
      </c>
      <c r="AL1877" s="54">
        <v>0</v>
      </c>
    </row>
    <row r="1878" spans="1:38" x14ac:dyDescent="0.25">
      <c r="A1878" s="54" t="s">
        <v>450</v>
      </c>
      <c r="B1878" s="54">
        <v>1</v>
      </c>
      <c r="C1878" s="54" t="s">
        <v>596</v>
      </c>
      <c r="D1878" s="54" t="s">
        <v>50</v>
      </c>
      <c r="E1878" s="54">
        <v>35</v>
      </c>
      <c r="F1878" s="54">
        <v>0</v>
      </c>
      <c r="G1878" s="54">
        <v>8.5365411649499998E-2</v>
      </c>
      <c r="H1878" s="54">
        <v>9.3020105820099994E-2</v>
      </c>
      <c r="I1878" s="54">
        <v>0.1150472064266</v>
      </c>
      <c r="J1878" s="54">
        <v>0.12397328278729999</v>
      </c>
      <c r="K1878" s="54">
        <v>0.12397328278729999</v>
      </c>
      <c r="L1878" s="54">
        <v>0.1195275209869</v>
      </c>
      <c r="M1878" s="54">
        <v>0.1324533767146</v>
      </c>
      <c r="N1878" s="54">
        <v>0.1347367697595</v>
      </c>
      <c r="O1878" s="54">
        <v>0.14246657071730001</v>
      </c>
      <c r="P1878" s="54">
        <v>0.14273285078039999</v>
      </c>
      <c r="Q1878" s="54">
        <v>0.15700710696449999</v>
      </c>
      <c r="R1878" s="54">
        <v>0.16879252784480001</v>
      </c>
      <c r="S1878" s="54">
        <v>0.1533564786113</v>
      </c>
      <c r="T1878" s="54">
        <v>0.18296643445220001</v>
      </c>
      <c r="U1878" s="54">
        <v>0.1725847811448</v>
      </c>
      <c r="V1878" s="54">
        <v>0.1649395692308</v>
      </c>
      <c r="W1878" s="54">
        <v>0.17336713846150001</v>
      </c>
      <c r="X1878" s="54">
        <v>0.16253169230770001</v>
      </c>
      <c r="Y1878" s="54">
        <v>0.1642574744027</v>
      </c>
      <c r="Z1878" s="54">
        <v>0.21780289585830001</v>
      </c>
      <c r="AA1878" s="54">
        <v>0.2109617776638</v>
      </c>
      <c r="AB1878" s="54">
        <v>0.22024893076800001</v>
      </c>
      <c r="AC1878" s="54">
        <v>0.21579658617780001</v>
      </c>
      <c r="AD1878" s="54">
        <v>0.19355421734639999</v>
      </c>
      <c r="AE1878" s="54">
        <v>0.1958589835258</v>
      </c>
      <c r="AF1878" s="54">
        <v>0.1923019487349</v>
      </c>
      <c r="AG1878" s="54">
        <v>0.20229330242349999</v>
      </c>
      <c r="AH1878" s="54">
        <v>0.20920314863389999</v>
      </c>
      <c r="AI1878" s="54">
        <v>0.2348737226306</v>
      </c>
      <c r="AJ1878" s="54">
        <v>0.1911542841411</v>
      </c>
      <c r="AK1878" s="54">
        <v>0</v>
      </c>
      <c r="AL1878" s="54">
        <v>0</v>
      </c>
    </row>
    <row r="1879" spans="1:38" x14ac:dyDescent="0.25">
      <c r="A1879" s="54" t="s">
        <v>450</v>
      </c>
      <c r="B1879" s="54">
        <v>1</v>
      </c>
      <c r="C1879" s="54" t="s">
        <v>596</v>
      </c>
      <c r="D1879" s="54" t="s">
        <v>56</v>
      </c>
      <c r="E1879" s="54">
        <v>35</v>
      </c>
      <c r="F1879" s="54">
        <v>0</v>
      </c>
      <c r="G1879" s="54">
        <v>0</v>
      </c>
      <c r="H1879" s="54">
        <v>0</v>
      </c>
      <c r="I1879" s="54">
        <v>0</v>
      </c>
      <c r="J1879" s="54">
        <v>0</v>
      </c>
      <c r="K1879" s="54">
        <v>0</v>
      </c>
      <c r="L1879" s="54">
        <v>0</v>
      </c>
      <c r="M1879" s="54">
        <v>0</v>
      </c>
      <c r="N1879" s="54">
        <v>0</v>
      </c>
      <c r="O1879" s="54">
        <v>0</v>
      </c>
      <c r="P1879" s="54">
        <v>0</v>
      </c>
      <c r="Q1879" s="54">
        <v>0</v>
      </c>
      <c r="R1879" s="54">
        <v>0</v>
      </c>
      <c r="S1879" s="54">
        <v>0</v>
      </c>
      <c r="T1879" s="54">
        <v>0</v>
      </c>
      <c r="U1879" s="54">
        <v>0</v>
      </c>
      <c r="V1879" s="54">
        <v>0</v>
      </c>
      <c r="W1879" s="54">
        <v>0</v>
      </c>
      <c r="X1879" s="54">
        <v>0</v>
      </c>
      <c r="Y1879" s="54">
        <v>0</v>
      </c>
      <c r="Z1879" s="54">
        <v>0</v>
      </c>
      <c r="AA1879" s="54">
        <v>0</v>
      </c>
      <c r="AB1879" s="54">
        <v>0</v>
      </c>
      <c r="AC1879" s="54">
        <v>0</v>
      </c>
      <c r="AD1879" s="54">
        <v>0</v>
      </c>
      <c r="AE1879" s="54">
        <v>0</v>
      </c>
      <c r="AF1879" s="54">
        <v>0</v>
      </c>
      <c r="AG1879" s="54">
        <v>0</v>
      </c>
      <c r="AH1879" s="54">
        <v>0</v>
      </c>
      <c r="AI1879" s="54">
        <v>0</v>
      </c>
      <c r="AJ1879" s="54">
        <v>0</v>
      </c>
      <c r="AK1879" s="54">
        <v>0</v>
      </c>
      <c r="AL1879" s="54">
        <v>0</v>
      </c>
    </row>
    <row r="1880" spans="1:38" x14ac:dyDescent="0.25">
      <c r="A1880" s="54" t="s">
        <v>450</v>
      </c>
      <c r="B1880" s="54">
        <v>1</v>
      </c>
      <c r="C1880" s="54" t="s">
        <v>596</v>
      </c>
      <c r="D1880" s="54" t="s">
        <v>54</v>
      </c>
      <c r="E1880" s="54">
        <v>35</v>
      </c>
      <c r="F1880" s="54">
        <v>6.0440929709899997E-2</v>
      </c>
      <c r="G1880" s="54">
        <v>5.3353382280999999E-2</v>
      </c>
      <c r="H1880" s="54">
        <v>5.8137566137600002E-2</v>
      </c>
      <c r="I1880" s="54">
        <v>5.7523603213300002E-2</v>
      </c>
      <c r="J1880" s="54">
        <v>6.1986641393600002E-2</v>
      </c>
      <c r="K1880" s="54">
        <v>6.1986641393600002E-2</v>
      </c>
      <c r="L1880" s="54">
        <v>5.5417305184800002E-2</v>
      </c>
      <c r="M1880" s="54">
        <v>6.14102019313E-2</v>
      </c>
      <c r="N1880" s="54">
        <v>6.2468865979399997E-2</v>
      </c>
      <c r="O1880" s="54">
        <v>6.0548292554899998E-2</v>
      </c>
      <c r="P1880" s="54">
        <v>6.0661461581700001E-2</v>
      </c>
      <c r="Q1880" s="54">
        <v>5.6073966773E-2</v>
      </c>
      <c r="R1880" s="54">
        <v>6.0283045658899997E-2</v>
      </c>
      <c r="S1880" s="54">
        <v>5.89832610043E-2</v>
      </c>
      <c r="T1880" s="54">
        <v>6.5345155161499996E-2</v>
      </c>
      <c r="U1880" s="54">
        <v>5.9104377104400002E-2</v>
      </c>
      <c r="V1880" s="54">
        <v>5.6486153846200003E-2</v>
      </c>
      <c r="W1880" s="54">
        <v>5.9372307692300001E-2</v>
      </c>
      <c r="X1880" s="54">
        <v>5.5661538461500001E-2</v>
      </c>
      <c r="Y1880" s="54">
        <v>0</v>
      </c>
      <c r="Z1880" s="54">
        <v>0</v>
      </c>
      <c r="AA1880" s="54">
        <v>0</v>
      </c>
      <c r="AB1880" s="54">
        <v>0</v>
      </c>
      <c r="AC1880" s="54">
        <v>0</v>
      </c>
      <c r="AD1880" s="54">
        <v>0</v>
      </c>
      <c r="AE1880" s="54">
        <v>0</v>
      </c>
      <c r="AF1880" s="54">
        <v>0</v>
      </c>
      <c r="AG1880" s="54">
        <v>0</v>
      </c>
      <c r="AH1880" s="54">
        <v>0</v>
      </c>
      <c r="AI1880" s="54">
        <v>0</v>
      </c>
      <c r="AJ1880" s="54">
        <v>0</v>
      </c>
      <c r="AK1880" s="54">
        <v>0</v>
      </c>
      <c r="AL1880" s="54">
        <v>0</v>
      </c>
    </row>
    <row r="1881" spans="1:38" x14ac:dyDescent="0.25">
      <c r="A1881" s="54" t="s">
        <v>450</v>
      </c>
      <c r="B1881" s="54">
        <v>1</v>
      </c>
      <c r="C1881" s="54" t="s">
        <v>596</v>
      </c>
      <c r="D1881" s="54" t="s">
        <v>52</v>
      </c>
      <c r="E1881" s="54">
        <v>35</v>
      </c>
      <c r="F1881" s="54">
        <v>0</v>
      </c>
      <c r="G1881" s="54">
        <v>0</v>
      </c>
      <c r="H1881" s="54">
        <v>0</v>
      </c>
      <c r="I1881" s="54">
        <v>0</v>
      </c>
      <c r="J1881" s="54">
        <v>0</v>
      </c>
      <c r="K1881" s="54">
        <v>0</v>
      </c>
      <c r="L1881" s="54">
        <v>0</v>
      </c>
      <c r="M1881" s="54">
        <v>0</v>
      </c>
      <c r="N1881" s="54">
        <v>0</v>
      </c>
      <c r="O1881" s="54">
        <v>0</v>
      </c>
      <c r="P1881" s="54">
        <v>0</v>
      </c>
      <c r="Q1881" s="54">
        <v>0</v>
      </c>
      <c r="R1881" s="54">
        <v>0</v>
      </c>
      <c r="S1881" s="54">
        <v>0</v>
      </c>
      <c r="T1881" s="54">
        <v>0</v>
      </c>
      <c r="U1881" s="54">
        <v>0</v>
      </c>
      <c r="V1881" s="54">
        <v>0</v>
      </c>
      <c r="W1881" s="54">
        <v>0</v>
      </c>
      <c r="X1881" s="54">
        <v>0</v>
      </c>
      <c r="Y1881" s="54">
        <v>0</v>
      </c>
      <c r="Z1881" s="54">
        <v>0</v>
      </c>
      <c r="AA1881" s="54">
        <v>0</v>
      </c>
      <c r="AB1881" s="54">
        <v>0</v>
      </c>
      <c r="AC1881" s="54">
        <v>0</v>
      </c>
      <c r="AD1881" s="54">
        <v>0</v>
      </c>
      <c r="AE1881" s="54">
        <v>0</v>
      </c>
      <c r="AF1881" s="54">
        <v>0</v>
      </c>
      <c r="AG1881" s="54">
        <v>0</v>
      </c>
      <c r="AH1881" s="54">
        <v>0</v>
      </c>
      <c r="AI1881" s="54">
        <v>0</v>
      </c>
      <c r="AJ1881" s="54">
        <v>0</v>
      </c>
      <c r="AK1881" s="54">
        <v>0</v>
      </c>
      <c r="AL1881" s="54">
        <v>0</v>
      </c>
    </row>
    <row r="1882" spans="1:38" x14ac:dyDescent="0.25">
      <c r="A1882" s="54" t="s">
        <v>450</v>
      </c>
      <c r="B1882" s="54">
        <v>1</v>
      </c>
      <c r="C1882" s="54" t="s">
        <v>596</v>
      </c>
      <c r="D1882" s="54" t="s">
        <v>58</v>
      </c>
      <c r="E1882" s="54">
        <v>35</v>
      </c>
      <c r="F1882" s="54">
        <v>0</v>
      </c>
      <c r="G1882" s="54">
        <v>0</v>
      </c>
      <c r="H1882" s="54">
        <v>0</v>
      </c>
      <c r="I1882" s="54">
        <v>0</v>
      </c>
      <c r="J1882" s="54">
        <v>0</v>
      </c>
      <c r="K1882" s="54">
        <v>0</v>
      </c>
      <c r="L1882" s="54">
        <v>0</v>
      </c>
      <c r="M1882" s="54">
        <v>0</v>
      </c>
      <c r="N1882" s="54">
        <v>0</v>
      </c>
      <c r="O1882" s="54">
        <v>0</v>
      </c>
      <c r="P1882" s="54">
        <v>0</v>
      </c>
      <c r="Q1882" s="54">
        <v>0</v>
      </c>
      <c r="R1882" s="54">
        <v>0</v>
      </c>
      <c r="S1882" s="54">
        <v>0</v>
      </c>
      <c r="T1882" s="54">
        <v>0</v>
      </c>
      <c r="U1882" s="54">
        <v>0</v>
      </c>
      <c r="V1882" s="54">
        <v>0</v>
      </c>
      <c r="W1882" s="54">
        <v>0</v>
      </c>
      <c r="X1882" s="54">
        <v>0</v>
      </c>
      <c r="Y1882" s="54">
        <v>0</v>
      </c>
      <c r="Z1882" s="54">
        <v>0</v>
      </c>
      <c r="AA1882" s="54">
        <v>0</v>
      </c>
      <c r="AB1882" s="54">
        <v>0</v>
      </c>
      <c r="AC1882" s="54">
        <v>0</v>
      </c>
      <c r="AD1882" s="54">
        <v>0</v>
      </c>
      <c r="AE1882" s="54">
        <v>0</v>
      </c>
      <c r="AF1882" s="54">
        <v>0</v>
      </c>
      <c r="AG1882" s="54">
        <v>0</v>
      </c>
      <c r="AH1882" s="54">
        <v>0</v>
      </c>
      <c r="AI1882" s="54">
        <v>0</v>
      </c>
      <c r="AJ1882" s="54">
        <v>0</v>
      </c>
      <c r="AK1882" s="54">
        <v>0</v>
      </c>
      <c r="AL1882" s="54">
        <v>0</v>
      </c>
    </row>
    <row r="1883" spans="1:38" x14ac:dyDescent="0.25">
      <c r="A1883" s="54" t="s">
        <v>450</v>
      </c>
      <c r="B1883" s="54">
        <v>1</v>
      </c>
      <c r="C1883" s="54" t="s">
        <v>596</v>
      </c>
      <c r="D1883" s="54" t="s">
        <v>60</v>
      </c>
      <c r="E1883" s="54">
        <v>35</v>
      </c>
      <c r="F1883" s="54">
        <v>0</v>
      </c>
      <c r="G1883" s="54">
        <v>0</v>
      </c>
      <c r="H1883" s="54">
        <v>0</v>
      </c>
      <c r="I1883" s="54">
        <v>0</v>
      </c>
      <c r="J1883" s="54">
        <v>0</v>
      </c>
      <c r="K1883" s="54">
        <v>0</v>
      </c>
      <c r="L1883" s="54">
        <v>0</v>
      </c>
      <c r="M1883" s="54">
        <v>0</v>
      </c>
      <c r="N1883" s="54">
        <v>0</v>
      </c>
      <c r="O1883" s="54">
        <v>0</v>
      </c>
      <c r="P1883" s="54">
        <v>0</v>
      </c>
      <c r="Q1883" s="54">
        <v>0</v>
      </c>
      <c r="R1883" s="54">
        <v>0</v>
      </c>
      <c r="S1883" s="54">
        <v>0</v>
      </c>
      <c r="T1883" s="54">
        <v>0</v>
      </c>
      <c r="U1883" s="54">
        <v>0</v>
      </c>
      <c r="V1883" s="54">
        <v>0</v>
      </c>
      <c r="W1883" s="54">
        <v>0</v>
      </c>
      <c r="X1883" s="54">
        <v>0</v>
      </c>
      <c r="Y1883" s="54">
        <v>0</v>
      </c>
      <c r="Z1883" s="54">
        <v>0</v>
      </c>
      <c r="AA1883" s="54">
        <v>0</v>
      </c>
      <c r="AB1883" s="54">
        <v>0</v>
      </c>
      <c r="AC1883" s="54">
        <v>0</v>
      </c>
      <c r="AD1883" s="54">
        <v>0</v>
      </c>
      <c r="AE1883" s="54">
        <v>0</v>
      </c>
      <c r="AF1883" s="54">
        <v>0</v>
      </c>
      <c r="AG1883" s="54">
        <v>0</v>
      </c>
      <c r="AH1883" s="54">
        <v>0</v>
      </c>
      <c r="AI1883" s="54">
        <v>0</v>
      </c>
      <c r="AJ1883" s="54">
        <v>0</v>
      </c>
      <c r="AK1883" s="54">
        <v>0</v>
      </c>
      <c r="AL1883" s="54">
        <v>0</v>
      </c>
    </row>
    <row r="1884" spans="1:38" x14ac:dyDescent="0.25">
      <c r="A1884" s="54" t="s">
        <v>450</v>
      </c>
      <c r="B1884" s="54">
        <v>1</v>
      </c>
      <c r="C1884" s="54" t="s">
        <v>596</v>
      </c>
      <c r="D1884" s="54" t="s">
        <v>64</v>
      </c>
      <c r="E1884" s="54">
        <v>35</v>
      </c>
      <c r="F1884" s="54">
        <v>0</v>
      </c>
      <c r="G1884" s="54">
        <v>0</v>
      </c>
      <c r="H1884" s="54">
        <v>0</v>
      </c>
      <c r="I1884" s="54">
        <v>0</v>
      </c>
      <c r="J1884" s="54">
        <v>0</v>
      </c>
      <c r="K1884" s="54">
        <v>0</v>
      </c>
      <c r="L1884" s="54">
        <v>0</v>
      </c>
      <c r="M1884" s="54">
        <v>0</v>
      </c>
      <c r="N1884" s="54">
        <v>0</v>
      </c>
      <c r="O1884" s="54">
        <v>0</v>
      </c>
      <c r="P1884" s="54">
        <v>0</v>
      </c>
      <c r="Q1884" s="54">
        <v>0</v>
      </c>
      <c r="R1884" s="54">
        <v>0</v>
      </c>
      <c r="S1884" s="54">
        <v>0</v>
      </c>
      <c r="T1884" s="54">
        <v>0</v>
      </c>
      <c r="U1884" s="54">
        <v>0</v>
      </c>
      <c r="V1884" s="54">
        <v>0</v>
      </c>
      <c r="W1884" s="54">
        <v>0</v>
      </c>
      <c r="X1884" s="54">
        <v>0</v>
      </c>
      <c r="Y1884" s="54">
        <v>0</v>
      </c>
      <c r="Z1884" s="54">
        <v>0</v>
      </c>
      <c r="AA1884" s="54">
        <v>0</v>
      </c>
      <c r="AB1884" s="54">
        <v>0</v>
      </c>
      <c r="AC1884" s="54">
        <v>0</v>
      </c>
      <c r="AD1884" s="54">
        <v>0</v>
      </c>
      <c r="AE1884" s="54">
        <v>0</v>
      </c>
      <c r="AF1884" s="54">
        <v>0</v>
      </c>
      <c r="AG1884" s="54">
        <v>0</v>
      </c>
      <c r="AH1884" s="54">
        <v>0</v>
      </c>
      <c r="AI1884" s="54">
        <v>0</v>
      </c>
      <c r="AJ1884" s="54">
        <v>0</v>
      </c>
      <c r="AK1884" s="54">
        <v>0</v>
      </c>
      <c r="AL1884" s="54">
        <v>0</v>
      </c>
    </row>
    <row r="1885" spans="1:38" x14ac:dyDescent="0.25">
      <c r="A1885" s="54" t="s">
        <v>450</v>
      </c>
      <c r="B1885" s="54">
        <v>1</v>
      </c>
      <c r="C1885" s="54" t="s">
        <v>596</v>
      </c>
      <c r="D1885" s="54" t="s">
        <v>555</v>
      </c>
      <c r="E1885" s="54">
        <v>35</v>
      </c>
      <c r="F1885" s="54">
        <v>0</v>
      </c>
      <c r="G1885" s="54">
        <v>0</v>
      </c>
      <c r="H1885" s="54">
        <v>0</v>
      </c>
      <c r="I1885" s="54">
        <v>0</v>
      </c>
      <c r="J1885" s="54">
        <v>0</v>
      </c>
      <c r="K1885" s="54">
        <v>0</v>
      </c>
      <c r="L1885" s="54">
        <v>0</v>
      </c>
      <c r="M1885" s="54">
        <v>0</v>
      </c>
      <c r="N1885" s="54">
        <v>0</v>
      </c>
      <c r="O1885" s="54">
        <v>0</v>
      </c>
      <c r="P1885" s="54">
        <v>0</v>
      </c>
      <c r="Q1885" s="54">
        <v>0</v>
      </c>
      <c r="R1885" s="54">
        <v>0</v>
      </c>
      <c r="S1885" s="54">
        <v>0</v>
      </c>
      <c r="T1885" s="54">
        <v>0</v>
      </c>
      <c r="U1885" s="54">
        <v>0</v>
      </c>
      <c r="V1885" s="54">
        <v>0</v>
      </c>
      <c r="W1885" s="54">
        <v>0</v>
      </c>
      <c r="X1885" s="54">
        <v>0</v>
      </c>
      <c r="Y1885" s="54">
        <v>0</v>
      </c>
      <c r="Z1885" s="54">
        <v>0</v>
      </c>
      <c r="AA1885" s="54">
        <v>0</v>
      </c>
      <c r="AB1885" s="54">
        <v>0</v>
      </c>
      <c r="AC1885" s="54">
        <v>0</v>
      </c>
      <c r="AD1885" s="54">
        <v>0</v>
      </c>
      <c r="AE1885" s="54">
        <v>0</v>
      </c>
      <c r="AF1885" s="54">
        <v>0</v>
      </c>
      <c r="AG1885" s="54">
        <v>0</v>
      </c>
      <c r="AH1885" s="54">
        <v>0</v>
      </c>
      <c r="AI1885" s="54">
        <v>0</v>
      </c>
      <c r="AJ1885" s="54">
        <v>0</v>
      </c>
      <c r="AK1885" s="54">
        <v>0</v>
      </c>
      <c r="AL1885" s="54">
        <v>0</v>
      </c>
    </row>
    <row r="1886" spans="1:38" x14ac:dyDescent="0.25">
      <c r="A1886" s="54" t="s">
        <v>450</v>
      </c>
      <c r="B1886" s="54">
        <v>1</v>
      </c>
      <c r="C1886" s="54" t="s">
        <v>596</v>
      </c>
      <c r="D1886" s="54" t="s">
        <v>62</v>
      </c>
      <c r="E1886" s="54">
        <v>35</v>
      </c>
      <c r="F1886" s="54">
        <v>0.31577302052520001</v>
      </c>
      <c r="G1886" s="54">
        <v>0.36387006715609999</v>
      </c>
      <c r="H1886" s="54">
        <v>0.40580021164020003</v>
      </c>
      <c r="I1886" s="54">
        <v>0.41301947107140002</v>
      </c>
      <c r="J1886" s="54">
        <v>0.4450640852062</v>
      </c>
      <c r="K1886" s="54">
        <v>0.4450640852062</v>
      </c>
      <c r="L1886" s="54">
        <v>0.47811008394740001</v>
      </c>
      <c r="M1886" s="54">
        <v>0.52981350685840001</v>
      </c>
      <c r="N1886" s="54">
        <v>0.53894707903780004</v>
      </c>
      <c r="O1886" s="54">
        <v>0.55561962579760005</v>
      </c>
      <c r="P1886" s="54">
        <v>0.55903699888979996</v>
      </c>
      <c r="Q1886" s="54">
        <v>0.54728191570490003</v>
      </c>
      <c r="R1886" s="54">
        <v>0.58836252563040004</v>
      </c>
      <c r="S1886" s="54">
        <v>0.61932424054559998</v>
      </c>
      <c r="T1886" s="54">
        <v>0.68612412919569998</v>
      </c>
      <c r="U1886" s="54">
        <v>0.50238720538720005</v>
      </c>
      <c r="V1886" s="54">
        <v>0.63829353846150005</v>
      </c>
      <c r="W1886" s="54">
        <v>0.67090707692310003</v>
      </c>
      <c r="X1886" s="54">
        <v>0.62897538461540003</v>
      </c>
      <c r="Y1886" s="54">
        <v>0.63565392491469996</v>
      </c>
      <c r="Z1886" s="54">
        <v>0.77498727064020001</v>
      </c>
      <c r="AA1886" s="54">
        <v>0.71282394408049998</v>
      </c>
      <c r="AB1886" s="54">
        <v>0.6089244777717</v>
      </c>
      <c r="AC1886" s="54">
        <v>0.7392944506943</v>
      </c>
      <c r="AD1886" s="54">
        <v>0.79522624403660003</v>
      </c>
      <c r="AE1886" s="54">
        <v>0.74332574869610002</v>
      </c>
      <c r="AF1886" s="54">
        <v>0.82796984535960005</v>
      </c>
      <c r="AG1886" s="54">
        <v>0.82209894607739997</v>
      </c>
      <c r="AH1886" s="54">
        <v>0.71931654820260005</v>
      </c>
      <c r="AI1886" s="54">
        <v>0.67064008033190003</v>
      </c>
      <c r="AJ1886" s="54">
        <v>0.65751453849550001</v>
      </c>
      <c r="AK1886" s="54">
        <v>0</v>
      </c>
      <c r="AL1886" s="54">
        <v>0</v>
      </c>
    </row>
    <row r="1887" spans="1:38" x14ac:dyDescent="0.25">
      <c r="A1887" s="54" t="s">
        <v>450</v>
      </c>
      <c r="B1887" s="54">
        <v>1</v>
      </c>
      <c r="C1887" s="54" t="s">
        <v>596</v>
      </c>
      <c r="D1887" s="54" t="s">
        <v>66</v>
      </c>
      <c r="E1887" s="54">
        <v>35</v>
      </c>
      <c r="F1887" s="54">
        <v>0</v>
      </c>
      <c r="G1887" s="54">
        <v>0</v>
      </c>
      <c r="H1887" s="54">
        <v>0</v>
      </c>
      <c r="I1887" s="54">
        <v>0</v>
      </c>
      <c r="J1887" s="54">
        <v>0</v>
      </c>
      <c r="K1887" s="54">
        <v>0</v>
      </c>
      <c r="L1887" s="54">
        <v>0</v>
      </c>
      <c r="M1887" s="54">
        <v>0</v>
      </c>
      <c r="N1887" s="54">
        <v>0</v>
      </c>
      <c r="O1887" s="54">
        <v>0</v>
      </c>
      <c r="P1887" s="54">
        <v>0</v>
      </c>
      <c r="Q1887" s="54">
        <v>0</v>
      </c>
      <c r="R1887" s="54">
        <v>0</v>
      </c>
      <c r="S1887" s="54">
        <v>0</v>
      </c>
      <c r="T1887" s="54">
        <v>0</v>
      </c>
      <c r="U1887" s="54">
        <v>0</v>
      </c>
      <c r="V1887" s="54">
        <v>0</v>
      </c>
      <c r="W1887" s="54">
        <v>0</v>
      </c>
      <c r="X1887" s="54">
        <v>0</v>
      </c>
      <c r="Y1887" s="54">
        <v>0</v>
      </c>
      <c r="Z1887" s="54">
        <v>0</v>
      </c>
      <c r="AA1887" s="54">
        <v>0</v>
      </c>
      <c r="AB1887" s="54">
        <v>0</v>
      </c>
      <c r="AC1887" s="54">
        <v>0</v>
      </c>
      <c r="AD1887" s="54">
        <v>0</v>
      </c>
      <c r="AE1887" s="54">
        <v>0</v>
      </c>
      <c r="AF1887" s="54">
        <v>0</v>
      </c>
      <c r="AG1887" s="54">
        <v>0</v>
      </c>
      <c r="AH1887" s="54">
        <v>0</v>
      </c>
      <c r="AI1887" s="54">
        <v>0</v>
      </c>
      <c r="AJ1887" s="54">
        <v>0</v>
      </c>
      <c r="AK1887" s="54">
        <v>0</v>
      </c>
      <c r="AL1887" s="54">
        <v>0</v>
      </c>
    </row>
    <row r="1888" spans="1:38" x14ac:dyDescent="0.25">
      <c r="A1888" s="54" t="s">
        <v>450</v>
      </c>
      <c r="B1888" s="54">
        <v>1</v>
      </c>
      <c r="C1888" s="54" t="s">
        <v>596</v>
      </c>
      <c r="D1888" s="54" t="s">
        <v>80</v>
      </c>
      <c r="E1888" s="54">
        <v>35</v>
      </c>
      <c r="F1888" s="54">
        <v>0</v>
      </c>
      <c r="G1888" s="54">
        <v>0</v>
      </c>
      <c r="H1888" s="54">
        <v>0</v>
      </c>
      <c r="I1888" s="54">
        <v>0</v>
      </c>
      <c r="J1888" s="54">
        <v>0</v>
      </c>
      <c r="K1888" s="54">
        <v>0</v>
      </c>
      <c r="L1888" s="54">
        <v>0</v>
      </c>
      <c r="M1888" s="54">
        <v>0</v>
      </c>
      <c r="N1888" s="54">
        <v>0</v>
      </c>
      <c r="O1888" s="54">
        <v>0</v>
      </c>
      <c r="P1888" s="54">
        <v>0</v>
      </c>
      <c r="Q1888" s="54">
        <v>0</v>
      </c>
      <c r="R1888" s="54">
        <v>0</v>
      </c>
      <c r="S1888" s="54">
        <v>0</v>
      </c>
      <c r="T1888" s="54">
        <v>0</v>
      </c>
      <c r="U1888" s="54">
        <v>0</v>
      </c>
      <c r="V1888" s="54">
        <v>0</v>
      </c>
      <c r="W1888" s="54">
        <v>0</v>
      </c>
      <c r="X1888" s="54">
        <v>0</v>
      </c>
      <c r="Y1888" s="54">
        <v>0</v>
      </c>
      <c r="Z1888" s="54">
        <v>0</v>
      </c>
      <c r="AA1888" s="54">
        <v>0</v>
      </c>
      <c r="AB1888" s="54">
        <v>0</v>
      </c>
      <c r="AC1888" s="54">
        <v>0</v>
      </c>
      <c r="AD1888" s="54">
        <v>0</v>
      </c>
      <c r="AE1888" s="54">
        <v>0</v>
      </c>
      <c r="AF1888" s="54">
        <v>0</v>
      </c>
      <c r="AG1888" s="54">
        <v>0</v>
      </c>
      <c r="AH1888" s="54">
        <v>0</v>
      </c>
      <c r="AI1888" s="54">
        <v>0</v>
      </c>
      <c r="AJ1888" s="54">
        <v>0</v>
      </c>
      <c r="AK1888" s="54">
        <v>0</v>
      </c>
      <c r="AL1888" s="54">
        <v>0</v>
      </c>
    </row>
    <row r="1889" spans="1:38" x14ac:dyDescent="0.25">
      <c r="A1889" s="54" t="s">
        <v>450</v>
      </c>
      <c r="B1889" s="54">
        <v>1</v>
      </c>
      <c r="C1889" s="54" t="s">
        <v>596</v>
      </c>
      <c r="D1889" s="54" t="s">
        <v>83</v>
      </c>
      <c r="E1889" s="54">
        <v>35</v>
      </c>
      <c r="F1889" s="54">
        <v>0</v>
      </c>
      <c r="G1889" s="54">
        <v>0</v>
      </c>
      <c r="H1889" s="54">
        <v>0</v>
      </c>
      <c r="I1889" s="54">
        <v>0</v>
      </c>
      <c r="J1889" s="54">
        <v>0</v>
      </c>
      <c r="K1889" s="54">
        <v>0</v>
      </c>
      <c r="L1889" s="54">
        <v>0</v>
      </c>
      <c r="M1889" s="54">
        <v>0</v>
      </c>
      <c r="N1889" s="54">
        <v>0</v>
      </c>
      <c r="O1889" s="54">
        <v>0</v>
      </c>
      <c r="P1889" s="54">
        <v>0</v>
      </c>
      <c r="Q1889" s="54">
        <v>0</v>
      </c>
      <c r="R1889" s="54">
        <v>0</v>
      </c>
      <c r="S1889" s="54">
        <v>0</v>
      </c>
      <c r="T1889" s="54">
        <v>0</v>
      </c>
      <c r="U1889" s="54">
        <v>0</v>
      </c>
      <c r="V1889" s="54">
        <v>0</v>
      </c>
      <c r="W1889" s="54">
        <v>0</v>
      </c>
      <c r="X1889" s="54">
        <v>0</v>
      </c>
      <c r="Y1889" s="54">
        <v>0</v>
      </c>
      <c r="Z1889" s="54">
        <v>0</v>
      </c>
      <c r="AA1889" s="54">
        <v>0</v>
      </c>
      <c r="AB1889" s="54">
        <v>0</v>
      </c>
      <c r="AC1889" s="54">
        <v>0</v>
      </c>
      <c r="AD1889" s="54">
        <v>0</v>
      </c>
      <c r="AE1889" s="54">
        <v>0</v>
      </c>
      <c r="AF1889" s="54">
        <v>0</v>
      </c>
      <c r="AG1889" s="54">
        <v>0</v>
      </c>
      <c r="AH1889" s="54">
        <v>0</v>
      </c>
      <c r="AI1889" s="54">
        <v>0</v>
      </c>
      <c r="AJ1889" s="54">
        <v>0</v>
      </c>
      <c r="AK1889" s="54">
        <v>0</v>
      </c>
      <c r="AL1889" s="54">
        <v>0</v>
      </c>
    </row>
    <row r="1890" spans="1:38" x14ac:dyDescent="0.25">
      <c r="A1890" s="54" t="s">
        <v>450</v>
      </c>
      <c r="B1890" s="54">
        <v>1</v>
      </c>
      <c r="C1890" s="54" t="s">
        <v>596</v>
      </c>
      <c r="D1890" s="54" t="s">
        <v>68</v>
      </c>
      <c r="E1890" s="54">
        <v>35</v>
      </c>
      <c r="F1890" s="54">
        <v>0</v>
      </c>
      <c r="G1890" s="54">
        <v>0</v>
      </c>
      <c r="H1890" s="54">
        <v>0</v>
      </c>
      <c r="I1890" s="54">
        <v>0</v>
      </c>
      <c r="J1890" s="54">
        <v>0</v>
      </c>
      <c r="K1890" s="54">
        <v>0</v>
      </c>
      <c r="L1890" s="54">
        <v>0</v>
      </c>
      <c r="M1890" s="54">
        <v>0</v>
      </c>
      <c r="N1890" s="54">
        <v>0</v>
      </c>
      <c r="O1890" s="54">
        <v>0</v>
      </c>
      <c r="P1890" s="54">
        <v>0</v>
      </c>
      <c r="Q1890" s="54">
        <v>0</v>
      </c>
      <c r="R1890" s="54">
        <v>0</v>
      </c>
      <c r="S1890" s="54">
        <v>0</v>
      </c>
      <c r="T1890" s="54">
        <v>0</v>
      </c>
      <c r="U1890" s="54">
        <v>0</v>
      </c>
      <c r="V1890" s="54">
        <v>0</v>
      </c>
      <c r="W1890" s="54">
        <v>0</v>
      </c>
      <c r="X1890" s="54">
        <v>0</v>
      </c>
      <c r="Y1890" s="54">
        <v>0</v>
      </c>
      <c r="Z1890" s="54">
        <v>0</v>
      </c>
      <c r="AA1890" s="54">
        <v>0</v>
      </c>
      <c r="AB1890" s="54">
        <v>0</v>
      </c>
      <c r="AC1890" s="54">
        <v>0</v>
      </c>
      <c r="AD1890" s="54">
        <v>0</v>
      </c>
      <c r="AE1890" s="54">
        <v>0</v>
      </c>
      <c r="AF1890" s="54">
        <v>0</v>
      </c>
      <c r="AG1890" s="54">
        <v>0</v>
      </c>
      <c r="AH1890" s="54">
        <v>0</v>
      </c>
      <c r="AI1890" s="54">
        <v>0</v>
      </c>
      <c r="AJ1890" s="54">
        <v>0</v>
      </c>
      <c r="AK1890" s="54">
        <v>0</v>
      </c>
      <c r="AL1890" s="54">
        <v>0</v>
      </c>
    </row>
    <row r="1891" spans="1:38" x14ac:dyDescent="0.25">
      <c r="A1891" s="54" t="s">
        <v>450</v>
      </c>
      <c r="B1891" s="54">
        <v>1</v>
      </c>
      <c r="C1891" s="54" t="s">
        <v>596</v>
      </c>
      <c r="D1891" s="54" t="s">
        <v>72</v>
      </c>
      <c r="E1891" s="54">
        <v>35</v>
      </c>
      <c r="F1891" s="54">
        <v>0</v>
      </c>
      <c r="G1891" s="54">
        <v>0</v>
      </c>
      <c r="H1891" s="54">
        <v>0</v>
      </c>
      <c r="I1891" s="54">
        <v>0</v>
      </c>
      <c r="J1891" s="54">
        <v>0</v>
      </c>
      <c r="K1891" s="54">
        <v>0</v>
      </c>
      <c r="L1891" s="54">
        <v>0</v>
      </c>
      <c r="M1891" s="54">
        <v>0</v>
      </c>
      <c r="N1891" s="54">
        <v>0</v>
      </c>
      <c r="O1891" s="54">
        <v>0</v>
      </c>
      <c r="P1891" s="54">
        <v>0</v>
      </c>
      <c r="Q1891" s="54">
        <v>0</v>
      </c>
      <c r="R1891" s="54">
        <v>0</v>
      </c>
      <c r="S1891" s="54">
        <v>0</v>
      </c>
      <c r="T1891" s="54">
        <v>0</v>
      </c>
      <c r="U1891" s="54">
        <v>0</v>
      </c>
      <c r="V1891" s="54">
        <v>0</v>
      </c>
      <c r="W1891" s="54">
        <v>0</v>
      </c>
      <c r="X1891" s="54">
        <v>0</v>
      </c>
      <c r="Y1891" s="54">
        <v>0</v>
      </c>
      <c r="Z1891" s="54">
        <v>0</v>
      </c>
      <c r="AA1891" s="54">
        <v>0</v>
      </c>
      <c r="AB1891" s="54">
        <v>0</v>
      </c>
      <c r="AC1891" s="54">
        <v>0</v>
      </c>
      <c r="AD1891" s="54">
        <v>0</v>
      </c>
      <c r="AE1891" s="54">
        <v>0</v>
      </c>
      <c r="AF1891" s="54">
        <v>0</v>
      </c>
      <c r="AG1891" s="54">
        <v>0</v>
      </c>
      <c r="AH1891" s="54">
        <v>0</v>
      </c>
      <c r="AI1891" s="54">
        <v>0</v>
      </c>
      <c r="AJ1891" s="54">
        <v>0</v>
      </c>
      <c r="AK1891" s="54">
        <v>0</v>
      </c>
      <c r="AL1891" s="54">
        <v>0</v>
      </c>
    </row>
    <row r="1892" spans="1:38" x14ac:dyDescent="0.25">
      <c r="A1892" s="54" t="s">
        <v>450</v>
      </c>
      <c r="B1892" s="54">
        <v>1</v>
      </c>
      <c r="C1892" s="54" t="s">
        <v>596</v>
      </c>
      <c r="D1892" s="54" t="s">
        <v>74</v>
      </c>
      <c r="E1892" s="54">
        <v>35</v>
      </c>
      <c r="F1892" s="54">
        <v>0</v>
      </c>
      <c r="G1892" s="54">
        <v>0</v>
      </c>
      <c r="H1892" s="54">
        <v>0</v>
      </c>
      <c r="I1892" s="54">
        <v>0</v>
      </c>
      <c r="J1892" s="54">
        <v>0</v>
      </c>
      <c r="K1892" s="54">
        <v>0</v>
      </c>
      <c r="L1892" s="54">
        <v>0</v>
      </c>
      <c r="M1892" s="54">
        <v>0</v>
      </c>
      <c r="N1892" s="54">
        <v>0</v>
      </c>
      <c r="O1892" s="54">
        <v>0</v>
      </c>
      <c r="P1892" s="54">
        <v>0</v>
      </c>
      <c r="Q1892" s="54">
        <v>0</v>
      </c>
      <c r="R1892" s="54">
        <v>0</v>
      </c>
      <c r="S1892" s="54">
        <v>0</v>
      </c>
      <c r="T1892" s="54">
        <v>0</v>
      </c>
      <c r="U1892" s="54">
        <v>0</v>
      </c>
      <c r="V1892" s="54">
        <v>0</v>
      </c>
      <c r="W1892" s="54">
        <v>0</v>
      </c>
      <c r="X1892" s="54">
        <v>0</v>
      </c>
      <c r="Y1892" s="54">
        <v>0</v>
      </c>
      <c r="Z1892" s="54">
        <v>0</v>
      </c>
      <c r="AA1892" s="54">
        <v>0</v>
      </c>
      <c r="AB1892" s="54">
        <v>0</v>
      </c>
      <c r="AC1892" s="54">
        <v>0</v>
      </c>
      <c r="AD1892" s="54">
        <v>0</v>
      </c>
      <c r="AE1892" s="54">
        <v>0</v>
      </c>
      <c r="AF1892" s="54">
        <v>0</v>
      </c>
      <c r="AG1892" s="54">
        <v>0</v>
      </c>
      <c r="AH1892" s="54">
        <v>0</v>
      </c>
      <c r="AI1892" s="54">
        <v>0</v>
      </c>
      <c r="AJ1892" s="54">
        <v>0</v>
      </c>
      <c r="AK1892" s="54">
        <v>0</v>
      </c>
      <c r="AL1892" s="54">
        <v>0</v>
      </c>
    </row>
    <row r="1893" spans="1:38" x14ac:dyDescent="0.25">
      <c r="A1893" s="54" t="s">
        <v>450</v>
      </c>
      <c r="B1893" s="54">
        <v>1</v>
      </c>
      <c r="C1893" s="54" t="s">
        <v>596</v>
      </c>
      <c r="D1893" s="54" t="s">
        <v>76</v>
      </c>
      <c r="E1893" s="54">
        <v>35</v>
      </c>
      <c r="F1893" s="54">
        <v>0</v>
      </c>
      <c r="G1893" s="54">
        <v>0</v>
      </c>
      <c r="H1893" s="54">
        <v>0</v>
      </c>
      <c r="I1893" s="54">
        <v>0</v>
      </c>
      <c r="J1893" s="54">
        <v>0</v>
      </c>
      <c r="K1893" s="54">
        <v>0</v>
      </c>
      <c r="L1893" s="54">
        <v>0</v>
      </c>
      <c r="M1893" s="54">
        <v>0</v>
      </c>
      <c r="N1893" s="54">
        <v>0</v>
      </c>
      <c r="O1893" s="54">
        <v>0</v>
      </c>
      <c r="P1893" s="54">
        <v>0</v>
      </c>
      <c r="Q1893" s="54">
        <v>0</v>
      </c>
      <c r="R1893" s="54">
        <v>0</v>
      </c>
      <c r="S1893" s="54">
        <v>0</v>
      </c>
      <c r="T1893" s="54">
        <v>0</v>
      </c>
      <c r="U1893" s="54">
        <v>0</v>
      </c>
      <c r="V1893" s="54">
        <v>0</v>
      </c>
      <c r="W1893" s="54">
        <v>0</v>
      </c>
      <c r="X1893" s="54">
        <v>0</v>
      </c>
      <c r="Y1893" s="54">
        <v>0</v>
      </c>
      <c r="Z1893" s="54">
        <v>0</v>
      </c>
      <c r="AA1893" s="54">
        <v>0</v>
      </c>
      <c r="AB1893" s="54">
        <v>0</v>
      </c>
      <c r="AC1893" s="54">
        <v>0</v>
      </c>
      <c r="AD1893" s="54">
        <v>0</v>
      </c>
      <c r="AE1893" s="54">
        <v>0</v>
      </c>
      <c r="AF1893" s="54">
        <v>0</v>
      </c>
      <c r="AG1893" s="54">
        <v>0</v>
      </c>
      <c r="AH1893" s="54">
        <v>0</v>
      </c>
      <c r="AI1893" s="54">
        <v>0</v>
      </c>
      <c r="AJ1893" s="54">
        <v>0</v>
      </c>
      <c r="AK1893" s="54">
        <v>0</v>
      </c>
      <c r="AL1893" s="54">
        <v>0</v>
      </c>
    </row>
    <row r="1894" spans="1:38" x14ac:dyDescent="0.25">
      <c r="A1894" s="54" t="s">
        <v>450</v>
      </c>
      <c r="B1894" s="54">
        <v>1</v>
      </c>
      <c r="C1894" s="54" t="s">
        <v>596</v>
      </c>
      <c r="D1894" s="54" t="s">
        <v>70</v>
      </c>
      <c r="E1894" s="54">
        <v>35</v>
      </c>
      <c r="F1894" s="54">
        <v>0</v>
      </c>
      <c r="G1894" s="54">
        <v>0</v>
      </c>
      <c r="H1894" s="54">
        <v>0</v>
      </c>
      <c r="I1894" s="54">
        <v>0</v>
      </c>
      <c r="J1894" s="54">
        <v>0</v>
      </c>
      <c r="K1894" s="54">
        <v>0</v>
      </c>
      <c r="L1894" s="54">
        <v>0</v>
      </c>
      <c r="M1894" s="54">
        <v>0</v>
      </c>
      <c r="N1894" s="54">
        <v>0</v>
      </c>
      <c r="O1894" s="54">
        <v>0</v>
      </c>
      <c r="P1894" s="54">
        <v>0</v>
      </c>
      <c r="Q1894" s="54">
        <v>0</v>
      </c>
      <c r="R1894" s="54">
        <v>0</v>
      </c>
      <c r="S1894" s="54">
        <v>0</v>
      </c>
      <c r="T1894" s="54">
        <v>0</v>
      </c>
      <c r="U1894" s="54">
        <v>0</v>
      </c>
      <c r="V1894" s="54">
        <v>0</v>
      </c>
      <c r="W1894" s="54">
        <v>0</v>
      </c>
      <c r="X1894" s="54">
        <v>0</v>
      </c>
      <c r="Y1894" s="54">
        <v>0</v>
      </c>
      <c r="Z1894" s="54">
        <v>0</v>
      </c>
      <c r="AA1894" s="54">
        <v>0</v>
      </c>
      <c r="AB1894" s="54">
        <v>0</v>
      </c>
      <c r="AC1894" s="54">
        <v>0</v>
      </c>
      <c r="AD1894" s="54">
        <v>0</v>
      </c>
      <c r="AE1894" s="54">
        <v>0</v>
      </c>
      <c r="AF1894" s="54">
        <v>0</v>
      </c>
      <c r="AG1894" s="54">
        <v>0</v>
      </c>
      <c r="AH1894" s="54">
        <v>0</v>
      </c>
      <c r="AI1894" s="54">
        <v>0</v>
      </c>
      <c r="AJ1894" s="54">
        <v>0</v>
      </c>
      <c r="AK1894" s="54">
        <v>0</v>
      </c>
      <c r="AL1894" s="54">
        <v>0</v>
      </c>
    </row>
    <row r="1895" spans="1:38" x14ac:dyDescent="0.25">
      <c r="A1895" s="54" t="s">
        <v>450</v>
      </c>
      <c r="B1895" s="54">
        <v>1</v>
      </c>
      <c r="C1895" s="54" t="s">
        <v>596</v>
      </c>
      <c r="D1895" s="54" t="s">
        <v>78</v>
      </c>
      <c r="E1895" s="54">
        <v>35</v>
      </c>
      <c r="F1895" s="54">
        <v>0</v>
      </c>
      <c r="G1895" s="54">
        <v>0</v>
      </c>
      <c r="H1895" s="54">
        <v>0</v>
      </c>
      <c r="I1895" s="54">
        <v>0</v>
      </c>
      <c r="J1895" s="54">
        <v>0</v>
      </c>
      <c r="K1895" s="54">
        <v>0</v>
      </c>
      <c r="L1895" s="54">
        <v>0</v>
      </c>
      <c r="M1895" s="54">
        <v>0</v>
      </c>
      <c r="N1895" s="54">
        <v>0</v>
      </c>
      <c r="O1895" s="54">
        <v>0</v>
      </c>
      <c r="P1895" s="54">
        <v>0</v>
      </c>
      <c r="Q1895" s="54">
        <v>0</v>
      </c>
      <c r="R1895" s="54">
        <v>0</v>
      </c>
      <c r="S1895" s="54">
        <v>0</v>
      </c>
      <c r="T1895" s="54">
        <v>0</v>
      </c>
      <c r="U1895" s="54">
        <v>0</v>
      </c>
      <c r="V1895" s="54">
        <v>0</v>
      </c>
      <c r="W1895" s="54">
        <v>0</v>
      </c>
      <c r="X1895" s="54">
        <v>0</v>
      </c>
      <c r="Y1895" s="54">
        <v>0</v>
      </c>
      <c r="Z1895" s="54">
        <v>0</v>
      </c>
      <c r="AA1895" s="54">
        <v>0</v>
      </c>
      <c r="AB1895" s="54">
        <v>0</v>
      </c>
      <c r="AC1895" s="54">
        <v>0</v>
      </c>
      <c r="AD1895" s="54">
        <v>0</v>
      </c>
      <c r="AE1895" s="54">
        <v>0</v>
      </c>
      <c r="AF1895" s="54">
        <v>0</v>
      </c>
      <c r="AG1895" s="54">
        <v>0</v>
      </c>
      <c r="AH1895" s="54">
        <v>0</v>
      </c>
      <c r="AI1895" s="54">
        <v>0</v>
      </c>
      <c r="AJ1895" s="54">
        <v>0</v>
      </c>
      <c r="AK1895" s="54">
        <v>0</v>
      </c>
      <c r="AL1895" s="54">
        <v>0</v>
      </c>
    </row>
    <row r="1896" spans="1:38" x14ac:dyDescent="0.25">
      <c r="A1896" s="54" t="s">
        <v>450</v>
      </c>
      <c r="B1896" s="54">
        <v>1</v>
      </c>
      <c r="C1896" s="54" t="s">
        <v>596</v>
      </c>
      <c r="D1896" s="54" t="s">
        <v>85</v>
      </c>
      <c r="E1896" s="54">
        <v>35</v>
      </c>
      <c r="F1896" s="54">
        <v>0.13691720811829999</v>
      </c>
      <c r="G1896" s="54">
        <v>0.1184445086637</v>
      </c>
      <c r="H1896" s="54">
        <v>0.191853968254</v>
      </c>
      <c r="I1896" s="54">
        <v>0.18982789060380001</v>
      </c>
      <c r="J1896" s="54">
        <v>0.20455591659899999</v>
      </c>
      <c r="K1896" s="54">
        <v>0.20455591659899999</v>
      </c>
      <c r="L1896" s="54">
        <v>0.20645662715909999</v>
      </c>
      <c r="M1896" s="54">
        <v>0.22878310523430001</v>
      </c>
      <c r="N1896" s="54">
        <v>0.23272714776629999</v>
      </c>
      <c r="O1896" s="54">
        <v>0.22557207030250001</v>
      </c>
      <c r="P1896" s="54">
        <v>0.23550920378760001</v>
      </c>
      <c r="Q1896" s="54">
        <v>0.2355106604468</v>
      </c>
      <c r="R1896" s="54">
        <v>0.25318879176719999</v>
      </c>
      <c r="S1896" s="54">
        <v>0.24772969621820001</v>
      </c>
      <c r="T1896" s="54">
        <v>0.28751868271059999</v>
      </c>
      <c r="U1896" s="54">
        <v>0.26005925925930001</v>
      </c>
      <c r="V1896" s="54">
        <v>0.24853907692310001</v>
      </c>
      <c r="W1896" s="54">
        <v>0.26123815384620003</v>
      </c>
      <c r="X1896" s="54">
        <v>0.24491076923079999</v>
      </c>
      <c r="Y1896" s="54">
        <v>0.2475112627986</v>
      </c>
      <c r="Z1896" s="54">
        <v>0.29820093414510002</v>
      </c>
      <c r="AA1896" s="54">
        <v>0.32553596389689998</v>
      </c>
      <c r="AB1896" s="54">
        <v>0.29363768771549997</v>
      </c>
      <c r="AC1896" s="54">
        <v>0.32389161921440002</v>
      </c>
      <c r="AD1896" s="54">
        <v>0.29502732123309999</v>
      </c>
      <c r="AE1896" s="54">
        <v>0.30005596824449998</v>
      </c>
      <c r="AF1896" s="54">
        <v>0.29664496098400001</v>
      </c>
      <c r="AG1896" s="54">
        <v>0.2848308819907</v>
      </c>
      <c r="AH1896" s="54">
        <v>0.28818449473899999</v>
      </c>
      <c r="AI1896" s="54">
        <v>0.31150843855619997</v>
      </c>
      <c r="AJ1896" s="54">
        <v>0.26316248254750002</v>
      </c>
      <c r="AK1896" s="54">
        <v>0</v>
      </c>
      <c r="AL1896" s="54">
        <v>0</v>
      </c>
    </row>
    <row r="1897" spans="1:38" x14ac:dyDescent="0.25">
      <c r="A1897" s="54" t="s">
        <v>450</v>
      </c>
      <c r="B1897" s="54">
        <v>1</v>
      </c>
      <c r="C1897" s="54" t="s">
        <v>596</v>
      </c>
      <c r="D1897" s="54" t="s">
        <v>87</v>
      </c>
      <c r="E1897" s="54">
        <v>35</v>
      </c>
      <c r="F1897" s="54">
        <v>0</v>
      </c>
      <c r="G1897" s="54">
        <v>0</v>
      </c>
      <c r="H1897" s="54">
        <v>0</v>
      </c>
      <c r="I1897" s="54">
        <v>0</v>
      </c>
      <c r="J1897" s="54">
        <v>0</v>
      </c>
      <c r="K1897" s="54">
        <v>0</v>
      </c>
      <c r="L1897" s="54">
        <v>0</v>
      </c>
      <c r="M1897" s="54">
        <v>0</v>
      </c>
      <c r="N1897" s="54">
        <v>0</v>
      </c>
      <c r="O1897" s="54">
        <v>0</v>
      </c>
      <c r="P1897" s="54">
        <v>0</v>
      </c>
      <c r="Q1897" s="54">
        <v>0</v>
      </c>
      <c r="R1897" s="54">
        <v>0</v>
      </c>
      <c r="S1897" s="54">
        <v>0</v>
      </c>
      <c r="T1897" s="54">
        <v>0</v>
      </c>
      <c r="U1897" s="54">
        <v>0</v>
      </c>
      <c r="V1897" s="54">
        <v>0</v>
      </c>
      <c r="W1897" s="54">
        <v>0</v>
      </c>
      <c r="X1897" s="54">
        <v>0</v>
      </c>
      <c r="Y1897" s="54">
        <v>0</v>
      </c>
      <c r="Z1897" s="54">
        <v>0</v>
      </c>
      <c r="AA1897" s="54">
        <v>0</v>
      </c>
      <c r="AB1897" s="54">
        <v>0</v>
      </c>
      <c r="AC1897" s="54">
        <v>0</v>
      </c>
      <c r="AD1897" s="54">
        <v>0</v>
      </c>
      <c r="AE1897" s="54">
        <v>0</v>
      </c>
      <c r="AF1897" s="54">
        <v>0</v>
      </c>
      <c r="AG1897" s="54">
        <v>0</v>
      </c>
      <c r="AH1897" s="54">
        <v>0</v>
      </c>
      <c r="AI1897" s="54">
        <v>0</v>
      </c>
      <c r="AJ1897" s="54">
        <v>0</v>
      </c>
      <c r="AK1897" s="54">
        <v>0</v>
      </c>
      <c r="AL1897" s="54">
        <v>0</v>
      </c>
    </row>
    <row r="1898" spans="1:38" x14ac:dyDescent="0.25">
      <c r="A1898" s="54" t="s">
        <v>450</v>
      </c>
      <c r="B1898" s="54">
        <v>1</v>
      </c>
      <c r="C1898" s="54" t="s">
        <v>596</v>
      </c>
      <c r="D1898" s="54" t="s">
        <v>89</v>
      </c>
      <c r="E1898" s="54">
        <v>35</v>
      </c>
      <c r="F1898" s="54">
        <v>0</v>
      </c>
      <c r="G1898" s="54">
        <v>0</v>
      </c>
      <c r="H1898" s="54">
        <v>0</v>
      </c>
      <c r="I1898" s="54">
        <v>0</v>
      </c>
      <c r="J1898" s="54">
        <v>0</v>
      </c>
      <c r="K1898" s="54">
        <v>0</v>
      </c>
      <c r="L1898" s="54">
        <v>0</v>
      </c>
      <c r="M1898" s="54">
        <v>0</v>
      </c>
      <c r="N1898" s="54">
        <v>0</v>
      </c>
      <c r="O1898" s="54">
        <v>0</v>
      </c>
      <c r="P1898" s="54">
        <v>0</v>
      </c>
      <c r="Q1898" s="54">
        <v>0</v>
      </c>
      <c r="R1898" s="54">
        <v>0</v>
      </c>
      <c r="S1898" s="54">
        <v>0</v>
      </c>
      <c r="T1898" s="54">
        <v>0</v>
      </c>
      <c r="U1898" s="54">
        <v>0</v>
      </c>
      <c r="V1898" s="54">
        <v>0</v>
      </c>
      <c r="W1898" s="54">
        <v>0</v>
      </c>
      <c r="X1898" s="54">
        <v>0</v>
      </c>
      <c r="Y1898" s="54">
        <v>0</v>
      </c>
      <c r="Z1898" s="54">
        <v>0</v>
      </c>
      <c r="AA1898" s="54">
        <v>0</v>
      </c>
      <c r="AB1898" s="54">
        <v>0</v>
      </c>
      <c r="AC1898" s="54">
        <v>0</v>
      </c>
      <c r="AD1898" s="54">
        <v>0</v>
      </c>
      <c r="AE1898" s="54">
        <v>0</v>
      </c>
      <c r="AF1898" s="54">
        <v>0</v>
      </c>
      <c r="AG1898" s="54">
        <v>0</v>
      </c>
      <c r="AH1898" s="54">
        <v>0</v>
      </c>
      <c r="AI1898" s="54">
        <v>0</v>
      </c>
      <c r="AJ1898" s="54">
        <v>0</v>
      </c>
      <c r="AK1898" s="54">
        <v>0</v>
      </c>
      <c r="AL1898" s="54">
        <v>0</v>
      </c>
    </row>
    <row r="1899" spans="1:38" x14ac:dyDescent="0.25">
      <c r="A1899" s="54" t="s">
        <v>450</v>
      </c>
      <c r="B1899" s="54">
        <v>1</v>
      </c>
      <c r="C1899" s="54" t="s">
        <v>596</v>
      </c>
      <c r="D1899" s="54" t="s">
        <v>91</v>
      </c>
      <c r="E1899" s="54">
        <v>35</v>
      </c>
      <c r="F1899" s="54">
        <v>0</v>
      </c>
      <c r="G1899" s="54">
        <v>0</v>
      </c>
      <c r="H1899" s="54">
        <v>0</v>
      </c>
      <c r="I1899" s="54">
        <v>0</v>
      </c>
      <c r="J1899" s="54">
        <v>0</v>
      </c>
      <c r="K1899" s="54">
        <v>0</v>
      </c>
      <c r="L1899" s="54">
        <v>0</v>
      </c>
      <c r="M1899" s="54">
        <v>0</v>
      </c>
      <c r="N1899" s="54">
        <v>0</v>
      </c>
      <c r="O1899" s="54">
        <v>0</v>
      </c>
      <c r="P1899" s="54">
        <v>0</v>
      </c>
      <c r="Q1899" s="54">
        <v>0</v>
      </c>
      <c r="R1899" s="54">
        <v>0</v>
      </c>
      <c r="S1899" s="54">
        <v>0</v>
      </c>
      <c r="T1899" s="54">
        <v>0</v>
      </c>
      <c r="U1899" s="54">
        <v>0</v>
      </c>
      <c r="V1899" s="54">
        <v>0</v>
      </c>
      <c r="W1899" s="54">
        <v>0</v>
      </c>
      <c r="X1899" s="54">
        <v>0</v>
      </c>
      <c r="Y1899" s="54">
        <v>0</v>
      </c>
      <c r="Z1899" s="54">
        <v>0</v>
      </c>
      <c r="AA1899" s="54">
        <v>0</v>
      </c>
      <c r="AB1899" s="54">
        <v>0</v>
      </c>
      <c r="AC1899" s="54">
        <v>0</v>
      </c>
      <c r="AD1899" s="54">
        <v>0</v>
      </c>
      <c r="AE1899" s="54">
        <v>0</v>
      </c>
      <c r="AF1899" s="54">
        <v>0</v>
      </c>
      <c r="AG1899" s="54">
        <v>0</v>
      </c>
      <c r="AH1899" s="54">
        <v>0</v>
      </c>
      <c r="AI1899" s="54">
        <v>0</v>
      </c>
      <c r="AJ1899" s="54">
        <v>0</v>
      </c>
      <c r="AK1899" s="54">
        <v>0</v>
      </c>
      <c r="AL1899" s="54">
        <v>0</v>
      </c>
    </row>
    <row r="1900" spans="1:38" x14ac:dyDescent="0.25">
      <c r="A1900" s="54" t="s">
        <v>450</v>
      </c>
      <c r="B1900" s="54">
        <v>1</v>
      </c>
      <c r="C1900" s="54" t="s">
        <v>596</v>
      </c>
      <c r="D1900" s="54" t="s">
        <v>556</v>
      </c>
      <c r="E1900" s="54">
        <v>35</v>
      </c>
      <c r="F1900" s="54">
        <v>0</v>
      </c>
      <c r="G1900" s="54">
        <v>0</v>
      </c>
      <c r="H1900" s="54">
        <v>0</v>
      </c>
      <c r="I1900" s="54">
        <v>0</v>
      </c>
      <c r="J1900" s="54">
        <v>0</v>
      </c>
      <c r="K1900" s="54">
        <v>0</v>
      </c>
      <c r="L1900" s="54">
        <v>0</v>
      </c>
      <c r="M1900" s="54">
        <v>0</v>
      </c>
      <c r="N1900" s="54">
        <v>0</v>
      </c>
      <c r="O1900" s="54">
        <v>0</v>
      </c>
      <c r="P1900" s="54">
        <v>0</v>
      </c>
      <c r="Q1900" s="54">
        <v>0</v>
      </c>
      <c r="R1900" s="54">
        <v>0</v>
      </c>
      <c r="S1900" s="54">
        <v>0</v>
      </c>
      <c r="T1900" s="54">
        <v>0</v>
      </c>
      <c r="U1900" s="54">
        <v>0</v>
      </c>
      <c r="V1900" s="54">
        <v>0</v>
      </c>
      <c r="W1900" s="54">
        <v>0</v>
      </c>
      <c r="X1900" s="54">
        <v>0</v>
      </c>
      <c r="Y1900" s="54">
        <v>0</v>
      </c>
      <c r="Z1900" s="54">
        <v>0</v>
      </c>
      <c r="AA1900" s="54">
        <v>0</v>
      </c>
      <c r="AB1900" s="54">
        <v>0</v>
      </c>
      <c r="AC1900" s="54">
        <v>0</v>
      </c>
      <c r="AD1900" s="54">
        <v>0</v>
      </c>
      <c r="AE1900" s="54">
        <v>0</v>
      </c>
      <c r="AF1900" s="54">
        <v>0</v>
      </c>
      <c r="AG1900" s="54">
        <v>0</v>
      </c>
      <c r="AH1900" s="54">
        <v>0</v>
      </c>
      <c r="AI1900" s="54">
        <v>0</v>
      </c>
      <c r="AJ1900" s="54">
        <v>0</v>
      </c>
      <c r="AK1900" s="54">
        <v>0</v>
      </c>
      <c r="AL1900" s="54">
        <v>0</v>
      </c>
    </row>
    <row r="1901" spans="1:38" x14ac:dyDescent="0.25">
      <c r="A1901" s="54" t="s">
        <v>450</v>
      </c>
      <c r="B1901" s="54">
        <v>1</v>
      </c>
      <c r="C1901" s="54" t="s">
        <v>596</v>
      </c>
      <c r="D1901" s="54" t="s">
        <v>94</v>
      </c>
      <c r="E1901" s="54">
        <v>35</v>
      </c>
      <c r="F1901" s="54">
        <v>0</v>
      </c>
      <c r="G1901" s="54">
        <v>0</v>
      </c>
      <c r="H1901" s="54">
        <v>0</v>
      </c>
      <c r="I1901" s="54">
        <v>0</v>
      </c>
      <c r="J1901" s="54">
        <v>0</v>
      </c>
      <c r="K1901" s="54">
        <v>0</v>
      </c>
      <c r="L1901" s="54">
        <v>0</v>
      </c>
      <c r="M1901" s="54">
        <v>0</v>
      </c>
      <c r="N1901" s="54">
        <v>0</v>
      </c>
      <c r="O1901" s="54">
        <v>0</v>
      </c>
      <c r="P1901" s="54">
        <v>0</v>
      </c>
      <c r="Q1901" s="54">
        <v>0</v>
      </c>
      <c r="R1901" s="54">
        <v>0</v>
      </c>
      <c r="S1901" s="54">
        <v>0</v>
      </c>
      <c r="T1901" s="54">
        <v>0</v>
      </c>
      <c r="U1901" s="54">
        <v>0</v>
      </c>
      <c r="V1901" s="54">
        <v>0</v>
      </c>
      <c r="W1901" s="54">
        <v>0</v>
      </c>
      <c r="X1901" s="54">
        <v>0</v>
      </c>
      <c r="Y1901" s="54">
        <v>0</v>
      </c>
      <c r="Z1901" s="54">
        <v>0</v>
      </c>
      <c r="AA1901" s="54">
        <v>0</v>
      </c>
      <c r="AB1901" s="54">
        <v>0</v>
      </c>
      <c r="AC1901" s="54">
        <v>0</v>
      </c>
      <c r="AD1901" s="54">
        <v>0</v>
      </c>
      <c r="AE1901" s="54">
        <v>0</v>
      </c>
      <c r="AF1901" s="54">
        <v>0</v>
      </c>
      <c r="AG1901" s="54">
        <v>0</v>
      </c>
      <c r="AH1901" s="54">
        <v>0</v>
      </c>
      <c r="AI1901" s="54">
        <v>0</v>
      </c>
      <c r="AJ1901" s="54">
        <v>0</v>
      </c>
      <c r="AK1901" s="54">
        <v>0</v>
      </c>
      <c r="AL1901" s="54">
        <v>0</v>
      </c>
    </row>
    <row r="1902" spans="1:38" x14ac:dyDescent="0.25">
      <c r="A1902" s="54" t="s">
        <v>450</v>
      </c>
      <c r="B1902" s="54">
        <v>1</v>
      </c>
      <c r="C1902" s="54" t="s">
        <v>596</v>
      </c>
      <c r="D1902" s="54" t="s">
        <v>97</v>
      </c>
      <c r="E1902" s="54">
        <v>35</v>
      </c>
      <c r="F1902" s="54">
        <v>0</v>
      </c>
      <c r="G1902" s="54">
        <v>0</v>
      </c>
      <c r="H1902" s="54">
        <v>0</v>
      </c>
      <c r="I1902" s="54">
        <v>0</v>
      </c>
      <c r="J1902" s="54">
        <v>0</v>
      </c>
      <c r="K1902" s="54">
        <v>0</v>
      </c>
      <c r="L1902" s="54">
        <v>0</v>
      </c>
      <c r="M1902" s="54">
        <v>0</v>
      </c>
      <c r="N1902" s="54">
        <v>0</v>
      </c>
      <c r="O1902" s="54">
        <v>0</v>
      </c>
      <c r="P1902" s="54">
        <v>0</v>
      </c>
      <c r="Q1902" s="54">
        <v>0</v>
      </c>
      <c r="R1902" s="54">
        <v>0</v>
      </c>
      <c r="S1902" s="54">
        <v>0</v>
      </c>
      <c r="T1902" s="54">
        <v>0</v>
      </c>
      <c r="U1902" s="54">
        <v>0</v>
      </c>
      <c r="V1902" s="54">
        <v>0</v>
      </c>
      <c r="W1902" s="54">
        <v>0</v>
      </c>
      <c r="X1902" s="54">
        <v>0</v>
      </c>
      <c r="Y1902" s="54">
        <v>0</v>
      </c>
      <c r="Z1902" s="54">
        <v>0</v>
      </c>
      <c r="AA1902" s="54">
        <v>0</v>
      </c>
      <c r="AB1902" s="54">
        <v>0</v>
      </c>
      <c r="AC1902" s="54">
        <v>0</v>
      </c>
      <c r="AD1902" s="54">
        <v>0</v>
      </c>
      <c r="AE1902" s="54">
        <v>0</v>
      </c>
      <c r="AF1902" s="54">
        <v>0</v>
      </c>
      <c r="AG1902" s="54">
        <v>0</v>
      </c>
      <c r="AH1902" s="54">
        <v>0</v>
      </c>
      <c r="AI1902" s="54">
        <v>0</v>
      </c>
      <c r="AJ1902" s="54">
        <v>0</v>
      </c>
      <c r="AK1902" s="54">
        <v>0</v>
      </c>
      <c r="AL1902" s="54">
        <v>0</v>
      </c>
    </row>
    <row r="1903" spans="1:38" x14ac:dyDescent="0.25">
      <c r="A1903" s="54" t="s">
        <v>450</v>
      </c>
      <c r="B1903" s="54">
        <v>1</v>
      </c>
      <c r="C1903" s="54" t="s">
        <v>596</v>
      </c>
      <c r="D1903" s="54" t="s">
        <v>99</v>
      </c>
      <c r="E1903" s="54">
        <v>35</v>
      </c>
      <c r="F1903" s="54">
        <v>0</v>
      </c>
      <c r="G1903" s="54">
        <v>0</v>
      </c>
      <c r="H1903" s="54">
        <v>0</v>
      </c>
      <c r="I1903" s="54">
        <v>0</v>
      </c>
      <c r="J1903" s="54">
        <v>0</v>
      </c>
      <c r="K1903" s="54">
        <v>0</v>
      </c>
      <c r="L1903" s="54">
        <v>0</v>
      </c>
      <c r="M1903" s="54">
        <v>0</v>
      </c>
      <c r="N1903" s="54">
        <v>0</v>
      </c>
      <c r="O1903" s="54">
        <v>0</v>
      </c>
      <c r="P1903" s="54">
        <v>0</v>
      </c>
      <c r="Q1903" s="54">
        <v>0</v>
      </c>
      <c r="R1903" s="54">
        <v>0</v>
      </c>
      <c r="S1903" s="54">
        <v>0</v>
      </c>
      <c r="T1903" s="54">
        <v>0</v>
      </c>
      <c r="U1903" s="54">
        <v>0</v>
      </c>
      <c r="V1903" s="54">
        <v>0</v>
      </c>
      <c r="W1903" s="54">
        <v>0</v>
      </c>
      <c r="X1903" s="54">
        <v>0</v>
      </c>
      <c r="Y1903" s="54">
        <v>0</v>
      </c>
      <c r="Z1903" s="54">
        <v>0</v>
      </c>
      <c r="AA1903" s="54">
        <v>0</v>
      </c>
      <c r="AB1903" s="54">
        <v>0</v>
      </c>
      <c r="AC1903" s="54">
        <v>0</v>
      </c>
      <c r="AD1903" s="54">
        <v>0</v>
      </c>
      <c r="AE1903" s="54">
        <v>0</v>
      </c>
      <c r="AF1903" s="54">
        <v>0</v>
      </c>
      <c r="AG1903" s="54">
        <v>0</v>
      </c>
      <c r="AH1903" s="54">
        <v>0</v>
      </c>
      <c r="AI1903" s="54">
        <v>0</v>
      </c>
      <c r="AJ1903" s="54">
        <v>0</v>
      </c>
      <c r="AK1903" s="54">
        <v>0</v>
      </c>
      <c r="AL1903" s="54">
        <v>0</v>
      </c>
    </row>
    <row r="1904" spans="1:38" x14ac:dyDescent="0.25">
      <c r="A1904" s="54" t="s">
        <v>450</v>
      </c>
      <c r="B1904" s="54">
        <v>1</v>
      </c>
      <c r="C1904" s="54" t="s">
        <v>596</v>
      </c>
      <c r="D1904" s="54" t="s">
        <v>101</v>
      </c>
      <c r="E1904" s="54">
        <v>35</v>
      </c>
      <c r="F1904" s="54">
        <v>0.36634604334370002</v>
      </c>
      <c r="G1904" s="54">
        <v>0.31691909074890001</v>
      </c>
      <c r="H1904" s="54">
        <v>0.34533714285709999</v>
      </c>
      <c r="I1904" s="54">
        <v>0.34169020308690001</v>
      </c>
      <c r="J1904" s="54">
        <v>0.36820064987809997</v>
      </c>
      <c r="K1904" s="54">
        <v>0.36820064987809997</v>
      </c>
      <c r="L1904" s="54">
        <v>0.35858256296059998</v>
      </c>
      <c r="M1904" s="54">
        <v>0.39736013014380001</v>
      </c>
      <c r="N1904" s="54">
        <v>0.40421030927840002</v>
      </c>
      <c r="O1904" s="54">
        <v>0.41790194077089998</v>
      </c>
      <c r="P1904" s="54">
        <v>0.45198736080450003</v>
      </c>
      <c r="Q1904" s="54">
        <v>0.42616214747510001</v>
      </c>
      <c r="R1904" s="54">
        <v>0.45815114700729997</v>
      </c>
      <c r="S1904" s="54">
        <v>0.44827278363299999</v>
      </c>
      <c r="T1904" s="54">
        <v>0.49662317922740001</v>
      </c>
      <c r="U1904" s="54">
        <v>0.44919326599330001</v>
      </c>
      <c r="V1904" s="54">
        <v>0.42929476923080001</v>
      </c>
      <c r="W1904" s="54">
        <v>0.45122953846149999</v>
      </c>
      <c r="X1904" s="54">
        <v>0.42302769230769999</v>
      </c>
      <c r="Y1904" s="54">
        <v>0.42751945392489998</v>
      </c>
      <c r="Z1904" s="54">
        <v>0.34761025356640002</v>
      </c>
      <c r="AA1904" s="54">
        <v>0.35907745695859999</v>
      </c>
      <c r="AB1904" s="54">
        <v>0.30910653098200003</v>
      </c>
      <c r="AC1904" s="54">
        <v>0.3461583281724</v>
      </c>
      <c r="AD1904" s="54">
        <v>0.30666684102300001</v>
      </c>
      <c r="AE1904" s="54">
        <v>0.32663139448009998</v>
      </c>
      <c r="AF1904" s="54">
        <v>0.34468324492149999</v>
      </c>
      <c r="AG1904" s="54">
        <v>0.37917686950840002</v>
      </c>
      <c r="AH1904" s="54">
        <v>0.32429580842450001</v>
      </c>
      <c r="AI1904" s="54">
        <v>0.2569777584813</v>
      </c>
      <c r="AJ1904" s="54">
        <v>0.22816869481579999</v>
      </c>
      <c r="AK1904" s="54">
        <v>0</v>
      </c>
      <c r="AL1904" s="54">
        <v>0</v>
      </c>
    </row>
    <row r="1905" spans="1:38" x14ac:dyDescent="0.25">
      <c r="A1905" s="54" t="s">
        <v>450</v>
      </c>
      <c r="B1905" s="54">
        <v>1</v>
      </c>
      <c r="C1905" s="54" t="s">
        <v>596</v>
      </c>
      <c r="D1905" s="54" t="s">
        <v>103</v>
      </c>
      <c r="E1905" s="54">
        <v>35</v>
      </c>
      <c r="F1905" s="54">
        <v>0</v>
      </c>
      <c r="G1905" s="54">
        <v>0</v>
      </c>
      <c r="H1905" s="54">
        <v>0</v>
      </c>
      <c r="I1905" s="54">
        <v>0</v>
      </c>
      <c r="J1905" s="54">
        <v>0</v>
      </c>
      <c r="K1905" s="54">
        <v>0</v>
      </c>
      <c r="L1905" s="54">
        <v>0</v>
      </c>
      <c r="M1905" s="54">
        <v>0</v>
      </c>
      <c r="N1905" s="54">
        <v>0</v>
      </c>
      <c r="O1905" s="54">
        <v>0</v>
      </c>
      <c r="P1905" s="54">
        <v>0</v>
      </c>
      <c r="Q1905" s="54">
        <v>0</v>
      </c>
      <c r="R1905" s="54">
        <v>0</v>
      </c>
      <c r="S1905" s="54">
        <v>0</v>
      </c>
      <c r="T1905" s="54">
        <v>0</v>
      </c>
      <c r="U1905" s="54">
        <v>0</v>
      </c>
      <c r="V1905" s="54">
        <v>0</v>
      </c>
      <c r="W1905" s="54">
        <v>0</v>
      </c>
      <c r="X1905" s="54">
        <v>0</v>
      </c>
      <c r="Y1905" s="54">
        <v>0</v>
      </c>
      <c r="Z1905" s="54">
        <v>0</v>
      </c>
      <c r="AA1905" s="54">
        <v>0</v>
      </c>
      <c r="AB1905" s="54">
        <v>0</v>
      </c>
      <c r="AC1905" s="54">
        <v>0</v>
      </c>
      <c r="AD1905" s="54">
        <v>0</v>
      </c>
      <c r="AE1905" s="54">
        <v>0</v>
      </c>
      <c r="AF1905" s="54">
        <v>0</v>
      </c>
      <c r="AG1905" s="54">
        <v>0</v>
      </c>
      <c r="AH1905" s="54">
        <v>0</v>
      </c>
      <c r="AI1905" s="54">
        <v>0</v>
      </c>
      <c r="AJ1905" s="54">
        <v>0</v>
      </c>
      <c r="AK1905" s="54">
        <v>0</v>
      </c>
      <c r="AL1905" s="54">
        <v>0</v>
      </c>
    </row>
    <row r="1906" spans="1:38" x14ac:dyDescent="0.25">
      <c r="A1906" s="54" t="s">
        <v>450</v>
      </c>
      <c r="B1906" s="54">
        <v>1</v>
      </c>
      <c r="C1906" s="54" t="s">
        <v>596</v>
      </c>
      <c r="D1906" s="54" t="s">
        <v>557</v>
      </c>
      <c r="E1906" s="54">
        <v>35</v>
      </c>
      <c r="F1906" s="54">
        <v>0</v>
      </c>
      <c r="G1906" s="54">
        <v>0</v>
      </c>
      <c r="H1906" s="54">
        <v>0</v>
      </c>
      <c r="I1906" s="54">
        <v>0</v>
      </c>
      <c r="J1906" s="54">
        <v>0</v>
      </c>
      <c r="K1906" s="54">
        <v>0</v>
      </c>
      <c r="L1906" s="54">
        <v>0</v>
      </c>
      <c r="M1906" s="54">
        <v>0</v>
      </c>
      <c r="N1906" s="54">
        <v>0</v>
      </c>
      <c r="O1906" s="54">
        <v>0</v>
      </c>
      <c r="P1906" s="54">
        <v>0</v>
      </c>
      <c r="Q1906" s="54">
        <v>0</v>
      </c>
      <c r="R1906" s="54">
        <v>0</v>
      </c>
      <c r="S1906" s="54">
        <v>0</v>
      </c>
      <c r="T1906" s="54">
        <v>0</v>
      </c>
      <c r="U1906" s="54">
        <v>0</v>
      </c>
      <c r="V1906" s="54">
        <v>0</v>
      </c>
      <c r="W1906" s="54">
        <v>0</v>
      </c>
      <c r="X1906" s="54">
        <v>0</v>
      </c>
      <c r="Y1906" s="54">
        <v>0</v>
      </c>
      <c r="Z1906" s="54">
        <v>0</v>
      </c>
      <c r="AA1906" s="54">
        <v>0</v>
      </c>
      <c r="AB1906" s="54">
        <v>0</v>
      </c>
      <c r="AC1906" s="54">
        <v>0</v>
      </c>
      <c r="AD1906" s="54">
        <v>0</v>
      </c>
      <c r="AE1906" s="54">
        <v>0</v>
      </c>
      <c r="AF1906" s="54">
        <v>0</v>
      </c>
      <c r="AG1906" s="54">
        <v>0</v>
      </c>
      <c r="AH1906" s="54">
        <v>0</v>
      </c>
      <c r="AI1906" s="54">
        <v>0</v>
      </c>
      <c r="AJ1906" s="54">
        <v>0</v>
      </c>
      <c r="AK1906" s="54">
        <v>0</v>
      </c>
      <c r="AL1906" s="54">
        <v>0</v>
      </c>
    </row>
    <row r="1907" spans="1:38" x14ac:dyDescent="0.25">
      <c r="A1907" s="54" t="s">
        <v>450</v>
      </c>
      <c r="B1907" s="54">
        <v>1</v>
      </c>
      <c r="C1907" s="54" t="s">
        <v>596</v>
      </c>
      <c r="D1907" s="54" t="s">
        <v>105</v>
      </c>
      <c r="E1907" s="54">
        <v>35</v>
      </c>
      <c r="F1907" s="54">
        <v>0</v>
      </c>
      <c r="G1907" s="54">
        <v>0</v>
      </c>
      <c r="H1907" s="54">
        <v>0</v>
      </c>
      <c r="I1907" s="54">
        <v>0</v>
      </c>
      <c r="J1907" s="54">
        <v>0</v>
      </c>
      <c r="K1907" s="54">
        <v>0</v>
      </c>
      <c r="L1907" s="54">
        <v>0</v>
      </c>
      <c r="M1907" s="54">
        <v>0</v>
      </c>
      <c r="N1907" s="54">
        <v>0</v>
      </c>
      <c r="O1907" s="54">
        <v>0</v>
      </c>
      <c r="P1907" s="54">
        <v>0</v>
      </c>
      <c r="Q1907" s="54">
        <v>0</v>
      </c>
      <c r="R1907" s="54">
        <v>0</v>
      </c>
      <c r="S1907" s="54">
        <v>0</v>
      </c>
      <c r="T1907" s="54">
        <v>0</v>
      </c>
      <c r="U1907" s="54">
        <v>0</v>
      </c>
      <c r="V1907" s="54">
        <v>0</v>
      </c>
      <c r="W1907" s="54">
        <v>0</v>
      </c>
      <c r="X1907" s="54">
        <v>0</v>
      </c>
      <c r="Y1907" s="54">
        <v>0</v>
      </c>
      <c r="Z1907" s="54">
        <v>0</v>
      </c>
      <c r="AA1907" s="54">
        <v>0</v>
      </c>
      <c r="AB1907" s="54">
        <v>0</v>
      </c>
      <c r="AC1907" s="54">
        <v>0</v>
      </c>
      <c r="AD1907" s="54">
        <v>0</v>
      </c>
      <c r="AE1907" s="54">
        <v>0</v>
      </c>
      <c r="AF1907" s="54">
        <v>0</v>
      </c>
      <c r="AG1907" s="54">
        <v>0</v>
      </c>
      <c r="AH1907" s="54">
        <v>0</v>
      </c>
      <c r="AI1907" s="54">
        <v>0</v>
      </c>
      <c r="AJ1907" s="54">
        <v>0</v>
      </c>
      <c r="AK1907" s="54">
        <v>0</v>
      </c>
      <c r="AL1907" s="54">
        <v>0</v>
      </c>
    </row>
    <row r="1908" spans="1:38" x14ac:dyDescent="0.25">
      <c r="A1908" s="54" t="s">
        <v>450</v>
      </c>
      <c r="B1908" s="54">
        <v>1</v>
      </c>
      <c r="C1908" s="54" t="s">
        <v>596</v>
      </c>
      <c r="D1908" s="54" t="s">
        <v>109</v>
      </c>
      <c r="E1908" s="54">
        <v>35</v>
      </c>
      <c r="F1908" s="54">
        <v>0</v>
      </c>
      <c r="G1908" s="54">
        <v>0</v>
      </c>
      <c r="H1908" s="54">
        <v>0</v>
      </c>
      <c r="I1908" s="54">
        <v>0</v>
      </c>
      <c r="J1908" s="54">
        <v>0</v>
      </c>
      <c r="K1908" s="54">
        <v>0</v>
      </c>
      <c r="L1908" s="54">
        <v>0</v>
      </c>
      <c r="M1908" s="54">
        <v>0</v>
      </c>
      <c r="N1908" s="54">
        <v>0</v>
      </c>
      <c r="O1908" s="54">
        <v>0</v>
      </c>
      <c r="P1908" s="54">
        <v>0</v>
      </c>
      <c r="Q1908" s="54">
        <v>0</v>
      </c>
      <c r="R1908" s="54">
        <v>0</v>
      </c>
      <c r="S1908" s="54">
        <v>0</v>
      </c>
      <c r="T1908" s="54">
        <v>0</v>
      </c>
      <c r="U1908" s="54">
        <v>0</v>
      </c>
      <c r="V1908" s="54">
        <v>0</v>
      </c>
      <c r="W1908" s="54">
        <v>0</v>
      </c>
      <c r="X1908" s="54">
        <v>0</v>
      </c>
      <c r="Y1908" s="54">
        <v>0</v>
      </c>
      <c r="Z1908" s="54">
        <v>0</v>
      </c>
      <c r="AA1908" s="54">
        <v>0</v>
      </c>
      <c r="AB1908" s="54">
        <v>0</v>
      </c>
      <c r="AC1908" s="54">
        <v>0</v>
      </c>
      <c r="AD1908" s="54">
        <v>0</v>
      </c>
      <c r="AE1908" s="54">
        <v>0</v>
      </c>
      <c r="AF1908" s="54">
        <v>0</v>
      </c>
      <c r="AG1908" s="54">
        <v>0</v>
      </c>
      <c r="AH1908" s="54">
        <v>0</v>
      </c>
      <c r="AI1908" s="54">
        <v>0</v>
      </c>
      <c r="AJ1908" s="54">
        <v>0</v>
      </c>
      <c r="AK1908" s="54">
        <v>0</v>
      </c>
      <c r="AL1908" s="54">
        <v>0</v>
      </c>
    </row>
    <row r="1909" spans="1:38" x14ac:dyDescent="0.25">
      <c r="A1909" s="54" t="s">
        <v>450</v>
      </c>
      <c r="B1909" s="54">
        <v>1</v>
      </c>
      <c r="C1909" s="54" t="s">
        <v>596</v>
      </c>
      <c r="D1909" s="54" t="s">
        <v>558</v>
      </c>
      <c r="E1909" s="54">
        <v>35</v>
      </c>
      <c r="F1909" s="54">
        <v>0</v>
      </c>
      <c r="G1909" s="54">
        <v>0</v>
      </c>
      <c r="H1909" s="54">
        <v>0</v>
      </c>
      <c r="I1909" s="54">
        <v>0</v>
      </c>
      <c r="J1909" s="54">
        <v>0</v>
      </c>
      <c r="K1909" s="54">
        <v>0</v>
      </c>
      <c r="L1909" s="54">
        <v>0</v>
      </c>
      <c r="M1909" s="54">
        <v>0</v>
      </c>
      <c r="N1909" s="54">
        <v>0</v>
      </c>
      <c r="O1909" s="54">
        <v>0</v>
      </c>
      <c r="P1909" s="54">
        <v>0</v>
      </c>
      <c r="Q1909" s="54">
        <v>0</v>
      </c>
      <c r="R1909" s="54">
        <v>0</v>
      </c>
      <c r="S1909" s="54">
        <v>0</v>
      </c>
      <c r="T1909" s="54">
        <v>0</v>
      </c>
      <c r="U1909" s="54">
        <v>0</v>
      </c>
      <c r="V1909" s="54">
        <v>0</v>
      </c>
      <c r="W1909" s="54">
        <v>0</v>
      </c>
      <c r="X1909" s="54">
        <v>0</v>
      </c>
      <c r="Y1909" s="54">
        <v>0</v>
      </c>
      <c r="Z1909" s="54">
        <v>0</v>
      </c>
      <c r="AA1909" s="54">
        <v>0</v>
      </c>
      <c r="AB1909" s="54">
        <v>0</v>
      </c>
      <c r="AC1909" s="54">
        <v>0</v>
      </c>
      <c r="AD1909" s="54">
        <v>0</v>
      </c>
      <c r="AE1909" s="54">
        <v>0</v>
      </c>
      <c r="AF1909" s="54">
        <v>0</v>
      </c>
      <c r="AG1909" s="54">
        <v>0</v>
      </c>
      <c r="AH1909" s="54">
        <v>0</v>
      </c>
      <c r="AI1909" s="54">
        <v>0</v>
      </c>
      <c r="AJ1909" s="54">
        <v>0</v>
      </c>
      <c r="AK1909" s="54">
        <v>0</v>
      </c>
      <c r="AL1909" s="54">
        <v>0</v>
      </c>
    </row>
    <row r="1910" spans="1:38" x14ac:dyDescent="0.25">
      <c r="A1910" s="54" t="s">
        <v>450</v>
      </c>
      <c r="B1910" s="54">
        <v>1</v>
      </c>
      <c r="C1910" s="54" t="s">
        <v>596</v>
      </c>
      <c r="D1910" s="54" t="s">
        <v>107</v>
      </c>
      <c r="E1910" s="54">
        <v>35</v>
      </c>
      <c r="F1910" s="54">
        <v>0</v>
      </c>
      <c r="G1910" s="54">
        <v>0</v>
      </c>
      <c r="H1910" s="54">
        <v>0</v>
      </c>
      <c r="I1910" s="54">
        <v>0</v>
      </c>
      <c r="J1910" s="54">
        <v>0</v>
      </c>
      <c r="K1910" s="54">
        <v>0</v>
      </c>
      <c r="L1910" s="54">
        <v>0</v>
      </c>
      <c r="M1910" s="54">
        <v>0</v>
      </c>
      <c r="N1910" s="54">
        <v>0</v>
      </c>
      <c r="O1910" s="54">
        <v>0</v>
      </c>
      <c r="P1910" s="54">
        <v>0</v>
      </c>
      <c r="Q1910" s="54">
        <v>0</v>
      </c>
      <c r="R1910" s="54">
        <v>0</v>
      </c>
      <c r="S1910" s="54">
        <v>0</v>
      </c>
      <c r="T1910" s="54">
        <v>0</v>
      </c>
      <c r="U1910" s="54">
        <v>0</v>
      </c>
      <c r="V1910" s="54">
        <v>0</v>
      </c>
      <c r="W1910" s="54">
        <v>0</v>
      </c>
      <c r="X1910" s="54">
        <v>0</v>
      </c>
      <c r="Y1910" s="54">
        <v>0</v>
      </c>
      <c r="Z1910" s="54">
        <v>0</v>
      </c>
      <c r="AA1910" s="54">
        <v>0</v>
      </c>
      <c r="AB1910" s="54">
        <v>0</v>
      </c>
      <c r="AC1910" s="54">
        <v>0</v>
      </c>
      <c r="AD1910" s="54">
        <v>0</v>
      </c>
      <c r="AE1910" s="54">
        <v>0</v>
      </c>
      <c r="AF1910" s="54">
        <v>0</v>
      </c>
      <c r="AG1910" s="54">
        <v>0</v>
      </c>
      <c r="AH1910" s="54">
        <v>0</v>
      </c>
      <c r="AI1910" s="54">
        <v>0</v>
      </c>
      <c r="AJ1910" s="54">
        <v>0</v>
      </c>
      <c r="AK1910" s="54">
        <v>0</v>
      </c>
      <c r="AL1910" s="54">
        <v>0</v>
      </c>
    </row>
    <row r="1911" spans="1:38" x14ac:dyDescent="0.25">
      <c r="A1911" s="54" t="s">
        <v>450</v>
      </c>
      <c r="B1911" s="54">
        <v>1</v>
      </c>
      <c r="C1911" s="54" t="s">
        <v>596</v>
      </c>
      <c r="D1911" s="54" t="s">
        <v>111</v>
      </c>
      <c r="E1911" s="54">
        <v>35</v>
      </c>
      <c r="F1911" s="54">
        <v>0</v>
      </c>
      <c r="G1911" s="54">
        <v>0</v>
      </c>
      <c r="H1911" s="54">
        <v>0</v>
      </c>
      <c r="I1911" s="54">
        <v>0</v>
      </c>
      <c r="J1911" s="54">
        <v>0</v>
      </c>
      <c r="K1911" s="54">
        <v>0</v>
      </c>
      <c r="L1911" s="54">
        <v>0</v>
      </c>
      <c r="M1911" s="54">
        <v>0</v>
      </c>
      <c r="N1911" s="54">
        <v>0</v>
      </c>
      <c r="O1911" s="54">
        <v>0</v>
      </c>
      <c r="P1911" s="54">
        <v>0</v>
      </c>
      <c r="Q1911" s="54">
        <v>0</v>
      </c>
      <c r="R1911" s="54">
        <v>0</v>
      </c>
      <c r="S1911" s="54">
        <v>0</v>
      </c>
      <c r="T1911" s="54">
        <v>0</v>
      </c>
      <c r="U1911" s="54">
        <v>0</v>
      </c>
      <c r="V1911" s="54">
        <v>0</v>
      </c>
      <c r="W1911" s="54">
        <v>0</v>
      </c>
      <c r="X1911" s="54">
        <v>0</v>
      </c>
      <c r="Y1911" s="54">
        <v>0</v>
      </c>
      <c r="Z1911" s="54">
        <v>0</v>
      </c>
      <c r="AA1911" s="54">
        <v>0</v>
      </c>
      <c r="AB1911" s="54">
        <v>0</v>
      </c>
      <c r="AC1911" s="54">
        <v>0</v>
      </c>
      <c r="AD1911" s="54">
        <v>0</v>
      </c>
      <c r="AE1911" s="54">
        <v>0</v>
      </c>
      <c r="AF1911" s="54">
        <v>0</v>
      </c>
      <c r="AG1911" s="54">
        <v>0</v>
      </c>
      <c r="AH1911" s="54">
        <v>0</v>
      </c>
      <c r="AI1911" s="54">
        <v>0</v>
      </c>
      <c r="AJ1911" s="54">
        <v>0</v>
      </c>
      <c r="AK1911" s="54">
        <v>0</v>
      </c>
      <c r="AL1911" s="54">
        <v>0</v>
      </c>
    </row>
    <row r="1912" spans="1:38" x14ac:dyDescent="0.25">
      <c r="A1912" s="54" t="s">
        <v>450</v>
      </c>
      <c r="B1912" s="54">
        <v>1</v>
      </c>
      <c r="C1912" s="54" t="s">
        <v>596</v>
      </c>
      <c r="D1912" s="54" t="s">
        <v>114</v>
      </c>
      <c r="E1912" s="54">
        <v>35</v>
      </c>
      <c r="F1912" s="54">
        <v>0</v>
      </c>
      <c r="G1912" s="54">
        <v>0</v>
      </c>
      <c r="H1912" s="54">
        <v>0</v>
      </c>
      <c r="I1912" s="54">
        <v>0</v>
      </c>
      <c r="J1912" s="54">
        <v>0</v>
      </c>
      <c r="K1912" s="54">
        <v>0</v>
      </c>
      <c r="L1912" s="54">
        <v>0</v>
      </c>
      <c r="M1912" s="54">
        <v>0</v>
      </c>
      <c r="N1912" s="54">
        <v>0</v>
      </c>
      <c r="O1912" s="54">
        <v>0</v>
      </c>
      <c r="P1912" s="54">
        <v>0</v>
      </c>
      <c r="Q1912" s="54">
        <v>0</v>
      </c>
      <c r="R1912" s="54">
        <v>0</v>
      </c>
      <c r="S1912" s="54">
        <v>0</v>
      </c>
      <c r="T1912" s="54">
        <v>0</v>
      </c>
      <c r="U1912" s="54">
        <v>0</v>
      </c>
      <c r="V1912" s="54">
        <v>0</v>
      </c>
      <c r="W1912" s="54">
        <v>0</v>
      </c>
      <c r="X1912" s="54">
        <v>0</v>
      </c>
      <c r="Y1912" s="54">
        <v>0</v>
      </c>
      <c r="Z1912" s="54">
        <v>0</v>
      </c>
      <c r="AA1912" s="54">
        <v>0</v>
      </c>
      <c r="AB1912" s="54">
        <v>0</v>
      </c>
      <c r="AC1912" s="54">
        <v>0</v>
      </c>
      <c r="AD1912" s="54">
        <v>0</v>
      </c>
      <c r="AE1912" s="54">
        <v>0</v>
      </c>
      <c r="AF1912" s="54">
        <v>0</v>
      </c>
      <c r="AG1912" s="54">
        <v>0</v>
      </c>
      <c r="AH1912" s="54">
        <v>0</v>
      </c>
      <c r="AI1912" s="54">
        <v>0</v>
      </c>
      <c r="AJ1912" s="54">
        <v>0</v>
      </c>
      <c r="AK1912" s="54">
        <v>0</v>
      </c>
      <c r="AL1912" s="54">
        <v>0</v>
      </c>
    </row>
    <row r="1913" spans="1:38" x14ac:dyDescent="0.25">
      <c r="A1913" s="54" t="s">
        <v>450</v>
      </c>
      <c r="B1913" s="54">
        <v>1</v>
      </c>
      <c r="C1913" s="54" t="s">
        <v>596</v>
      </c>
      <c r="D1913" s="54" t="s">
        <v>113</v>
      </c>
      <c r="E1913" s="54">
        <v>35</v>
      </c>
      <c r="F1913" s="54">
        <v>0</v>
      </c>
      <c r="G1913" s="54">
        <v>0</v>
      </c>
      <c r="H1913" s="54">
        <v>0</v>
      </c>
      <c r="I1913" s="54">
        <v>0</v>
      </c>
      <c r="J1913" s="54">
        <v>0</v>
      </c>
      <c r="K1913" s="54">
        <v>0</v>
      </c>
      <c r="L1913" s="54">
        <v>0</v>
      </c>
      <c r="M1913" s="54">
        <v>0</v>
      </c>
      <c r="N1913" s="54">
        <v>0</v>
      </c>
      <c r="O1913" s="54">
        <v>0</v>
      </c>
      <c r="P1913" s="54">
        <v>0</v>
      </c>
      <c r="Q1913" s="54">
        <v>0</v>
      </c>
      <c r="R1913" s="54">
        <v>0</v>
      </c>
      <c r="S1913" s="54">
        <v>0</v>
      </c>
      <c r="T1913" s="54">
        <v>0</v>
      </c>
      <c r="U1913" s="54">
        <v>0</v>
      </c>
      <c r="V1913" s="54">
        <v>0</v>
      </c>
      <c r="W1913" s="54">
        <v>0</v>
      </c>
      <c r="X1913" s="54">
        <v>0</v>
      </c>
      <c r="Y1913" s="54">
        <v>0</v>
      </c>
      <c r="Z1913" s="54">
        <v>0</v>
      </c>
      <c r="AA1913" s="54">
        <v>0</v>
      </c>
      <c r="AB1913" s="54">
        <v>0</v>
      </c>
      <c r="AC1913" s="54">
        <v>0</v>
      </c>
      <c r="AD1913" s="54">
        <v>0</v>
      </c>
      <c r="AE1913" s="54">
        <v>0</v>
      </c>
      <c r="AF1913" s="54">
        <v>0</v>
      </c>
      <c r="AG1913" s="54">
        <v>0</v>
      </c>
      <c r="AH1913" s="54">
        <v>0</v>
      </c>
      <c r="AI1913" s="54">
        <v>0</v>
      </c>
      <c r="AJ1913" s="54">
        <v>0</v>
      </c>
      <c r="AK1913" s="54">
        <v>0</v>
      </c>
      <c r="AL1913" s="54">
        <v>0</v>
      </c>
    </row>
    <row r="1914" spans="1:38" x14ac:dyDescent="0.25">
      <c r="A1914" s="54" t="s">
        <v>450</v>
      </c>
      <c r="B1914" s="54">
        <v>1</v>
      </c>
      <c r="C1914" s="54" t="s">
        <v>596</v>
      </c>
      <c r="D1914" s="54" t="s">
        <v>116</v>
      </c>
      <c r="E1914" s="54">
        <v>35</v>
      </c>
      <c r="F1914" s="54">
        <v>0</v>
      </c>
      <c r="G1914" s="54">
        <v>0</v>
      </c>
      <c r="H1914" s="54">
        <v>0</v>
      </c>
      <c r="I1914" s="54">
        <v>0</v>
      </c>
      <c r="J1914" s="54">
        <v>0</v>
      </c>
      <c r="K1914" s="54">
        <v>0</v>
      </c>
      <c r="L1914" s="54">
        <v>0</v>
      </c>
      <c r="M1914" s="54">
        <v>0</v>
      </c>
      <c r="N1914" s="54">
        <v>0</v>
      </c>
      <c r="O1914" s="54">
        <v>0</v>
      </c>
      <c r="P1914" s="54">
        <v>0</v>
      </c>
      <c r="Q1914" s="54">
        <v>0</v>
      </c>
      <c r="R1914" s="54">
        <v>0</v>
      </c>
      <c r="S1914" s="54">
        <v>0</v>
      </c>
      <c r="T1914" s="54">
        <v>0</v>
      </c>
      <c r="U1914" s="54">
        <v>0</v>
      </c>
      <c r="V1914" s="54">
        <v>0</v>
      </c>
      <c r="W1914" s="54">
        <v>0</v>
      </c>
      <c r="X1914" s="54">
        <v>0</v>
      </c>
      <c r="Y1914" s="54">
        <v>0</v>
      </c>
      <c r="Z1914" s="54">
        <v>0</v>
      </c>
      <c r="AA1914" s="54">
        <v>0</v>
      </c>
      <c r="AB1914" s="54">
        <v>0</v>
      </c>
      <c r="AC1914" s="54">
        <v>0</v>
      </c>
      <c r="AD1914" s="54">
        <v>0</v>
      </c>
      <c r="AE1914" s="54">
        <v>0</v>
      </c>
      <c r="AF1914" s="54">
        <v>0</v>
      </c>
      <c r="AG1914" s="54">
        <v>0</v>
      </c>
      <c r="AH1914" s="54">
        <v>0</v>
      </c>
      <c r="AI1914" s="54">
        <v>0</v>
      </c>
      <c r="AJ1914" s="54">
        <v>0</v>
      </c>
      <c r="AK1914" s="54">
        <v>0</v>
      </c>
      <c r="AL1914" s="54">
        <v>0</v>
      </c>
    </row>
    <row r="1915" spans="1:38" x14ac:dyDescent="0.25">
      <c r="A1915" s="54" t="s">
        <v>452</v>
      </c>
      <c r="B1915" s="54">
        <v>1</v>
      </c>
      <c r="C1915" s="54" t="s">
        <v>597</v>
      </c>
      <c r="D1915" s="54" t="s">
        <v>8</v>
      </c>
      <c r="E1915" s="54">
        <v>36</v>
      </c>
      <c r="F1915" s="54">
        <v>0</v>
      </c>
      <c r="G1915" s="54">
        <v>0</v>
      </c>
      <c r="H1915" s="54">
        <v>0</v>
      </c>
      <c r="I1915" s="54">
        <v>0</v>
      </c>
      <c r="J1915" s="54">
        <v>0</v>
      </c>
      <c r="K1915" s="54">
        <v>0</v>
      </c>
      <c r="L1915" s="54">
        <v>0</v>
      </c>
      <c r="M1915" s="54">
        <v>0</v>
      </c>
      <c r="N1915" s="54">
        <v>0</v>
      </c>
      <c r="O1915" s="54">
        <v>0</v>
      </c>
      <c r="P1915" s="54">
        <v>0</v>
      </c>
      <c r="Q1915" s="54">
        <v>0</v>
      </c>
      <c r="R1915" s="54">
        <v>0</v>
      </c>
      <c r="S1915" s="54">
        <v>0</v>
      </c>
      <c r="T1915" s="54">
        <v>0</v>
      </c>
      <c r="U1915" s="54">
        <v>0</v>
      </c>
      <c r="V1915" s="54">
        <v>0</v>
      </c>
      <c r="W1915" s="54">
        <v>0</v>
      </c>
      <c r="X1915" s="54">
        <v>0</v>
      </c>
      <c r="Y1915" s="54">
        <v>0</v>
      </c>
      <c r="Z1915" s="54">
        <v>0</v>
      </c>
      <c r="AA1915" s="54">
        <v>0</v>
      </c>
      <c r="AB1915" s="54">
        <v>0</v>
      </c>
      <c r="AC1915" s="54">
        <v>0</v>
      </c>
      <c r="AD1915" s="54">
        <v>0</v>
      </c>
      <c r="AE1915" s="54">
        <v>0</v>
      </c>
      <c r="AF1915" s="54">
        <v>0</v>
      </c>
      <c r="AG1915" s="54">
        <v>0</v>
      </c>
      <c r="AH1915" s="54">
        <v>0</v>
      </c>
      <c r="AI1915" s="54">
        <v>0</v>
      </c>
      <c r="AJ1915" s="54">
        <v>0</v>
      </c>
      <c r="AK1915" s="54">
        <v>0</v>
      </c>
      <c r="AL1915" s="54">
        <v>0</v>
      </c>
    </row>
    <row r="1916" spans="1:38" x14ac:dyDescent="0.25">
      <c r="A1916" s="54" t="s">
        <v>452</v>
      </c>
      <c r="B1916" s="54">
        <v>1</v>
      </c>
      <c r="C1916" s="54" t="s">
        <v>597</v>
      </c>
      <c r="D1916" s="54" t="s">
        <v>4</v>
      </c>
      <c r="E1916" s="54">
        <v>36</v>
      </c>
      <c r="F1916" s="54">
        <v>0</v>
      </c>
      <c r="G1916" s="54">
        <v>0</v>
      </c>
      <c r="H1916" s="54">
        <v>0</v>
      </c>
      <c r="I1916" s="54">
        <v>0</v>
      </c>
      <c r="J1916" s="54">
        <v>0</v>
      </c>
      <c r="K1916" s="54">
        <v>0</v>
      </c>
      <c r="L1916" s="54">
        <v>0</v>
      </c>
      <c r="M1916" s="54">
        <v>0</v>
      </c>
      <c r="N1916" s="54">
        <v>0</v>
      </c>
      <c r="O1916" s="54">
        <v>0</v>
      </c>
      <c r="P1916" s="54">
        <v>0</v>
      </c>
      <c r="Q1916" s="54">
        <v>0</v>
      </c>
      <c r="R1916" s="54">
        <v>0</v>
      </c>
      <c r="S1916" s="54">
        <v>0</v>
      </c>
      <c r="T1916" s="54">
        <v>0</v>
      </c>
      <c r="U1916" s="54">
        <v>0</v>
      </c>
      <c r="V1916" s="54">
        <v>0</v>
      </c>
      <c r="W1916" s="54">
        <v>0</v>
      </c>
      <c r="X1916" s="54">
        <v>0</v>
      </c>
      <c r="Y1916" s="54">
        <v>0</v>
      </c>
      <c r="Z1916" s="54">
        <v>0</v>
      </c>
      <c r="AA1916" s="54">
        <v>0</v>
      </c>
      <c r="AB1916" s="54">
        <v>0</v>
      </c>
      <c r="AC1916" s="54">
        <v>0</v>
      </c>
      <c r="AD1916" s="54">
        <v>0</v>
      </c>
      <c r="AE1916" s="54">
        <v>0</v>
      </c>
      <c r="AF1916" s="54">
        <v>0</v>
      </c>
      <c r="AG1916" s="54">
        <v>0</v>
      </c>
      <c r="AH1916" s="54">
        <v>0</v>
      </c>
      <c r="AI1916" s="54">
        <v>0</v>
      </c>
      <c r="AJ1916" s="54">
        <v>0</v>
      </c>
      <c r="AK1916" s="54">
        <v>0</v>
      </c>
      <c r="AL1916" s="54">
        <v>0</v>
      </c>
    </row>
    <row r="1917" spans="1:38" x14ac:dyDescent="0.25">
      <c r="A1917" s="54" t="s">
        <v>452</v>
      </c>
      <c r="B1917" s="54">
        <v>1</v>
      </c>
      <c r="C1917" s="54" t="s">
        <v>597</v>
      </c>
      <c r="D1917" s="54" t="s">
        <v>13</v>
      </c>
      <c r="E1917" s="54">
        <v>36</v>
      </c>
      <c r="F1917" s="54">
        <v>0</v>
      </c>
      <c r="G1917" s="54">
        <v>0</v>
      </c>
      <c r="H1917" s="54">
        <v>0</v>
      </c>
      <c r="I1917" s="54">
        <v>0</v>
      </c>
      <c r="J1917" s="54">
        <v>0</v>
      </c>
      <c r="K1917" s="54">
        <v>0</v>
      </c>
      <c r="L1917" s="54">
        <v>0</v>
      </c>
      <c r="M1917" s="54">
        <v>0</v>
      </c>
      <c r="N1917" s="54">
        <v>0</v>
      </c>
      <c r="O1917" s="54">
        <v>0</v>
      </c>
      <c r="P1917" s="54">
        <v>0</v>
      </c>
      <c r="Q1917" s="54">
        <v>0</v>
      </c>
      <c r="R1917" s="54">
        <v>0</v>
      </c>
      <c r="S1917" s="54">
        <v>0</v>
      </c>
      <c r="T1917" s="54">
        <v>0</v>
      </c>
      <c r="U1917" s="54">
        <v>0</v>
      </c>
      <c r="V1917" s="54">
        <v>0</v>
      </c>
      <c r="W1917" s="54">
        <v>0</v>
      </c>
      <c r="X1917" s="54">
        <v>0</v>
      </c>
      <c r="Y1917" s="54">
        <v>0</v>
      </c>
      <c r="Z1917" s="54">
        <v>0</v>
      </c>
      <c r="AA1917" s="54">
        <v>0</v>
      </c>
      <c r="AB1917" s="54">
        <v>0</v>
      </c>
      <c r="AC1917" s="54">
        <v>0</v>
      </c>
      <c r="AD1917" s="54">
        <v>0</v>
      </c>
      <c r="AE1917" s="54">
        <v>0</v>
      </c>
      <c r="AF1917" s="54">
        <v>0</v>
      </c>
      <c r="AG1917" s="54">
        <v>0</v>
      </c>
      <c r="AH1917" s="54">
        <v>0</v>
      </c>
      <c r="AI1917" s="54">
        <v>0</v>
      </c>
      <c r="AJ1917" s="54">
        <v>0</v>
      </c>
      <c r="AK1917" s="54">
        <v>0</v>
      </c>
      <c r="AL1917" s="54">
        <v>0</v>
      </c>
    </row>
    <row r="1918" spans="1:38" x14ac:dyDescent="0.25">
      <c r="A1918" s="54" t="s">
        <v>452</v>
      </c>
      <c r="B1918" s="54">
        <v>1</v>
      </c>
      <c r="C1918" s="54" t="s">
        <v>597</v>
      </c>
      <c r="D1918" s="54" t="s">
        <v>553</v>
      </c>
      <c r="E1918" s="54">
        <v>36</v>
      </c>
      <c r="F1918" s="54">
        <v>0</v>
      </c>
      <c r="G1918" s="54">
        <v>0</v>
      </c>
      <c r="H1918" s="54">
        <v>0</v>
      </c>
      <c r="I1918" s="54">
        <v>0</v>
      </c>
      <c r="J1918" s="54">
        <v>0</v>
      </c>
      <c r="K1918" s="54">
        <v>0</v>
      </c>
      <c r="L1918" s="54">
        <v>0</v>
      </c>
      <c r="M1918" s="54">
        <v>0</v>
      </c>
      <c r="N1918" s="54">
        <v>0</v>
      </c>
      <c r="O1918" s="54">
        <v>0</v>
      </c>
      <c r="P1918" s="54">
        <v>0</v>
      </c>
      <c r="Q1918" s="54">
        <v>0</v>
      </c>
      <c r="R1918" s="54">
        <v>0</v>
      </c>
      <c r="S1918" s="54">
        <v>0</v>
      </c>
      <c r="T1918" s="54">
        <v>0</v>
      </c>
      <c r="U1918" s="54">
        <v>0</v>
      </c>
      <c r="V1918" s="54">
        <v>0</v>
      </c>
      <c r="W1918" s="54">
        <v>0</v>
      </c>
      <c r="X1918" s="54">
        <v>0</v>
      </c>
      <c r="Y1918" s="54">
        <v>0</v>
      </c>
      <c r="Z1918" s="54">
        <v>0</v>
      </c>
      <c r="AA1918" s="54">
        <v>0</v>
      </c>
      <c r="AB1918" s="54">
        <v>0</v>
      </c>
      <c r="AC1918" s="54">
        <v>0</v>
      </c>
      <c r="AD1918" s="54">
        <v>0</v>
      </c>
      <c r="AE1918" s="54">
        <v>0</v>
      </c>
      <c r="AF1918" s="54">
        <v>0</v>
      </c>
      <c r="AG1918" s="54">
        <v>0</v>
      </c>
      <c r="AH1918" s="54">
        <v>0</v>
      </c>
      <c r="AI1918" s="54">
        <v>0</v>
      </c>
      <c r="AJ1918" s="54">
        <v>0</v>
      </c>
      <c r="AK1918" s="54">
        <v>0</v>
      </c>
      <c r="AL1918" s="54">
        <v>0</v>
      </c>
    </row>
    <row r="1919" spans="1:38" x14ac:dyDescent="0.25">
      <c r="A1919" s="54" t="s">
        <v>452</v>
      </c>
      <c r="B1919" s="54">
        <v>1</v>
      </c>
      <c r="C1919" s="54" t="s">
        <v>597</v>
      </c>
      <c r="D1919" s="54" t="s">
        <v>11</v>
      </c>
      <c r="E1919" s="54">
        <v>36</v>
      </c>
      <c r="F1919" s="54">
        <v>0</v>
      </c>
      <c r="G1919" s="54">
        <v>0</v>
      </c>
      <c r="H1919" s="54">
        <v>0</v>
      </c>
      <c r="I1919" s="54">
        <v>0</v>
      </c>
      <c r="J1919" s="54">
        <v>0</v>
      </c>
      <c r="K1919" s="54">
        <v>0</v>
      </c>
      <c r="L1919" s="54">
        <v>0</v>
      </c>
      <c r="M1919" s="54">
        <v>0</v>
      </c>
      <c r="N1919" s="54">
        <v>0</v>
      </c>
      <c r="O1919" s="54">
        <v>0</v>
      </c>
      <c r="P1919" s="54">
        <v>0</v>
      </c>
      <c r="Q1919" s="54">
        <v>0</v>
      </c>
      <c r="R1919" s="54">
        <v>0</v>
      </c>
      <c r="S1919" s="54">
        <v>0</v>
      </c>
      <c r="T1919" s="54">
        <v>0</v>
      </c>
      <c r="U1919" s="54">
        <v>0</v>
      </c>
      <c r="V1919" s="54">
        <v>0</v>
      </c>
      <c r="W1919" s="54">
        <v>0</v>
      </c>
      <c r="X1919" s="54">
        <v>0</v>
      </c>
      <c r="Y1919" s="54">
        <v>0</v>
      </c>
      <c r="Z1919" s="54">
        <v>0</v>
      </c>
      <c r="AA1919" s="54">
        <v>0</v>
      </c>
      <c r="AB1919" s="54">
        <v>0</v>
      </c>
      <c r="AC1919" s="54">
        <v>0</v>
      </c>
      <c r="AD1919" s="54">
        <v>0</v>
      </c>
      <c r="AE1919" s="54">
        <v>0</v>
      </c>
      <c r="AF1919" s="54">
        <v>0</v>
      </c>
      <c r="AG1919" s="54">
        <v>0</v>
      </c>
      <c r="AH1919" s="54">
        <v>0</v>
      </c>
      <c r="AI1919" s="54">
        <v>0</v>
      </c>
      <c r="AJ1919" s="54">
        <v>0</v>
      </c>
      <c r="AK1919" s="54">
        <v>0</v>
      </c>
      <c r="AL1919" s="54">
        <v>0</v>
      </c>
    </row>
    <row r="1920" spans="1:38" x14ac:dyDescent="0.25">
      <c r="A1920" s="54" t="s">
        <v>452</v>
      </c>
      <c r="B1920" s="54">
        <v>1</v>
      </c>
      <c r="C1920" s="54" t="s">
        <v>597</v>
      </c>
      <c r="D1920" s="54" t="s">
        <v>16</v>
      </c>
      <c r="E1920" s="54">
        <v>36</v>
      </c>
      <c r="F1920" s="54">
        <v>0</v>
      </c>
      <c r="G1920" s="54">
        <v>0</v>
      </c>
      <c r="H1920" s="54">
        <v>0</v>
      </c>
      <c r="I1920" s="54">
        <v>0</v>
      </c>
      <c r="J1920" s="54">
        <v>0</v>
      </c>
      <c r="K1920" s="54">
        <v>0</v>
      </c>
      <c r="L1920" s="54">
        <v>0</v>
      </c>
      <c r="M1920" s="54">
        <v>0</v>
      </c>
      <c r="N1920" s="54">
        <v>0</v>
      </c>
      <c r="O1920" s="54">
        <v>0</v>
      </c>
      <c r="P1920" s="54">
        <v>0</v>
      </c>
      <c r="Q1920" s="54">
        <v>0</v>
      </c>
      <c r="R1920" s="54">
        <v>0</v>
      </c>
      <c r="S1920" s="54">
        <v>0</v>
      </c>
      <c r="T1920" s="54">
        <v>0</v>
      </c>
      <c r="U1920" s="54">
        <v>0</v>
      </c>
      <c r="V1920" s="54">
        <v>0</v>
      </c>
      <c r="W1920" s="54">
        <v>0</v>
      </c>
      <c r="X1920" s="54">
        <v>0</v>
      </c>
      <c r="Y1920" s="54">
        <v>0</v>
      </c>
      <c r="Z1920" s="54">
        <v>0</v>
      </c>
      <c r="AA1920" s="54">
        <v>0</v>
      </c>
      <c r="AB1920" s="54">
        <v>0</v>
      </c>
      <c r="AC1920" s="54">
        <v>0</v>
      </c>
      <c r="AD1920" s="54">
        <v>0</v>
      </c>
      <c r="AE1920" s="54">
        <v>0</v>
      </c>
      <c r="AF1920" s="54">
        <v>0</v>
      </c>
      <c r="AG1920" s="54">
        <v>0</v>
      </c>
      <c r="AH1920" s="54">
        <v>0</v>
      </c>
      <c r="AI1920" s="54">
        <v>0</v>
      </c>
      <c r="AJ1920" s="54">
        <v>0</v>
      </c>
      <c r="AK1920" s="54">
        <v>0</v>
      </c>
      <c r="AL1920" s="54">
        <v>0</v>
      </c>
    </row>
    <row r="1921" spans="1:38" x14ac:dyDescent="0.25">
      <c r="A1921" s="54" t="s">
        <v>452</v>
      </c>
      <c r="B1921" s="54">
        <v>1</v>
      </c>
      <c r="C1921" s="54" t="s">
        <v>597</v>
      </c>
      <c r="D1921" s="54" t="s">
        <v>19</v>
      </c>
      <c r="E1921" s="54">
        <v>36</v>
      </c>
      <c r="F1921" s="54">
        <v>0</v>
      </c>
      <c r="G1921" s="54">
        <v>0</v>
      </c>
      <c r="H1921" s="54">
        <v>0</v>
      </c>
      <c r="I1921" s="54">
        <v>0</v>
      </c>
      <c r="J1921" s="54">
        <v>0</v>
      </c>
      <c r="K1921" s="54">
        <v>0</v>
      </c>
      <c r="L1921" s="54">
        <v>0</v>
      </c>
      <c r="M1921" s="54">
        <v>0</v>
      </c>
      <c r="N1921" s="54">
        <v>0</v>
      </c>
      <c r="O1921" s="54">
        <v>0</v>
      </c>
      <c r="P1921" s="54">
        <v>0</v>
      </c>
      <c r="Q1921" s="54">
        <v>0</v>
      </c>
      <c r="R1921" s="54">
        <v>0</v>
      </c>
      <c r="S1921" s="54">
        <v>0</v>
      </c>
      <c r="T1921" s="54">
        <v>0</v>
      </c>
      <c r="U1921" s="54">
        <v>0</v>
      </c>
      <c r="V1921" s="54">
        <v>0</v>
      </c>
      <c r="W1921" s="54">
        <v>0</v>
      </c>
      <c r="X1921" s="54">
        <v>0</v>
      </c>
      <c r="Y1921" s="54">
        <v>0</v>
      </c>
      <c r="Z1921" s="54">
        <v>0</v>
      </c>
      <c r="AA1921" s="54">
        <v>0</v>
      </c>
      <c r="AB1921" s="54">
        <v>0</v>
      </c>
      <c r="AC1921" s="54">
        <v>0</v>
      </c>
      <c r="AD1921" s="54">
        <v>0</v>
      </c>
      <c r="AE1921" s="54">
        <v>0</v>
      </c>
      <c r="AF1921" s="54">
        <v>0</v>
      </c>
      <c r="AG1921" s="54">
        <v>0</v>
      </c>
      <c r="AH1921" s="54">
        <v>0</v>
      </c>
      <c r="AI1921" s="54">
        <v>0</v>
      </c>
      <c r="AJ1921" s="54">
        <v>0</v>
      </c>
      <c r="AK1921" s="54">
        <v>0</v>
      </c>
      <c r="AL1921" s="54">
        <v>0</v>
      </c>
    </row>
    <row r="1922" spans="1:38" x14ac:dyDescent="0.25">
      <c r="A1922" s="54" t="s">
        <v>452</v>
      </c>
      <c r="B1922" s="54">
        <v>1</v>
      </c>
      <c r="C1922" s="54" t="s">
        <v>597</v>
      </c>
      <c r="D1922" s="54" t="s">
        <v>22</v>
      </c>
      <c r="E1922" s="54">
        <v>36</v>
      </c>
      <c r="F1922" s="54">
        <v>0</v>
      </c>
      <c r="G1922" s="54">
        <v>0</v>
      </c>
      <c r="H1922" s="54">
        <v>0</v>
      </c>
      <c r="I1922" s="54">
        <v>0</v>
      </c>
      <c r="J1922" s="54">
        <v>0</v>
      </c>
      <c r="K1922" s="54">
        <v>0</v>
      </c>
      <c r="L1922" s="54">
        <v>0</v>
      </c>
      <c r="M1922" s="54">
        <v>0</v>
      </c>
      <c r="N1922" s="54">
        <v>0</v>
      </c>
      <c r="O1922" s="54">
        <v>0</v>
      </c>
      <c r="P1922" s="54">
        <v>0</v>
      </c>
      <c r="Q1922" s="54">
        <v>0</v>
      </c>
      <c r="R1922" s="54">
        <v>0</v>
      </c>
      <c r="S1922" s="54">
        <v>0</v>
      </c>
      <c r="T1922" s="54">
        <v>0</v>
      </c>
      <c r="U1922" s="54">
        <v>0</v>
      </c>
      <c r="V1922" s="54">
        <v>0</v>
      </c>
      <c r="W1922" s="54">
        <v>0</v>
      </c>
      <c r="X1922" s="54">
        <v>0</v>
      </c>
      <c r="Y1922" s="54">
        <v>0</v>
      </c>
      <c r="Z1922" s="54">
        <v>0</v>
      </c>
      <c r="AA1922" s="54">
        <v>0</v>
      </c>
      <c r="AB1922" s="54">
        <v>0</v>
      </c>
      <c r="AC1922" s="54">
        <v>0</v>
      </c>
      <c r="AD1922" s="54">
        <v>0</v>
      </c>
      <c r="AE1922" s="54">
        <v>0</v>
      </c>
      <c r="AF1922" s="54">
        <v>0</v>
      </c>
      <c r="AG1922" s="54">
        <v>0</v>
      </c>
      <c r="AH1922" s="54">
        <v>0</v>
      </c>
      <c r="AI1922" s="54">
        <v>0</v>
      </c>
      <c r="AJ1922" s="54">
        <v>0</v>
      </c>
      <c r="AK1922" s="54">
        <v>0</v>
      </c>
      <c r="AL1922" s="54">
        <v>0</v>
      </c>
    </row>
    <row r="1923" spans="1:38" x14ac:dyDescent="0.25">
      <c r="A1923" s="54" t="s">
        <v>452</v>
      </c>
      <c r="B1923" s="54">
        <v>1</v>
      </c>
      <c r="C1923" s="54" t="s">
        <v>597</v>
      </c>
      <c r="D1923" s="54" t="s">
        <v>373</v>
      </c>
      <c r="E1923" s="54">
        <v>36</v>
      </c>
      <c r="F1923" s="54">
        <v>0</v>
      </c>
      <c r="G1923" s="54">
        <v>0</v>
      </c>
      <c r="H1923" s="54">
        <v>0</v>
      </c>
      <c r="I1923" s="54">
        <v>0</v>
      </c>
      <c r="J1923" s="54">
        <v>0</v>
      </c>
      <c r="K1923" s="54">
        <v>0</v>
      </c>
      <c r="L1923" s="54">
        <v>0</v>
      </c>
      <c r="M1923" s="54">
        <v>0</v>
      </c>
      <c r="N1923" s="54">
        <v>0</v>
      </c>
      <c r="O1923" s="54">
        <v>0</v>
      </c>
      <c r="P1923" s="54">
        <v>0</v>
      </c>
      <c r="Q1923" s="54">
        <v>0</v>
      </c>
      <c r="R1923" s="54">
        <v>0</v>
      </c>
      <c r="S1923" s="54">
        <v>0</v>
      </c>
      <c r="T1923" s="54">
        <v>0</v>
      </c>
      <c r="U1923" s="54">
        <v>0</v>
      </c>
      <c r="V1923" s="54">
        <v>0</v>
      </c>
      <c r="W1923" s="54">
        <v>0</v>
      </c>
      <c r="X1923" s="54">
        <v>0</v>
      </c>
      <c r="Y1923" s="54">
        <v>0</v>
      </c>
      <c r="Z1923" s="54">
        <v>0</v>
      </c>
      <c r="AA1923" s="54">
        <v>0</v>
      </c>
      <c r="AB1923" s="54">
        <v>0</v>
      </c>
      <c r="AC1923" s="54">
        <v>0</v>
      </c>
      <c r="AD1923" s="54">
        <v>0</v>
      </c>
      <c r="AE1923" s="54">
        <v>0</v>
      </c>
      <c r="AF1923" s="54">
        <v>0</v>
      </c>
      <c r="AG1923" s="54">
        <v>0</v>
      </c>
      <c r="AH1923" s="54">
        <v>0</v>
      </c>
      <c r="AI1923" s="54">
        <v>0</v>
      </c>
      <c r="AJ1923" s="54">
        <v>0</v>
      </c>
      <c r="AK1923" s="54">
        <v>0</v>
      </c>
      <c r="AL1923" s="54">
        <v>0</v>
      </c>
    </row>
    <row r="1924" spans="1:38" x14ac:dyDescent="0.25">
      <c r="A1924" s="54" t="s">
        <v>452</v>
      </c>
      <c r="B1924" s="54">
        <v>1</v>
      </c>
      <c r="C1924" s="54" t="s">
        <v>597</v>
      </c>
      <c r="D1924" s="54" t="s">
        <v>24</v>
      </c>
      <c r="E1924" s="54">
        <v>36</v>
      </c>
      <c r="F1924" s="54">
        <v>0</v>
      </c>
      <c r="G1924" s="54">
        <v>0</v>
      </c>
      <c r="H1924" s="54">
        <v>0</v>
      </c>
      <c r="I1924" s="54">
        <v>0</v>
      </c>
      <c r="J1924" s="54">
        <v>0</v>
      </c>
      <c r="K1924" s="54">
        <v>0</v>
      </c>
      <c r="L1924" s="54">
        <v>0</v>
      </c>
      <c r="M1924" s="54">
        <v>0</v>
      </c>
      <c r="N1924" s="54">
        <v>0</v>
      </c>
      <c r="O1924" s="54">
        <v>0</v>
      </c>
      <c r="P1924" s="54">
        <v>0</v>
      </c>
      <c r="Q1924" s="54">
        <v>0</v>
      </c>
      <c r="R1924" s="54">
        <v>0</v>
      </c>
      <c r="S1924" s="54">
        <v>0</v>
      </c>
      <c r="T1924" s="54">
        <v>0</v>
      </c>
      <c r="U1924" s="54">
        <v>0</v>
      </c>
      <c r="V1924" s="54">
        <v>0</v>
      </c>
      <c r="W1924" s="54">
        <v>0</v>
      </c>
      <c r="X1924" s="54">
        <v>0</v>
      </c>
      <c r="Y1924" s="54">
        <v>0</v>
      </c>
      <c r="Z1924" s="54">
        <v>0</v>
      </c>
      <c r="AA1924" s="54">
        <v>0</v>
      </c>
      <c r="AB1924" s="54">
        <v>0</v>
      </c>
      <c r="AC1924" s="54">
        <v>0</v>
      </c>
      <c r="AD1924" s="54">
        <v>0</v>
      </c>
      <c r="AE1924" s="54">
        <v>0</v>
      </c>
      <c r="AF1924" s="54">
        <v>0</v>
      </c>
      <c r="AG1924" s="54">
        <v>0</v>
      </c>
      <c r="AH1924" s="54">
        <v>0</v>
      </c>
      <c r="AI1924" s="54">
        <v>0</v>
      </c>
      <c r="AJ1924" s="54">
        <v>0</v>
      </c>
      <c r="AK1924" s="54">
        <v>0</v>
      </c>
      <c r="AL1924" s="54">
        <v>0</v>
      </c>
    </row>
    <row r="1925" spans="1:38" x14ac:dyDescent="0.25">
      <c r="A1925" s="54" t="s">
        <v>452</v>
      </c>
      <c r="B1925" s="54">
        <v>1</v>
      </c>
      <c r="C1925" s="54" t="s">
        <v>597</v>
      </c>
      <c r="D1925" s="54" t="s">
        <v>27</v>
      </c>
      <c r="E1925" s="54">
        <v>36</v>
      </c>
      <c r="F1925" s="54">
        <v>0</v>
      </c>
      <c r="G1925" s="54">
        <v>0</v>
      </c>
      <c r="H1925" s="54">
        <v>0</v>
      </c>
      <c r="I1925" s="54">
        <v>0</v>
      </c>
      <c r="J1925" s="54">
        <v>0</v>
      </c>
      <c r="K1925" s="54">
        <v>0</v>
      </c>
      <c r="L1925" s="54">
        <v>0</v>
      </c>
      <c r="M1925" s="54">
        <v>0</v>
      </c>
      <c r="N1925" s="54">
        <v>0</v>
      </c>
      <c r="O1925" s="54">
        <v>0</v>
      </c>
      <c r="P1925" s="54">
        <v>0</v>
      </c>
      <c r="Q1925" s="54">
        <v>0</v>
      </c>
      <c r="R1925" s="54">
        <v>0</v>
      </c>
      <c r="S1925" s="54">
        <v>0</v>
      </c>
      <c r="T1925" s="54">
        <v>0</v>
      </c>
      <c r="U1925" s="54">
        <v>0</v>
      </c>
      <c r="V1925" s="54">
        <v>0</v>
      </c>
      <c r="W1925" s="54">
        <v>0</v>
      </c>
      <c r="X1925" s="54">
        <v>0</v>
      </c>
      <c r="Y1925" s="54">
        <v>0</v>
      </c>
      <c r="Z1925" s="54">
        <v>0</v>
      </c>
      <c r="AA1925" s="54">
        <v>0</v>
      </c>
      <c r="AB1925" s="54">
        <v>0</v>
      </c>
      <c r="AC1925" s="54">
        <v>0</v>
      </c>
      <c r="AD1925" s="54">
        <v>0</v>
      </c>
      <c r="AE1925" s="54">
        <v>0</v>
      </c>
      <c r="AF1925" s="54">
        <v>0</v>
      </c>
      <c r="AG1925" s="54">
        <v>0</v>
      </c>
      <c r="AH1925" s="54">
        <v>0</v>
      </c>
      <c r="AI1925" s="54">
        <v>0</v>
      </c>
      <c r="AJ1925" s="54">
        <v>0</v>
      </c>
      <c r="AK1925" s="54">
        <v>0</v>
      </c>
      <c r="AL1925" s="54">
        <v>0</v>
      </c>
    </row>
    <row r="1926" spans="1:38" x14ac:dyDescent="0.25">
      <c r="A1926" s="54" t="s">
        <v>452</v>
      </c>
      <c r="B1926" s="54">
        <v>1</v>
      </c>
      <c r="C1926" s="54" t="s">
        <v>597</v>
      </c>
      <c r="D1926" s="54" t="s">
        <v>30</v>
      </c>
      <c r="E1926" s="54">
        <v>36</v>
      </c>
      <c r="F1926" s="54">
        <v>0.40619322579779998</v>
      </c>
      <c r="G1926" s="54">
        <v>0.37764290322100003</v>
      </c>
      <c r="H1926" s="54">
        <v>0.4055443548464</v>
      </c>
      <c r="I1926" s="54">
        <v>0.42176612901880001</v>
      </c>
      <c r="J1926" s="54">
        <v>0.45420967742320001</v>
      </c>
      <c r="K1926" s="54">
        <v>0.47043145162540001</v>
      </c>
      <c r="L1926" s="54">
        <v>0.467187096779</v>
      </c>
      <c r="M1926" s="54">
        <v>0.47367580644200002</v>
      </c>
      <c r="N1926" s="54">
        <v>0.48016451613479999</v>
      </c>
      <c r="O1926" s="54">
        <v>0.47692016128839998</v>
      </c>
      <c r="P1926" s="54">
        <v>0.57197755101979997</v>
      </c>
      <c r="Q1926" s="54">
        <v>0.51929540815840003</v>
      </c>
      <c r="R1926" s="54">
        <v>0.4834088709812</v>
      </c>
      <c r="S1926" s="54">
        <v>0.47367580644200002</v>
      </c>
      <c r="T1926" s="54">
        <v>0.50936370966300004</v>
      </c>
      <c r="U1926" s="54">
        <v>0.51585241935579995</v>
      </c>
      <c r="V1926" s="54">
        <v>0.50287499999999996</v>
      </c>
      <c r="W1926" s="54">
        <v>0.62089668368319995</v>
      </c>
      <c r="X1926" s="54">
        <v>0.60208163266339998</v>
      </c>
      <c r="Y1926" s="54">
        <v>0.59831862243559997</v>
      </c>
      <c r="Z1926" s="54">
        <v>0.62842270407919998</v>
      </c>
      <c r="AA1926" s="54">
        <v>0.62842270407919998</v>
      </c>
      <c r="AB1926" s="54">
        <v>0.58326658164360001</v>
      </c>
      <c r="AC1926" s="54">
        <v>0.59079260203960005</v>
      </c>
      <c r="AD1926" s="54">
        <v>0.56821454082180001</v>
      </c>
      <c r="AE1926" s="54">
        <v>0.5268214285842</v>
      </c>
      <c r="AF1926" s="54">
        <v>0.41527741935579998</v>
      </c>
      <c r="AG1926" s="54">
        <v>0.35363467742319998</v>
      </c>
      <c r="AH1926" s="54">
        <v>0.3439016129138</v>
      </c>
      <c r="AI1926" s="54">
        <v>0</v>
      </c>
      <c r="AJ1926" s="54">
        <v>0</v>
      </c>
      <c r="AK1926" s="54">
        <v>0</v>
      </c>
      <c r="AL1926" s="54">
        <v>0</v>
      </c>
    </row>
    <row r="1927" spans="1:38" x14ac:dyDescent="0.25">
      <c r="A1927" s="54" t="s">
        <v>452</v>
      </c>
      <c r="B1927" s="54">
        <v>1</v>
      </c>
      <c r="C1927" s="54" t="s">
        <v>597</v>
      </c>
      <c r="D1927" s="54" t="s">
        <v>554</v>
      </c>
      <c r="E1927" s="54">
        <v>36</v>
      </c>
      <c r="F1927" s="54">
        <v>0</v>
      </c>
      <c r="G1927" s="54">
        <v>0</v>
      </c>
      <c r="H1927" s="54">
        <v>0</v>
      </c>
      <c r="I1927" s="54">
        <v>0</v>
      </c>
      <c r="J1927" s="54">
        <v>0</v>
      </c>
      <c r="K1927" s="54">
        <v>0</v>
      </c>
      <c r="L1927" s="54">
        <v>0</v>
      </c>
      <c r="M1927" s="54">
        <v>0</v>
      </c>
      <c r="N1927" s="54">
        <v>0</v>
      </c>
      <c r="O1927" s="54">
        <v>0</v>
      </c>
      <c r="P1927" s="54">
        <v>0</v>
      </c>
      <c r="Q1927" s="54">
        <v>0</v>
      </c>
      <c r="R1927" s="54">
        <v>0</v>
      </c>
      <c r="S1927" s="54">
        <v>0</v>
      </c>
      <c r="T1927" s="54">
        <v>0</v>
      </c>
      <c r="U1927" s="54">
        <v>0</v>
      </c>
      <c r="V1927" s="54">
        <v>0</v>
      </c>
      <c r="W1927" s="54">
        <v>0</v>
      </c>
      <c r="X1927" s="54">
        <v>0</v>
      </c>
      <c r="Y1927" s="54">
        <v>0</v>
      </c>
      <c r="Z1927" s="54">
        <v>0</v>
      </c>
      <c r="AA1927" s="54">
        <v>0</v>
      </c>
      <c r="AB1927" s="54">
        <v>0</v>
      </c>
      <c r="AC1927" s="54">
        <v>0</v>
      </c>
      <c r="AD1927" s="54">
        <v>0</v>
      </c>
      <c r="AE1927" s="54">
        <v>0</v>
      </c>
      <c r="AF1927" s="54">
        <v>0</v>
      </c>
      <c r="AG1927" s="54">
        <v>0</v>
      </c>
      <c r="AH1927" s="54">
        <v>0</v>
      </c>
      <c r="AI1927" s="54">
        <v>0</v>
      </c>
      <c r="AJ1927" s="54">
        <v>0</v>
      </c>
      <c r="AK1927" s="54">
        <v>0</v>
      </c>
      <c r="AL1927" s="54">
        <v>0</v>
      </c>
    </row>
    <row r="1928" spans="1:38" x14ac:dyDescent="0.25">
      <c r="A1928" s="54" t="s">
        <v>452</v>
      </c>
      <c r="B1928" s="54">
        <v>1</v>
      </c>
      <c r="C1928" s="54" t="s">
        <v>597</v>
      </c>
      <c r="D1928" s="54" t="s">
        <v>32</v>
      </c>
      <c r="E1928" s="54">
        <v>36</v>
      </c>
      <c r="F1928" s="54">
        <v>0</v>
      </c>
      <c r="G1928" s="54">
        <v>0</v>
      </c>
      <c r="H1928" s="54">
        <v>0</v>
      </c>
      <c r="I1928" s="54">
        <v>0</v>
      </c>
      <c r="J1928" s="54">
        <v>0</v>
      </c>
      <c r="K1928" s="54">
        <v>0</v>
      </c>
      <c r="L1928" s="54">
        <v>0</v>
      </c>
      <c r="M1928" s="54">
        <v>0</v>
      </c>
      <c r="N1928" s="54">
        <v>0</v>
      </c>
      <c r="O1928" s="54">
        <v>0</v>
      </c>
      <c r="P1928" s="54">
        <v>0</v>
      </c>
      <c r="Q1928" s="54">
        <v>0</v>
      </c>
      <c r="R1928" s="54">
        <v>0</v>
      </c>
      <c r="S1928" s="54">
        <v>0</v>
      </c>
      <c r="T1928" s="54">
        <v>0</v>
      </c>
      <c r="U1928" s="54">
        <v>0</v>
      </c>
      <c r="V1928" s="54">
        <v>0</v>
      </c>
      <c r="W1928" s="54">
        <v>0</v>
      </c>
      <c r="X1928" s="54">
        <v>0</v>
      </c>
      <c r="Y1928" s="54">
        <v>0</v>
      </c>
      <c r="Z1928" s="54">
        <v>0</v>
      </c>
      <c r="AA1928" s="54">
        <v>0</v>
      </c>
      <c r="AB1928" s="54">
        <v>0</v>
      </c>
      <c r="AC1928" s="54">
        <v>0</v>
      </c>
      <c r="AD1928" s="54">
        <v>0</v>
      </c>
      <c r="AE1928" s="54">
        <v>0</v>
      </c>
      <c r="AF1928" s="54">
        <v>0</v>
      </c>
      <c r="AG1928" s="54">
        <v>0</v>
      </c>
      <c r="AH1928" s="54">
        <v>0</v>
      </c>
      <c r="AI1928" s="54">
        <v>0</v>
      </c>
      <c r="AJ1928" s="54">
        <v>0</v>
      </c>
      <c r="AK1928" s="54">
        <v>0</v>
      </c>
      <c r="AL1928" s="54">
        <v>0</v>
      </c>
    </row>
    <row r="1929" spans="1:38" x14ac:dyDescent="0.25">
      <c r="A1929" s="54" t="s">
        <v>452</v>
      </c>
      <c r="B1929" s="54">
        <v>1</v>
      </c>
      <c r="C1929" s="54" t="s">
        <v>597</v>
      </c>
      <c r="D1929" s="54" t="s">
        <v>43</v>
      </c>
      <c r="E1929" s="54">
        <v>36</v>
      </c>
      <c r="F1929" s="54">
        <v>0</v>
      </c>
      <c r="G1929" s="54">
        <v>0</v>
      </c>
      <c r="H1929" s="54">
        <v>0</v>
      </c>
      <c r="I1929" s="54">
        <v>0</v>
      </c>
      <c r="J1929" s="54">
        <v>0</v>
      </c>
      <c r="K1929" s="54">
        <v>0</v>
      </c>
      <c r="L1929" s="54">
        <v>0</v>
      </c>
      <c r="M1929" s="54">
        <v>0</v>
      </c>
      <c r="N1929" s="54">
        <v>0</v>
      </c>
      <c r="O1929" s="54">
        <v>0</v>
      </c>
      <c r="P1929" s="54">
        <v>0</v>
      </c>
      <c r="Q1929" s="54">
        <v>0</v>
      </c>
      <c r="R1929" s="54">
        <v>0</v>
      </c>
      <c r="S1929" s="54">
        <v>0</v>
      </c>
      <c r="T1929" s="54">
        <v>0</v>
      </c>
      <c r="U1929" s="54">
        <v>0</v>
      </c>
      <c r="V1929" s="54">
        <v>0</v>
      </c>
      <c r="W1929" s="54">
        <v>0</v>
      </c>
      <c r="X1929" s="54">
        <v>0</v>
      </c>
      <c r="Y1929" s="54">
        <v>0</v>
      </c>
      <c r="Z1929" s="54">
        <v>0</v>
      </c>
      <c r="AA1929" s="54">
        <v>0</v>
      </c>
      <c r="AB1929" s="54">
        <v>0</v>
      </c>
      <c r="AC1929" s="54">
        <v>0</v>
      </c>
      <c r="AD1929" s="54">
        <v>0</v>
      </c>
      <c r="AE1929" s="54">
        <v>0</v>
      </c>
      <c r="AF1929" s="54">
        <v>0</v>
      </c>
      <c r="AG1929" s="54">
        <v>0</v>
      </c>
      <c r="AH1929" s="54">
        <v>0</v>
      </c>
      <c r="AI1929" s="54">
        <v>0</v>
      </c>
      <c r="AJ1929" s="54">
        <v>0</v>
      </c>
      <c r="AK1929" s="54">
        <v>0</v>
      </c>
      <c r="AL1929" s="54">
        <v>0</v>
      </c>
    </row>
    <row r="1930" spans="1:38" x14ac:dyDescent="0.25">
      <c r="A1930" s="54" t="s">
        <v>452</v>
      </c>
      <c r="B1930" s="54">
        <v>1</v>
      </c>
      <c r="C1930" s="54" t="s">
        <v>597</v>
      </c>
      <c r="D1930" s="54" t="s">
        <v>35</v>
      </c>
      <c r="E1930" s="54">
        <v>36</v>
      </c>
      <c r="F1930" s="54">
        <v>0</v>
      </c>
      <c r="G1930" s="54">
        <v>0</v>
      </c>
      <c r="H1930" s="54">
        <v>0</v>
      </c>
      <c r="I1930" s="54">
        <v>0</v>
      </c>
      <c r="J1930" s="54">
        <v>0</v>
      </c>
      <c r="K1930" s="54">
        <v>0</v>
      </c>
      <c r="L1930" s="54">
        <v>0</v>
      </c>
      <c r="M1930" s="54">
        <v>0</v>
      </c>
      <c r="N1930" s="54">
        <v>0</v>
      </c>
      <c r="O1930" s="54">
        <v>0</v>
      </c>
      <c r="P1930" s="54">
        <v>0</v>
      </c>
      <c r="Q1930" s="54">
        <v>0</v>
      </c>
      <c r="R1930" s="54">
        <v>0</v>
      </c>
      <c r="S1930" s="54">
        <v>0</v>
      </c>
      <c r="T1930" s="54">
        <v>0</v>
      </c>
      <c r="U1930" s="54">
        <v>0</v>
      </c>
      <c r="V1930" s="54">
        <v>0</v>
      </c>
      <c r="W1930" s="54">
        <v>0</v>
      </c>
      <c r="X1930" s="54">
        <v>0</v>
      </c>
      <c r="Y1930" s="54">
        <v>0</v>
      </c>
      <c r="Z1930" s="54">
        <v>0</v>
      </c>
      <c r="AA1930" s="54">
        <v>0</v>
      </c>
      <c r="AB1930" s="54">
        <v>0</v>
      </c>
      <c r="AC1930" s="54">
        <v>0</v>
      </c>
      <c r="AD1930" s="54">
        <v>0</v>
      </c>
      <c r="AE1930" s="54">
        <v>0</v>
      </c>
      <c r="AF1930" s="54">
        <v>0</v>
      </c>
      <c r="AG1930" s="54">
        <v>0</v>
      </c>
      <c r="AH1930" s="54">
        <v>0</v>
      </c>
      <c r="AI1930" s="54">
        <v>0</v>
      </c>
      <c r="AJ1930" s="54">
        <v>0</v>
      </c>
      <c r="AK1930" s="54">
        <v>0</v>
      </c>
      <c r="AL1930" s="54">
        <v>0</v>
      </c>
    </row>
    <row r="1931" spans="1:38" x14ac:dyDescent="0.25">
      <c r="A1931" s="54" t="s">
        <v>452</v>
      </c>
      <c r="B1931" s="54">
        <v>1</v>
      </c>
      <c r="C1931" s="54" t="s">
        <v>597</v>
      </c>
      <c r="D1931" s="54" t="s">
        <v>38</v>
      </c>
      <c r="E1931" s="54">
        <v>36</v>
      </c>
      <c r="F1931" s="54">
        <v>0</v>
      </c>
      <c r="G1931" s="54">
        <v>0</v>
      </c>
      <c r="H1931" s="54">
        <v>0</v>
      </c>
      <c r="I1931" s="54">
        <v>0</v>
      </c>
      <c r="J1931" s="54">
        <v>0</v>
      </c>
      <c r="K1931" s="54">
        <v>0</v>
      </c>
      <c r="L1931" s="54">
        <v>0</v>
      </c>
      <c r="M1931" s="54">
        <v>0</v>
      </c>
      <c r="N1931" s="54">
        <v>0</v>
      </c>
      <c r="O1931" s="54">
        <v>0</v>
      </c>
      <c r="P1931" s="54">
        <v>0</v>
      </c>
      <c r="Q1931" s="54">
        <v>0</v>
      </c>
      <c r="R1931" s="54">
        <v>0</v>
      </c>
      <c r="S1931" s="54">
        <v>0</v>
      </c>
      <c r="T1931" s="54">
        <v>0</v>
      </c>
      <c r="U1931" s="54">
        <v>0</v>
      </c>
      <c r="V1931" s="54">
        <v>0</v>
      </c>
      <c r="W1931" s="54">
        <v>0</v>
      </c>
      <c r="X1931" s="54">
        <v>0</v>
      </c>
      <c r="Y1931" s="54">
        <v>0</v>
      </c>
      <c r="Z1931" s="54">
        <v>0</v>
      </c>
      <c r="AA1931" s="54">
        <v>0</v>
      </c>
      <c r="AB1931" s="54">
        <v>0</v>
      </c>
      <c r="AC1931" s="54">
        <v>0</v>
      </c>
      <c r="AD1931" s="54">
        <v>0</v>
      </c>
      <c r="AE1931" s="54">
        <v>0</v>
      </c>
      <c r="AF1931" s="54">
        <v>0</v>
      </c>
      <c r="AG1931" s="54">
        <v>0</v>
      </c>
      <c r="AH1931" s="54">
        <v>0</v>
      </c>
      <c r="AI1931" s="54">
        <v>0</v>
      </c>
      <c r="AJ1931" s="54">
        <v>0</v>
      </c>
      <c r="AK1931" s="54">
        <v>0</v>
      </c>
      <c r="AL1931" s="54">
        <v>0</v>
      </c>
    </row>
    <row r="1932" spans="1:38" x14ac:dyDescent="0.25">
      <c r="A1932" s="54" t="s">
        <v>452</v>
      </c>
      <c r="B1932" s="54">
        <v>1</v>
      </c>
      <c r="C1932" s="54" t="s">
        <v>597</v>
      </c>
      <c r="D1932" s="54" t="s">
        <v>40</v>
      </c>
      <c r="E1932" s="54">
        <v>36</v>
      </c>
      <c r="F1932" s="54">
        <v>0</v>
      </c>
      <c r="G1932" s="54">
        <v>0</v>
      </c>
      <c r="H1932" s="54">
        <v>0</v>
      </c>
      <c r="I1932" s="54">
        <v>0</v>
      </c>
      <c r="J1932" s="54">
        <v>0</v>
      </c>
      <c r="K1932" s="54">
        <v>0</v>
      </c>
      <c r="L1932" s="54">
        <v>0</v>
      </c>
      <c r="M1932" s="54">
        <v>0</v>
      </c>
      <c r="N1932" s="54">
        <v>0</v>
      </c>
      <c r="O1932" s="54">
        <v>0</v>
      </c>
      <c r="P1932" s="54">
        <v>0</v>
      </c>
      <c r="Q1932" s="54">
        <v>0</v>
      </c>
      <c r="R1932" s="54">
        <v>0</v>
      </c>
      <c r="S1932" s="54">
        <v>0</v>
      </c>
      <c r="T1932" s="54">
        <v>0</v>
      </c>
      <c r="U1932" s="54">
        <v>0</v>
      </c>
      <c r="V1932" s="54">
        <v>0</v>
      </c>
      <c r="W1932" s="54">
        <v>0</v>
      </c>
      <c r="X1932" s="54">
        <v>0</v>
      </c>
      <c r="Y1932" s="54">
        <v>0</v>
      </c>
      <c r="Z1932" s="54">
        <v>0</v>
      </c>
      <c r="AA1932" s="54">
        <v>0</v>
      </c>
      <c r="AB1932" s="54">
        <v>0</v>
      </c>
      <c r="AC1932" s="54">
        <v>0</v>
      </c>
      <c r="AD1932" s="54">
        <v>0</v>
      </c>
      <c r="AE1932" s="54">
        <v>0</v>
      </c>
      <c r="AF1932" s="54">
        <v>0</v>
      </c>
      <c r="AG1932" s="54">
        <v>0</v>
      </c>
      <c r="AH1932" s="54">
        <v>0</v>
      </c>
      <c r="AI1932" s="54">
        <v>0</v>
      </c>
      <c r="AJ1932" s="54">
        <v>0</v>
      </c>
      <c r="AK1932" s="54">
        <v>0</v>
      </c>
      <c r="AL1932" s="54">
        <v>0</v>
      </c>
    </row>
    <row r="1933" spans="1:38" x14ac:dyDescent="0.25">
      <c r="A1933" s="54" t="s">
        <v>452</v>
      </c>
      <c r="B1933" s="54">
        <v>1</v>
      </c>
      <c r="C1933" s="54" t="s">
        <v>597</v>
      </c>
      <c r="D1933" s="54" t="s">
        <v>46</v>
      </c>
      <c r="E1933" s="54">
        <v>36</v>
      </c>
      <c r="F1933" s="54">
        <v>0</v>
      </c>
      <c r="G1933" s="54">
        <v>0</v>
      </c>
      <c r="H1933" s="54">
        <v>0</v>
      </c>
      <c r="I1933" s="54">
        <v>0</v>
      </c>
      <c r="J1933" s="54">
        <v>0</v>
      </c>
      <c r="K1933" s="54">
        <v>0</v>
      </c>
      <c r="L1933" s="54">
        <v>0</v>
      </c>
      <c r="M1933" s="54">
        <v>0</v>
      </c>
      <c r="N1933" s="54">
        <v>0</v>
      </c>
      <c r="O1933" s="54">
        <v>0</v>
      </c>
      <c r="P1933" s="54">
        <v>0</v>
      </c>
      <c r="Q1933" s="54">
        <v>0</v>
      </c>
      <c r="R1933" s="54">
        <v>0</v>
      </c>
      <c r="S1933" s="54">
        <v>0</v>
      </c>
      <c r="T1933" s="54">
        <v>0</v>
      </c>
      <c r="U1933" s="54">
        <v>0</v>
      </c>
      <c r="V1933" s="54">
        <v>0</v>
      </c>
      <c r="W1933" s="54">
        <v>0</v>
      </c>
      <c r="X1933" s="54">
        <v>0</v>
      </c>
      <c r="Y1933" s="54">
        <v>0</v>
      </c>
      <c r="Z1933" s="54">
        <v>0</v>
      </c>
      <c r="AA1933" s="54">
        <v>0</v>
      </c>
      <c r="AB1933" s="54">
        <v>0</v>
      </c>
      <c r="AC1933" s="54">
        <v>0</v>
      </c>
      <c r="AD1933" s="54">
        <v>0</v>
      </c>
      <c r="AE1933" s="54">
        <v>0</v>
      </c>
      <c r="AF1933" s="54">
        <v>0</v>
      </c>
      <c r="AG1933" s="54">
        <v>0</v>
      </c>
      <c r="AH1933" s="54">
        <v>0</v>
      </c>
      <c r="AI1933" s="54">
        <v>0</v>
      </c>
      <c r="AJ1933" s="54">
        <v>0</v>
      </c>
      <c r="AK1933" s="54">
        <v>0</v>
      </c>
      <c r="AL1933" s="54">
        <v>0</v>
      </c>
    </row>
    <row r="1934" spans="1:38" x14ac:dyDescent="0.25">
      <c r="A1934" s="54" t="s">
        <v>452</v>
      </c>
      <c r="B1934" s="54">
        <v>1</v>
      </c>
      <c r="C1934" s="54" t="s">
        <v>597</v>
      </c>
      <c r="D1934" s="54" t="s">
        <v>48</v>
      </c>
      <c r="E1934" s="54">
        <v>36</v>
      </c>
      <c r="F1934" s="54">
        <v>0</v>
      </c>
      <c r="G1934" s="54">
        <v>0</v>
      </c>
      <c r="H1934" s="54">
        <v>0</v>
      </c>
      <c r="I1934" s="54">
        <v>0</v>
      </c>
      <c r="J1934" s="54">
        <v>0</v>
      </c>
      <c r="K1934" s="54">
        <v>0</v>
      </c>
      <c r="L1934" s="54">
        <v>0</v>
      </c>
      <c r="M1934" s="54">
        <v>0</v>
      </c>
      <c r="N1934" s="54">
        <v>0</v>
      </c>
      <c r="O1934" s="54">
        <v>0</v>
      </c>
      <c r="P1934" s="54">
        <v>0</v>
      </c>
      <c r="Q1934" s="54">
        <v>0</v>
      </c>
      <c r="R1934" s="54">
        <v>0</v>
      </c>
      <c r="S1934" s="54">
        <v>0</v>
      </c>
      <c r="T1934" s="54">
        <v>0</v>
      </c>
      <c r="U1934" s="54">
        <v>0</v>
      </c>
      <c r="V1934" s="54">
        <v>0</v>
      </c>
      <c r="W1934" s="54">
        <v>0</v>
      </c>
      <c r="X1934" s="54">
        <v>0</v>
      </c>
      <c r="Y1934" s="54">
        <v>0</v>
      </c>
      <c r="Z1934" s="54">
        <v>0</v>
      </c>
      <c r="AA1934" s="54">
        <v>0</v>
      </c>
      <c r="AB1934" s="54">
        <v>0</v>
      </c>
      <c r="AC1934" s="54">
        <v>0</v>
      </c>
      <c r="AD1934" s="54">
        <v>0</v>
      </c>
      <c r="AE1934" s="54">
        <v>0</v>
      </c>
      <c r="AF1934" s="54">
        <v>0</v>
      </c>
      <c r="AG1934" s="54">
        <v>0</v>
      </c>
      <c r="AH1934" s="54">
        <v>0</v>
      </c>
      <c r="AI1934" s="54">
        <v>0</v>
      </c>
      <c r="AJ1934" s="54">
        <v>0</v>
      </c>
      <c r="AK1934" s="54">
        <v>0</v>
      </c>
      <c r="AL1934" s="54">
        <v>0</v>
      </c>
    </row>
    <row r="1935" spans="1:38" x14ac:dyDescent="0.25">
      <c r="A1935" s="54" t="s">
        <v>452</v>
      </c>
      <c r="B1935" s="54">
        <v>1</v>
      </c>
      <c r="C1935" s="54" t="s">
        <v>597</v>
      </c>
      <c r="D1935" s="54" t="s">
        <v>50</v>
      </c>
      <c r="E1935" s="54">
        <v>36</v>
      </c>
      <c r="F1935" s="54">
        <v>0</v>
      </c>
      <c r="G1935" s="54">
        <v>0</v>
      </c>
      <c r="H1935" s="54">
        <v>0</v>
      </c>
      <c r="I1935" s="54">
        <v>0</v>
      </c>
      <c r="J1935" s="54">
        <v>0</v>
      </c>
      <c r="K1935" s="54">
        <v>0</v>
      </c>
      <c r="L1935" s="54">
        <v>0</v>
      </c>
      <c r="M1935" s="54">
        <v>0</v>
      </c>
      <c r="N1935" s="54">
        <v>0</v>
      </c>
      <c r="O1935" s="54">
        <v>0</v>
      </c>
      <c r="P1935" s="54">
        <v>0</v>
      </c>
      <c r="Q1935" s="54">
        <v>0</v>
      </c>
      <c r="R1935" s="54">
        <v>0</v>
      </c>
      <c r="S1935" s="54">
        <v>0</v>
      </c>
      <c r="T1935" s="54">
        <v>0</v>
      </c>
      <c r="U1935" s="54">
        <v>0</v>
      </c>
      <c r="V1935" s="54">
        <v>0</v>
      </c>
      <c r="W1935" s="54">
        <v>0</v>
      </c>
      <c r="X1935" s="54">
        <v>0</v>
      </c>
      <c r="Y1935" s="54">
        <v>0</v>
      </c>
      <c r="Z1935" s="54">
        <v>0</v>
      </c>
      <c r="AA1935" s="54">
        <v>0</v>
      </c>
      <c r="AB1935" s="54">
        <v>0</v>
      </c>
      <c r="AC1935" s="54">
        <v>0</v>
      </c>
      <c r="AD1935" s="54">
        <v>0</v>
      </c>
      <c r="AE1935" s="54">
        <v>0</v>
      </c>
      <c r="AF1935" s="54">
        <v>0</v>
      </c>
      <c r="AG1935" s="54">
        <v>0</v>
      </c>
      <c r="AH1935" s="54">
        <v>0</v>
      </c>
      <c r="AI1935" s="54">
        <v>0</v>
      </c>
      <c r="AJ1935" s="54">
        <v>0</v>
      </c>
      <c r="AK1935" s="54">
        <v>0</v>
      </c>
      <c r="AL1935" s="54">
        <v>0</v>
      </c>
    </row>
    <row r="1936" spans="1:38" x14ac:dyDescent="0.25">
      <c r="A1936" s="54" t="s">
        <v>452</v>
      </c>
      <c r="B1936" s="54">
        <v>1</v>
      </c>
      <c r="C1936" s="54" t="s">
        <v>597</v>
      </c>
      <c r="D1936" s="54" t="s">
        <v>56</v>
      </c>
      <c r="E1936" s="54">
        <v>36</v>
      </c>
      <c r="F1936" s="54">
        <v>0</v>
      </c>
      <c r="G1936" s="54">
        <v>0</v>
      </c>
      <c r="H1936" s="54">
        <v>0</v>
      </c>
      <c r="I1936" s="54">
        <v>0</v>
      </c>
      <c r="J1936" s="54">
        <v>0</v>
      </c>
      <c r="K1936" s="54">
        <v>0</v>
      </c>
      <c r="L1936" s="54">
        <v>0</v>
      </c>
      <c r="M1936" s="54">
        <v>0</v>
      </c>
      <c r="N1936" s="54">
        <v>0</v>
      </c>
      <c r="O1936" s="54">
        <v>0</v>
      </c>
      <c r="P1936" s="54">
        <v>0</v>
      </c>
      <c r="Q1936" s="54">
        <v>0</v>
      </c>
      <c r="R1936" s="54">
        <v>0</v>
      </c>
      <c r="S1936" s="54">
        <v>0</v>
      </c>
      <c r="T1936" s="54">
        <v>0</v>
      </c>
      <c r="U1936" s="54">
        <v>0</v>
      </c>
      <c r="V1936" s="54">
        <v>0</v>
      </c>
      <c r="W1936" s="54">
        <v>0</v>
      </c>
      <c r="X1936" s="54">
        <v>0</v>
      </c>
      <c r="Y1936" s="54">
        <v>0</v>
      </c>
      <c r="Z1936" s="54">
        <v>0</v>
      </c>
      <c r="AA1936" s="54">
        <v>0</v>
      </c>
      <c r="AB1936" s="54">
        <v>0</v>
      </c>
      <c r="AC1936" s="54">
        <v>0</v>
      </c>
      <c r="AD1936" s="54">
        <v>0</v>
      </c>
      <c r="AE1936" s="54">
        <v>0</v>
      </c>
      <c r="AF1936" s="54">
        <v>0</v>
      </c>
      <c r="AG1936" s="54">
        <v>0</v>
      </c>
      <c r="AH1936" s="54">
        <v>0</v>
      </c>
      <c r="AI1936" s="54">
        <v>0</v>
      </c>
      <c r="AJ1936" s="54">
        <v>0</v>
      </c>
      <c r="AK1936" s="54">
        <v>0</v>
      </c>
      <c r="AL1936" s="54">
        <v>0</v>
      </c>
    </row>
    <row r="1937" spans="1:38" x14ac:dyDescent="0.25">
      <c r="A1937" s="54" t="s">
        <v>452</v>
      </c>
      <c r="B1937" s="54">
        <v>1</v>
      </c>
      <c r="C1937" s="54" t="s">
        <v>597</v>
      </c>
      <c r="D1937" s="54" t="s">
        <v>54</v>
      </c>
      <c r="E1937" s="54">
        <v>36</v>
      </c>
      <c r="F1937" s="54">
        <v>0</v>
      </c>
      <c r="G1937" s="54">
        <v>0</v>
      </c>
      <c r="H1937" s="54">
        <v>0</v>
      </c>
      <c r="I1937" s="54">
        <v>0</v>
      </c>
      <c r="J1937" s="54">
        <v>0</v>
      </c>
      <c r="K1937" s="54">
        <v>0</v>
      </c>
      <c r="L1937" s="54">
        <v>0</v>
      </c>
      <c r="M1937" s="54">
        <v>0</v>
      </c>
      <c r="N1937" s="54">
        <v>0</v>
      </c>
      <c r="O1937" s="54">
        <v>0</v>
      </c>
      <c r="P1937" s="54">
        <v>0</v>
      </c>
      <c r="Q1937" s="54">
        <v>0</v>
      </c>
      <c r="R1937" s="54">
        <v>0</v>
      </c>
      <c r="S1937" s="54">
        <v>0</v>
      </c>
      <c r="T1937" s="54">
        <v>0</v>
      </c>
      <c r="U1937" s="54">
        <v>0</v>
      </c>
      <c r="V1937" s="54">
        <v>0</v>
      </c>
      <c r="W1937" s="54">
        <v>0</v>
      </c>
      <c r="X1937" s="54">
        <v>0</v>
      </c>
      <c r="Y1937" s="54">
        <v>0</v>
      </c>
      <c r="Z1937" s="54">
        <v>0</v>
      </c>
      <c r="AA1937" s="54">
        <v>0</v>
      </c>
      <c r="AB1937" s="54">
        <v>0</v>
      </c>
      <c r="AC1937" s="54">
        <v>0</v>
      </c>
      <c r="AD1937" s="54">
        <v>0</v>
      </c>
      <c r="AE1937" s="54">
        <v>0</v>
      </c>
      <c r="AF1937" s="54">
        <v>0</v>
      </c>
      <c r="AG1937" s="54">
        <v>0</v>
      </c>
      <c r="AH1937" s="54">
        <v>0</v>
      </c>
      <c r="AI1937" s="54">
        <v>0</v>
      </c>
      <c r="AJ1937" s="54">
        <v>0</v>
      </c>
      <c r="AK1937" s="54">
        <v>0</v>
      </c>
      <c r="AL1937" s="54">
        <v>0</v>
      </c>
    </row>
    <row r="1938" spans="1:38" x14ac:dyDescent="0.25">
      <c r="A1938" s="54" t="s">
        <v>452</v>
      </c>
      <c r="B1938" s="54">
        <v>1</v>
      </c>
      <c r="C1938" s="54" t="s">
        <v>597</v>
      </c>
      <c r="D1938" s="54" t="s">
        <v>52</v>
      </c>
      <c r="E1938" s="54">
        <v>36</v>
      </c>
      <c r="F1938" s="54">
        <v>0</v>
      </c>
      <c r="G1938" s="54">
        <v>0</v>
      </c>
      <c r="H1938" s="54">
        <v>0</v>
      </c>
      <c r="I1938" s="54">
        <v>0</v>
      </c>
      <c r="J1938" s="54">
        <v>0</v>
      </c>
      <c r="K1938" s="54">
        <v>0</v>
      </c>
      <c r="L1938" s="54">
        <v>0</v>
      </c>
      <c r="M1938" s="54">
        <v>0</v>
      </c>
      <c r="N1938" s="54">
        <v>0</v>
      </c>
      <c r="O1938" s="54">
        <v>0</v>
      </c>
      <c r="P1938" s="54">
        <v>0</v>
      </c>
      <c r="Q1938" s="54">
        <v>0</v>
      </c>
      <c r="R1938" s="54">
        <v>0</v>
      </c>
      <c r="S1938" s="54">
        <v>0</v>
      </c>
      <c r="T1938" s="54">
        <v>0</v>
      </c>
      <c r="U1938" s="54">
        <v>0</v>
      </c>
      <c r="V1938" s="54">
        <v>0</v>
      </c>
      <c r="W1938" s="54">
        <v>0</v>
      </c>
      <c r="X1938" s="54">
        <v>0</v>
      </c>
      <c r="Y1938" s="54">
        <v>0</v>
      </c>
      <c r="Z1938" s="54">
        <v>0</v>
      </c>
      <c r="AA1938" s="54">
        <v>0</v>
      </c>
      <c r="AB1938" s="54">
        <v>0</v>
      </c>
      <c r="AC1938" s="54">
        <v>0</v>
      </c>
      <c r="AD1938" s="54">
        <v>0</v>
      </c>
      <c r="AE1938" s="54">
        <v>0</v>
      </c>
      <c r="AF1938" s="54">
        <v>0</v>
      </c>
      <c r="AG1938" s="54">
        <v>0</v>
      </c>
      <c r="AH1938" s="54">
        <v>0</v>
      </c>
      <c r="AI1938" s="54">
        <v>0</v>
      </c>
      <c r="AJ1938" s="54">
        <v>0</v>
      </c>
      <c r="AK1938" s="54">
        <v>0</v>
      </c>
      <c r="AL1938" s="54">
        <v>0</v>
      </c>
    </row>
    <row r="1939" spans="1:38" x14ac:dyDescent="0.25">
      <c r="A1939" s="54" t="s">
        <v>452</v>
      </c>
      <c r="B1939" s="54">
        <v>1</v>
      </c>
      <c r="C1939" s="54" t="s">
        <v>597</v>
      </c>
      <c r="D1939" s="54" t="s">
        <v>58</v>
      </c>
      <c r="E1939" s="54">
        <v>36</v>
      </c>
      <c r="F1939" s="54">
        <v>0</v>
      </c>
      <c r="G1939" s="54">
        <v>0</v>
      </c>
      <c r="H1939" s="54">
        <v>0</v>
      </c>
      <c r="I1939" s="54">
        <v>0</v>
      </c>
      <c r="J1939" s="54">
        <v>0</v>
      </c>
      <c r="K1939" s="54">
        <v>0</v>
      </c>
      <c r="L1939" s="54">
        <v>0</v>
      </c>
      <c r="M1939" s="54">
        <v>0</v>
      </c>
      <c r="N1939" s="54">
        <v>0</v>
      </c>
      <c r="O1939" s="54">
        <v>0</v>
      </c>
      <c r="P1939" s="54">
        <v>0</v>
      </c>
      <c r="Q1939" s="54">
        <v>0</v>
      </c>
      <c r="R1939" s="54">
        <v>0</v>
      </c>
      <c r="S1939" s="54">
        <v>0</v>
      </c>
      <c r="T1939" s="54">
        <v>0</v>
      </c>
      <c r="U1939" s="54">
        <v>0</v>
      </c>
      <c r="V1939" s="54">
        <v>0</v>
      </c>
      <c r="W1939" s="54">
        <v>0</v>
      </c>
      <c r="X1939" s="54">
        <v>0</v>
      </c>
      <c r="Y1939" s="54">
        <v>0</v>
      </c>
      <c r="Z1939" s="54">
        <v>0</v>
      </c>
      <c r="AA1939" s="54">
        <v>0</v>
      </c>
      <c r="AB1939" s="54">
        <v>0</v>
      </c>
      <c r="AC1939" s="54">
        <v>0</v>
      </c>
      <c r="AD1939" s="54">
        <v>0</v>
      </c>
      <c r="AE1939" s="54">
        <v>0</v>
      </c>
      <c r="AF1939" s="54">
        <v>0</v>
      </c>
      <c r="AG1939" s="54">
        <v>0</v>
      </c>
      <c r="AH1939" s="54">
        <v>0</v>
      </c>
      <c r="AI1939" s="54">
        <v>0</v>
      </c>
      <c r="AJ1939" s="54">
        <v>0</v>
      </c>
      <c r="AK1939" s="54">
        <v>0</v>
      </c>
      <c r="AL1939" s="54">
        <v>0</v>
      </c>
    </row>
    <row r="1940" spans="1:38" x14ac:dyDescent="0.25">
      <c r="A1940" s="54" t="s">
        <v>452</v>
      </c>
      <c r="B1940" s="54">
        <v>1</v>
      </c>
      <c r="C1940" s="54" t="s">
        <v>597</v>
      </c>
      <c r="D1940" s="54" t="s">
        <v>60</v>
      </c>
      <c r="E1940" s="54">
        <v>36</v>
      </c>
      <c r="F1940" s="54">
        <v>0</v>
      </c>
      <c r="G1940" s="54">
        <v>0</v>
      </c>
      <c r="H1940" s="54">
        <v>0</v>
      </c>
      <c r="I1940" s="54">
        <v>0</v>
      </c>
      <c r="J1940" s="54">
        <v>0</v>
      </c>
      <c r="K1940" s="54">
        <v>0</v>
      </c>
      <c r="L1940" s="54">
        <v>0</v>
      </c>
      <c r="M1940" s="54">
        <v>0</v>
      </c>
      <c r="N1940" s="54">
        <v>0</v>
      </c>
      <c r="O1940" s="54">
        <v>0</v>
      </c>
      <c r="P1940" s="54">
        <v>0</v>
      </c>
      <c r="Q1940" s="54">
        <v>0</v>
      </c>
      <c r="R1940" s="54">
        <v>0</v>
      </c>
      <c r="S1940" s="54">
        <v>0</v>
      </c>
      <c r="T1940" s="54">
        <v>0</v>
      </c>
      <c r="U1940" s="54">
        <v>0</v>
      </c>
      <c r="V1940" s="54">
        <v>0</v>
      </c>
      <c r="W1940" s="54">
        <v>0</v>
      </c>
      <c r="X1940" s="54">
        <v>0</v>
      </c>
      <c r="Y1940" s="54">
        <v>0</v>
      </c>
      <c r="Z1940" s="54">
        <v>0</v>
      </c>
      <c r="AA1940" s="54">
        <v>0</v>
      </c>
      <c r="AB1940" s="54">
        <v>0</v>
      </c>
      <c r="AC1940" s="54">
        <v>0</v>
      </c>
      <c r="AD1940" s="54">
        <v>0</v>
      </c>
      <c r="AE1940" s="54">
        <v>0</v>
      </c>
      <c r="AF1940" s="54">
        <v>0</v>
      </c>
      <c r="AG1940" s="54">
        <v>0</v>
      </c>
      <c r="AH1940" s="54">
        <v>0</v>
      </c>
      <c r="AI1940" s="54">
        <v>0</v>
      </c>
      <c r="AJ1940" s="54">
        <v>0</v>
      </c>
      <c r="AK1940" s="54">
        <v>0</v>
      </c>
      <c r="AL1940" s="54">
        <v>0</v>
      </c>
    </row>
    <row r="1941" spans="1:38" x14ac:dyDescent="0.25">
      <c r="A1941" s="54" t="s">
        <v>452</v>
      </c>
      <c r="B1941" s="54">
        <v>1</v>
      </c>
      <c r="C1941" s="54" t="s">
        <v>597</v>
      </c>
      <c r="D1941" s="54" t="s">
        <v>64</v>
      </c>
      <c r="E1941" s="54">
        <v>36</v>
      </c>
      <c r="F1941" s="54">
        <v>0</v>
      </c>
      <c r="G1941" s="54">
        <v>0</v>
      </c>
      <c r="H1941" s="54">
        <v>0</v>
      </c>
      <c r="I1941" s="54">
        <v>0</v>
      </c>
      <c r="J1941" s="54">
        <v>0</v>
      </c>
      <c r="K1941" s="54">
        <v>0</v>
      </c>
      <c r="L1941" s="54">
        <v>0</v>
      </c>
      <c r="M1941" s="54">
        <v>0</v>
      </c>
      <c r="N1941" s="54">
        <v>0</v>
      </c>
      <c r="O1941" s="54">
        <v>0</v>
      </c>
      <c r="P1941" s="54">
        <v>0</v>
      </c>
      <c r="Q1941" s="54">
        <v>0</v>
      </c>
      <c r="R1941" s="54">
        <v>0</v>
      </c>
      <c r="S1941" s="54">
        <v>0</v>
      </c>
      <c r="T1941" s="54">
        <v>0</v>
      </c>
      <c r="U1941" s="54">
        <v>0</v>
      </c>
      <c r="V1941" s="54">
        <v>0</v>
      </c>
      <c r="W1941" s="54">
        <v>0</v>
      </c>
      <c r="X1941" s="54">
        <v>0</v>
      </c>
      <c r="Y1941" s="54">
        <v>0</v>
      </c>
      <c r="Z1941" s="54">
        <v>0</v>
      </c>
      <c r="AA1941" s="54">
        <v>0</v>
      </c>
      <c r="AB1941" s="54">
        <v>0</v>
      </c>
      <c r="AC1941" s="54">
        <v>0</v>
      </c>
      <c r="AD1941" s="54">
        <v>0</v>
      </c>
      <c r="AE1941" s="54">
        <v>0</v>
      </c>
      <c r="AF1941" s="54">
        <v>0</v>
      </c>
      <c r="AG1941" s="54">
        <v>0</v>
      </c>
      <c r="AH1941" s="54">
        <v>0</v>
      </c>
      <c r="AI1941" s="54">
        <v>0</v>
      </c>
      <c r="AJ1941" s="54">
        <v>0</v>
      </c>
      <c r="AK1941" s="54">
        <v>0</v>
      </c>
      <c r="AL1941" s="54">
        <v>0</v>
      </c>
    </row>
    <row r="1942" spans="1:38" x14ac:dyDescent="0.25">
      <c r="A1942" s="54" t="s">
        <v>452</v>
      </c>
      <c r="B1942" s="54">
        <v>1</v>
      </c>
      <c r="C1942" s="54" t="s">
        <v>597</v>
      </c>
      <c r="D1942" s="54" t="s">
        <v>555</v>
      </c>
      <c r="E1942" s="54">
        <v>36</v>
      </c>
      <c r="F1942" s="54">
        <v>0</v>
      </c>
      <c r="G1942" s="54">
        <v>0</v>
      </c>
      <c r="H1942" s="54">
        <v>0</v>
      </c>
      <c r="I1942" s="54">
        <v>0</v>
      </c>
      <c r="J1942" s="54">
        <v>0</v>
      </c>
      <c r="K1942" s="54">
        <v>0</v>
      </c>
      <c r="L1942" s="54">
        <v>0</v>
      </c>
      <c r="M1942" s="54">
        <v>0</v>
      </c>
      <c r="N1942" s="54">
        <v>0</v>
      </c>
      <c r="O1942" s="54">
        <v>0</v>
      </c>
      <c r="P1942" s="54">
        <v>0</v>
      </c>
      <c r="Q1942" s="54">
        <v>0</v>
      </c>
      <c r="R1942" s="54">
        <v>0</v>
      </c>
      <c r="S1942" s="54">
        <v>0</v>
      </c>
      <c r="T1942" s="54">
        <v>0</v>
      </c>
      <c r="U1942" s="54">
        <v>0</v>
      </c>
      <c r="V1942" s="54">
        <v>0</v>
      </c>
      <c r="W1942" s="54">
        <v>0</v>
      </c>
      <c r="X1942" s="54">
        <v>0</v>
      </c>
      <c r="Y1942" s="54">
        <v>0</v>
      </c>
      <c r="Z1942" s="54">
        <v>0</v>
      </c>
      <c r="AA1942" s="54">
        <v>0</v>
      </c>
      <c r="AB1942" s="54">
        <v>0</v>
      </c>
      <c r="AC1942" s="54">
        <v>0</v>
      </c>
      <c r="AD1942" s="54">
        <v>0</v>
      </c>
      <c r="AE1942" s="54">
        <v>0</v>
      </c>
      <c r="AF1942" s="54">
        <v>0</v>
      </c>
      <c r="AG1942" s="54">
        <v>0</v>
      </c>
      <c r="AH1942" s="54">
        <v>0</v>
      </c>
      <c r="AI1942" s="54">
        <v>0</v>
      </c>
      <c r="AJ1942" s="54">
        <v>0</v>
      </c>
      <c r="AK1942" s="54">
        <v>0</v>
      </c>
      <c r="AL1942" s="54">
        <v>0</v>
      </c>
    </row>
    <row r="1943" spans="1:38" x14ac:dyDescent="0.25">
      <c r="A1943" s="54" t="s">
        <v>452</v>
      </c>
      <c r="B1943" s="54">
        <v>1</v>
      </c>
      <c r="C1943" s="54" t="s">
        <v>597</v>
      </c>
      <c r="D1943" s="54" t="s">
        <v>62</v>
      </c>
      <c r="E1943" s="54">
        <v>36</v>
      </c>
      <c r="F1943" s="54">
        <v>0</v>
      </c>
      <c r="G1943" s="54">
        <v>0</v>
      </c>
      <c r="H1943" s="54">
        <v>0</v>
      </c>
      <c r="I1943" s="54">
        <v>0</v>
      </c>
      <c r="J1943" s="54">
        <v>0</v>
      </c>
      <c r="K1943" s="54">
        <v>0</v>
      </c>
      <c r="L1943" s="54">
        <v>0</v>
      </c>
      <c r="M1943" s="54">
        <v>0</v>
      </c>
      <c r="N1943" s="54">
        <v>0</v>
      </c>
      <c r="O1943" s="54">
        <v>0</v>
      </c>
      <c r="P1943" s="54">
        <v>0</v>
      </c>
      <c r="Q1943" s="54">
        <v>0</v>
      </c>
      <c r="R1943" s="54">
        <v>0</v>
      </c>
      <c r="S1943" s="54">
        <v>0</v>
      </c>
      <c r="T1943" s="54">
        <v>0</v>
      </c>
      <c r="U1943" s="54">
        <v>0</v>
      </c>
      <c r="V1943" s="54">
        <v>0</v>
      </c>
      <c r="W1943" s="54">
        <v>0</v>
      </c>
      <c r="X1943" s="54">
        <v>0</v>
      </c>
      <c r="Y1943" s="54">
        <v>0</v>
      </c>
      <c r="Z1943" s="54">
        <v>0</v>
      </c>
      <c r="AA1943" s="54">
        <v>0</v>
      </c>
      <c r="AB1943" s="54">
        <v>0</v>
      </c>
      <c r="AC1943" s="54">
        <v>0</v>
      </c>
      <c r="AD1943" s="54">
        <v>0</v>
      </c>
      <c r="AE1943" s="54">
        <v>0</v>
      </c>
      <c r="AF1943" s="54">
        <v>0</v>
      </c>
      <c r="AG1943" s="54">
        <v>0</v>
      </c>
      <c r="AH1943" s="54">
        <v>0</v>
      </c>
      <c r="AI1943" s="54">
        <v>0</v>
      </c>
      <c r="AJ1943" s="54">
        <v>0</v>
      </c>
      <c r="AK1943" s="54">
        <v>0</v>
      </c>
      <c r="AL1943" s="54">
        <v>0</v>
      </c>
    </row>
    <row r="1944" spans="1:38" x14ac:dyDescent="0.25">
      <c r="A1944" s="54" t="s">
        <v>452</v>
      </c>
      <c r="B1944" s="54">
        <v>1</v>
      </c>
      <c r="C1944" s="54" t="s">
        <v>597</v>
      </c>
      <c r="D1944" s="54" t="s">
        <v>66</v>
      </c>
      <c r="E1944" s="54">
        <v>36</v>
      </c>
      <c r="F1944" s="54">
        <v>0</v>
      </c>
      <c r="G1944" s="54">
        <v>0</v>
      </c>
      <c r="H1944" s="54">
        <v>0</v>
      </c>
      <c r="I1944" s="54">
        <v>0</v>
      </c>
      <c r="J1944" s="54">
        <v>0</v>
      </c>
      <c r="K1944" s="54">
        <v>0</v>
      </c>
      <c r="L1944" s="54">
        <v>0</v>
      </c>
      <c r="M1944" s="54">
        <v>0</v>
      </c>
      <c r="N1944" s="54">
        <v>0</v>
      </c>
      <c r="O1944" s="54">
        <v>0</v>
      </c>
      <c r="P1944" s="54">
        <v>0</v>
      </c>
      <c r="Q1944" s="54">
        <v>0</v>
      </c>
      <c r="R1944" s="54">
        <v>0</v>
      </c>
      <c r="S1944" s="54">
        <v>0</v>
      </c>
      <c r="T1944" s="54">
        <v>0</v>
      </c>
      <c r="U1944" s="54">
        <v>0</v>
      </c>
      <c r="V1944" s="54">
        <v>0</v>
      </c>
      <c r="W1944" s="54">
        <v>0</v>
      </c>
      <c r="X1944" s="54">
        <v>0</v>
      </c>
      <c r="Y1944" s="54">
        <v>0</v>
      </c>
      <c r="Z1944" s="54">
        <v>0</v>
      </c>
      <c r="AA1944" s="54">
        <v>0</v>
      </c>
      <c r="AB1944" s="54">
        <v>0</v>
      </c>
      <c r="AC1944" s="54">
        <v>0</v>
      </c>
      <c r="AD1944" s="54">
        <v>0</v>
      </c>
      <c r="AE1944" s="54">
        <v>0</v>
      </c>
      <c r="AF1944" s="54">
        <v>0</v>
      </c>
      <c r="AG1944" s="54">
        <v>0</v>
      </c>
      <c r="AH1944" s="54">
        <v>0</v>
      </c>
      <c r="AI1944" s="54">
        <v>0</v>
      </c>
      <c r="AJ1944" s="54">
        <v>0</v>
      </c>
      <c r="AK1944" s="54">
        <v>0</v>
      </c>
      <c r="AL1944" s="54">
        <v>0</v>
      </c>
    </row>
    <row r="1945" spans="1:38" x14ac:dyDescent="0.25">
      <c r="A1945" s="54" t="s">
        <v>452</v>
      </c>
      <c r="B1945" s="54">
        <v>1</v>
      </c>
      <c r="C1945" s="54" t="s">
        <v>597</v>
      </c>
      <c r="D1945" s="54" t="s">
        <v>80</v>
      </c>
      <c r="E1945" s="54">
        <v>36</v>
      </c>
      <c r="F1945" s="54">
        <v>0</v>
      </c>
      <c r="G1945" s="54">
        <v>0</v>
      </c>
      <c r="H1945" s="54">
        <v>0</v>
      </c>
      <c r="I1945" s="54">
        <v>0</v>
      </c>
      <c r="J1945" s="54">
        <v>0</v>
      </c>
      <c r="K1945" s="54">
        <v>0</v>
      </c>
      <c r="L1945" s="54">
        <v>0</v>
      </c>
      <c r="M1945" s="54">
        <v>0</v>
      </c>
      <c r="N1945" s="54">
        <v>0</v>
      </c>
      <c r="O1945" s="54">
        <v>0</v>
      </c>
      <c r="P1945" s="54">
        <v>0</v>
      </c>
      <c r="Q1945" s="54">
        <v>0</v>
      </c>
      <c r="R1945" s="54">
        <v>0</v>
      </c>
      <c r="S1945" s="54">
        <v>0</v>
      </c>
      <c r="T1945" s="54">
        <v>0</v>
      </c>
      <c r="U1945" s="54">
        <v>0</v>
      </c>
      <c r="V1945" s="54">
        <v>0</v>
      </c>
      <c r="W1945" s="54">
        <v>0</v>
      </c>
      <c r="X1945" s="54">
        <v>0</v>
      </c>
      <c r="Y1945" s="54">
        <v>0</v>
      </c>
      <c r="Z1945" s="54">
        <v>0</v>
      </c>
      <c r="AA1945" s="54">
        <v>0</v>
      </c>
      <c r="AB1945" s="54">
        <v>0</v>
      </c>
      <c r="AC1945" s="54">
        <v>0</v>
      </c>
      <c r="AD1945" s="54">
        <v>0</v>
      </c>
      <c r="AE1945" s="54">
        <v>0</v>
      </c>
      <c r="AF1945" s="54">
        <v>0</v>
      </c>
      <c r="AG1945" s="54">
        <v>0</v>
      </c>
      <c r="AH1945" s="54">
        <v>0</v>
      </c>
      <c r="AI1945" s="54">
        <v>0</v>
      </c>
      <c r="AJ1945" s="54">
        <v>0</v>
      </c>
      <c r="AK1945" s="54">
        <v>0</v>
      </c>
      <c r="AL1945" s="54">
        <v>0</v>
      </c>
    </row>
    <row r="1946" spans="1:38" x14ac:dyDescent="0.25">
      <c r="A1946" s="54" t="s">
        <v>452</v>
      </c>
      <c r="B1946" s="54">
        <v>1</v>
      </c>
      <c r="C1946" s="54" t="s">
        <v>597</v>
      </c>
      <c r="D1946" s="54" t="s">
        <v>83</v>
      </c>
      <c r="E1946" s="54">
        <v>36</v>
      </c>
      <c r="F1946" s="54">
        <v>0</v>
      </c>
      <c r="G1946" s="54">
        <v>0</v>
      </c>
      <c r="H1946" s="54">
        <v>0</v>
      </c>
      <c r="I1946" s="54">
        <v>0</v>
      </c>
      <c r="J1946" s="54">
        <v>0</v>
      </c>
      <c r="K1946" s="54">
        <v>0</v>
      </c>
      <c r="L1946" s="54">
        <v>0</v>
      </c>
      <c r="M1946" s="54">
        <v>0</v>
      </c>
      <c r="N1946" s="54">
        <v>0</v>
      </c>
      <c r="O1946" s="54">
        <v>0</v>
      </c>
      <c r="P1946" s="54">
        <v>0</v>
      </c>
      <c r="Q1946" s="54">
        <v>0</v>
      </c>
      <c r="R1946" s="54">
        <v>0</v>
      </c>
      <c r="S1946" s="54">
        <v>0</v>
      </c>
      <c r="T1946" s="54">
        <v>0</v>
      </c>
      <c r="U1946" s="54">
        <v>0</v>
      </c>
      <c r="V1946" s="54">
        <v>0</v>
      </c>
      <c r="W1946" s="54">
        <v>0</v>
      </c>
      <c r="X1946" s="54">
        <v>0</v>
      </c>
      <c r="Y1946" s="54">
        <v>0</v>
      </c>
      <c r="Z1946" s="54">
        <v>0</v>
      </c>
      <c r="AA1946" s="54">
        <v>0</v>
      </c>
      <c r="AB1946" s="54">
        <v>0</v>
      </c>
      <c r="AC1946" s="54">
        <v>0</v>
      </c>
      <c r="AD1946" s="54">
        <v>0</v>
      </c>
      <c r="AE1946" s="54">
        <v>0</v>
      </c>
      <c r="AF1946" s="54">
        <v>0</v>
      </c>
      <c r="AG1946" s="54">
        <v>0</v>
      </c>
      <c r="AH1946" s="54">
        <v>0</v>
      </c>
      <c r="AI1946" s="54">
        <v>0</v>
      </c>
      <c r="AJ1946" s="54">
        <v>0</v>
      </c>
      <c r="AK1946" s="54">
        <v>0</v>
      </c>
      <c r="AL1946" s="54">
        <v>0</v>
      </c>
    </row>
    <row r="1947" spans="1:38" x14ac:dyDescent="0.25">
      <c r="A1947" s="54" t="s">
        <v>452</v>
      </c>
      <c r="B1947" s="54">
        <v>1</v>
      </c>
      <c r="C1947" s="54" t="s">
        <v>597</v>
      </c>
      <c r="D1947" s="54" t="s">
        <v>68</v>
      </c>
      <c r="E1947" s="54">
        <v>36</v>
      </c>
      <c r="F1947" s="54">
        <v>0</v>
      </c>
      <c r="G1947" s="54">
        <v>0</v>
      </c>
      <c r="H1947" s="54">
        <v>0</v>
      </c>
      <c r="I1947" s="54">
        <v>0</v>
      </c>
      <c r="J1947" s="54">
        <v>0</v>
      </c>
      <c r="K1947" s="54">
        <v>0</v>
      </c>
      <c r="L1947" s="54">
        <v>0</v>
      </c>
      <c r="M1947" s="54">
        <v>0</v>
      </c>
      <c r="N1947" s="54">
        <v>0</v>
      </c>
      <c r="O1947" s="54">
        <v>0</v>
      </c>
      <c r="P1947" s="54">
        <v>0</v>
      </c>
      <c r="Q1947" s="54">
        <v>0</v>
      </c>
      <c r="R1947" s="54">
        <v>0</v>
      </c>
      <c r="S1947" s="54">
        <v>0</v>
      </c>
      <c r="T1947" s="54">
        <v>0</v>
      </c>
      <c r="U1947" s="54">
        <v>0</v>
      </c>
      <c r="V1947" s="54">
        <v>0</v>
      </c>
      <c r="W1947" s="54">
        <v>0</v>
      </c>
      <c r="X1947" s="54">
        <v>0</v>
      </c>
      <c r="Y1947" s="54">
        <v>0</v>
      </c>
      <c r="Z1947" s="54">
        <v>0</v>
      </c>
      <c r="AA1947" s="54">
        <v>0</v>
      </c>
      <c r="AB1947" s="54">
        <v>0</v>
      </c>
      <c r="AC1947" s="54">
        <v>0</v>
      </c>
      <c r="AD1947" s="54">
        <v>0</v>
      </c>
      <c r="AE1947" s="54">
        <v>0</v>
      </c>
      <c r="AF1947" s="54">
        <v>0</v>
      </c>
      <c r="AG1947" s="54">
        <v>0</v>
      </c>
      <c r="AH1947" s="54">
        <v>0</v>
      </c>
      <c r="AI1947" s="54">
        <v>0</v>
      </c>
      <c r="AJ1947" s="54">
        <v>0</v>
      </c>
      <c r="AK1947" s="54">
        <v>0</v>
      </c>
      <c r="AL1947" s="54">
        <v>0</v>
      </c>
    </row>
    <row r="1948" spans="1:38" x14ac:dyDescent="0.25">
      <c r="A1948" s="54" t="s">
        <v>452</v>
      </c>
      <c r="B1948" s="54">
        <v>1</v>
      </c>
      <c r="C1948" s="54" t="s">
        <v>597</v>
      </c>
      <c r="D1948" s="54" t="s">
        <v>72</v>
      </c>
      <c r="E1948" s="54">
        <v>36</v>
      </c>
      <c r="F1948" s="54">
        <v>0</v>
      </c>
      <c r="G1948" s="54">
        <v>0</v>
      </c>
      <c r="H1948" s="54">
        <v>0</v>
      </c>
      <c r="I1948" s="54">
        <v>0</v>
      </c>
      <c r="J1948" s="54">
        <v>0</v>
      </c>
      <c r="K1948" s="54">
        <v>0</v>
      </c>
      <c r="L1948" s="54">
        <v>0</v>
      </c>
      <c r="M1948" s="54">
        <v>0</v>
      </c>
      <c r="N1948" s="54">
        <v>0</v>
      </c>
      <c r="O1948" s="54">
        <v>0</v>
      </c>
      <c r="P1948" s="54">
        <v>0</v>
      </c>
      <c r="Q1948" s="54">
        <v>0</v>
      </c>
      <c r="R1948" s="54">
        <v>0</v>
      </c>
      <c r="S1948" s="54">
        <v>0</v>
      </c>
      <c r="T1948" s="54">
        <v>0</v>
      </c>
      <c r="U1948" s="54">
        <v>0</v>
      </c>
      <c r="V1948" s="54">
        <v>0</v>
      </c>
      <c r="W1948" s="54">
        <v>0</v>
      </c>
      <c r="X1948" s="54">
        <v>0</v>
      </c>
      <c r="Y1948" s="54">
        <v>0</v>
      </c>
      <c r="Z1948" s="54">
        <v>0</v>
      </c>
      <c r="AA1948" s="54">
        <v>0</v>
      </c>
      <c r="AB1948" s="54">
        <v>0</v>
      </c>
      <c r="AC1948" s="54">
        <v>0</v>
      </c>
      <c r="AD1948" s="54">
        <v>0</v>
      </c>
      <c r="AE1948" s="54">
        <v>0</v>
      </c>
      <c r="AF1948" s="54">
        <v>0</v>
      </c>
      <c r="AG1948" s="54">
        <v>0</v>
      </c>
      <c r="AH1948" s="54">
        <v>0</v>
      </c>
      <c r="AI1948" s="54">
        <v>0</v>
      </c>
      <c r="AJ1948" s="54">
        <v>0</v>
      </c>
      <c r="AK1948" s="54">
        <v>0</v>
      </c>
      <c r="AL1948" s="54">
        <v>0</v>
      </c>
    </row>
    <row r="1949" spans="1:38" x14ac:dyDescent="0.25">
      <c r="A1949" s="54" t="s">
        <v>452</v>
      </c>
      <c r="B1949" s="54">
        <v>1</v>
      </c>
      <c r="C1949" s="54" t="s">
        <v>597</v>
      </c>
      <c r="D1949" s="54" t="s">
        <v>74</v>
      </c>
      <c r="E1949" s="54">
        <v>36</v>
      </c>
      <c r="F1949" s="54">
        <v>0</v>
      </c>
      <c r="G1949" s="54">
        <v>0</v>
      </c>
      <c r="H1949" s="54">
        <v>0</v>
      </c>
      <c r="I1949" s="54">
        <v>0</v>
      </c>
      <c r="J1949" s="54">
        <v>0</v>
      </c>
      <c r="K1949" s="54">
        <v>0</v>
      </c>
      <c r="L1949" s="54">
        <v>0</v>
      </c>
      <c r="M1949" s="54">
        <v>0</v>
      </c>
      <c r="N1949" s="54">
        <v>0</v>
      </c>
      <c r="O1949" s="54">
        <v>0</v>
      </c>
      <c r="P1949" s="54">
        <v>0</v>
      </c>
      <c r="Q1949" s="54">
        <v>0</v>
      </c>
      <c r="R1949" s="54">
        <v>0</v>
      </c>
      <c r="S1949" s="54">
        <v>0</v>
      </c>
      <c r="T1949" s="54">
        <v>0</v>
      </c>
      <c r="U1949" s="54">
        <v>0</v>
      </c>
      <c r="V1949" s="54">
        <v>0</v>
      </c>
      <c r="W1949" s="54">
        <v>0</v>
      </c>
      <c r="X1949" s="54">
        <v>0</v>
      </c>
      <c r="Y1949" s="54">
        <v>0</v>
      </c>
      <c r="Z1949" s="54">
        <v>0</v>
      </c>
      <c r="AA1949" s="54">
        <v>0</v>
      </c>
      <c r="AB1949" s="54">
        <v>0</v>
      </c>
      <c r="AC1949" s="54">
        <v>0</v>
      </c>
      <c r="AD1949" s="54">
        <v>0</v>
      </c>
      <c r="AE1949" s="54">
        <v>0</v>
      </c>
      <c r="AF1949" s="54">
        <v>0</v>
      </c>
      <c r="AG1949" s="54">
        <v>0</v>
      </c>
      <c r="AH1949" s="54">
        <v>0</v>
      </c>
      <c r="AI1949" s="54">
        <v>0</v>
      </c>
      <c r="AJ1949" s="54">
        <v>0</v>
      </c>
      <c r="AK1949" s="54">
        <v>0</v>
      </c>
      <c r="AL1949" s="54">
        <v>0</v>
      </c>
    </row>
    <row r="1950" spans="1:38" x14ac:dyDescent="0.25">
      <c r="A1950" s="54" t="s">
        <v>452</v>
      </c>
      <c r="B1950" s="54">
        <v>1</v>
      </c>
      <c r="C1950" s="54" t="s">
        <v>597</v>
      </c>
      <c r="D1950" s="54" t="s">
        <v>76</v>
      </c>
      <c r="E1950" s="54">
        <v>36</v>
      </c>
      <c r="F1950" s="54">
        <v>0</v>
      </c>
      <c r="G1950" s="54">
        <v>0</v>
      </c>
      <c r="H1950" s="54">
        <v>0</v>
      </c>
      <c r="I1950" s="54">
        <v>0</v>
      </c>
      <c r="J1950" s="54">
        <v>0</v>
      </c>
      <c r="K1950" s="54">
        <v>0</v>
      </c>
      <c r="L1950" s="54">
        <v>0</v>
      </c>
      <c r="M1950" s="54">
        <v>0</v>
      </c>
      <c r="N1950" s="54">
        <v>0</v>
      </c>
      <c r="O1950" s="54">
        <v>0</v>
      </c>
      <c r="P1950" s="54">
        <v>0</v>
      </c>
      <c r="Q1950" s="54">
        <v>0</v>
      </c>
      <c r="R1950" s="54">
        <v>0</v>
      </c>
      <c r="S1950" s="54">
        <v>0</v>
      </c>
      <c r="T1950" s="54">
        <v>0</v>
      </c>
      <c r="U1950" s="54">
        <v>0</v>
      </c>
      <c r="V1950" s="54">
        <v>0</v>
      </c>
      <c r="W1950" s="54">
        <v>0</v>
      </c>
      <c r="X1950" s="54">
        <v>0</v>
      </c>
      <c r="Y1950" s="54">
        <v>0</v>
      </c>
      <c r="Z1950" s="54">
        <v>0</v>
      </c>
      <c r="AA1950" s="54">
        <v>0</v>
      </c>
      <c r="AB1950" s="54">
        <v>0</v>
      </c>
      <c r="AC1950" s="54">
        <v>0</v>
      </c>
      <c r="AD1950" s="54">
        <v>0</v>
      </c>
      <c r="AE1950" s="54">
        <v>0</v>
      </c>
      <c r="AF1950" s="54">
        <v>0</v>
      </c>
      <c r="AG1950" s="54">
        <v>0</v>
      </c>
      <c r="AH1950" s="54">
        <v>0</v>
      </c>
      <c r="AI1950" s="54">
        <v>0</v>
      </c>
      <c r="AJ1950" s="54">
        <v>0</v>
      </c>
      <c r="AK1950" s="54">
        <v>0</v>
      </c>
      <c r="AL1950" s="54">
        <v>0</v>
      </c>
    </row>
    <row r="1951" spans="1:38" x14ac:dyDescent="0.25">
      <c r="A1951" s="54" t="s">
        <v>452</v>
      </c>
      <c r="B1951" s="54">
        <v>1</v>
      </c>
      <c r="C1951" s="54" t="s">
        <v>597</v>
      </c>
      <c r="D1951" s="54" t="s">
        <v>70</v>
      </c>
      <c r="E1951" s="54">
        <v>36</v>
      </c>
      <c r="F1951" s="54">
        <v>0</v>
      </c>
      <c r="G1951" s="54">
        <v>0</v>
      </c>
      <c r="H1951" s="54">
        <v>0</v>
      </c>
      <c r="I1951" s="54">
        <v>0</v>
      </c>
      <c r="J1951" s="54">
        <v>0</v>
      </c>
      <c r="K1951" s="54">
        <v>0</v>
      </c>
      <c r="L1951" s="54">
        <v>0</v>
      </c>
      <c r="M1951" s="54">
        <v>0</v>
      </c>
      <c r="N1951" s="54">
        <v>0</v>
      </c>
      <c r="O1951" s="54">
        <v>0</v>
      </c>
      <c r="P1951" s="54">
        <v>0</v>
      </c>
      <c r="Q1951" s="54">
        <v>0</v>
      </c>
      <c r="R1951" s="54">
        <v>0</v>
      </c>
      <c r="S1951" s="54">
        <v>0</v>
      </c>
      <c r="T1951" s="54">
        <v>0</v>
      </c>
      <c r="U1951" s="54">
        <v>0</v>
      </c>
      <c r="V1951" s="54">
        <v>0</v>
      </c>
      <c r="W1951" s="54">
        <v>0</v>
      </c>
      <c r="X1951" s="54">
        <v>0</v>
      </c>
      <c r="Y1951" s="54">
        <v>0</v>
      </c>
      <c r="Z1951" s="54">
        <v>0</v>
      </c>
      <c r="AA1951" s="54">
        <v>0</v>
      </c>
      <c r="AB1951" s="54">
        <v>0</v>
      </c>
      <c r="AC1951" s="54">
        <v>0</v>
      </c>
      <c r="AD1951" s="54">
        <v>0</v>
      </c>
      <c r="AE1951" s="54">
        <v>0</v>
      </c>
      <c r="AF1951" s="54">
        <v>0</v>
      </c>
      <c r="AG1951" s="54">
        <v>0</v>
      </c>
      <c r="AH1951" s="54">
        <v>0</v>
      </c>
      <c r="AI1951" s="54">
        <v>0</v>
      </c>
      <c r="AJ1951" s="54">
        <v>0</v>
      </c>
      <c r="AK1951" s="54">
        <v>0</v>
      </c>
      <c r="AL1951" s="54">
        <v>0</v>
      </c>
    </row>
    <row r="1952" spans="1:38" x14ac:dyDescent="0.25">
      <c r="A1952" s="54" t="s">
        <v>452</v>
      </c>
      <c r="B1952" s="54">
        <v>1</v>
      </c>
      <c r="C1952" s="54" t="s">
        <v>597</v>
      </c>
      <c r="D1952" s="54" t="s">
        <v>78</v>
      </c>
      <c r="E1952" s="54">
        <v>36</v>
      </c>
      <c r="F1952" s="54">
        <v>0</v>
      </c>
      <c r="G1952" s="54">
        <v>0</v>
      </c>
      <c r="H1952" s="54">
        <v>0</v>
      </c>
      <c r="I1952" s="54">
        <v>0</v>
      </c>
      <c r="J1952" s="54">
        <v>0</v>
      </c>
      <c r="K1952" s="54">
        <v>0</v>
      </c>
      <c r="L1952" s="54">
        <v>0</v>
      </c>
      <c r="M1952" s="54">
        <v>0</v>
      </c>
      <c r="N1952" s="54">
        <v>0</v>
      </c>
      <c r="O1952" s="54">
        <v>0</v>
      </c>
      <c r="P1952" s="54">
        <v>0</v>
      </c>
      <c r="Q1952" s="54">
        <v>0</v>
      </c>
      <c r="R1952" s="54">
        <v>0</v>
      </c>
      <c r="S1952" s="54">
        <v>0</v>
      </c>
      <c r="T1952" s="54">
        <v>0</v>
      </c>
      <c r="U1952" s="54">
        <v>0</v>
      </c>
      <c r="V1952" s="54">
        <v>0</v>
      </c>
      <c r="W1952" s="54">
        <v>0</v>
      </c>
      <c r="X1952" s="54">
        <v>0</v>
      </c>
      <c r="Y1952" s="54">
        <v>0</v>
      </c>
      <c r="Z1952" s="54">
        <v>0</v>
      </c>
      <c r="AA1952" s="54">
        <v>0</v>
      </c>
      <c r="AB1952" s="54">
        <v>0</v>
      </c>
      <c r="AC1952" s="54">
        <v>0</v>
      </c>
      <c r="AD1952" s="54">
        <v>0</v>
      </c>
      <c r="AE1952" s="54">
        <v>0</v>
      </c>
      <c r="AF1952" s="54">
        <v>0</v>
      </c>
      <c r="AG1952" s="54">
        <v>0</v>
      </c>
      <c r="AH1952" s="54">
        <v>0</v>
      </c>
      <c r="AI1952" s="54">
        <v>0</v>
      </c>
      <c r="AJ1952" s="54">
        <v>0</v>
      </c>
      <c r="AK1952" s="54">
        <v>0</v>
      </c>
      <c r="AL1952" s="54">
        <v>0</v>
      </c>
    </row>
    <row r="1953" spans="1:38" x14ac:dyDescent="0.25">
      <c r="A1953" s="54" t="s">
        <v>452</v>
      </c>
      <c r="B1953" s="54">
        <v>1</v>
      </c>
      <c r="C1953" s="54" t="s">
        <v>597</v>
      </c>
      <c r="D1953" s="54" t="s">
        <v>85</v>
      </c>
      <c r="E1953" s="54">
        <v>36</v>
      </c>
      <c r="F1953" s="54">
        <v>0</v>
      </c>
      <c r="G1953" s="54">
        <v>0</v>
      </c>
      <c r="H1953" s="54">
        <v>0</v>
      </c>
      <c r="I1953" s="54">
        <v>0</v>
      </c>
      <c r="J1953" s="54">
        <v>0</v>
      </c>
      <c r="K1953" s="54">
        <v>0</v>
      </c>
      <c r="L1953" s="54">
        <v>0</v>
      </c>
      <c r="M1953" s="54">
        <v>0</v>
      </c>
      <c r="N1953" s="54">
        <v>0</v>
      </c>
      <c r="O1953" s="54">
        <v>0</v>
      </c>
      <c r="P1953" s="54">
        <v>0</v>
      </c>
      <c r="Q1953" s="54">
        <v>0</v>
      </c>
      <c r="R1953" s="54">
        <v>0</v>
      </c>
      <c r="S1953" s="54">
        <v>0</v>
      </c>
      <c r="T1953" s="54">
        <v>0</v>
      </c>
      <c r="U1953" s="54">
        <v>0</v>
      </c>
      <c r="V1953" s="54">
        <v>0</v>
      </c>
      <c r="W1953" s="54">
        <v>0</v>
      </c>
      <c r="X1953" s="54">
        <v>0</v>
      </c>
      <c r="Y1953" s="54">
        <v>0</v>
      </c>
      <c r="Z1953" s="54">
        <v>0</v>
      </c>
      <c r="AA1953" s="54">
        <v>0</v>
      </c>
      <c r="AB1953" s="54">
        <v>0</v>
      </c>
      <c r="AC1953" s="54">
        <v>0</v>
      </c>
      <c r="AD1953" s="54">
        <v>0</v>
      </c>
      <c r="AE1953" s="54">
        <v>0</v>
      </c>
      <c r="AF1953" s="54">
        <v>0</v>
      </c>
      <c r="AG1953" s="54">
        <v>0</v>
      </c>
      <c r="AH1953" s="54">
        <v>0</v>
      </c>
      <c r="AI1953" s="54">
        <v>0</v>
      </c>
      <c r="AJ1953" s="54">
        <v>0</v>
      </c>
      <c r="AK1953" s="54">
        <v>0</v>
      </c>
      <c r="AL1953" s="54">
        <v>0</v>
      </c>
    </row>
    <row r="1954" spans="1:38" x14ac:dyDescent="0.25">
      <c r="A1954" s="54" t="s">
        <v>452</v>
      </c>
      <c r="B1954" s="54">
        <v>1</v>
      </c>
      <c r="C1954" s="54" t="s">
        <v>597</v>
      </c>
      <c r="D1954" s="54" t="s">
        <v>87</v>
      </c>
      <c r="E1954" s="54">
        <v>36</v>
      </c>
      <c r="F1954" s="54">
        <v>0</v>
      </c>
      <c r="G1954" s="54">
        <v>0</v>
      </c>
      <c r="H1954" s="54">
        <v>0</v>
      </c>
      <c r="I1954" s="54">
        <v>0</v>
      </c>
      <c r="J1954" s="54">
        <v>0</v>
      </c>
      <c r="K1954" s="54">
        <v>0</v>
      </c>
      <c r="L1954" s="54">
        <v>0</v>
      </c>
      <c r="M1954" s="54">
        <v>0</v>
      </c>
      <c r="N1954" s="54">
        <v>0</v>
      </c>
      <c r="O1954" s="54">
        <v>0</v>
      </c>
      <c r="P1954" s="54">
        <v>0</v>
      </c>
      <c r="Q1954" s="54">
        <v>0</v>
      </c>
      <c r="R1954" s="54">
        <v>0</v>
      </c>
      <c r="S1954" s="54">
        <v>0</v>
      </c>
      <c r="T1954" s="54">
        <v>0</v>
      </c>
      <c r="U1954" s="54">
        <v>0</v>
      </c>
      <c r="V1954" s="54">
        <v>0</v>
      </c>
      <c r="W1954" s="54">
        <v>0</v>
      </c>
      <c r="X1954" s="54">
        <v>0</v>
      </c>
      <c r="Y1954" s="54">
        <v>0</v>
      </c>
      <c r="Z1954" s="54">
        <v>0</v>
      </c>
      <c r="AA1954" s="54">
        <v>0</v>
      </c>
      <c r="AB1954" s="54">
        <v>0</v>
      </c>
      <c r="AC1954" s="54">
        <v>0</v>
      </c>
      <c r="AD1954" s="54">
        <v>0</v>
      </c>
      <c r="AE1954" s="54">
        <v>0</v>
      </c>
      <c r="AF1954" s="54">
        <v>0</v>
      </c>
      <c r="AG1954" s="54">
        <v>0</v>
      </c>
      <c r="AH1954" s="54">
        <v>0</v>
      </c>
      <c r="AI1954" s="54">
        <v>0</v>
      </c>
      <c r="AJ1954" s="54">
        <v>0</v>
      </c>
      <c r="AK1954" s="54">
        <v>0</v>
      </c>
      <c r="AL1954" s="54">
        <v>0</v>
      </c>
    </row>
    <row r="1955" spans="1:38" x14ac:dyDescent="0.25">
      <c r="A1955" s="54" t="s">
        <v>452</v>
      </c>
      <c r="B1955" s="54">
        <v>1</v>
      </c>
      <c r="C1955" s="54" t="s">
        <v>597</v>
      </c>
      <c r="D1955" s="54" t="s">
        <v>89</v>
      </c>
      <c r="E1955" s="54">
        <v>36</v>
      </c>
      <c r="F1955" s="54">
        <v>0</v>
      </c>
      <c r="G1955" s="54">
        <v>0</v>
      </c>
      <c r="H1955" s="54">
        <v>0</v>
      </c>
      <c r="I1955" s="54">
        <v>0</v>
      </c>
      <c r="J1955" s="54">
        <v>0</v>
      </c>
      <c r="K1955" s="54">
        <v>0</v>
      </c>
      <c r="L1955" s="54">
        <v>0</v>
      </c>
      <c r="M1955" s="54">
        <v>0</v>
      </c>
      <c r="N1955" s="54">
        <v>0</v>
      </c>
      <c r="O1955" s="54">
        <v>0</v>
      </c>
      <c r="P1955" s="54">
        <v>0</v>
      </c>
      <c r="Q1955" s="54">
        <v>0</v>
      </c>
      <c r="R1955" s="54">
        <v>0</v>
      </c>
      <c r="S1955" s="54">
        <v>0</v>
      </c>
      <c r="T1955" s="54">
        <v>0</v>
      </c>
      <c r="U1955" s="54">
        <v>0</v>
      </c>
      <c r="V1955" s="54">
        <v>0</v>
      </c>
      <c r="W1955" s="54">
        <v>0</v>
      </c>
      <c r="X1955" s="54">
        <v>0</v>
      </c>
      <c r="Y1955" s="54">
        <v>0</v>
      </c>
      <c r="Z1955" s="54">
        <v>0</v>
      </c>
      <c r="AA1955" s="54">
        <v>0</v>
      </c>
      <c r="AB1955" s="54">
        <v>0</v>
      </c>
      <c r="AC1955" s="54">
        <v>0</v>
      </c>
      <c r="AD1955" s="54">
        <v>0</v>
      </c>
      <c r="AE1955" s="54">
        <v>0</v>
      </c>
      <c r="AF1955" s="54">
        <v>0</v>
      </c>
      <c r="AG1955" s="54">
        <v>0</v>
      </c>
      <c r="AH1955" s="54">
        <v>0</v>
      </c>
      <c r="AI1955" s="54">
        <v>0</v>
      </c>
      <c r="AJ1955" s="54">
        <v>0</v>
      </c>
      <c r="AK1955" s="54">
        <v>0</v>
      </c>
      <c r="AL1955" s="54">
        <v>0</v>
      </c>
    </row>
    <row r="1956" spans="1:38" x14ac:dyDescent="0.25">
      <c r="A1956" s="54" t="s">
        <v>452</v>
      </c>
      <c r="B1956" s="54">
        <v>1</v>
      </c>
      <c r="C1956" s="54" t="s">
        <v>597</v>
      </c>
      <c r="D1956" s="54" t="s">
        <v>91</v>
      </c>
      <c r="E1956" s="54">
        <v>36</v>
      </c>
      <c r="F1956" s="54">
        <v>0</v>
      </c>
      <c r="G1956" s="54">
        <v>0</v>
      </c>
      <c r="H1956" s="54">
        <v>0</v>
      </c>
      <c r="I1956" s="54">
        <v>0</v>
      </c>
      <c r="J1956" s="54">
        <v>0</v>
      </c>
      <c r="K1956" s="54">
        <v>0</v>
      </c>
      <c r="L1956" s="54">
        <v>0</v>
      </c>
      <c r="M1956" s="54">
        <v>0</v>
      </c>
      <c r="N1956" s="54">
        <v>0</v>
      </c>
      <c r="O1956" s="54">
        <v>0</v>
      </c>
      <c r="P1956" s="54">
        <v>0</v>
      </c>
      <c r="Q1956" s="54">
        <v>0</v>
      </c>
      <c r="R1956" s="54">
        <v>0</v>
      </c>
      <c r="S1956" s="54">
        <v>0</v>
      </c>
      <c r="T1956" s="54">
        <v>0</v>
      </c>
      <c r="U1956" s="54">
        <v>0</v>
      </c>
      <c r="V1956" s="54">
        <v>0</v>
      </c>
      <c r="W1956" s="54">
        <v>0</v>
      </c>
      <c r="X1956" s="54">
        <v>0</v>
      </c>
      <c r="Y1956" s="54">
        <v>0</v>
      </c>
      <c r="Z1956" s="54">
        <v>0</v>
      </c>
      <c r="AA1956" s="54">
        <v>0</v>
      </c>
      <c r="AB1956" s="54">
        <v>0</v>
      </c>
      <c r="AC1956" s="54">
        <v>0</v>
      </c>
      <c r="AD1956" s="54">
        <v>0</v>
      </c>
      <c r="AE1956" s="54">
        <v>0</v>
      </c>
      <c r="AF1956" s="54">
        <v>0</v>
      </c>
      <c r="AG1956" s="54">
        <v>0</v>
      </c>
      <c r="AH1956" s="54">
        <v>0</v>
      </c>
      <c r="AI1956" s="54">
        <v>0</v>
      </c>
      <c r="AJ1956" s="54">
        <v>0</v>
      </c>
      <c r="AK1956" s="54">
        <v>0</v>
      </c>
      <c r="AL1956" s="54">
        <v>0</v>
      </c>
    </row>
    <row r="1957" spans="1:38" x14ac:dyDescent="0.25">
      <c r="A1957" s="54" t="s">
        <v>452</v>
      </c>
      <c r="B1957" s="54">
        <v>1</v>
      </c>
      <c r="C1957" s="54" t="s">
        <v>597</v>
      </c>
      <c r="D1957" s="54" t="s">
        <v>556</v>
      </c>
      <c r="E1957" s="54">
        <v>36</v>
      </c>
      <c r="F1957" s="54">
        <v>0</v>
      </c>
      <c r="G1957" s="54">
        <v>0</v>
      </c>
      <c r="H1957" s="54">
        <v>0</v>
      </c>
      <c r="I1957" s="54">
        <v>0</v>
      </c>
      <c r="J1957" s="54">
        <v>0</v>
      </c>
      <c r="K1957" s="54">
        <v>0</v>
      </c>
      <c r="L1957" s="54">
        <v>0</v>
      </c>
      <c r="M1957" s="54">
        <v>0</v>
      </c>
      <c r="N1957" s="54">
        <v>0</v>
      </c>
      <c r="O1957" s="54">
        <v>0</v>
      </c>
      <c r="P1957" s="54">
        <v>0</v>
      </c>
      <c r="Q1957" s="54">
        <v>0</v>
      </c>
      <c r="R1957" s="54">
        <v>0</v>
      </c>
      <c r="S1957" s="54">
        <v>0</v>
      </c>
      <c r="T1957" s="54">
        <v>0</v>
      </c>
      <c r="U1957" s="54">
        <v>0</v>
      </c>
      <c r="V1957" s="54">
        <v>0</v>
      </c>
      <c r="W1957" s="54">
        <v>0</v>
      </c>
      <c r="X1957" s="54">
        <v>0</v>
      </c>
      <c r="Y1957" s="54">
        <v>0</v>
      </c>
      <c r="Z1957" s="54">
        <v>0</v>
      </c>
      <c r="AA1957" s="54">
        <v>0</v>
      </c>
      <c r="AB1957" s="54">
        <v>0</v>
      </c>
      <c r="AC1957" s="54">
        <v>0</v>
      </c>
      <c r="AD1957" s="54">
        <v>0</v>
      </c>
      <c r="AE1957" s="54">
        <v>0</v>
      </c>
      <c r="AF1957" s="54">
        <v>0</v>
      </c>
      <c r="AG1957" s="54">
        <v>0</v>
      </c>
      <c r="AH1957" s="54">
        <v>0</v>
      </c>
      <c r="AI1957" s="54">
        <v>0</v>
      </c>
      <c r="AJ1957" s="54">
        <v>0</v>
      </c>
      <c r="AK1957" s="54">
        <v>0</v>
      </c>
      <c r="AL1957" s="54">
        <v>0</v>
      </c>
    </row>
    <row r="1958" spans="1:38" x14ac:dyDescent="0.25">
      <c r="A1958" s="54" t="s">
        <v>452</v>
      </c>
      <c r="B1958" s="54">
        <v>1</v>
      </c>
      <c r="C1958" s="54" t="s">
        <v>597</v>
      </c>
      <c r="D1958" s="54" t="s">
        <v>94</v>
      </c>
      <c r="E1958" s="54">
        <v>36</v>
      </c>
      <c r="F1958" s="54">
        <v>0</v>
      </c>
      <c r="G1958" s="54">
        <v>0</v>
      </c>
      <c r="H1958" s="54">
        <v>0</v>
      </c>
      <c r="I1958" s="54">
        <v>0</v>
      </c>
      <c r="J1958" s="54">
        <v>0</v>
      </c>
      <c r="K1958" s="54">
        <v>0</v>
      </c>
      <c r="L1958" s="54">
        <v>0</v>
      </c>
      <c r="M1958" s="54">
        <v>0</v>
      </c>
      <c r="N1958" s="54">
        <v>0</v>
      </c>
      <c r="O1958" s="54">
        <v>0</v>
      </c>
      <c r="P1958" s="54">
        <v>0</v>
      </c>
      <c r="Q1958" s="54">
        <v>0</v>
      </c>
      <c r="R1958" s="54">
        <v>0</v>
      </c>
      <c r="S1958" s="54">
        <v>0</v>
      </c>
      <c r="T1958" s="54">
        <v>0</v>
      </c>
      <c r="U1958" s="54">
        <v>0</v>
      </c>
      <c r="V1958" s="54">
        <v>0</v>
      </c>
      <c r="W1958" s="54">
        <v>0</v>
      </c>
      <c r="X1958" s="54">
        <v>0</v>
      </c>
      <c r="Y1958" s="54">
        <v>0</v>
      </c>
      <c r="Z1958" s="54">
        <v>0</v>
      </c>
      <c r="AA1958" s="54">
        <v>0</v>
      </c>
      <c r="AB1958" s="54">
        <v>0</v>
      </c>
      <c r="AC1958" s="54">
        <v>0</v>
      </c>
      <c r="AD1958" s="54">
        <v>0</v>
      </c>
      <c r="AE1958" s="54">
        <v>0</v>
      </c>
      <c r="AF1958" s="54">
        <v>0</v>
      </c>
      <c r="AG1958" s="54">
        <v>0</v>
      </c>
      <c r="AH1958" s="54">
        <v>0</v>
      </c>
      <c r="AI1958" s="54">
        <v>0</v>
      </c>
      <c r="AJ1958" s="54">
        <v>0</v>
      </c>
      <c r="AK1958" s="54">
        <v>0</v>
      </c>
      <c r="AL1958" s="54">
        <v>0</v>
      </c>
    </row>
    <row r="1959" spans="1:38" x14ac:dyDescent="0.25">
      <c r="A1959" s="54" t="s">
        <v>452</v>
      </c>
      <c r="B1959" s="54">
        <v>1</v>
      </c>
      <c r="C1959" s="54" t="s">
        <v>597</v>
      </c>
      <c r="D1959" s="54" t="s">
        <v>97</v>
      </c>
      <c r="E1959" s="54">
        <v>36</v>
      </c>
      <c r="F1959" s="54">
        <v>0</v>
      </c>
      <c r="G1959" s="54">
        <v>0</v>
      </c>
      <c r="H1959" s="54">
        <v>0</v>
      </c>
      <c r="I1959" s="54">
        <v>0</v>
      </c>
      <c r="J1959" s="54">
        <v>0</v>
      </c>
      <c r="K1959" s="54">
        <v>0</v>
      </c>
      <c r="L1959" s="54">
        <v>0</v>
      </c>
      <c r="M1959" s="54">
        <v>0</v>
      </c>
      <c r="N1959" s="54">
        <v>0</v>
      </c>
      <c r="O1959" s="54">
        <v>0</v>
      </c>
      <c r="P1959" s="54">
        <v>0</v>
      </c>
      <c r="Q1959" s="54">
        <v>0</v>
      </c>
      <c r="R1959" s="54">
        <v>0</v>
      </c>
      <c r="S1959" s="54">
        <v>0</v>
      </c>
      <c r="T1959" s="54">
        <v>0</v>
      </c>
      <c r="U1959" s="54">
        <v>0</v>
      </c>
      <c r="V1959" s="54">
        <v>0</v>
      </c>
      <c r="W1959" s="54">
        <v>0</v>
      </c>
      <c r="X1959" s="54">
        <v>0</v>
      </c>
      <c r="Y1959" s="54">
        <v>0</v>
      </c>
      <c r="Z1959" s="54">
        <v>0</v>
      </c>
      <c r="AA1959" s="54">
        <v>0</v>
      </c>
      <c r="AB1959" s="54">
        <v>0</v>
      </c>
      <c r="AC1959" s="54">
        <v>0</v>
      </c>
      <c r="AD1959" s="54">
        <v>0</v>
      </c>
      <c r="AE1959" s="54">
        <v>0</v>
      </c>
      <c r="AF1959" s="54">
        <v>0</v>
      </c>
      <c r="AG1959" s="54">
        <v>0</v>
      </c>
      <c r="AH1959" s="54">
        <v>0</v>
      </c>
      <c r="AI1959" s="54">
        <v>0</v>
      </c>
      <c r="AJ1959" s="54">
        <v>0</v>
      </c>
      <c r="AK1959" s="54">
        <v>0</v>
      </c>
      <c r="AL1959" s="54">
        <v>0</v>
      </c>
    </row>
    <row r="1960" spans="1:38" x14ac:dyDescent="0.25">
      <c r="A1960" s="54" t="s">
        <v>452</v>
      </c>
      <c r="B1960" s="54">
        <v>1</v>
      </c>
      <c r="C1960" s="54" t="s">
        <v>597</v>
      </c>
      <c r="D1960" s="54" t="s">
        <v>99</v>
      </c>
      <c r="E1960" s="54">
        <v>36</v>
      </c>
      <c r="F1960" s="54">
        <v>0</v>
      </c>
      <c r="G1960" s="54">
        <v>0</v>
      </c>
      <c r="H1960" s="54">
        <v>0</v>
      </c>
      <c r="I1960" s="54">
        <v>0</v>
      </c>
      <c r="J1960" s="54">
        <v>0</v>
      </c>
      <c r="K1960" s="54">
        <v>0</v>
      </c>
      <c r="L1960" s="54">
        <v>0</v>
      </c>
      <c r="M1960" s="54">
        <v>0</v>
      </c>
      <c r="N1960" s="54">
        <v>0</v>
      </c>
      <c r="O1960" s="54">
        <v>0</v>
      </c>
      <c r="P1960" s="54">
        <v>0</v>
      </c>
      <c r="Q1960" s="54">
        <v>0</v>
      </c>
      <c r="R1960" s="54">
        <v>0</v>
      </c>
      <c r="S1960" s="54">
        <v>0</v>
      </c>
      <c r="T1960" s="54">
        <v>0</v>
      </c>
      <c r="U1960" s="54">
        <v>0</v>
      </c>
      <c r="V1960" s="54">
        <v>0</v>
      </c>
      <c r="W1960" s="54">
        <v>0</v>
      </c>
      <c r="X1960" s="54">
        <v>0</v>
      </c>
      <c r="Y1960" s="54">
        <v>0</v>
      </c>
      <c r="Z1960" s="54">
        <v>0</v>
      </c>
      <c r="AA1960" s="54">
        <v>0</v>
      </c>
      <c r="AB1960" s="54">
        <v>0</v>
      </c>
      <c r="AC1960" s="54">
        <v>0</v>
      </c>
      <c r="AD1960" s="54">
        <v>0</v>
      </c>
      <c r="AE1960" s="54">
        <v>0</v>
      </c>
      <c r="AF1960" s="54">
        <v>0</v>
      </c>
      <c r="AG1960" s="54">
        <v>0</v>
      </c>
      <c r="AH1960" s="54">
        <v>0</v>
      </c>
      <c r="AI1960" s="54">
        <v>0</v>
      </c>
      <c r="AJ1960" s="54">
        <v>0</v>
      </c>
      <c r="AK1960" s="54">
        <v>0</v>
      </c>
      <c r="AL1960" s="54">
        <v>0</v>
      </c>
    </row>
    <row r="1961" spans="1:38" x14ac:dyDescent="0.25">
      <c r="A1961" s="54" t="s">
        <v>452</v>
      </c>
      <c r="B1961" s="54">
        <v>1</v>
      </c>
      <c r="C1961" s="54" t="s">
        <v>597</v>
      </c>
      <c r="D1961" s="54" t="s">
        <v>101</v>
      </c>
      <c r="E1961" s="54">
        <v>36</v>
      </c>
      <c r="F1961" s="54">
        <v>0</v>
      </c>
      <c r="G1961" s="54">
        <v>0</v>
      </c>
      <c r="H1961" s="54">
        <v>0</v>
      </c>
      <c r="I1961" s="54">
        <v>0</v>
      </c>
      <c r="J1961" s="54">
        <v>0</v>
      </c>
      <c r="K1961" s="54">
        <v>0</v>
      </c>
      <c r="L1961" s="54">
        <v>0</v>
      </c>
      <c r="M1961" s="54">
        <v>0</v>
      </c>
      <c r="N1961" s="54">
        <v>0</v>
      </c>
      <c r="O1961" s="54">
        <v>0</v>
      </c>
      <c r="P1961" s="54">
        <v>0</v>
      </c>
      <c r="Q1961" s="54">
        <v>0</v>
      </c>
      <c r="R1961" s="54">
        <v>0</v>
      </c>
      <c r="S1961" s="54">
        <v>0</v>
      </c>
      <c r="T1961" s="54">
        <v>0</v>
      </c>
      <c r="U1961" s="54">
        <v>0</v>
      </c>
      <c r="V1961" s="54">
        <v>0</v>
      </c>
      <c r="W1961" s="54">
        <v>0</v>
      </c>
      <c r="X1961" s="54">
        <v>0</v>
      </c>
      <c r="Y1961" s="54">
        <v>0</v>
      </c>
      <c r="Z1961" s="54">
        <v>0</v>
      </c>
      <c r="AA1961" s="54">
        <v>0</v>
      </c>
      <c r="AB1961" s="54">
        <v>0</v>
      </c>
      <c r="AC1961" s="54">
        <v>0</v>
      </c>
      <c r="AD1961" s="54">
        <v>0</v>
      </c>
      <c r="AE1961" s="54">
        <v>0</v>
      </c>
      <c r="AF1961" s="54">
        <v>0</v>
      </c>
      <c r="AG1961" s="54">
        <v>0</v>
      </c>
      <c r="AH1961" s="54">
        <v>0</v>
      </c>
      <c r="AI1961" s="54">
        <v>0</v>
      </c>
      <c r="AJ1961" s="54">
        <v>0</v>
      </c>
      <c r="AK1961" s="54">
        <v>0</v>
      </c>
      <c r="AL1961" s="54">
        <v>0</v>
      </c>
    </row>
    <row r="1962" spans="1:38" x14ac:dyDescent="0.25">
      <c r="A1962" s="54" t="s">
        <v>452</v>
      </c>
      <c r="B1962" s="54">
        <v>1</v>
      </c>
      <c r="C1962" s="54" t="s">
        <v>597</v>
      </c>
      <c r="D1962" s="54" t="s">
        <v>103</v>
      </c>
      <c r="E1962" s="54">
        <v>36</v>
      </c>
      <c r="F1962" s="54">
        <v>0.55061748386520004</v>
      </c>
      <c r="G1962" s="54">
        <v>0.51191593549059999</v>
      </c>
      <c r="H1962" s="54">
        <v>0.54973790322100002</v>
      </c>
      <c r="I1962" s="54">
        <v>0.57172741935579996</v>
      </c>
      <c r="J1962" s="54">
        <v>0.61570645162540005</v>
      </c>
      <c r="K1962" s="54">
        <v>0.63769596773040005</v>
      </c>
      <c r="L1962" s="54">
        <v>0.63329806450939996</v>
      </c>
      <c r="M1962" s="54">
        <v>0.64209387098119997</v>
      </c>
      <c r="N1962" s="54">
        <v>0.65088967742320003</v>
      </c>
      <c r="O1962" s="54">
        <v>0.64649177420220005</v>
      </c>
      <c r="P1962" s="54">
        <v>0.63437510203960001</v>
      </c>
      <c r="Q1962" s="54">
        <v>0.57594581631679997</v>
      </c>
      <c r="R1962" s="54">
        <v>0.65528758064420001</v>
      </c>
      <c r="S1962" s="54">
        <v>0.64209387098119997</v>
      </c>
      <c r="T1962" s="54">
        <v>0.69047080644199998</v>
      </c>
      <c r="U1962" s="54">
        <v>0.69926661291379999</v>
      </c>
      <c r="V1962" s="54">
        <v>0.68167500000000003</v>
      </c>
      <c r="W1962" s="54">
        <v>0.68863086733659995</v>
      </c>
      <c r="X1962" s="54">
        <v>0.66776326529700003</v>
      </c>
      <c r="Y1962" s="54">
        <v>0.66358974490099998</v>
      </c>
      <c r="Z1962" s="54">
        <v>0.69697790815839999</v>
      </c>
      <c r="AA1962" s="54">
        <v>0.69697790815839999</v>
      </c>
      <c r="AB1962" s="54">
        <v>0.6468956632574</v>
      </c>
      <c r="AC1962" s="54">
        <v>0.65524270407920004</v>
      </c>
      <c r="AD1962" s="54">
        <v>0.63020158164359996</v>
      </c>
      <c r="AE1962" s="54">
        <v>0.58429285713860002</v>
      </c>
      <c r="AF1962" s="54">
        <v>0.56293161291380001</v>
      </c>
      <c r="AG1962" s="54">
        <v>0.47937145162540001</v>
      </c>
      <c r="AH1962" s="54">
        <v>0.46617774193259998</v>
      </c>
      <c r="AI1962" s="54">
        <v>0.59755340426799997</v>
      </c>
      <c r="AJ1962" s="54">
        <v>0.52213404256079998</v>
      </c>
      <c r="AK1962" s="54">
        <v>0</v>
      </c>
      <c r="AL1962" s="54">
        <v>0</v>
      </c>
    </row>
    <row r="1963" spans="1:38" x14ac:dyDescent="0.25">
      <c r="A1963" s="54" t="s">
        <v>452</v>
      </c>
      <c r="B1963" s="54">
        <v>1</v>
      </c>
      <c r="C1963" s="54" t="s">
        <v>597</v>
      </c>
      <c r="D1963" s="54" t="s">
        <v>557</v>
      </c>
      <c r="E1963" s="54">
        <v>36</v>
      </c>
      <c r="F1963" s="54">
        <v>0</v>
      </c>
      <c r="G1963" s="54">
        <v>0</v>
      </c>
      <c r="H1963" s="54">
        <v>0</v>
      </c>
      <c r="I1963" s="54">
        <v>0</v>
      </c>
      <c r="J1963" s="54">
        <v>0</v>
      </c>
      <c r="K1963" s="54">
        <v>0</v>
      </c>
      <c r="L1963" s="54">
        <v>0</v>
      </c>
      <c r="M1963" s="54">
        <v>0</v>
      </c>
      <c r="N1963" s="54">
        <v>0</v>
      </c>
      <c r="O1963" s="54">
        <v>0</v>
      </c>
      <c r="P1963" s="54">
        <v>0</v>
      </c>
      <c r="Q1963" s="54">
        <v>0</v>
      </c>
      <c r="R1963" s="54">
        <v>0</v>
      </c>
      <c r="S1963" s="54">
        <v>0</v>
      </c>
      <c r="T1963" s="54">
        <v>0</v>
      </c>
      <c r="U1963" s="54">
        <v>0</v>
      </c>
      <c r="V1963" s="54">
        <v>0</v>
      </c>
      <c r="W1963" s="54">
        <v>0</v>
      </c>
      <c r="X1963" s="54">
        <v>0</v>
      </c>
      <c r="Y1963" s="54">
        <v>0</v>
      </c>
      <c r="Z1963" s="54">
        <v>0</v>
      </c>
      <c r="AA1963" s="54">
        <v>0</v>
      </c>
      <c r="AB1963" s="54">
        <v>0</v>
      </c>
      <c r="AC1963" s="54">
        <v>0</v>
      </c>
      <c r="AD1963" s="54">
        <v>0</v>
      </c>
      <c r="AE1963" s="54">
        <v>0</v>
      </c>
      <c r="AF1963" s="54">
        <v>0</v>
      </c>
      <c r="AG1963" s="54">
        <v>0</v>
      </c>
      <c r="AH1963" s="54">
        <v>0</v>
      </c>
      <c r="AI1963" s="54">
        <v>0</v>
      </c>
      <c r="AJ1963" s="54">
        <v>0</v>
      </c>
      <c r="AK1963" s="54">
        <v>0</v>
      </c>
      <c r="AL1963" s="54">
        <v>0</v>
      </c>
    </row>
    <row r="1964" spans="1:38" x14ac:dyDescent="0.25">
      <c r="A1964" s="54" t="s">
        <v>452</v>
      </c>
      <c r="B1964" s="54">
        <v>1</v>
      </c>
      <c r="C1964" s="54" t="s">
        <v>597</v>
      </c>
      <c r="D1964" s="54" t="s">
        <v>105</v>
      </c>
      <c r="E1964" s="54">
        <v>36</v>
      </c>
      <c r="F1964" s="54">
        <v>0</v>
      </c>
      <c r="G1964" s="54">
        <v>0</v>
      </c>
      <c r="H1964" s="54">
        <v>0</v>
      </c>
      <c r="I1964" s="54">
        <v>0</v>
      </c>
      <c r="J1964" s="54">
        <v>0</v>
      </c>
      <c r="K1964" s="54">
        <v>0</v>
      </c>
      <c r="L1964" s="54">
        <v>0</v>
      </c>
      <c r="M1964" s="54">
        <v>0</v>
      </c>
      <c r="N1964" s="54">
        <v>0</v>
      </c>
      <c r="O1964" s="54">
        <v>0</v>
      </c>
      <c r="P1964" s="54">
        <v>0</v>
      </c>
      <c r="Q1964" s="54">
        <v>0</v>
      </c>
      <c r="R1964" s="54">
        <v>0</v>
      </c>
      <c r="S1964" s="54">
        <v>0</v>
      </c>
      <c r="T1964" s="54">
        <v>0</v>
      </c>
      <c r="U1964" s="54">
        <v>0</v>
      </c>
      <c r="V1964" s="54">
        <v>0</v>
      </c>
      <c r="W1964" s="54">
        <v>0</v>
      </c>
      <c r="X1964" s="54">
        <v>0</v>
      </c>
      <c r="Y1964" s="54">
        <v>0</v>
      </c>
      <c r="Z1964" s="54">
        <v>0</v>
      </c>
      <c r="AA1964" s="54">
        <v>0</v>
      </c>
      <c r="AB1964" s="54">
        <v>0</v>
      </c>
      <c r="AC1964" s="54">
        <v>0</v>
      </c>
      <c r="AD1964" s="54">
        <v>0</v>
      </c>
      <c r="AE1964" s="54">
        <v>0</v>
      </c>
      <c r="AF1964" s="54">
        <v>0</v>
      </c>
      <c r="AG1964" s="54">
        <v>0</v>
      </c>
      <c r="AH1964" s="54">
        <v>0</v>
      </c>
      <c r="AI1964" s="54">
        <v>0</v>
      </c>
      <c r="AJ1964" s="54">
        <v>0</v>
      </c>
      <c r="AK1964" s="54">
        <v>0</v>
      </c>
      <c r="AL1964" s="54">
        <v>0</v>
      </c>
    </row>
    <row r="1965" spans="1:38" x14ac:dyDescent="0.25">
      <c r="A1965" s="54" t="s">
        <v>452</v>
      </c>
      <c r="B1965" s="54">
        <v>1</v>
      </c>
      <c r="C1965" s="54" t="s">
        <v>597</v>
      </c>
      <c r="D1965" s="54" t="s">
        <v>109</v>
      </c>
      <c r="E1965" s="54">
        <v>36</v>
      </c>
      <c r="F1965" s="54">
        <v>0.72212129033700001</v>
      </c>
      <c r="G1965" s="54">
        <v>0.67136516128839996</v>
      </c>
      <c r="H1965" s="54">
        <v>0.72096774193260005</v>
      </c>
      <c r="I1965" s="54">
        <v>0.74980645162540005</v>
      </c>
      <c r="J1965" s="54">
        <v>0.8074838709812</v>
      </c>
      <c r="K1965" s="54">
        <v>0.83632258064419995</v>
      </c>
      <c r="L1965" s="54">
        <v>0.83055483871159996</v>
      </c>
      <c r="M1965" s="54">
        <v>0.84209032257680005</v>
      </c>
      <c r="N1965" s="54">
        <v>0.85362580644200003</v>
      </c>
      <c r="O1965" s="54">
        <v>0.84785806450940004</v>
      </c>
      <c r="P1965" s="54">
        <v>0.83196734694060004</v>
      </c>
      <c r="Q1965" s="54">
        <v>0.7553387755248</v>
      </c>
      <c r="R1965" s="54">
        <v>0.85939354837460002</v>
      </c>
      <c r="S1965" s="54">
        <v>0.84209032257680005</v>
      </c>
      <c r="T1965" s="54">
        <v>0.9055354838652</v>
      </c>
      <c r="U1965" s="54">
        <v>0.91707096773039998</v>
      </c>
      <c r="V1965" s="54">
        <v>0.89400000000000002</v>
      </c>
      <c r="W1965" s="54">
        <v>0.9031224489802</v>
      </c>
      <c r="X1965" s="54">
        <v>0.87575510203960005</v>
      </c>
      <c r="Y1965" s="54">
        <v>0.87028163266339997</v>
      </c>
      <c r="Z1965" s="54">
        <v>0.91406938776239999</v>
      </c>
      <c r="AA1965" s="54">
        <v>0.91406938776239999</v>
      </c>
      <c r="AB1965" s="54">
        <v>0.848387755099</v>
      </c>
      <c r="AC1965" s="54">
        <v>0.85933469388119998</v>
      </c>
      <c r="AD1965" s="54">
        <v>0.82649387756439996</v>
      </c>
      <c r="AE1965" s="54">
        <v>0.76628571427720005</v>
      </c>
      <c r="AF1965" s="54">
        <v>0.73827096773040002</v>
      </c>
      <c r="AG1965" s="54">
        <v>0.62868387098120004</v>
      </c>
      <c r="AH1965" s="54">
        <v>0.61138064515360002</v>
      </c>
      <c r="AI1965" s="54">
        <v>0.78367659573199999</v>
      </c>
      <c r="AJ1965" s="54">
        <v>0.68476595743919999</v>
      </c>
      <c r="AK1965" s="54">
        <v>0</v>
      </c>
      <c r="AL1965" s="54">
        <v>0</v>
      </c>
    </row>
    <row r="1966" spans="1:38" x14ac:dyDescent="0.25">
      <c r="A1966" s="54" t="s">
        <v>452</v>
      </c>
      <c r="B1966" s="54">
        <v>1</v>
      </c>
      <c r="C1966" s="54" t="s">
        <v>597</v>
      </c>
      <c r="D1966" s="54" t="s">
        <v>558</v>
      </c>
      <c r="E1966" s="54">
        <v>36</v>
      </c>
      <c r="F1966" s="54">
        <v>0</v>
      </c>
      <c r="G1966" s="54">
        <v>0</v>
      </c>
      <c r="H1966" s="54">
        <v>0</v>
      </c>
      <c r="I1966" s="54">
        <v>0</v>
      </c>
      <c r="J1966" s="54">
        <v>0</v>
      </c>
      <c r="K1966" s="54">
        <v>0</v>
      </c>
      <c r="L1966" s="54">
        <v>0</v>
      </c>
      <c r="M1966" s="54">
        <v>0</v>
      </c>
      <c r="N1966" s="54">
        <v>0</v>
      </c>
      <c r="O1966" s="54">
        <v>0</v>
      </c>
      <c r="P1966" s="54">
        <v>0</v>
      </c>
      <c r="Q1966" s="54">
        <v>0</v>
      </c>
      <c r="R1966" s="54">
        <v>0</v>
      </c>
      <c r="S1966" s="54">
        <v>0</v>
      </c>
      <c r="T1966" s="54">
        <v>0</v>
      </c>
      <c r="U1966" s="54">
        <v>0</v>
      </c>
      <c r="V1966" s="54">
        <v>0</v>
      </c>
      <c r="W1966" s="54">
        <v>0</v>
      </c>
      <c r="X1966" s="54">
        <v>0</v>
      </c>
      <c r="Y1966" s="54">
        <v>0</v>
      </c>
      <c r="Z1966" s="54">
        <v>0</v>
      </c>
      <c r="AA1966" s="54">
        <v>0</v>
      </c>
      <c r="AB1966" s="54">
        <v>0</v>
      </c>
      <c r="AC1966" s="54">
        <v>0</v>
      </c>
      <c r="AD1966" s="54">
        <v>0</v>
      </c>
      <c r="AE1966" s="54">
        <v>0</v>
      </c>
      <c r="AF1966" s="54">
        <v>0</v>
      </c>
      <c r="AG1966" s="54">
        <v>0</v>
      </c>
      <c r="AH1966" s="54">
        <v>0</v>
      </c>
      <c r="AI1966" s="54">
        <v>0</v>
      </c>
      <c r="AJ1966" s="54">
        <v>0</v>
      </c>
      <c r="AK1966" s="54">
        <v>0</v>
      </c>
      <c r="AL1966" s="54">
        <v>0</v>
      </c>
    </row>
    <row r="1967" spans="1:38" x14ac:dyDescent="0.25">
      <c r="A1967" s="54" t="s">
        <v>452</v>
      </c>
      <c r="B1967" s="54">
        <v>1</v>
      </c>
      <c r="C1967" s="54" t="s">
        <v>597</v>
      </c>
      <c r="D1967" s="54" t="s">
        <v>107</v>
      </c>
      <c r="E1967" s="54">
        <v>36</v>
      </c>
      <c r="F1967" s="54">
        <v>0</v>
      </c>
      <c r="G1967" s="54">
        <v>0</v>
      </c>
      <c r="H1967" s="54">
        <v>0</v>
      </c>
      <c r="I1967" s="54">
        <v>0</v>
      </c>
      <c r="J1967" s="54">
        <v>0</v>
      </c>
      <c r="K1967" s="54">
        <v>0</v>
      </c>
      <c r="L1967" s="54">
        <v>0</v>
      </c>
      <c r="M1967" s="54">
        <v>0</v>
      </c>
      <c r="N1967" s="54">
        <v>0</v>
      </c>
      <c r="O1967" s="54">
        <v>0</v>
      </c>
      <c r="P1967" s="54">
        <v>0</v>
      </c>
      <c r="Q1967" s="54">
        <v>0</v>
      </c>
      <c r="R1967" s="54">
        <v>0</v>
      </c>
      <c r="S1967" s="54">
        <v>0</v>
      </c>
      <c r="T1967" s="54">
        <v>0</v>
      </c>
      <c r="U1967" s="54">
        <v>0</v>
      </c>
      <c r="V1967" s="54">
        <v>0</v>
      </c>
      <c r="W1967" s="54">
        <v>0</v>
      </c>
      <c r="X1967" s="54">
        <v>0</v>
      </c>
      <c r="Y1967" s="54">
        <v>0</v>
      </c>
      <c r="Z1967" s="54">
        <v>0</v>
      </c>
      <c r="AA1967" s="54">
        <v>0</v>
      </c>
      <c r="AB1967" s="54">
        <v>0</v>
      </c>
      <c r="AC1967" s="54">
        <v>0</v>
      </c>
      <c r="AD1967" s="54">
        <v>0</v>
      </c>
      <c r="AE1967" s="54">
        <v>0</v>
      </c>
      <c r="AF1967" s="54">
        <v>0</v>
      </c>
      <c r="AG1967" s="54">
        <v>0</v>
      </c>
      <c r="AH1967" s="54">
        <v>0</v>
      </c>
      <c r="AI1967" s="54">
        <v>0</v>
      </c>
      <c r="AJ1967" s="54">
        <v>0</v>
      </c>
      <c r="AK1967" s="54">
        <v>0</v>
      </c>
      <c r="AL1967" s="54">
        <v>0</v>
      </c>
    </row>
    <row r="1968" spans="1:38" x14ac:dyDescent="0.25">
      <c r="A1968" s="54" t="s">
        <v>452</v>
      </c>
      <c r="B1968" s="54">
        <v>1</v>
      </c>
      <c r="C1968" s="54" t="s">
        <v>597</v>
      </c>
      <c r="D1968" s="54" t="s">
        <v>111</v>
      </c>
      <c r="E1968" s="54">
        <v>36</v>
      </c>
      <c r="F1968" s="54">
        <v>0</v>
      </c>
      <c r="G1968" s="54">
        <v>0</v>
      </c>
      <c r="H1968" s="54">
        <v>0</v>
      </c>
      <c r="I1968" s="54">
        <v>0</v>
      </c>
      <c r="J1968" s="54">
        <v>0</v>
      </c>
      <c r="K1968" s="54">
        <v>0</v>
      </c>
      <c r="L1968" s="54">
        <v>0</v>
      </c>
      <c r="M1968" s="54">
        <v>0</v>
      </c>
      <c r="N1968" s="54">
        <v>0</v>
      </c>
      <c r="O1968" s="54">
        <v>0</v>
      </c>
      <c r="P1968" s="54">
        <v>0</v>
      </c>
      <c r="Q1968" s="54">
        <v>0</v>
      </c>
      <c r="R1968" s="54">
        <v>0</v>
      </c>
      <c r="S1968" s="54">
        <v>0</v>
      </c>
      <c r="T1968" s="54">
        <v>0</v>
      </c>
      <c r="U1968" s="54">
        <v>0</v>
      </c>
      <c r="V1968" s="54">
        <v>0</v>
      </c>
      <c r="W1968" s="54">
        <v>0</v>
      </c>
      <c r="X1968" s="54">
        <v>0</v>
      </c>
      <c r="Y1968" s="54">
        <v>0</v>
      </c>
      <c r="Z1968" s="54">
        <v>0</v>
      </c>
      <c r="AA1968" s="54">
        <v>0</v>
      </c>
      <c r="AB1968" s="54">
        <v>0</v>
      </c>
      <c r="AC1968" s="54">
        <v>0</v>
      </c>
      <c r="AD1968" s="54">
        <v>0</v>
      </c>
      <c r="AE1968" s="54">
        <v>0</v>
      </c>
      <c r="AF1968" s="54">
        <v>0</v>
      </c>
      <c r="AG1968" s="54">
        <v>0</v>
      </c>
      <c r="AH1968" s="54">
        <v>0</v>
      </c>
      <c r="AI1968" s="54">
        <v>0</v>
      </c>
      <c r="AJ1968" s="54">
        <v>0</v>
      </c>
      <c r="AK1968" s="54">
        <v>0</v>
      </c>
      <c r="AL1968" s="54">
        <v>0</v>
      </c>
    </row>
    <row r="1969" spans="1:38" x14ac:dyDescent="0.25">
      <c r="A1969" s="54" t="s">
        <v>452</v>
      </c>
      <c r="B1969" s="54">
        <v>1</v>
      </c>
      <c r="C1969" s="54" t="s">
        <v>597</v>
      </c>
      <c r="D1969" s="54" t="s">
        <v>114</v>
      </c>
      <c r="E1969" s="54">
        <v>36</v>
      </c>
      <c r="F1969" s="54">
        <v>0</v>
      </c>
      <c r="G1969" s="54">
        <v>0</v>
      </c>
      <c r="H1969" s="54">
        <v>0</v>
      </c>
      <c r="I1969" s="54">
        <v>0</v>
      </c>
      <c r="J1969" s="54">
        <v>0</v>
      </c>
      <c r="K1969" s="54">
        <v>0</v>
      </c>
      <c r="L1969" s="54">
        <v>0</v>
      </c>
      <c r="M1969" s="54">
        <v>0</v>
      </c>
      <c r="N1969" s="54">
        <v>0</v>
      </c>
      <c r="O1969" s="54">
        <v>0</v>
      </c>
      <c r="P1969" s="54">
        <v>0</v>
      </c>
      <c r="Q1969" s="54">
        <v>0</v>
      </c>
      <c r="R1969" s="54">
        <v>0</v>
      </c>
      <c r="S1969" s="54">
        <v>0</v>
      </c>
      <c r="T1969" s="54">
        <v>0</v>
      </c>
      <c r="U1969" s="54">
        <v>0</v>
      </c>
      <c r="V1969" s="54">
        <v>0</v>
      </c>
      <c r="W1969" s="54">
        <v>0</v>
      </c>
      <c r="X1969" s="54">
        <v>0</v>
      </c>
      <c r="Y1969" s="54">
        <v>0</v>
      </c>
      <c r="Z1969" s="54">
        <v>0</v>
      </c>
      <c r="AA1969" s="54">
        <v>0</v>
      </c>
      <c r="AB1969" s="54">
        <v>0</v>
      </c>
      <c r="AC1969" s="54">
        <v>0</v>
      </c>
      <c r="AD1969" s="54">
        <v>0</v>
      </c>
      <c r="AE1969" s="54">
        <v>0</v>
      </c>
      <c r="AF1969" s="54">
        <v>0</v>
      </c>
      <c r="AG1969" s="54">
        <v>0</v>
      </c>
      <c r="AH1969" s="54">
        <v>0</v>
      </c>
      <c r="AI1969" s="54">
        <v>0</v>
      </c>
      <c r="AJ1969" s="54">
        <v>0</v>
      </c>
      <c r="AK1969" s="54">
        <v>0</v>
      </c>
      <c r="AL1969" s="54">
        <v>0</v>
      </c>
    </row>
    <row r="1970" spans="1:38" x14ac:dyDescent="0.25">
      <c r="A1970" s="54" t="s">
        <v>452</v>
      </c>
      <c r="B1970" s="54">
        <v>1</v>
      </c>
      <c r="C1970" s="54" t="s">
        <v>597</v>
      </c>
      <c r="D1970" s="54" t="s">
        <v>113</v>
      </c>
      <c r="E1970" s="54">
        <v>36</v>
      </c>
      <c r="F1970" s="54">
        <v>0</v>
      </c>
      <c r="G1970" s="54">
        <v>0</v>
      </c>
      <c r="H1970" s="54">
        <v>0</v>
      </c>
      <c r="I1970" s="54">
        <v>0</v>
      </c>
      <c r="J1970" s="54">
        <v>0</v>
      </c>
      <c r="K1970" s="54">
        <v>0</v>
      </c>
      <c r="L1970" s="54">
        <v>0</v>
      </c>
      <c r="M1970" s="54">
        <v>0</v>
      </c>
      <c r="N1970" s="54">
        <v>0</v>
      </c>
      <c r="O1970" s="54">
        <v>0</v>
      </c>
      <c r="P1970" s="54">
        <v>0</v>
      </c>
      <c r="Q1970" s="54">
        <v>0</v>
      </c>
      <c r="R1970" s="54">
        <v>0</v>
      </c>
      <c r="S1970" s="54">
        <v>0</v>
      </c>
      <c r="T1970" s="54">
        <v>0</v>
      </c>
      <c r="U1970" s="54">
        <v>0</v>
      </c>
      <c r="V1970" s="54">
        <v>0</v>
      </c>
      <c r="W1970" s="54">
        <v>0</v>
      </c>
      <c r="X1970" s="54">
        <v>0</v>
      </c>
      <c r="Y1970" s="54">
        <v>0</v>
      </c>
      <c r="Z1970" s="54">
        <v>0</v>
      </c>
      <c r="AA1970" s="54">
        <v>0</v>
      </c>
      <c r="AB1970" s="54">
        <v>0</v>
      </c>
      <c r="AC1970" s="54">
        <v>0</v>
      </c>
      <c r="AD1970" s="54">
        <v>0</v>
      </c>
      <c r="AE1970" s="54">
        <v>0</v>
      </c>
      <c r="AF1970" s="54">
        <v>0</v>
      </c>
      <c r="AG1970" s="54">
        <v>0</v>
      </c>
      <c r="AH1970" s="54">
        <v>0</v>
      </c>
      <c r="AI1970" s="54">
        <v>0</v>
      </c>
      <c r="AJ1970" s="54">
        <v>0</v>
      </c>
      <c r="AK1970" s="54">
        <v>0</v>
      </c>
      <c r="AL1970" s="54">
        <v>0</v>
      </c>
    </row>
    <row r="1971" spans="1:38" x14ac:dyDescent="0.25">
      <c r="A1971" s="54" t="s">
        <v>452</v>
      </c>
      <c r="B1971" s="54">
        <v>1</v>
      </c>
      <c r="C1971" s="54" t="s">
        <v>597</v>
      </c>
      <c r="D1971" s="54" t="s">
        <v>116</v>
      </c>
      <c r="E1971" s="54">
        <v>36</v>
      </c>
      <c r="F1971" s="54">
        <v>0</v>
      </c>
      <c r="G1971" s="54">
        <v>0</v>
      </c>
      <c r="H1971" s="54">
        <v>0</v>
      </c>
      <c r="I1971" s="54">
        <v>0</v>
      </c>
      <c r="J1971" s="54">
        <v>0</v>
      </c>
      <c r="K1971" s="54">
        <v>0</v>
      </c>
      <c r="L1971" s="54">
        <v>0</v>
      </c>
      <c r="M1971" s="54">
        <v>0</v>
      </c>
      <c r="N1971" s="54">
        <v>0</v>
      </c>
      <c r="O1971" s="54">
        <v>0</v>
      </c>
      <c r="P1971" s="54">
        <v>0</v>
      </c>
      <c r="Q1971" s="54">
        <v>0</v>
      </c>
      <c r="R1971" s="54">
        <v>0</v>
      </c>
      <c r="S1971" s="54">
        <v>0</v>
      </c>
      <c r="T1971" s="54">
        <v>0</v>
      </c>
      <c r="U1971" s="54">
        <v>0</v>
      </c>
      <c r="V1971" s="54">
        <v>0</v>
      </c>
      <c r="W1971" s="54">
        <v>0</v>
      </c>
      <c r="X1971" s="54">
        <v>0</v>
      </c>
      <c r="Y1971" s="54">
        <v>0</v>
      </c>
      <c r="Z1971" s="54">
        <v>0</v>
      </c>
      <c r="AA1971" s="54">
        <v>0</v>
      </c>
      <c r="AB1971" s="54">
        <v>0</v>
      </c>
      <c r="AC1971" s="54">
        <v>0</v>
      </c>
      <c r="AD1971" s="54">
        <v>0</v>
      </c>
      <c r="AE1971" s="54">
        <v>0</v>
      </c>
      <c r="AF1971" s="54">
        <v>0</v>
      </c>
      <c r="AG1971" s="54">
        <v>0</v>
      </c>
      <c r="AH1971" s="54">
        <v>0</v>
      </c>
      <c r="AI1971" s="54">
        <v>0</v>
      </c>
      <c r="AJ1971" s="54">
        <v>0</v>
      </c>
      <c r="AK1971" s="54">
        <v>0</v>
      </c>
      <c r="AL1971" s="54">
        <v>0</v>
      </c>
    </row>
    <row r="1972" spans="1:38" x14ac:dyDescent="0.25">
      <c r="A1972" s="54" t="s">
        <v>452</v>
      </c>
      <c r="B1972" s="54">
        <v>1</v>
      </c>
      <c r="C1972" s="54" t="s">
        <v>598</v>
      </c>
      <c r="D1972" s="54" t="s">
        <v>360</v>
      </c>
      <c r="E1972" s="54">
        <v>37</v>
      </c>
      <c r="F1972" s="54">
        <v>0</v>
      </c>
      <c r="G1972" s="54">
        <v>0</v>
      </c>
      <c r="H1972" s="54">
        <v>0</v>
      </c>
      <c r="I1972" s="54">
        <v>0</v>
      </c>
      <c r="J1972" s="54">
        <v>0</v>
      </c>
      <c r="K1972" s="54">
        <v>0</v>
      </c>
      <c r="L1972" s="54">
        <v>0</v>
      </c>
      <c r="M1972" s="54">
        <v>0</v>
      </c>
      <c r="N1972" s="54">
        <v>0</v>
      </c>
      <c r="O1972" s="54">
        <v>0</v>
      </c>
      <c r="P1972" s="54">
        <v>0</v>
      </c>
      <c r="Q1972" s="54">
        <v>0</v>
      </c>
      <c r="R1972" s="54">
        <v>0</v>
      </c>
      <c r="S1972" s="54">
        <v>0</v>
      </c>
      <c r="T1972" s="54">
        <v>0</v>
      </c>
      <c r="U1972" s="54">
        <v>0</v>
      </c>
      <c r="V1972" s="54">
        <v>0</v>
      </c>
      <c r="W1972" s="54">
        <v>0</v>
      </c>
      <c r="X1972" s="54">
        <v>0</v>
      </c>
      <c r="Y1972" s="54">
        <v>0</v>
      </c>
      <c r="Z1972" s="54">
        <v>0</v>
      </c>
      <c r="AA1972" s="54">
        <v>0</v>
      </c>
      <c r="AB1972" s="54">
        <v>0</v>
      </c>
      <c r="AC1972" s="54">
        <v>0</v>
      </c>
      <c r="AD1972" s="54">
        <v>0</v>
      </c>
      <c r="AE1972" s="54">
        <v>0</v>
      </c>
      <c r="AF1972" s="54">
        <v>0</v>
      </c>
      <c r="AG1972" s="54">
        <v>0</v>
      </c>
      <c r="AH1972" s="54">
        <v>0</v>
      </c>
      <c r="AI1972" s="54">
        <v>0</v>
      </c>
      <c r="AJ1972" s="54">
        <v>0</v>
      </c>
      <c r="AK1972" s="54">
        <v>0</v>
      </c>
      <c r="AL1972" s="54">
        <v>0</v>
      </c>
    </row>
    <row r="1973" spans="1:38" x14ac:dyDescent="0.25">
      <c r="A1973" s="54" t="s">
        <v>452</v>
      </c>
      <c r="B1973" s="54">
        <v>1</v>
      </c>
      <c r="C1973" s="54" t="s">
        <v>599</v>
      </c>
      <c r="D1973" s="54" t="s">
        <v>360</v>
      </c>
      <c r="E1973" s="54">
        <v>38</v>
      </c>
      <c r="F1973" s="54">
        <v>0</v>
      </c>
      <c r="G1973" s="54">
        <v>0</v>
      </c>
      <c r="H1973" s="54">
        <v>0</v>
      </c>
      <c r="I1973" s="54">
        <v>0</v>
      </c>
      <c r="J1973" s="54">
        <v>0</v>
      </c>
      <c r="K1973" s="54">
        <v>0</v>
      </c>
      <c r="L1973" s="54">
        <v>0</v>
      </c>
      <c r="M1973" s="54">
        <v>0</v>
      </c>
      <c r="N1973" s="54">
        <v>0</v>
      </c>
      <c r="O1973" s="54">
        <v>0</v>
      </c>
      <c r="P1973" s="54">
        <v>0</v>
      </c>
      <c r="Q1973" s="54">
        <v>0</v>
      </c>
      <c r="R1973" s="54">
        <v>0</v>
      </c>
      <c r="S1973" s="54">
        <v>0</v>
      </c>
      <c r="T1973" s="54">
        <v>0</v>
      </c>
      <c r="U1973" s="54">
        <v>0</v>
      </c>
      <c r="V1973" s="54">
        <v>0</v>
      </c>
      <c r="W1973" s="54">
        <v>0</v>
      </c>
      <c r="X1973" s="54">
        <v>0</v>
      </c>
      <c r="Y1973" s="54">
        <v>0</v>
      </c>
      <c r="Z1973" s="54">
        <v>0</v>
      </c>
      <c r="AA1973" s="54">
        <v>0</v>
      </c>
      <c r="AB1973" s="54">
        <v>0</v>
      </c>
      <c r="AC1973" s="54">
        <v>0</v>
      </c>
      <c r="AD1973" s="54">
        <v>0</v>
      </c>
      <c r="AE1973" s="54">
        <v>0</v>
      </c>
      <c r="AF1973" s="54">
        <v>0</v>
      </c>
      <c r="AG1973" s="54">
        <v>0</v>
      </c>
      <c r="AH1973" s="54">
        <v>0</v>
      </c>
      <c r="AI1973" s="54">
        <v>0</v>
      </c>
      <c r="AJ1973" s="54">
        <v>0</v>
      </c>
      <c r="AK1973" s="54">
        <v>0</v>
      </c>
      <c r="AL1973" s="54">
        <v>0</v>
      </c>
    </row>
    <row r="1974" spans="1:38" x14ac:dyDescent="0.25">
      <c r="A1974" s="54" t="s">
        <v>454</v>
      </c>
      <c r="B1974" s="54">
        <v>1</v>
      </c>
      <c r="C1974" s="54" t="s">
        <v>600</v>
      </c>
      <c r="D1974" s="54" t="s">
        <v>8</v>
      </c>
      <c r="E1974" s="54">
        <v>39</v>
      </c>
      <c r="F1974" s="54">
        <v>0</v>
      </c>
      <c r="G1974" s="54">
        <v>0</v>
      </c>
      <c r="H1974" s="54">
        <v>0</v>
      </c>
      <c r="I1974" s="54">
        <v>0</v>
      </c>
      <c r="J1974" s="54">
        <v>0</v>
      </c>
      <c r="K1974" s="54">
        <v>0</v>
      </c>
      <c r="L1974" s="54">
        <v>0</v>
      </c>
      <c r="M1974" s="54">
        <v>0</v>
      </c>
      <c r="N1974" s="54">
        <v>0</v>
      </c>
      <c r="O1974" s="54">
        <v>0</v>
      </c>
      <c r="P1974" s="54">
        <v>0</v>
      </c>
      <c r="Q1974" s="54">
        <v>0</v>
      </c>
      <c r="R1974" s="54">
        <v>0</v>
      </c>
      <c r="S1974" s="54">
        <v>0</v>
      </c>
      <c r="T1974" s="54">
        <v>0</v>
      </c>
      <c r="U1974" s="54">
        <v>0</v>
      </c>
      <c r="V1974" s="54">
        <v>0</v>
      </c>
      <c r="W1974" s="54">
        <v>0</v>
      </c>
      <c r="X1974" s="54">
        <v>0</v>
      </c>
      <c r="Y1974" s="54">
        <v>0</v>
      </c>
      <c r="Z1974" s="54">
        <v>0</v>
      </c>
      <c r="AA1974" s="54">
        <v>0</v>
      </c>
      <c r="AB1974" s="54">
        <v>0</v>
      </c>
      <c r="AC1974" s="54">
        <v>0</v>
      </c>
      <c r="AD1974" s="54">
        <v>0</v>
      </c>
      <c r="AE1974" s="54">
        <v>0</v>
      </c>
      <c r="AF1974" s="54">
        <v>0</v>
      </c>
      <c r="AG1974" s="54">
        <v>0</v>
      </c>
      <c r="AH1974" s="54">
        <v>0</v>
      </c>
      <c r="AI1974" s="54">
        <v>0</v>
      </c>
      <c r="AJ1974" s="54">
        <v>0</v>
      </c>
      <c r="AK1974" s="54">
        <v>0</v>
      </c>
      <c r="AL1974" s="54">
        <v>0</v>
      </c>
    </row>
    <row r="1975" spans="1:38" x14ac:dyDescent="0.25">
      <c r="A1975" s="54" t="s">
        <v>454</v>
      </c>
      <c r="B1975" s="54">
        <v>1</v>
      </c>
      <c r="C1975" s="54" t="s">
        <v>600</v>
      </c>
      <c r="D1975" s="54" t="s">
        <v>4</v>
      </c>
      <c r="E1975" s="54">
        <v>39</v>
      </c>
      <c r="F1975" s="54">
        <v>7.3908362096899993E-2</v>
      </c>
      <c r="G1975" s="54">
        <v>7.0184079574399996E-2</v>
      </c>
      <c r="H1975" s="54">
        <v>7.0944971749499999E-2</v>
      </c>
      <c r="I1975" s="54">
        <v>7.0834137779600001E-2</v>
      </c>
      <c r="J1975" s="54">
        <v>7.30436858114E-2</v>
      </c>
      <c r="K1975" s="54">
        <v>6.9490121377900005E-2</v>
      </c>
      <c r="L1975" s="54">
        <v>6.8467940754400006E-2</v>
      </c>
      <c r="M1975" s="54">
        <v>7.1401621518999994E-2</v>
      </c>
      <c r="N1975" s="54">
        <v>7.0148057405499994E-2</v>
      </c>
      <c r="O1975" s="54">
        <v>6.7561478572299993E-2</v>
      </c>
      <c r="P1975" s="54">
        <v>5.9898677863400002E-2</v>
      </c>
      <c r="Q1975" s="54">
        <v>5.6338340056800003E-2</v>
      </c>
      <c r="R1975" s="54">
        <v>5.4706820517299998E-2</v>
      </c>
      <c r="S1975" s="54">
        <v>5.2526169934100003E-2</v>
      </c>
      <c r="T1975" s="54">
        <v>5.1625194429699997E-2</v>
      </c>
      <c r="U1975" s="54">
        <v>4.9640917779699999E-2</v>
      </c>
      <c r="V1975" s="54">
        <v>4.8568176971999999E-2</v>
      </c>
      <c r="W1975" s="54">
        <v>4.6643760958399998E-2</v>
      </c>
      <c r="X1975" s="54">
        <v>4.3354946909700001E-2</v>
      </c>
      <c r="Y1975" s="54">
        <v>3.7296981963599998E-2</v>
      </c>
      <c r="Z1975" s="54">
        <v>7.6485340753999998E-3</v>
      </c>
      <c r="AA1975" s="54">
        <v>4.8393402393000001E-3</v>
      </c>
      <c r="AB1975" s="54">
        <v>1.5200847454999999E-3</v>
      </c>
      <c r="AC1975" s="54">
        <v>2.1549034343000002E-3</v>
      </c>
      <c r="AD1975" s="54">
        <v>1.0717969611500001E-2</v>
      </c>
      <c r="AE1975" s="54">
        <v>6.6677255713999996E-3</v>
      </c>
      <c r="AF1975" s="54">
        <v>1.8657325122599999E-2</v>
      </c>
      <c r="AG1975" s="54">
        <v>2.9574506618000001E-3</v>
      </c>
      <c r="AH1975" s="54">
        <v>8.0140135478000002E-3</v>
      </c>
      <c r="AI1975" s="54">
        <v>1.6340438256400001E-2</v>
      </c>
      <c r="AJ1975" s="54">
        <v>1.36412482753E-2</v>
      </c>
      <c r="AK1975" s="54">
        <v>0</v>
      </c>
      <c r="AL1975" s="54">
        <v>0</v>
      </c>
    </row>
    <row r="1976" spans="1:38" x14ac:dyDescent="0.25">
      <c r="A1976" s="54" t="s">
        <v>454</v>
      </c>
      <c r="B1976" s="54">
        <v>1</v>
      </c>
      <c r="C1976" s="54" t="s">
        <v>600</v>
      </c>
      <c r="D1976" s="54" t="s">
        <v>13</v>
      </c>
      <c r="E1976" s="54">
        <v>39</v>
      </c>
      <c r="F1976" s="54">
        <v>0</v>
      </c>
      <c r="G1976" s="54">
        <v>0</v>
      </c>
      <c r="H1976" s="54">
        <v>0</v>
      </c>
      <c r="I1976" s="54">
        <v>3.5417068889800001E-2</v>
      </c>
      <c r="J1976" s="54">
        <v>3.65218429057E-2</v>
      </c>
      <c r="K1976" s="54">
        <v>3.4745060688900001E-2</v>
      </c>
      <c r="L1976" s="54">
        <v>3.4233970377200003E-2</v>
      </c>
      <c r="M1976" s="54">
        <v>3.5700810759499997E-2</v>
      </c>
      <c r="N1976" s="54">
        <v>3.5074028702799999E-2</v>
      </c>
      <c r="O1976" s="54">
        <v>3.3780739286199998E-2</v>
      </c>
      <c r="P1976" s="54">
        <v>2.9949338931700001E-2</v>
      </c>
      <c r="Q1976" s="54">
        <v>2.8169170028400001E-2</v>
      </c>
      <c r="R1976" s="54">
        <v>2.7353410258600001E-2</v>
      </c>
      <c r="S1976" s="54">
        <v>2.6263084967E-2</v>
      </c>
      <c r="T1976" s="54">
        <v>2.58125972148E-2</v>
      </c>
      <c r="U1976" s="54">
        <v>2.4820458889900001E-2</v>
      </c>
      <c r="V1976" s="54">
        <v>2.4284088485999999E-2</v>
      </c>
      <c r="W1976" s="54">
        <v>2.3321880479199999E-2</v>
      </c>
      <c r="X1976" s="54">
        <v>2.1677473454899999E-2</v>
      </c>
      <c r="Y1976" s="54">
        <v>1.8648490981799999E-2</v>
      </c>
      <c r="Z1976" s="54">
        <v>5.7786985831000002E-3</v>
      </c>
      <c r="AA1976" s="54">
        <v>6.7837495082999997E-3</v>
      </c>
      <c r="AB1976" s="54">
        <v>7.1739797168999999E-3</v>
      </c>
      <c r="AC1976" s="54">
        <v>6.9267898785000002E-3</v>
      </c>
      <c r="AD1976" s="54">
        <v>5.4557995102000002E-3</v>
      </c>
      <c r="AE1976" s="54">
        <v>2.9111604874999999E-3</v>
      </c>
      <c r="AF1976" s="54">
        <v>4.6905219585000003E-3</v>
      </c>
      <c r="AG1976" s="54">
        <v>5.0684453787999996E-3</v>
      </c>
      <c r="AH1976" s="54">
        <v>4.8971126170999999E-3</v>
      </c>
      <c r="AI1976" s="54">
        <v>5.2663871017E-3</v>
      </c>
      <c r="AJ1976" s="54">
        <v>5.4761984713999996E-3</v>
      </c>
      <c r="AK1976" s="54">
        <v>0</v>
      </c>
      <c r="AL1976" s="54">
        <v>0</v>
      </c>
    </row>
    <row r="1977" spans="1:38" x14ac:dyDescent="0.25">
      <c r="A1977" s="54" t="s">
        <v>454</v>
      </c>
      <c r="B1977" s="54">
        <v>1</v>
      </c>
      <c r="C1977" s="54" t="s">
        <v>600</v>
      </c>
      <c r="D1977" s="54" t="s">
        <v>553</v>
      </c>
      <c r="E1977" s="54">
        <v>39</v>
      </c>
      <c r="F1977" s="54">
        <v>0</v>
      </c>
      <c r="G1977" s="54">
        <v>0</v>
      </c>
      <c r="H1977" s="54">
        <v>0</v>
      </c>
      <c r="I1977" s="54">
        <v>0</v>
      </c>
      <c r="J1977" s="54">
        <v>0</v>
      </c>
      <c r="K1977" s="54">
        <v>0</v>
      </c>
      <c r="L1977" s="54">
        <v>0</v>
      </c>
      <c r="M1977" s="54">
        <v>0</v>
      </c>
      <c r="N1977" s="54">
        <v>0</v>
      </c>
      <c r="O1977" s="54">
        <v>0</v>
      </c>
      <c r="P1977" s="54">
        <v>0</v>
      </c>
      <c r="Q1977" s="54">
        <v>0</v>
      </c>
      <c r="R1977" s="54">
        <v>0</v>
      </c>
      <c r="S1977" s="54">
        <v>0</v>
      </c>
      <c r="T1977" s="54">
        <v>0</v>
      </c>
      <c r="U1977" s="54">
        <v>0</v>
      </c>
      <c r="V1977" s="54">
        <v>0</v>
      </c>
      <c r="W1977" s="54">
        <v>0</v>
      </c>
      <c r="X1977" s="54">
        <v>0</v>
      </c>
      <c r="Y1977" s="54">
        <v>0</v>
      </c>
      <c r="Z1977" s="54">
        <v>0</v>
      </c>
      <c r="AA1977" s="54">
        <v>0</v>
      </c>
      <c r="AB1977" s="54">
        <v>0</v>
      </c>
      <c r="AC1977" s="54">
        <v>0</v>
      </c>
      <c r="AD1977" s="54">
        <v>0</v>
      </c>
      <c r="AE1977" s="54">
        <v>0</v>
      </c>
      <c r="AF1977" s="54">
        <v>0</v>
      </c>
      <c r="AG1977" s="54">
        <v>0</v>
      </c>
      <c r="AH1977" s="54">
        <v>0</v>
      </c>
      <c r="AI1977" s="54">
        <v>0</v>
      </c>
      <c r="AJ1977" s="54">
        <v>0</v>
      </c>
      <c r="AK1977" s="54">
        <v>0</v>
      </c>
      <c r="AL1977" s="54">
        <v>0</v>
      </c>
    </row>
    <row r="1978" spans="1:38" x14ac:dyDescent="0.25">
      <c r="A1978" s="54" t="s">
        <v>454</v>
      </c>
      <c r="B1978" s="54">
        <v>1</v>
      </c>
      <c r="C1978" s="54" t="s">
        <v>600</v>
      </c>
      <c r="D1978" s="54" t="s">
        <v>11</v>
      </c>
      <c r="E1978" s="54">
        <v>39</v>
      </c>
      <c r="F1978" s="54">
        <v>0</v>
      </c>
      <c r="G1978" s="54">
        <v>0</v>
      </c>
      <c r="H1978" s="54">
        <v>0</v>
      </c>
      <c r="I1978" s="54">
        <v>0</v>
      </c>
      <c r="J1978" s="54">
        <v>0</v>
      </c>
      <c r="K1978" s="54">
        <v>0</v>
      </c>
      <c r="L1978" s="54">
        <v>0</v>
      </c>
      <c r="M1978" s="54">
        <v>0</v>
      </c>
      <c r="N1978" s="54">
        <v>0</v>
      </c>
      <c r="O1978" s="54">
        <v>0</v>
      </c>
      <c r="P1978" s="54">
        <v>0</v>
      </c>
      <c r="Q1978" s="54">
        <v>0</v>
      </c>
      <c r="R1978" s="54">
        <v>0</v>
      </c>
      <c r="S1978" s="54">
        <v>0</v>
      </c>
      <c r="T1978" s="54">
        <v>0</v>
      </c>
      <c r="U1978" s="54">
        <v>0</v>
      </c>
      <c r="V1978" s="54">
        <v>0</v>
      </c>
      <c r="W1978" s="54">
        <v>0</v>
      </c>
      <c r="X1978" s="54">
        <v>0</v>
      </c>
      <c r="Y1978" s="54">
        <v>0</v>
      </c>
      <c r="Z1978" s="54">
        <v>0</v>
      </c>
      <c r="AA1978" s="54">
        <v>0</v>
      </c>
      <c r="AB1978" s="54">
        <v>0</v>
      </c>
      <c r="AC1978" s="54">
        <v>0</v>
      </c>
      <c r="AD1978" s="54">
        <v>0</v>
      </c>
      <c r="AE1978" s="54">
        <v>0</v>
      </c>
      <c r="AF1978" s="54">
        <v>0</v>
      </c>
      <c r="AG1978" s="54">
        <v>0</v>
      </c>
      <c r="AH1978" s="54">
        <v>0</v>
      </c>
      <c r="AI1978" s="54">
        <v>0</v>
      </c>
      <c r="AJ1978" s="54">
        <v>0</v>
      </c>
      <c r="AK1978" s="54">
        <v>0</v>
      </c>
      <c r="AL1978" s="54">
        <v>0</v>
      </c>
    </row>
    <row r="1979" spans="1:38" x14ac:dyDescent="0.25">
      <c r="A1979" s="54" t="s">
        <v>454</v>
      </c>
      <c r="B1979" s="54">
        <v>1</v>
      </c>
      <c r="C1979" s="54" t="s">
        <v>600</v>
      </c>
      <c r="D1979" s="54" t="s">
        <v>16</v>
      </c>
      <c r="E1979" s="54">
        <v>39</v>
      </c>
      <c r="F1979" s="54">
        <v>0.29563344838759997</v>
      </c>
      <c r="G1979" s="54">
        <v>0.28073631829770002</v>
      </c>
      <c r="H1979" s="54">
        <v>0.2837798869982</v>
      </c>
      <c r="I1979" s="54">
        <v>0.28333655111849998</v>
      </c>
      <c r="J1979" s="54">
        <v>0.2921747432456</v>
      </c>
      <c r="K1979" s="54">
        <v>0.27796048551149999</v>
      </c>
      <c r="L1979" s="54">
        <v>0.27387176301749999</v>
      </c>
      <c r="M1979" s="54">
        <v>0.2856064860759</v>
      </c>
      <c r="N1979" s="54">
        <v>0.28059222962219998</v>
      </c>
      <c r="O1979" s="54">
        <v>0.27024591428939998</v>
      </c>
      <c r="P1979" s="54">
        <v>0.23959471145360001</v>
      </c>
      <c r="Q1979" s="54">
        <v>0.22535336022710001</v>
      </c>
      <c r="R1979" s="54">
        <v>0.24618069232770001</v>
      </c>
      <c r="S1979" s="54">
        <v>0.23636776470330001</v>
      </c>
      <c r="T1979" s="54">
        <v>0.23231337493359999</v>
      </c>
      <c r="U1979" s="54">
        <v>0.2233841300087</v>
      </c>
      <c r="V1979" s="54">
        <v>0.218556796374</v>
      </c>
      <c r="W1979" s="54">
        <v>0.20989692431259999</v>
      </c>
      <c r="X1979" s="54">
        <v>0.19509726109389999</v>
      </c>
      <c r="Y1979" s="54">
        <v>0.16783641883610001</v>
      </c>
      <c r="Z1979" s="54">
        <v>0.20047373370329999</v>
      </c>
      <c r="AA1979" s="54">
        <v>0.20524185482240001</v>
      </c>
      <c r="AB1979" s="54">
        <v>0.20436624276109999</v>
      </c>
      <c r="AC1979" s="54">
        <v>0.20289634206230001</v>
      </c>
      <c r="AD1979" s="54">
        <v>0.1862309203426</v>
      </c>
      <c r="AE1979" s="54">
        <v>0.16688311784689999</v>
      </c>
      <c r="AF1979" s="54">
        <v>0.15704111042409999</v>
      </c>
      <c r="AG1979" s="54">
        <v>0.15609818806760001</v>
      </c>
      <c r="AH1979" s="54">
        <v>0.15328946220369999</v>
      </c>
      <c r="AI1979" s="54">
        <v>0.14269084900189999</v>
      </c>
      <c r="AJ1979" s="54">
        <v>0.1599291983949</v>
      </c>
      <c r="AK1979" s="54">
        <v>0</v>
      </c>
      <c r="AL1979" s="54">
        <v>0</v>
      </c>
    </row>
    <row r="1980" spans="1:38" x14ac:dyDescent="0.25">
      <c r="A1980" s="54" t="s">
        <v>454</v>
      </c>
      <c r="B1980" s="54">
        <v>1</v>
      </c>
      <c r="C1980" s="54" t="s">
        <v>600</v>
      </c>
      <c r="D1980" s="54" t="s">
        <v>19</v>
      </c>
      <c r="E1980" s="54">
        <v>39</v>
      </c>
      <c r="F1980" s="54">
        <v>0</v>
      </c>
      <c r="G1980" s="54">
        <v>0</v>
      </c>
      <c r="H1980" s="54">
        <v>0</v>
      </c>
      <c r="I1980" s="54">
        <v>0</v>
      </c>
      <c r="J1980" s="54">
        <v>0</v>
      </c>
      <c r="K1980" s="54">
        <v>3.4745060688900001E-2</v>
      </c>
      <c r="L1980" s="54">
        <v>3.4233970377200003E-2</v>
      </c>
      <c r="M1980" s="54">
        <v>3.5700810759499997E-2</v>
      </c>
      <c r="N1980" s="54">
        <v>3.5074028702799999E-2</v>
      </c>
      <c r="O1980" s="54">
        <v>3.3780739286199998E-2</v>
      </c>
      <c r="P1980" s="54">
        <v>2.9949338931700001E-2</v>
      </c>
      <c r="Q1980" s="54">
        <v>2.8169170028400001E-2</v>
      </c>
      <c r="R1980" s="54">
        <v>2.7353410258600001E-2</v>
      </c>
      <c r="S1980" s="54">
        <v>2.6263084967E-2</v>
      </c>
      <c r="T1980" s="54">
        <v>2.58125972148E-2</v>
      </c>
      <c r="U1980" s="54">
        <v>4.9640917779699999E-2</v>
      </c>
      <c r="V1980" s="54">
        <v>4.8568176971999999E-2</v>
      </c>
      <c r="W1980" s="54">
        <v>4.6643760958399998E-2</v>
      </c>
      <c r="X1980" s="54">
        <v>4.3354946909700001E-2</v>
      </c>
      <c r="Y1980" s="54">
        <v>3.7296981963599998E-2</v>
      </c>
      <c r="Z1980" s="54">
        <v>7.1194987336499996E-2</v>
      </c>
      <c r="AA1980" s="54">
        <v>6.7472205091000007E-2</v>
      </c>
      <c r="AB1980" s="54">
        <v>7.0316813283400004E-2</v>
      </c>
      <c r="AC1980" s="54">
        <v>7.1045127921699994E-2</v>
      </c>
      <c r="AD1980" s="54">
        <v>6.9322158900600006E-2</v>
      </c>
      <c r="AE1980" s="54">
        <v>6.3773402094600001E-2</v>
      </c>
      <c r="AF1980" s="54">
        <v>6.8657188447500003E-2</v>
      </c>
      <c r="AG1980" s="54">
        <v>7.0382615556899994E-2</v>
      </c>
      <c r="AH1980" s="54">
        <v>6.83557589721E-2</v>
      </c>
      <c r="AI1980" s="54">
        <v>6.1467727427199997E-2</v>
      </c>
      <c r="AJ1980" s="54">
        <v>6.42101107664E-2</v>
      </c>
      <c r="AK1980" s="54">
        <v>0</v>
      </c>
      <c r="AL1980" s="54">
        <v>0</v>
      </c>
    </row>
    <row r="1981" spans="1:38" x14ac:dyDescent="0.25">
      <c r="A1981" s="54" t="s">
        <v>454</v>
      </c>
      <c r="B1981" s="54">
        <v>1</v>
      </c>
      <c r="C1981" s="54" t="s">
        <v>600</v>
      </c>
      <c r="D1981" s="54" t="s">
        <v>22</v>
      </c>
      <c r="E1981" s="54">
        <v>39</v>
      </c>
      <c r="F1981" s="54">
        <v>0</v>
      </c>
      <c r="G1981" s="54">
        <v>0</v>
      </c>
      <c r="H1981" s="54">
        <v>0</v>
      </c>
      <c r="I1981" s="54">
        <v>0</v>
      </c>
      <c r="J1981" s="54">
        <v>0</v>
      </c>
      <c r="K1981" s="54">
        <v>0</v>
      </c>
      <c r="L1981" s="54">
        <v>0</v>
      </c>
      <c r="M1981" s="54">
        <v>0</v>
      </c>
      <c r="N1981" s="54">
        <v>0</v>
      </c>
      <c r="O1981" s="54">
        <v>0</v>
      </c>
      <c r="P1981" s="54">
        <v>0</v>
      </c>
      <c r="Q1981" s="54">
        <v>0</v>
      </c>
      <c r="R1981" s="54">
        <v>0</v>
      </c>
      <c r="S1981" s="54">
        <v>0</v>
      </c>
      <c r="T1981" s="54">
        <v>0</v>
      </c>
      <c r="U1981" s="54">
        <v>0</v>
      </c>
      <c r="V1981" s="54">
        <v>0</v>
      </c>
      <c r="W1981" s="54">
        <v>0</v>
      </c>
      <c r="X1981" s="54">
        <v>0</v>
      </c>
      <c r="Y1981" s="54">
        <v>0</v>
      </c>
      <c r="Z1981" s="54">
        <v>0</v>
      </c>
      <c r="AA1981" s="54">
        <v>0</v>
      </c>
      <c r="AB1981" s="54">
        <v>0</v>
      </c>
      <c r="AC1981" s="54">
        <v>0</v>
      </c>
      <c r="AD1981" s="54">
        <v>0</v>
      </c>
      <c r="AE1981" s="54">
        <v>0</v>
      </c>
      <c r="AF1981" s="54">
        <v>0</v>
      </c>
      <c r="AG1981" s="54">
        <v>0</v>
      </c>
      <c r="AH1981" s="54">
        <v>0</v>
      </c>
      <c r="AI1981" s="54">
        <v>0</v>
      </c>
      <c r="AJ1981" s="54">
        <v>0</v>
      </c>
      <c r="AK1981" s="54">
        <v>0</v>
      </c>
      <c r="AL1981" s="54">
        <v>0</v>
      </c>
    </row>
    <row r="1982" spans="1:38" x14ac:dyDescent="0.25">
      <c r="A1982" s="54" t="s">
        <v>454</v>
      </c>
      <c r="B1982" s="54">
        <v>1</v>
      </c>
      <c r="C1982" s="54" t="s">
        <v>600</v>
      </c>
      <c r="D1982" s="54" t="s">
        <v>373</v>
      </c>
      <c r="E1982" s="54">
        <v>39</v>
      </c>
      <c r="F1982" s="54">
        <v>0</v>
      </c>
      <c r="G1982" s="54">
        <v>0</v>
      </c>
      <c r="H1982" s="54">
        <v>0</v>
      </c>
      <c r="I1982" s="54">
        <v>0</v>
      </c>
      <c r="J1982" s="54">
        <v>0</v>
      </c>
      <c r="K1982" s="54">
        <v>0</v>
      </c>
      <c r="L1982" s="54">
        <v>0</v>
      </c>
      <c r="M1982" s="54">
        <v>0</v>
      </c>
      <c r="N1982" s="54">
        <v>0</v>
      </c>
      <c r="O1982" s="54">
        <v>0</v>
      </c>
      <c r="P1982" s="54">
        <v>0</v>
      </c>
      <c r="Q1982" s="54">
        <v>0</v>
      </c>
      <c r="R1982" s="54">
        <v>0</v>
      </c>
      <c r="S1982" s="54">
        <v>0</v>
      </c>
      <c r="T1982" s="54">
        <v>0</v>
      </c>
      <c r="U1982" s="54">
        <v>0</v>
      </c>
      <c r="V1982" s="54">
        <v>0</v>
      </c>
      <c r="W1982" s="54">
        <v>0</v>
      </c>
      <c r="X1982" s="54">
        <v>0</v>
      </c>
      <c r="Y1982" s="54">
        <v>0</v>
      </c>
      <c r="Z1982" s="54">
        <v>0</v>
      </c>
      <c r="AA1982" s="54">
        <v>0</v>
      </c>
      <c r="AB1982" s="54">
        <v>0</v>
      </c>
      <c r="AC1982" s="54">
        <v>0</v>
      </c>
      <c r="AD1982" s="54">
        <v>0</v>
      </c>
      <c r="AE1982" s="54">
        <v>0</v>
      </c>
      <c r="AF1982" s="54">
        <v>0</v>
      </c>
      <c r="AG1982" s="54">
        <v>0</v>
      </c>
      <c r="AH1982" s="54">
        <v>0</v>
      </c>
      <c r="AI1982" s="54">
        <v>0</v>
      </c>
      <c r="AJ1982" s="54">
        <v>0</v>
      </c>
      <c r="AK1982" s="54">
        <v>0</v>
      </c>
      <c r="AL1982" s="54">
        <v>0</v>
      </c>
    </row>
    <row r="1983" spans="1:38" x14ac:dyDescent="0.25">
      <c r="A1983" s="54" t="s">
        <v>454</v>
      </c>
      <c r="B1983" s="54">
        <v>1</v>
      </c>
      <c r="C1983" s="54" t="s">
        <v>600</v>
      </c>
      <c r="D1983" s="54" t="s">
        <v>24</v>
      </c>
      <c r="E1983" s="54">
        <v>39</v>
      </c>
      <c r="F1983" s="54">
        <v>0</v>
      </c>
      <c r="G1983" s="54">
        <v>0</v>
      </c>
      <c r="H1983" s="54">
        <v>0</v>
      </c>
      <c r="I1983" s="54">
        <v>0</v>
      </c>
      <c r="J1983" s="54">
        <v>0</v>
      </c>
      <c r="K1983" s="54">
        <v>0</v>
      </c>
      <c r="L1983" s="54">
        <v>0</v>
      </c>
      <c r="M1983" s="54">
        <v>0</v>
      </c>
      <c r="N1983" s="54">
        <v>0</v>
      </c>
      <c r="O1983" s="54">
        <v>0</v>
      </c>
      <c r="P1983" s="54">
        <v>0</v>
      </c>
      <c r="Q1983" s="54">
        <v>0</v>
      </c>
      <c r="R1983" s="54">
        <v>0</v>
      </c>
      <c r="S1983" s="54">
        <v>0</v>
      </c>
      <c r="T1983" s="54">
        <v>0</v>
      </c>
      <c r="U1983" s="54">
        <v>0</v>
      </c>
      <c r="V1983" s="54">
        <v>0</v>
      </c>
      <c r="W1983" s="54">
        <v>0</v>
      </c>
      <c r="X1983" s="54">
        <v>0</v>
      </c>
      <c r="Y1983" s="54">
        <v>0</v>
      </c>
      <c r="Z1983" s="54">
        <v>0</v>
      </c>
      <c r="AA1983" s="54">
        <v>0</v>
      </c>
      <c r="AB1983" s="54">
        <v>0</v>
      </c>
      <c r="AC1983" s="54">
        <v>0</v>
      </c>
      <c r="AD1983" s="54">
        <v>0</v>
      </c>
      <c r="AE1983" s="54">
        <v>0</v>
      </c>
      <c r="AF1983" s="54">
        <v>0</v>
      </c>
      <c r="AG1983" s="54">
        <v>0</v>
      </c>
      <c r="AH1983" s="54">
        <v>0</v>
      </c>
      <c r="AI1983" s="54">
        <v>0</v>
      </c>
      <c r="AJ1983" s="54">
        <v>0</v>
      </c>
      <c r="AK1983" s="54">
        <v>0</v>
      </c>
      <c r="AL1983" s="54">
        <v>0</v>
      </c>
    </row>
    <row r="1984" spans="1:38" x14ac:dyDescent="0.25">
      <c r="A1984" s="54" t="s">
        <v>454</v>
      </c>
      <c r="B1984" s="54">
        <v>1</v>
      </c>
      <c r="C1984" s="54" t="s">
        <v>600</v>
      </c>
      <c r="D1984" s="54" t="s">
        <v>27</v>
      </c>
      <c r="E1984" s="54">
        <v>39</v>
      </c>
      <c r="F1984" s="54">
        <v>0</v>
      </c>
      <c r="G1984" s="54">
        <v>0</v>
      </c>
      <c r="H1984" s="54">
        <v>0</v>
      </c>
      <c r="I1984" s="54">
        <v>0</v>
      </c>
      <c r="J1984" s="54">
        <v>0</v>
      </c>
      <c r="K1984" s="54">
        <v>0</v>
      </c>
      <c r="L1984" s="54">
        <v>0</v>
      </c>
      <c r="M1984" s="54">
        <v>0</v>
      </c>
      <c r="N1984" s="54">
        <v>0</v>
      </c>
      <c r="O1984" s="54">
        <v>0</v>
      </c>
      <c r="P1984" s="54">
        <v>0</v>
      </c>
      <c r="Q1984" s="54">
        <v>0</v>
      </c>
      <c r="R1984" s="54">
        <v>0</v>
      </c>
      <c r="S1984" s="54">
        <v>0</v>
      </c>
      <c r="T1984" s="54">
        <v>0</v>
      </c>
      <c r="U1984" s="54">
        <v>0</v>
      </c>
      <c r="V1984" s="54">
        <v>0</v>
      </c>
      <c r="W1984" s="54">
        <v>0</v>
      </c>
      <c r="X1984" s="54">
        <v>0</v>
      </c>
      <c r="Y1984" s="54">
        <v>0</v>
      </c>
      <c r="Z1984" s="54">
        <v>2.3560683839E-2</v>
      </c>
      <c r="AA1984" s="54">
        <v>2.11636841768E-2</v>
      </c>
      <c r="AB1984" s="54">
        <v>1.8378516685700001E-2</v>
      </c>
      <c r="AC1984" s="54">
        <v>1.6981083632099998E-2</v>
      </c>
      <c r="AD1984" s="54">
        <v>1.56100737609E-2</v>
      </c>
      <c r="AE1984" s="54">
        <v>1.89370003287E-2</v>
      </c>
      <c r="AF1984" s="54">
        <v>1.9692414709799998E-2</v>
      </c>
      <c r="AG1984" s="54">
        <v>1.88788637036E-2</v>
      </c>
      <c r="AH1984" s="54">
        <v>1.9100491341799999E-2</v>
      </c>
      <c r="AI1984" s="54">
        <v>1.98097858801E-2</v>
      </c>
      <c r="AJ1984" s="54">
        <v>1.9571832315499998E-2</v>
      </c>
      <c r="AK1984" s="54">
        <v>0</v>
      </c>
      <c r="AL1984" s="54">
        <v>0</v>
      </c>
    </row>
    <row r="1985" spans="1:38" x14ac:dyDescent="0.25">
      <c r="A1985" s="54" t="s">
        <v>454</v>
      </c>
      <c r="B1985" s="54">
        <v>1</v>
      </c>
      <c r="C1985" s="54" t="s">
        <v>600</v>
      </c>
      <c r="D1985" s="54" t="s">
        <v>30</v>
      </c>
      <c r="E1985" s="54">
        <v>39</v>
      </c>
      <c r="F1985" s="54">
        <v>0.14781672419379999</v>
      </c>
      <c r="G1985" s="54">
        <v>0.1403681591489</v>
      </c>
      <c r="H1985" s="54">
        <v>0.1418899434991</v>
      </c>
      <c r="I1985" s="54">
        <v>0.1416682755592</v>
      </c>
      <c r="J1985" s="54">
        <v>0.1460873716228</v>
      </c>
      <c r="K1985" s="54">
        <v>0.13898024275580001</v>
      </c>
      <c r="L1985" s="54">
        <v>0.13693588150870001</v>
      </c>
      <c r="M1985" s="54">
        <v>0.14280324303799999</v>
      </c>
      <c r="N1985" s="54">
        <v>0.14029611481109999</v>
      </c>
      <c r="O1985" s="54">
        <v>0.13512295714469999</v>
      </c>
      <c r="P1985" s="54">
        <v>0.1197973557268</v>
      </c>
      <c r="Q1985" s="54">
        <v>0.11267668011360001</v>
      </c>
      <c r="R1985" s="54">
        <v>0.10941364103450001</v>
      </c>
      <c r="S1985" s="54">
        <v>0.1050523398681</v>
      </c>
      <c r="T1985" s="54">
        <v>0.10325038885939999</v>
      </c>
      <c r="U1985" s="54">
        <v>9.9281835559399997E-2</v>
      </c>
      <c r="V1985" s="54">
        <v>9.7136353943999998E-2</v>
      </c>
      <c r="W1985" s="54">
        <v>9.3287521916700006E-2</v>
      </c>
      <c r="X1985" s="54">
        <v>8.6709893819500006E-2</v>
      </c>
      <c r="Y1985" s="54">
        <v>7.4593963927199997E-2</v>
      </c>
      <c r="Z1985" s="54">
        <v>5.6418106095600003E-2</v>
      </c>
      <c r="AA1985" s="54">
        <v>5.9200010391000001E-2</v>
      </c>
      <c r="AB1985" s="54">
        <v>6.0395402149700003E-2</v>
      </c>
      <c r="AC1985" s="54">
        <v>5.9360082264899999E-2</v>
      </c>
      <c r="AD1985" s="54">
        <v>5.7482354798500002E-2</v>
      </c>
      <c r="AE1985" s="54">
        <v>5.4442636386999997E-2</v>
      </c>
      <c r="AF1985" s="54">
        <v>5.5667568503899999E-2</v>
      </c>
      <c r="AG1985" s="54">
        <v>5.1591802791299997E-2</v>
      </c>
      <c r="AH1985" s="54">
        <v>4.3699204369499998E-2</v>
      </c>
      <c r="AI1985" s="54">
        <v>1.1672571444E-2</v>
      </c>
      <c r="AJ1985" s="54">
        <v>2.2173552742299998E-2</v>
      </c>
      <c r="AK1985" s="54">
        <v>0</v>
      </c>
      <c r="AL1985" s="54">
        <v>0</v>
      </c>
    </row>
    <row r="1986" spans="1:38" x14ac:dyDescent="0.25">
      <c r="A1986" s="54" t="s">
        <v>454</v>
      </c>
      <c r="B1986" s="54">
        <v>1</v>
      </c>
      <c r="C1986" s="54" t="s">
        <v>600</v>
      </c>
      <c r="D1986" s="54" t="s">
        <v>554</v>
      </c>
      <c r="E1986" s="54">
        <v>39</v>
      </c>
      <c r="F1986" s="54">
        <v>0</v>
      </c>
      <c r="G1986" s="54">
        <v>0</v>
      </c>
      <c r="H1986" s="54">
        <v>0</v>
      </c>
      <c r="I1986" s="54">
        <v>0</v>
      </c>
      <c r="J1986" s="54">
        <v>0</v>
      </c>
      <c r="K1986" s="54">
        <v>0</v>
      </c>
      <c r="L1986" s="54">
        <v>0</v>
      </c>
      <c r="M1986" s="54">
        <v>0</v>
      </c>
      <c r="N1986" s="54">
        <v>0</v>
      </c>
      <c r="O1986" s="54">
        <v>0</v>
      </c>
      <c r="P1986" s="54">
        <v>0</v>
      </c>
      <c r="Q1986" s="54">
        <v>0</v>
      </c>
      <c r="R1986" s="54">
        <v>0</v>
      </c>
      <c r="S1986" s="54">
        <v>0</v>
      </c>
      <c r="T1986" s="54">
        <v>0</v>
      </c>
      <c r="U1986" s="54">
        <v>0</v>
      </c>
      <c r="V1986" s="54">
        <v>0</v>
      </c>
      <c r="W1986" s="54">
        <v>0</v>
      </c>
      <c r="X1986" s="54">
        <v>0</v>
      </c>
      <c r="Y1986" s="54">
        <v>0</v>
      </c>
      <c r="Z1986" s="54">
        <v>0</v>
      </c>
      <c r="AA1986" s="54">
        <v>0</v>
      </c>
      <c r="AB1986" s="54">
        <v>0</v>
      </c>
      <c r="AC1986" s="54">
        <v>0</v>
      </c>
      <c r="AD1986" s="54">
        <v>0</v>
      </c>
      <c r="AE1986" s="54">
        <v>0</v>
      </c>
      <c r="AF1986" s="54">
        <v>0</v>
      </c>
      <c r="AG1986" s="54">
        <v>0</v>
      </c>
      <c r="AH1986" s="54">
        <v>0</v>
      </c>
      <c r="AI1986" s="54">
        <v>0</v>
      </c>
      <c r="AJ1986" s="54">
        <v>0</v>
      </c>
      <c r="AK1986" s="54">
        <v>0</v>
      </c>
      <c r="AL1986" s="54">
        <v>0</v>
      </c>
    </row>
    <row r="1987" spans="1:38" x14ac:dyDescent="0.25">
      <c r="A1987" s="54" t="s">
        <v>454</v>
      </c>
      <c r="B1987" s="54">
        <v>1</v>
      </c>
      <c r="C1987" s="54" t="s">
        <v>600</v>
      </c>
      <c r="D1987" s="54" t="s">
        <v>32</v>
      </c>
      <c r="E1987" s="54">
        <v>39</v>
      </c>
      <c r="F1987" s="54">
        <v>0</v>
      </c>
      <c r="G1987" s="54">
        <v>0</v>
      </c>
      <c r="H1987" s="54">
        <v>0</v>
      </c>
      <c r="I1987" s="54">
        <v>0</v>
      </c>
      <c r="J1987" s="54">
        <v>0</v>
      </c>
      <c r="K1987" s="54">
        <v>0</v>
      </c>
      <c r="L1987" s="54">
        <v>0</v>
      </c>
      <c r="M1987" s="54">
        <v>0</v>
      </c>
      <c r="N1987" s="54">
        <v>0</v>
      </c>
      <c r="O1987" s="54">
        <v>0</v>
      </c>
      <c r="P1987" s="54">
        <v>0</v>
      </c>
      <c r="Q1987" s="54">
        <v>0</v>
      </c>
      <c r="R1987" s="54">
        <v>0</v>
      </c>
      <c r="S1987" s="54">
        <v>0</v>
      </c>
      <c r="T1987" s="54">
        <v>0</v>
      </c>
      <c r="U1987" s="54">
        <v>0</v>
      </c>
      <c r="V1987" s="54">
        <v>0</v>
      </c>
      <c r="W1987" s="54">
        <v>0</v>
      </c>
      <c r="X1987" s="54">
        <v>0</v>
      </c>
      <c r="Y1987" s="54">
        <v>0</v>
      </c>
      <c r="Z1987" s="54">
        <v>0</v>
      </c>
      <c r="AA1987" s="54">
        <v>0</v>
      </c>
      <c r="AB1987" s="54">
        <v>0</v>
      </c>
      <c r="AC1987" s="54">
        <v>0</v>
      </c>
      <c r="AD1987" s="54">
        <v>0</v>
      </c>
      <c r="AE1987" s="54">
        <v>0</v>
      </c>
      <c r="AF1987" s="54">
        <v>0</v>
      </c>
      <c r="AG1987" s="54">
        <v>0</v>
      </c>
      <c r="AH1987" s="54">
        <v>0</v>
      </c>
      <c r="AI1987" s="54">
        <v>0</v>
      </c>
      <c r="AJ1987" s="54">
        <v>0</v>
      </c>
      <c r="AK1987" s="54">
        <v>0</v>
      </c>
      <c r="AL1987" s="54">
        <v>0</v>
      </c>
    </row>
    <row r="1988" spans="1:38" x14ac:dyDescent="0.25">
      <c r="A1988" s="54" t="s">
        <v>454</v>
      </c>
      <c r="B1988" s="54">
        <v>1</v>
      </c>
      <c r="C1988" s="54" t="s">
        <v>600</v>
      </c>
      <c r="D1988" s="54" t="s">
        <v>43</v>
      </c>
      <c r="E1988" s="54">
        <v>39</v>
      </c>
      <c r="F1988" s="54">
        <v>0</v>
      </c>
      <c r="G1988" s="54">
        <v>0</v>
      </c>
      <c r="H1988" s="54">
        <v>0</v>
      </c>
      <c r="I1988" s="54">
        <v>0</v>
      </c>
      <c r="J1988" s="54">
        <v>0</v>
      </c>
      <c r="K1988" s="54">
        <v>0</v>
      </c>
      <c r="L1988" s="54">
        <v>3.4233970377200003E-2</v>
      </c>
      <c r="M1988" s="54">
        <v>3.5700810759499997E-2</v>
      </c>
      <c r="N1988" s="54">
        <v>3.5074028702799999E-2</v>
      </c>
      <c r="O1988" s="54">
        <v>3.3780739286199998E-2</v>
      </c>
      <c r="P1988" s="54">
        <v>2.9949338931700001E-2</v>
      </c>
      <c r="Q1988" s="54">
        <v>2.8169170028400001E-2</v>
      </c>
      <c r="R1988" s="54">
        <v>2.7353410258600001E-2</v>
      </c>
      <c r="S1988" s="54">
        <v>2.6263084967E-2</v>
      </c>
      <c r="T1988" s="54">
        <v>2.58125972148E-2</v>
      </c>
      <c r="U1988" s="54">
        <v>2.4820458889900001E-2</v>
      </c>
      <c r="V1988" s="54">
        <v>2.4284088485999999E-2</v>
      </c>
      <c r="W1988" s="54">
        <v>2.3321880479199999E-2</v>
      </c>
      <c r="X1988" s="54">
        <v>2.1677473454899999E-2</v>
      </c>
      <c r="Y1988" s="54">
        <v>1.8648490981799999E-2</v>
      </c>
      <c r="Z1988" s="54">
        <v>3.3526309060899998E-2</v>
      </c>
      <c r="AA1988" s="54">
        <v>3.3872891768700002E-2</v>
      </c>
      <c r="AB1988" s="54">
        <v>3.4864540680099997E-2</v>
      </c>
      <c r="AC1988" s="54">
        <v>3.5237997596500002E-2</v>
      </c>
      <c r="AD1988" s="54">
        <v>3.5405352318800001E-2</v>
      </c>
      <c r="AE1988" s="54">
        <v>3.4458248761099999E-2</v>
      </c>
      <c r="AF1988" s="54">
        <v>3.5749690839400002E-2</v>
      </c>
      <c r="AG1988" s="54">
        <v>1.14387716143E-2</v>
      </c>
      <c r="AH1988" s="54">
        <v>4.1538694882499998E-2</v>
      </c>
      <c r="AI1988" s="54">
        <v>3.90679445374E-2</v>
      </c>
      <c r="AJ1988" s="54">
        <v>3.77873479113E-2</v>
      </c>
      <c r="AK1988" s="54">
        <v>0</v>
      </c>
      <c r="AL1988" s="54">
        <v>0</v>
      </c>
    </row>
    <row r="1989" spans="1:38" x14ac:dyDescent="0.25">
      <c r="A1989" s="54" t="s">
        <v>454</v>
      </c>
      <c r="B1989" s="54">
        <v>1</v>
      </c>
      <c r="C1989" s="54" t="s">
        <v>600</v>
      </c>
      <c r="D1989" s="54" t="s">
        <v>35</v>
      </c>
      <c r="E1989" s="54">
        <v>39</v>
      </c>
      <c r="F1989" s="54">
        <v>0</v>
      </c>
      <c r="G1989" s="54">
        <v>0</v>
      </c>
      <c r="H1989" s="54">
        <v>0</v>
      </c>
      <c r="I1989" s="54">
        <v>0</v>
      </c>
      <c r="J1989" s="54">
        <v>0</v>
      </c>
      <c r="K1989" s="54">
        <v>0</v>
      </c>
      <c r="L1989" s="54">
        <v>0</v>
      </c>
      <c r="M1989" s="54">
        <v>0</v>
      </c>
      <c r="N1989" s="54">
        <v>0</v>
      </c>
      <c r="O1989" s="54">
        <v>0</v>
      </c>
      <c r="P1989" s="54">
        <v>0</v>
      </c>
      <c r="Q1989" s="54">
        <v>0</v>
      </c>
      <c r="R1989" s="54">
        <v>0</v>
      </c>
      <c r="S1989" s="54">
        <v>0</v>
      </c>
      <c r="T1989" s="54">
        <v>0</v>
      </c>
      <c r="U1989" s="54">
        <v>0</v>
      </c>
      <c r="V1989" s="54">
        <v>0</v>
      </c>
      <c r="W1989" s="54">
        <v>0</v>
      </c>
      <c r="X1989" s="54">
        <v>0</v>
      </c>
      <c r="Y1989" s="54">
        <v>0</v>
      </c>
      <c r="Z1989" s="54">
        <v>0</v>
      </c>
      <c r="AA1989" s="54">
        <v>0</v>
      </c>
      <c r="AB1989" s="54">
        <v>0</v>
      </c>
      <c r="AC1989" s="54">
        <v>0</v>
      </c>
      <c r="AD1989" s="54">
        <v>0</v>
      </c>
      <c r="AE1989" s="54">
        <v>0</v>
      </c>
      <c r="AF1989" s="54">
        <v>0</v>
      </c>
      <c r="AG1989" s="54">
        <v>0</v>
      </c>
      <c r="AH1989" s="54">
        <v>0</v>
      </c>
      <c r="AI1989" s="54">
        <v>0</v>
      </c>
      <c r="AJ1989" s="54">
        <v>0</v>
      </c>
      <c r="AK1989" s="54">
        <v>0</v>
      </c>
      <c r="AL1989" s="54">
        <v>0</v>
      </c>
    </row>
    <row r="1990" spans="1:38" x14ac:dyDescent="0.25">
      <c r="A1990" s="54" t="s">
        <v>454</v>
      </c>
      <c r="B1990" s="54">
        <v>1</v>
      </c>
      <c r="C1990" s="54" t="s">
        <v>600</v>
      </c>
      <c r="D1990" s="54" t="s">
        <v>38</v>
      </c>
      <c r="E1990" s="54">
        <v>39</v>
      </c>
      <c r="F1990" s="54">
        <v>0.1847709052423</v>
      </c>
      <c r="G1990" s="54">
        <v>0.17546019893609999</v>
      </c>
      <c r="H1990" s="54">
        <v>0.17736242937390001</v>
      </c>
      <c r="I1990" s="54">
        <v>0.17708534444900001</v>
      </c>
      <c r="J1990" s="54">
        <v>0.18260921452850001</v>
      </c>
      <c r="K1990" s="54">
        <v>0.1737253034447</v>
      </c>
      <c r="L1990" s="54">
        <v>0.1711698518859</v>
      </c>
      <c r="M1990" s="54">
        <v>0.1785040537974</v>
      </c>
      <c r="N1990" s="54">
        <v>0.17537014351390001</v>
      </c>
      <c r="O1990" s="54">
        <v>0.1689036964309</v>
      </c>
      <c r="P1990" s="54">
        <v>0.14974669465849999</v>
      </c>
      <c r="Q1990" s="54">
        <v>0.14084585014189999</v>
      </c>
      <c r="R1990" s="54">
        <v>0.13676705129319999</v>
      </c>
      <c r="S1990" s="54">
        <v>0.13131542483520001</v>
      </c>
      <c r="T1990" s="54">
        <v>0.1290629860742</v>
      </c>
      <c r="U1990" s="54">
        <v>0.1241022944493</v>
      </c>
      <c r="V1990" s="54">
        <v>0.12142044243</v>
      </c>
      <c r="W1990" s="54">
        <v>0.11660940239589999</v>
      </c>
      <c r="X1990" s="54">
        <v>0.1083873672744</v>
      </c>
      <c r="Y1990" s="54">
        <v>9.3242454908899999E-2</v>
      </c>
      <c r="Z1990" s="54">
        <v>0.1103423625836</v>
      </c>
      <c r="AA1990" s="54">
        <v>0.1049379277954</v>
      </c>
      <c r="AB1990" s="54">
        <v>0.1023648138034</v>
      </c>
      <c r="AC1990" s="54">
        <v>0.1044124738943</v>
      </c>
      <c r="AD1990" s="54">
        <v>0.1012280291962</v>
      </c>
      <c r="AE1990" s="54">
        <v>9.1058185653500004E-2</v>
      </c>
      <c r="AF1990" s="54">
        <v>0.11991601056120001</v>
      </c>
      <c r="AG1990" s="54">
        <v>0.1097898658977</v>
      </c>
      <c r="AH1990" s="54">
        <v>0.1313138857128</v>
      </c>
      <c r="AI1990" s="54">
        <v>0.1156027099867</v>
      </c>
      <c r="AJ1990" s="54">
        <v>0.1079979158114</v>
      </c>
      <c r="AK1990" s="54">
        <v>0</v>
      </c>
      <c r="AL1990" s="54">
        <v>0</v>
      </c>
    </row>
    <row r="1991" spans="1:38" x14ac:dyDescent="0.25">
      <c r="A1991" s="54" t="s">
        <v>454</v>
      </c>
      <c r="B1991" s="54">
        <v>1</v>
      </c>
      <c r="C1991" s="54" t="s">
        <v>600</v>
      </c>
      <c r="D1991" s="54" t="s">
        <v>40</v>
      </c>
      <c r="E1991" s="54">
        <v>39</v>
      </c>
      <c r="F1991" s="54">
        <v>7.3908362096899993E-2</v>
      </c>
      <c r="G1991" s="54">
        <v>7.0184079574399996E-2</v>
      </c>
      <c r="H1991" s="54">
        <v>7.0944971749499999E-2</v>
      </c>
      <c r="I1991" s="54">
        <v>7.0834137779600001E-2</v>
      </c>
      <c r="J1991" s="54">
        <v>7.30436858114E-2</v>
      </c>
      <c r="K1991" s="54">
        <v>6.9490121377900005E-2</v>
      </c>
      <c r="L1991" s="54">
        <v>6.8467940754400006E-2</v>
      </c>
      <c r="M1991" s="54">
        <v>7.1401621518999994E-2</v>
      </c>
      <c r="N1991" s="54">
        <v>7.0148057405499994E-2</v>
      </c>
      <c r="O1991" s="54">
        <v>0.10134221785850001</v>
      </c>
      <c r="P1991" s="54">
        <v>0.14974669465849999</v>
      </c>
      <c r="Q1991" s="54">
        <v>0.14084585014189999</v>
      </c>
      <c r="R1991" s="54">
        <v>0.13676705129319999</v>
      </c>
      <c r="S1991" s="54">
        <v>0.13131542483520001</v>
      </c>
      <c r="T1991" s="54">
        <v>0.1290629860742</v>
      </c>
      <c r="U1991" s="54">
        <v>0.1241022944493</v>
      </c>
      <c r="V1991" s="54">
        <v>0.12142044243</v>
      </c>
      <c r="W1991" s="54">
        <v>0.11660940239589999</v>
      </c>
      <c r="X1991" s="54">
        <v>0.1083873672744</v>
      </c>
      <c r="Y1991" s="54">
        <v>9.3242454908899999E-2</v>
      </c>
      <c r="Z1991" s="54">
        <v>0.10983552188329999</v>
      </c>
      <c r="AA1991" s="54">
        <v>0.1059980053705</v>
      </c>
      <c r="AB1991" s="54">
        <v>0.10580528082189999</v>
      </c>
      <c r="AC1991" s="54">
        <v>0.1091443071509</v>
      </c>
      <c r="AD1991" s="54">
        <v>0.1126067709593</v>
      </c>
      <c r="AE1991" s="54">
        <v>0.1013533535177</v>
      </c>
      <c r="AF1991" s="54">
        <v>0.1107336545449</v>
      </c>
      <c r="AG1991" s="54">
        <v>0.1105241895034</v>
      </c>
      <c r="AH1991" s="54">
        <v>0.104880497034</v>
      </c>
      <c r="AI1991" s="54">
        <v>0.1139937708501</v>
      </c>
      <c r="AJ1991" s="54">
        <v>0.1068393273185</v>
      </c>
      <c r="AK1991" s="54">
        <v>0</v>
      </c>
      <c r="AL1991" s="54">
        <v>0</v>
      </c>
    </row>
    <row r="1992" spans="1:38" x14ac:dyDescent="0.25">
      <c r="A1992" s="54" t="s">
        <v>454</v>
      </c>
      <c r="B1992" s="54">
        <v>1</v>
      </c>
      <c r="C1992" s="54" t="s">
        <v>600</v>
      </c>
      <c r="D1992" s="54" t="s">
        <v>46</v>
      </c>
      <c r="E1992" s="54">
        <v>39</v>
      </c>
      <c r="F1992" s="54">
        <v>3.6954181048499998E-2</v>
      </c>
      <c r="G1992" s="54">
        <v>3.5092039787199998E-2</v>
      </c>
      <c r="H1992" s="54">
        <v>3.5472485874800001E-2</v>
      </c>
      <c r="I1992" s="54">
        <v>3.5417068889800001E-2</v>
      </c>
      <c r="J1992" s="54">
        <v>3.65218429057E-2</v>
      </c>
      <c r="K1992" s="54">
        <v>3.4745060688900001E-2</v>
      </c>
      <c r="L1992" s="54">
        <v>3.4233970377200003E-2</v>
      </c>
      <c r="M1992" s="54">
        <v>3.5700810759499997E-2</v>
      </c>
      <c r="N1992" s="54">
        <v>3.5074028702799999E-2</v>
      </c>
      <c r="O1992" s="54">
        <v>3.3780739286199998E-2</v>
      </c>
      <c r="P1992" s="54">
        <v>2.9949338931700001E-2</v>
      </c>
      <c r="Q1992" s="54">
        <v>2.8169170028400001E-2</v>
      </c>
      <c r="R1992" s="54">
        <v>2.7353410258600001E-2</v>
      </c>
      <c r="S1992" s="54">
        <v>2.6263084967E-2</v>
      </c>
      <c r="T1992" s="54">
        <v>2.58125972148E-2</v>
      </c>
      <c r="U1992" s="54">
        <v>2.4820458889900001E-2</v>
      </c>
      <c r="V1992" s="54">
        <v>2.4284088485999999E-2</v>
      </c>
      <c r="W1992" s="54">
        <v>2.3321880479199999E-2</v>
      </c>
      <c r="X1992" s="54">
        <v>2.1677473454899999E-2</v>
      </c>
      <c r="Y1992" s="54">
        <v>1.8648490981799999E-2</v>
      </c>
      <c r="Z1992" s="54">
        <v>4.5266139454400001E-2</v>
      </c>
      <c r="AA1992" s="54">
        <v>4.50148071385E-2</v>
      </c>
      <c r="AB1992" s="54">
        <v>4.2408980173400002E-2</v>
      </c>
      <c r="AC1992" s="54">
        <v>4.7748327650399998E-2</v>
      </c>
      <c r="AD1992" s="54">
        <v>4.8847133138000001E-2</v>
      </c>
      <c r="AE1992" s="54">
        <v>5.3436167548999998E-2</v>
      </c>
      <c r="AF1992" s="54">
        <v>5.7579859860100002E-2</v>
      </c>
      <c r="AG1992" s="54">
        <v>4.9497675663599999E-2</v>
      </c>
      <c r="AH1992" s="54">
        <v>5.4587036462500002E-2</v>
      </c>
      <c r="AI1992" s="54">
        <v>5.1982126096299999E-2</v>
      </c>
      <c r="AJ1992" s="54">
        <v>4.9447946539600003E-2</v>
      </c>
      <c r="AK1992" s="54">
        <v>0</v>
      </c>
      <c r="AL1992" s="54">
        <v>0</v>
      </c>
    </row>
    <row r="1993" spans="1:38" x14ac:dyDescent="0.25">
      <c r="A1993" s="54" t="s">
        <v>454</v>
      </c>
      <c r="B1993" s="54">
        <v>1</v>
      </c>
      <c r="C1993" s="54" t="s">
        <v>600</v>
      </c>
      <c r="D1993" s="54" t="s">
        <v>48</v>
      </c>
      <c r="E1993" s="54">
        <v>39</v>
      </c>
      <c r="F1993" s="54">
        <v>0</v>
      </c>
      <c r="G1993" s="54">
        <v>0</v>
      </c>
      <c r="H1993" s="54">
        <v>0</v>
      </c>
      <c r="I1993" s="54">
        <v>0</v>
      </c>
      <c r="J1993" s="54">
        <v>0</v>
      </c>
      <c r="K1993" s="54">
        <v>0</v>
      </c>
      <c r="L1993" s="54">
        <v>0</v>
      </c>
      <c r="M1993" s="54">
        <v>0</v>
      </c>
      <c r="N1993" s="54">
        <v>3.5074028702799999E-2</v>
      </c>
      <c r="O1993" s="54">
        <v>3.3780739286199998E-2</v>
      </c>
      <c r="P1993" s="54">
        <v>2.9949338931700001E-2</v>
      </c>
      <c r="Q1993" s="54">
        <v>2.8169170028400001E-2</v>
      </c>
      <c r="R1993" s="54">
        <v>2.7353410258600001E-2</v>
      </c>
      <c r="S1993" s="54">
        <v>2.6263084967E-2</v>
      </c>
      <c r="T1993" s="54">
        <v>2.58125972148E-2</v>
      </c>
      <c r="U1993" s="54">
        <v>2.4820458889900001E-2</v>
      </c>
      <c r="V1993" s="54">
        <v>2.4284088485999999E-2</v>
      </c>
      <c r="W1993" s="54">
        <v>2.3321880479199999E-2</v>
      </c>
      <c r="X1993" s="54">
        <v>2.1677473454899999E-2</v>
      </c>
      <c r="Y1993" s="54">
        <v>1.8648490981799999E-2</v>
      </c>
      <c r="Z1993" s="54">
        <v>4.0778660378700003E-2</v>
      </c>
      <c r="AA1993" s="54">
        <v>3.4919827280099999E-2</v>
      </c>
      <c r="AB1993" s="54">
        <v>3.23932971845E-2</v>
      </c>
      <c r="AC1993" s="54">
        <v>2.23480112191E-2</v>
      </c>
      <c r="AD1993" s="54">
        <v>1.7347349682599999E-2</v>
      </c>
      <c r="AE1993" s="54">
        <v>3.2276295764399998E-2</v>
      </c>
      <c r="AF1993" s="54">
        <v>5.0350430088199997E-2</v>
      </c>
      <c r="AG1993" s="54">
        <v>4.80665507278E-2</v>
      </c>
      <c r="AH1993" s="54">
        <v>2.0289641222099999E-2</v>
      </c>
      <c r="AI1993" s="54">
        <v>2.3616878279400001E-2</v>
      </c>
      <c r="AJ1993" s="54">
        <v>1.9411382154200001E-2</v>
      </c>
      <c r="AK1993" s="54">
        <v>0</v>
      </c>
      <c r="AL1993" s="54">
        <v>0</v>
      </c>
    </row>
    <row r="1994" spans="1:38" x14ac:dyDescent="0.25">
      <c r="A1994" s="54" t="s">
        <v>454</v>
      </c>
      <c r="B1994" s="54">
        <v>1</v>
      </c>
      <c r="C1994" s="54" t="s">
        <v>600</v>
      </c>
      <c r="D1994" s="54" t="s">
        <v>50</v>
      </c>
      <c r="E1994" s="54">
        <v>39</v>
      </c>
      <c r="F1994" s="54">
        <v>7.3908362096899993E-2</v>
      </c>
      <c r="G1994" s="54">
        <v>7.0184079574399996E-2</v>
      </c>
      <c r="H1994" s="54">
        <v>7.0944971749499999E-2</v>
      </c>
      <c r="I1994" s="54">
        <v>7.0834137779600001E-2</v>
      </c>
      <c r="J1994" s="54">
        <v>7.30436858114E-2</v>
      </c>
      <c r="K1994" s="54">
        <v>6.9490121377900005E-2</v>
      </c>
      <c r="L1994" s="54">
        <v>6.8467940754400006E-2</v>
      </c>
      <c r="M1994" s="54">
        <v>7.1401621518999994E-2</v>
      </c>
      <c r="N1994" s="54">
        <v>7.0148057405499994E-2</v>
      </c>
      <c r="O1994" s="54">
        <v>6.7561478572299993E-2</v>
      </c>
      <c r="P1994" s="54">
        <v>5.9898677863400002E-2</v>
      </c>
      <c r="Q1994" s="54">
        <v>5.6338340056800003E-2</v>
      </c>
      <c r="R1994" s="54">
        <v>5.4706820517299998E-2</v>
      </c>
      <c r="S1994" s="54">
        <v>5.2526169934100003E-2</v>
      </c>
      <c r="T1994" s="54">
        <v>5.1625194429699997E-2</v>
      </c>
      <c r="U1994" s="54">
        <v>4.9640917779699999E-2</v>
      </c>
      <c r="V1994" s="54">
        <v>4.8568176971999999E-2</v>
      </c>
      <c r="W1994" s="54">
        <v>4.6643760958399998E-2</v>
      </c>
      <c r="X1994" s="54">
        <v>4.3354946909700001E-2</v>
      </c>
      <c r="Y1994" s="54">
        <v>3.7296981963599998E-2</v>
      </c>
      <c r="Z1994" s="54">
        <v>4.80394187577E-2</v>
      </c>
      <c r="AA1994" s="54">
        <v>4.5921547988499997E-2</v>
      </c>
      <c r="AB1994" s="54">
        <v>4.4724738283100002E-2</v>
      </c>
      <c r="AC1994" s="54">
        <v>4.1411221350900002E-2</v>
      </c>
      <c r="AD1994" s="54">
        <v>3.9610056341600003E-2</v>
      </c>
      <c r="AE1994" s="54">
        <v>4.3707386317800002E-2</v>
      </c>
      <c r="AF1994" s="54">
        <v>4.1692477823100003E-2</v>
      </c>
      <c r="AG1994" s="54">
        <v>4.22256229548E-2</v>
      </c>
      <c r="AH1994" s="54">
        <v>3.2163609966500001E-2</v>
      </c>
      <c r="AI1994" s="54">
        <v>2.2931976949799999E-2</v>
      </c>
      <c r="AJ1994" s="54">
        <v>1.8673479003599999E-2</v>
      </c>
      <c r="AK1994" s="54">
        <v>0</v>
      </c>
      <c r="AL1994" s="54">
        <v>0</v>
      </c>
    </row>
    <row r="1995" spans="1:38" x14ac:dyDescent="0.25">
      <c r="A1995" s="54" t="s">
        <v>454</v>
      </c>
      <c r="B1995" s="54">
        <v>1</v>
      </c>
      <c r="C1995" s="54" t="s">
        <v>600</v>
      </c>
      <c r="D1995" s="54" t="s">
        <v>56</v>
      </c>
      <c r="E1995" s="54">
        <v>39</v>
      </c>
      <c r="F1995" s="54">
        <v>3.6954181048499998E-2</v>
      </c>
      <c r="G1995" s="54">
        <v>3.5092039787199998E-2</v>
      </c>
      <c r="H1995" s="54">
        <v>3.5472485874800001E-2</v>
      </c>
      <c r="I1995" s="54">
        <v>3.5417068889800001E-2</v>
      </c>
      <c r="J1995" s="54">
        <v>3.65218429057E-2</v>
      </c>
      <c r="K1995" s="54">
        <v>3.4745060688900001E-2</v>
      </c>
      <c r="L1995" s="54">
        <v>3.4233970377200003E-2</v>
      </c>
      <c r="M1995" s="54">
        <v>3.5700810759499997E-2</v>
      </c>
      <c r="N1995" s="54">
        <v>3.5074028702799999E-2</v>
      </c>
      <c r="O1995" s="54">
        <v>3.3780739286199998E-2</v>
      </c>
      <c r="P1995" s="54">
        <v>2.9949338931700001E-2</v>
      </c>
      <c r="Q1995" s="54">
        <v>2.8169170028400001E-2</v>
      </c>
      <c r="R1995" s="54">
        <v>2.7353410258600001E-2</v>
      </c>
      <c r="S1995" s="54">
        <v>2.6263084967E-2</v>
      </c>
      <c r="T1995" s="54">
        <v>2.58125972148E-2</v>
      </c>
      <c r="U1995" s="54">
        <v>2.4820458889900001E-2</v>
      </c>
      <c r="V1995" s="54">
        <v>2.4284088485999999E-2</v>
      </c>
      <c r="W1995" s="54">
        <v>2.3321880479199999E-2</v>
      </c>
      <c r="X1995" s="54">
        <v>2.1677473454899999E-2</v>
      </c>
      <c r="Y1995" s="54">
        <v>1.8648490981799999E-2</v>
      </c>
      <c r="Z1995" s="54">
        <v>5.2180526912999998E-3</v>
      </c>
      <c r="AA1995" s="54">
        <v>5.7896544481999997E-3</v>
      </c>
      <c r="AB1995" s="54">
        <v>6.9874681383000001E-3</v>
      </c>
      <c r="AC1995" s="54">
        <v>4.5973090688000004E-3</v>
      </c>
      <c r="AD1995" s="54">
        <v>4.6604197999000002E-3</v>
      </c>
      <c r="AE1995" s="54">
        <v>2.7473822665000001E-3</v>
      </c>
      <c r="AF1995" s="54">
        <v>3.1905876838000001E-3</v>
      </c>
      <c r="AG1995" s="54">
        <v>2.6919187368000001E-3</v>
      </c>
      <c r="AH1995" s="54">
        <v>5.9139843940000003E-4</v>
      </c>
      <c r="AI1995" s="54">
        <v>0</v>
      </c>
      <c r="AJ1995" s="54">
        <v>0</v>
      </c>
      <c r="AK1995" s="54">
        <v>0</v>
      </c>
      <c r="AL1995" s="54">
        <v>0</v>
      </c>
    </row>
    <row r="1996" spans="1:38" x14ac:dyDescent="0.25">
      <c r="A1996" s="54" t="s">
        <v>454</v>
      </c>
      <c r="B1996" s="54">
        <v>1</v>
      </c>
      <c r="C1996" s="54" t="s">
        <v>600</v>
      </c>
      <c r="D1996" s="54" t="s">
        <v>54</v>
      </c>
      <c r="E1996" s="54">
        <v>39</v>
      </c>
      <c r="F1996" s="54">
        <v>0</v>
      </c>
      <c r="G1996" s="54">
        <v>0</v>
      </c>
      <c r="H1996" s="54">
        <v>0</v>
      </c>
      <c r="I1996" s="54">
        <v>0</v>
      </c>
      <c r="J1996" s="54">
        <v>0</v>
      </c>
      <c r="K1996" s="54">
        <v>0</v>
      </c>
      <c r="L1996" s="54">
        <v>0</v>
      </c>
      <c r="M1996" s="54">
        <v>0</v>
      </c>
      <c r="N1996" s="54">
        <v>0</v>
      </c>
      <c r="O1996" s="54">
        <v>0</v>
      </c>
      <c r="P1996" s="54">
        <v>0</v>
      </c>
      <c r="Q1996" s="54">
        <v>0</v>
      </c>
      <c r="R1996" s="54">
        <v>0</v>
      </c>
      <c r="S1996" s="54">
        <v>0</v>
      </c>
      <c r="T1996" s="54">
        <v>0</v>
      </c>
      <c r="U1996" s="54">
        <v>0</v>
      </c>
      <c r="V1996" s="54">
        <v>0</v>
      </c>
      <c r="W1996" s="54">
        <v>0</v>
      </c>
      <c r="X1996" s="54">
        <v>0</v>
      </c>
      <c r="Y1996" s="54">
        <v>0</v>
      </c>
      <c r="Z1996" s="54">
        <v>0</v>
      </c>
      <c r="AA1996" s="54">
        <v>0</v>
      </c>
      <c r="AB1996" s="54">
        <v>0</v>
      </c>
      <c r="AC1996" s="54">
        <v>0</v>
      </c>
      <c r="AD1996" s="54">
        <v>0</v>
      </c>
      <c r="AE1996" s="54">
        <v>0</v>
      </c>
      <c r="AF1996" s="54">
        <v>0</v>
      </c>
      <c r="AG1996" s="54">
        <v>0</v>
      </c>
      <c r="AH1996" s="54">
        <v>0</v>
      </c>
      <c r="AI1996" s="54">
        <v>0</v>
      </c>
      <c r="AJ1996" s="54">
        <v>0</v>
      </c>
      <c r="AK1996" s="54">
        <v>0</v>
      </c>
      <c r="AL1996" s="54">
        <v>0</v>
      </c>
    </row>
    <row r="1997" spans="1:38" x14ac:dyDescent="0.25">
      <c r="A1997" s="54" t="s">
        <v>454</v>
      </c>
      <c r="B1997" s="54">
        <v>1</v>
      </c>
      <c r="C1997" s="54" t="s">
        <v>600</v>
      </c>
      <c r="D1997" s="54" t="s">
        <v>52</v>
      </c>
      <c r="E1997" s="54">
        <v>39</v>
      </c>
      <c r="F1997" s="54">
        <v>0</v>
      </c>
      <c r="G1997" s="54">
        <v>0</v>
      </c>
      <c r="H1997" s="54">
        <v>0</v>
      </c>
      <c r="I1997" s="54">
        <v>0</v>
      </c>
      <c r="J1997" s="54">
        <v>0</v>
      </c>
      <c r="K1997" s="54">
        <v>0</v>
      </c>
      <c r="L1997" s="54">
        <v>0</v>
      </c>
      <c r="M1997" s="54">
        <v>0</v>
      </c>
      <c r="N1997" s="54">
        <v>0</v>
      </c>
      <c r="O1997" s="54">
        <v>0</v>
      </c>
      <c r="P1997" s="54">
        <v>0</v>
      </c>
      <c r="Q1997" s="54">
        <v>0</v>
      </c>
      <c r="R1997" s="54">
        <v>0</v>
      </c>
      <c r="S1997" s="54">
        <v>0</v>
      </c>
      <c r="T1997" s="54">
        <v>0</v>
      </c>
      <c r="U1997" s="54">
        <v>0</v>
      </c>
      <c r="V1997" s="54">
        <v>0</v>
      </c>
      <c r="W1997" s="54">
        <v>0</v>
      </c>
      <c r="X1997" s="54">
        <v>0</v>
      </c>
      <c r="Y1997" s="54">
        <v>0</v>
      </c>
      <c r="Z1997" s="54">
        <v>0</v>
      </c>
      <c r="AA1997" s="54">
        <v>0</v>
      </c>
      <c r="AB1997" s="54">
        <v>0</v>
      </c>
      <c r="AC1997" s="54">
        <v>0</v>
      </c>
      <c r="AD1997" s="54">
        <v>0</v>
      </c>
      <c r="AE1997" s="54">
        <v>0</v>
      </c>
      <c r="AF1997" s="54">
        <v>0</v>
      </c>
      <c r="AG1997" s="54">
        <v>0</v>
      </c>
      <c r="AH1997" s="54">
        <v>0</v>
      </c>
      <c r="AI1997" s="54">
        <v>0</v>
      </c>
      <c r="AJ1997" s="54">
        <v>0</v>
      </c>
      <c r="AK1997" s="54">
        <v>0</v>
      </c>
      <c r="AL1997" s="54">
        <v>0</v>
      </c>
    </row>
    <row r="1998" spans="1:38" x14ac:dyDescent="0.25">
      <c r="A1998" s="54" t="s">
        <v>454</v>
      </c>
      <c r="B1998" s="54">
        <v>1</v>
      </c>
      <c r="C1998" s="54" t="s">
        <v>600</v>
      </c>
      <c r="D1998" s="54" t="s">
        <v>58</v>
      </c>
      <c r="E1998" s="54">
        <v>39</v>
      </c>
      <c r="F1998" s="54">
        <v>3.6954181048499998E-2</v>
      </c>
      <c r="G1998" s="54">
        <v>3.5092039787199998E-2</v>
      </c>
      <c r="H1998" s="54">
        <v>3.5472485874800001E-2</v>
      </c>
      <c r="I1998" s="54">
        <v>3.5417068889800001E-2</v>
      </c>
      <c r="J1998" s="54">
        <v>3.65218429057E-2</v>
      </c>
      <c r="K1998" s="54">
        <v>3.4745060688900001E-2</v>
      </c>
      <c r="L1998" s="54">
        <v>3.4233970377200003E-2</v>
      </c>
      <c r="M1998" s="54">
        <v>3.5700810759499997E-2</v>
      </c>
      <c r="N1998" s="54">
        <v>3.5074028702799999E-2</v>
      </c>
      <c r="O1998" s="54">
        <v>3.3780739286199998E-2</v>
      </c>
      <c r="P1998" s="54">
        <v>2.9949338931700001E-2</v>
      </c>
      <c r="Q1998" s="54">
        <v>2.8169170028400001E-2</v>
      </c>
      <c r="R1998" s="54">
        <v>2.7353410258600001E-2</v>
      </c>
      <c r="S1998" s="54">
        <v>2.6263084967E-2</v>
      </c>
      <c r="T1998" s="54">
        <v>2.58125972148E-2</v>
      </c>
      <c r="U1998" s="54">
        <v>2.4820458889900001E-2</v>
      </c>
      <c r="V1998" s="54">
        <v>2.4284088485999999E-2</v>
      </c>
      <c r="W1998" s="54">
        <v>2.3321880479199999E-2</v>
      </c>
      <c r="X1998" s="54">
        <v>2.1677473454899999E-2</v>
      </c>
      <c r="Y1998" s="54">
        <v>1.8648490981799999E-2</v>
      </c>
      <c r="Z1998" s="54">
        <v>4.1738011146400002E-2</v>
      </c>
      <c r="AA1998" s="54">
        <v>4.6553465438999998E-2</v>
      </c>
      <c r="AB1998" s="54">
        <v>4.3895433364299997E-2</v>
      </c>
      <c r="AC1998" s="54">
        <v>3.9818845014900003E-2</v>
      </c>
      <c r="AD1998" s="54">
        <v>4.3865709954399999E-2</v>
      </c>
      <c r="AE1998" s="54">
        <v>5.2608195051399999E-2</v>
      </c>
      <c r="AF1998" s="54">
        <v>4.24273043049E-2</v>
      </c>
      <c r="AG1998" s="54">
        <v>4.4040851388399999E-2</v>
      </c>
      <c r="AH1998" s="54">
        <v>4.5171947975499997E-2</v>
      </c>
      <c r="AI1998" s="54">
        <v>4.3667478435199997E-2</v>
      </c>
      <c r="AJ1998" s="54">
        <v>4.7191382357800002E-2</v>
      </c>
      <c r="AK1998" s="54">
        <v>0</v>
      </c>
      <c r="AL1998" s="54">
        <v>0</v>
      </c>
    </row>
    <row r="1999" spans="1:38" x14ac:dyDescent="0.25">
      <c r="A1999" s="54" t="s">
        <v>454</v>
      </c>
      <c r="B1999" s="54">
        <v>1</v>
      </c>
      <c r="C1999" s="54" t="s">
        <v>600</v>
      </c>
      <c r="D1999" s="54" t="s">
        <v>60</v>
      </c>
      <c r="E1999" s="54">
        <v>39</v>
      </c>
      <c r="F1999" s="54">
        <v>0</v>
      </c>
      <c r="G1999" s="54">
        <v>0</v>
      </c>
      <c r="H1999" s="54">
        <v>0</v>
      </c>
      <c r="I1999" s="54">
        <v>0</v>
      </c>
      <c r="J1999" s="54">
        <v>0</v>
      </c>
      <c r="K1999" s="54">
        <v>0</v>
      </c>
      <c r="L1999" s="54">
        <v>0</v>
      </c>
      <c r="M1999" s="54">
        <v>0</v>
      </c>
      <c r="N1999" s="54">
        <v>0</v>
      </c>
      <c r="O1999" s="54">
        <v>0</v>
      </c>
      <c r="P1999" s="54">
        <v>0</v>
      </c>
      <c r="Q1999" s="54">
        <v>0</v>
      </c>
      <c r="R1999" s="54">
        <v>2.7353410258600001E-2</v>
      </c>
      <c r="S1999" s="54">
        <v>2.6263084967E-2</v>
      </c>
      <c r="T1999" s="54">
        <v>2.58125972148E-2</v>
      </c>
      <c r="U1999" s="54">
        <v>4.9640917779699999E-2</v>
      </c>
      <c r="V1999" s="54">
        <v>4.8568176971999999E-2</v>
      </c>
      <c r="W1999" s="54">
        <v>4.6643760958399998E-2</v>
      </c>
      <c r="X1999" s="54">
        <v>4.3354946909700001E-2</v>
      </c>
      <c r="Y1999" s="54">
        <v>3.7296981963599998E-2</v>
      </c>
      <c r="Z1999" s="54">
        <v>3.1623686030000001E-2</v>
      </c>
      <c r="AA1999" s="54">
        <v>3.0009594769399999E-2</v>
      </c>
      <c r="AB1999" s="54">
        <v>4.0395700984300002E-2</v>
      </c>
      <c r="AC1999" s="54">
        <v>2.67933806395E-2</v>
      </c>
      <c r="AD1999" s="54">
        <v>2.8224814836599998E-2</v>
      </c>
      <c r="AE1999" s="54">
        <v>2.97504338825E-2</v>
      </c>
      <c r="AF1999" s="54">
        <v>2.8847995672099998E-2</v>
      </c>
      <c r="AG1999" s="54">
        <v>2.80053964691E-2</v>
      </c>
      <c r="AH1999" s="54">
        <v>2.8884161544E-2</v>
      </c>
      <c r="AI1999" s="54">
        <v>3.0421032039600001E-2</v>
      </c>
      <c r="AJ1999" s="54">
        <v>3.0504024990399999E-2</v>
      </c>
      <c r="AK1999" s="54">
        <v>0</v>
      </c>
      <c r="AL1999" s="54">
        <v>0</v>
      </c>
    </row>
    <row r="2000" spans="1:38" x14ac:dyDescent="0.25">
      <c r="A2000" s="54" t="s">
        <v>454</v>
      </c>
      <c r="B2000" s="54">
        <v>1</v>
      </c>
      <c r="C2000" s="54" t="s">
        <v>600</v>
      </c>
      <c r="D2000" s="54" t="s">
        <v>64</v>
      </c>
      <c r="E2000" s="54">
        <v>39</v>
      </c>
      <c r="F2000" s="54">
        <v>0.11086254314540001</v>
      </c>
      <c r="G2000" s="54">
        <v>0.1052761193617</v>
      </c>
      <c r="H2000" s="54">
        <v>0.10641745762429999</v>
      </c>
      <c r="I2000" s="54">
        <v>0.10625120666939999</v>
      </c>
      <c r="J2000" s="54">
        <v>0.1095655287171</v>
      </c>
      <c r="K2000" s="54">
        <v>0.10423518206680001</v>
      </c>
      <c r="L2000" s="54">
        <v>0.1027019111316</v>
      </c>
      <c r="M2000" s="54">
        <v>0.1071024322785</v>
      </c>
      <c r="N2000" s="54">
        <v>0.1052220861083</v>
      </c>
      <c r="O2000" s="54">
        <v>0.10134221785850001</v>
      </c>
      <c r="P2000" s="54">
        <v>8.9848016795100002E-2</v>
      </c>
      <c r="Q2000" s="54">
        <v>8.4507510085199994E-2</v>
      </c>
      <c r="R2000" s="54">
        <v>8.2060230775899995E-2</v>
      </c>
      <c r="S2000" s="54">
        <v>7.8789254901100003E-2</v>
      </c>
      <c r="T2000" s="54">
        <v>7.7437791644500001E-2</v>
      </c>
      <c r="U2000" s="54">
        <v>7.4461376669599996E-2</v>
      </c>
      <c r="V2000" s="54">
        <v>7.2852265457999998E-2</v>
      </c>
      <c r="W2000" s="54">
        <v>6.9965641437500004E-2</v>
      </c>
      <c r="X2000" s="54">
        <v>6.5032420364599997E-2</v>
      </c>
      <c r="Y2000" s="54">
        <v>5.5945472945399997E-2</v>
      </c>
      <c r="Z2000" s="54">
        <v>4.3607741550499998E-2</v>
      </c>
      <c r="AA2000" s="54">
        <v>3.9294040095800002E-2</v>
      </c>
      <c r="AB2000" s="54">
        <v>4.3219213539899999E-2</v>
      </c>
      <c r="AC2000" s="54">
        <v>3.8087540737500002E-2</v>
      </c>
      <c r="AD2000" s="54">
        <v>3.20116483538E-2</v>
      </c>
      <c r="AE2000" s="54">
        <v>3.8356775846600001E-2</v>
      </c>
      <c r="AF2000" s="54">
        <v>4.0236424886899998E-2</v>
      </c>
      <c r="AG2000" s="54">
        <v>4.0809806306E-2</v>
      </c>
      <c r="AH2000" s="54">
        <v>4.1094961339900003E-2</v>
      </c>
      <c r="AI2000" s="54">
        <v>3.9633196097000001E-2</v>
      </c>
      <c r="AJ2000" s="54">
        <v>3.5236032923899999E-2</v>
      </c>
      <c r="AK2000" s="54">
        <v>0</v>
      </c>
      <c r="AL2000" s="54">
        <v>0</v>
      </c>
    </row>
    <row r="2001" spans="1:38" x14ac:dyDescent="0.25">
      <c r="A2001" s="54" t="s">
        <v>454</v>
      </c>
      <c r="B2001" s="54">
        <v>1</v>
      </c>
      <c r="C2001" s="54" t="s">
        <v>600</v>
      </c>
      <c r="D2001" s="54" t="s">
        <v>555</v>
      </c>
      <c r="E2001" s="54">
        <v>39</v>
      </c>
      <c r="F2001" s="54">
        <v>0</v>
      </c>
      <c r="G2001" s="54">
        <v>0</v>
      </c>
      <c r="H2001" s="54">
        <v>0</v>
      </c>
      <c r="I2001" s="54">
        <v>0</v>
      </c>
      <c r="J2001" s="54">
        <v>0</v>
      </c>
      <c r="K2001" s="54">
        <v>0</v>
      </c>
      <c r="L2001" s="54">
        <v>0</v>
      </c>
      <c r="M2001" s="54">
        <v>0</v>
      </c>
      <c r="N2001" s="54">
        <v>0</v>
      </c>
      <c r="O2001" s="54">
        <v>0</v>
      </c>
      <c r="P2001" s="54">
        <v>0</v>
      </c>
      <c r="Q2001" s="54">
        <v>0</v>
      </c>
      <c r="R2001" s="54">
        <v>0</v>
      </c>
      <c r="S2001" s="54">
        <v>0</v>
      </c>
      <c r="T2001" s="54">
        <v>0</v>
      </c>
      <c r="U2001" s="54">
        <v>0</v>
      </c>
      <c r="V2001" s="54">
        <v>0</v>
      </c>
      <c r="W2001" s="54">
        <v>0</v>
      </c>
      <c r="X2001" s="54">
        <v>0</v>
      </c>
      <c r="Y2001" s="54">
        <v>0</v>
      </c>
      <c r="Z2001" s="54">
        <v>0</v>
      </c>
      <c r="AA2001" s="54">
        <v>0</v>
      </c>
      <c r="AB2001" s="54">
        <v>0</v>
      </c>
      <c r="AC2001" s="54">
        <v>0</v>
      </c>
      <c r="AD2001" s="54">
        <v>0</v>
      </c>
      <c r="AE2001" s="54">
        <v>0</v>
      </c>
      <c r="AF2001" s="54">
        <v>0</v>
      </c>
      <c r="AG2001" s="54">
        <v>0</v>
      </c>
      <c r="AH2001" s="54">
        <v>0</v>
      </c>
      <c r="AI2001" s="54">
        <v>0</v>
      </c>
      <c r="AJ2001" s="54">
        <v>0</v>
      </c>
      <c r="AK2001" s="54">
        <v>0</v>
      </c>
      <c r="AL2001" s="54">
        <v>0</v>
      </c>
    </row>
    <row r="2002" spans="1:38" x14ac:dyDescent="0.25">
      <c r="A2002" s="54" t="s">
        <v>454</v>
      </c>
      <c r="B2002" s="54">
        <v>1</v>
      </c>
      <c r="C2002" s="54" t="s">
        <v>600</v>
      </c>
      <c r="D2002" s="54" t="s">
        <v>62</v>
      </c>
      <c r="E2002" s="54">
        <v>39</v>
      </c>
      <c r="F2002" s="54">
        <v>0</v>
      </c>
      <c r="G2002" s="54">
        <v>0</v>
      </c>
      <c r="H2002" s="54">
        <v>0</v>
      </c>
      <c r="I2002" s="54">
        <v>0</v>
      </c>
      <c r="J2002" s="54">
        <v>0</v>
      </c>
      <c r="K2002" s="54">
        <v>0</v>
      </c>
      <c r="L2002" s="54">
        <v>0</v>
      </c>
      <c r="M2002" s="54">
        <v>0</v>
      </c>
      <c r="N2002" s="54">
        <v>0</v>
      </c>
      <c r="O2002" s="54">
        <v>0</v>
      </c>
      <c r="P2002" s="54">
        <v>0</v>
      </c>
      <c r="Q2002" s="54">
        <v>0</v>
      </c>
      <c r="R2002" s="54">
        <v>0</v>
      </c>
      <c r="S2002" s="54">
        <v>0</v>
      </c>
      <c r="T2002" s="54">
        <v>0</v>
      </c>
      <c r="U2002" s="54">
        <v>0</v>
      </c>
      <c r="V2002" s="54">
        <v>0</v>
      </c>
      <c r="W2002" s="54">
        <v>0</v>
      </c>
      <c r="X2002" s="54">
        <v>0</v>
      </c>
      <c r="Y2002" s="54">
        <v>0</v>
      </c>
      <c r="Z2002" s="54">
        <v>0</v>
      </c>
      <c r="AA2002" s="54">
        <v>0</v>
      </c>
      <c r="AB2002" s="54">
        <v>0</v>
      </c>
      <c r="AC2002" s="54">
        <v>0</v>
      </c>
      <c r="AD2002" s="54">
        <v>0</v>
      </c>
      <c r="AE2002" s="54">
        <v>0</v>
      </c>
      <c r="AF2002" s="54">
        <v>0</v>
      </c>
      <c r="AG2002" s="54">
        <v>0</v>
      </c>
      <c r="AH2002" s="54">
        <v>5.5941669000000004E-6</v>
      </c>
      <c r="AI2002" s="54">
        <v>1.02446564E-5</v>
      </c>
      <c r="AJ2002" s="54">
        <v>0</v>
      </c>
      <c r="AK2002" s="54">
        <v>0</v>
      </c>
      <c r="AL2002" s="54">
        <v>0</v>
      </c>
    </row>
    <row r="2003" spans="1:38" x14ac:dyDescent="0.25">
      <c r="A2003" s="54" t="s">
        <v>454</v>
      </c>
      <c r="B2003" s="54">
        <v>1</v>
      </c>
      <c r="C2003" s="54" t="s">
        <v>600</v>
      </c>
      <c r="D2003" s="54" t="s">
        <v>66</v>
      </c>
      <c r="E2003" s="54">
        <v>39</v>
      </c>
      <c r="F2003" s="54">
        <v>0</v>
      </c>
      <c r="G2003" s="54">
        <v>0</v>
      </c>
      <c r="H2003" s="54">
        <v>0</v>
      </c>
      <c r="I2003" s="54">
        <v>0</v>
      </c>
      <c r="J2003" s="54">
        <v>0</v>
      </c>
      <c r="K2003" s="54">
        <v>0</v>
      </c>
      <c r="L2003" s="54">
        <v>0</v>
      </c>
      <c r="M2003" s="54">
        <v>0</v>
      </c>
      <c r="N2003" s="54">
        <v>0</v>
      </c>
      <c r="O2003" s="54">
        <v>0</v>
      </c>
      <c r="P2003" s="54">
        <v>0</v>
      </c>
      <c r="Q2003" s="54">
        <v>0</v>
      </c>
      <c r="R2003" s="54">
        <v>0</v>
      </c>
      <c r="S2003" s="54">
        <v>0</v>
      </c>
      <c r="T2003" s="54">
        <v>0</v>
      </c>
      <c r="U2003" s="54">
        <v>0</v>
      </c>
      <c r="V2003" s="54">
        <v>0</v>
      </c>
      <c r="W2003" s="54">
        <v>0</v>
      </c>
      <c r="X2003" s="54">
        <v>0</v>
      </c>
      <c r="Y2003" s="54">
        <v>0</v>
      </c>
      <c r="Z2003" s="54">
        <v>0</v>
      </c>
      <c r="AA2003" s="54">
        <v>0</v>
      </c>
      <c r="AB2003" s="54">
        <v>0</v>
      </c>
      <c r="AC2003" s="54">
        <v>0</v>
      </c>
      <c r="AD2003" s="54">
        <v>0</v>
      </c>
      <c r="AE2003" s="54">
        <v>0</v>
      </c>
      <c r="AF2003" s="54">
        <v>0</v>
      </c>
      <c r="AG2003" s="54">
        <v>0</v>
      </c>
      <c r="AH2003" s="54">
        <v>0</v>
      </c>
      <c r="AI2003" s="54">
        <v>0</v>
      </c>
      <c r="AJ2003" s="54">
        <v>0</v>
      </c>
      <c r="AK2003" s="54">
        <v>0</v>
      </c>
      <c r="AL2003" s="54">
        <v>0</v>
      </c>
    </row>
    <row r="2004" spans="1:38" x14ac:dyDescent="0.25">
      <c r="A2004" s="54" t="s">
        <v>454</v>
      </c>
      <c r="B2004" s="54">
        <v>1</v>
      </c>
      <c r="C2004" s="54" t="s">
        <v>600</v>
      </c>
      <c r="D2004" s="54" t="s">
        <v>80</v>
      </c>
      <c r="E2004" s="54">
        <v>39</v>
      </c>
      <c r="F2004" s="54">
        <v>0.11086254314540001</v>
      </c>
      <c r="G2004" s="54">
        <v>0.1052761193617</v>
      </c>
      <c r="H2004" s="54">
        <v>0.10641745762429999</v>
      </c>
      <c r="I2004" s="54">
        <v>0.10625120666939999</v>
      </c>
      <c r="J2004" s="54">
        <v>0.1095655287171</v>
      </c>
      <c r="K2004" s="54">
        <v>0.10423518206680001</v>
      </c>
      <c r="L2004" s="54">
        <v>0.1027019111316</v>
      </c>
      <c r="M2004" s="54">
        <v>0.1071024322785</v>
      </c>
      <c r="N2004" s="54">
        <v>0.1052220861083</v>
      </c>
      <c r="O2004" s="54">
        <v>0.10134221785850001</v>
      </c>
      <c r="P2004" s="54">
        <v>0.1197973557268</v>
      </c>
      <c r="Q2004" s="54">
        <v>0.11267668011360001</v>
      </c>
      <c r="R2004" s="54">
        <v>0.10941364103450001</v>
      </c>
      <c r="S2004" s="54">
        <v>0.1050523398681</v>
      </c>
      <c r="T2004" s="54">
        <v>0.15487558328910001</v>
      </c>
      <c r="U2004" s="54">
        <v>0.14892275333909999</v>
      </c>
      <c r="V2004" s="54">
        <v>0.145704530916</v>
      </c>
      <c r="W2004" s="54">
        <v>0.13993128287510001</v>
      </c>
      <c r="X2004" s="54">
        <v>0.1517423141841</v>
      </c>
      <c r="Y2004" s="54">
        <v>0.1305394368725</v>
      </c>
      <c r="Z2004" s="54">
        <v>0.18159283652380001</v>
      </c>
      <c r="AA2004" s="54">
        <v>0.1904645466655</v>
      </c>
      <c r="AB2004" s="54">
        <v>0.1894572105633</v>
      </c>
      <c r="AC2004" s="54">
        <v>0.19268749752719999</v>
      </c>
      <c r="AD2004" s="54">
        <v>0.1979082308963</v>
      </c>
      <c r="AE2004" s="54">
        <v>0.19938229098570001</v>
      </c>
      <c r="AF2004" s="54">
        <v>0.2104427868589</v>
      </c>
      <c r="AG2004" s="54">
        <v>0.18634506437869999</v>
      </c>
      <c r="AH2004" s="54">
        <v>0.19671508014540001</v>
      </c>
      <c r="AI2004" s="54">
        <v>0.1996614890957</v>
      </c>
      <c r="AJ2004" s="54">
        <v>0.18442939887359999</v>
      </c>
      <c r="AK2004" s="54">
        <v>0</v>
      </c>
      <c r="AL2004" s="54">
        <v>0</v>
      </c>
    </row>
    <row r="2005" spans="1:38" x14ac:dyDescent="0.25">
      <c r="A2005" s="54" t="s">
        <v>454</v>
      </c>
      <c r="B2005" s="54">
        <v>1</v>
      </c>
      <c r="C2005" s="54" t="s">
        <v>600</v>
      </c>
      <c r="D2005" s="54" t="s">
        <v>83</v>
      </c>
      <c r="E2005" s="54">
        <v>39</v>
      </c>
      <c r="F2005" s="54">
        <v>0</v>
      </c>
      <c r="G2005" s="54">
        <v>0</v>
      </c>
      <c r="H2005" s="54">
        <v>0</v>
      </c>
      <c r="I2005" s="54">
        <v>0</v>
      </c>
      <c r="J2005" s="54">
        <v>0</v>
      </c>
      <c r="K2005" s="54">
        <v>0</v>
      </c>
      <c r="L2005" s="54">
        <v>0</v>
      </c>
      <c r="M2005" s="54">
        <v>0</v>
      </c>
      <c r="N2005" s="54">
        <v>0</v>
      </c>
      <c r="O2005" s="54">
        <v>0</v>
      </c>
      <c r="P2005" s="54">
        <v>0</v>
      </c>
      <c r="Q2005" s="54">
        <v>0</v>
      </c>
      <c r="R2005" s="54">
        <v>0</v>
      </c>
      <c r="S2005" s="54">
        <v>0</v>
      </c>
      <c r="T2005" s="54">
        <v>0</v>
      </c>
      <c r="U2005" s="54">
        <v>0</v>
      </c>
      <c r="V2005" s="54">
        <v>0</v>
      </c>
      <c r="W2005" s="54">
        <v>0</v>
      </c>
      <c r="X2005" s="54">
        <v>0</v>
      </c>
      <c r="Y2005" s="54">
        <v>0</v>
      </c>
      <c r="Z2005" s="54">
        <v>0</v>
      </c>
      <c r="AA2005" s="54">
        <v>0</v>
      </c>
      <c r="AB2005" s="54">
        <v>0</v>
      </c>
      <c r="AC2005" s="54">
        <v>0</v>
      </c>
      <c r="AD2005" s="54">
        <v>0</v>
      </c>
      <c r="AE2005" s="54">
        <v>0</v>
      </c>
      <c r="AF2005" s="54">
        <v>0</v>
      </c>
      <c r="AG2005" s="54">
        <v>0</v>
      </c>
      <c r="AH2005" s="54">
        <v>0</v>
      </c>
      <c r="AI2005" s="54">
        <v>0</v>
      </c>
      <c r="AJ2005" s="54">
        <v>0</v>
      </c>
      <c r="AK2005" s="54">
        <v>0</v>
      </c>
      <c r="AL2005" s="54">
        <v>0</v>
      </c>
    </row>
    <row r="2006" spans="1:38" x14ac:dyDescent="0.25">
      <c r="A2006" s="54" t="s">
        <v>454</v>
      </c>
      <c r="B2006" s="54">
        <v>1</v>
      </c>
      <c r="C2006" s="54" t="s">
        <v>600</v>
      </c>
      <c r="D2006" s="54" t="s">
        <v>68</v>
      </c>
      <c r="E2006" s="54">
        <v>39</v>
      </c>
      <c r="F2006" s="54">
        <v>0</v>
      </c>
      <c r="G2006" s="54">
        <v>0</v>
      </c>
      <c r="H2006" s="54">
        <v>0</v>
      </c>
      <c r="I2006" s="54">
        <v>0</v>
      </c>
      <c r="J2006" s="54">
        <v>0</v>
      </c>
      <c r="K2006" s="54">
        <v>0</v>
      </c>
      <c r="L2006" s="54">
        <v>0</v>
      </c>
      <c r="M2006" s="54">
        <v>0</v>
      </c>
      <c r="N2006" s="54">
        <v>0</v>
      </c>
      <c r="O2006" s="54">
        <v>0</v>
      </c>
      <c r="P2006" s="54">
        <v>0</v>
      </c>
      <c r="Q2006" s="54">
        <v>0</v>
      </c>
      <c r="R2006" s="54">
        <v>0</v>
      </c>
      <c r="S2006" s="54">
        <v>0</v>
      </c>
      <c r="T2006" s="54">
        <v>0</v>
      </c>
      <c r="U2006" s="54">
        <v>0</v>
      </c>
      <c r="V2006" s="54">
        <v>0</v>
      </c>
      <c r="W2006" s="54">
        <v>0</v>
      </c>
      <c r="X2006" s="54">
        <v>0</v>
      </c>
      <c r="Y2006" s="54">
        <v>0</v>
      </c>
      <c r="Z2006" s="54">
        <v>0</v>
      </c>
      <c r="AA2006" s="54">
        <v>0</v>
      </c>
      <c r="AB2006" s="54">
        <v>0</v>
      </c>
      <c r="AC2006" s="54">
        <v>0</v>
      </c>
      <c r="AD2006" s="54">
        <v>0</v>
      </c>
      <c r="AE2006" s="54">
        <v>0</v>
      </c>
      <c r="AF2006" s="54">
        <v>0</v>
      </c>
      <c r="AG2006" s="54">
        <v>0</v>
      </c>
      <c r="AH2006" s="54">
        <v>0</v>
      </c>
      <c r="AI2006" s="54">
        <v>0</v>
      </c>
      <c r="AJ2006" s="54">
        <v>0</v>
      </c>
      <c r="AK2006" s="54">
        <v>0</v>
      </c>
      <c r="AL2006" s="54">
        <v>0</v>
      </c>
    </row>
    <row r="2007" spans="1:38" x14ac:dyDescent="0.25">
      <c r="A2007" s="54" t="s">
        <v>454</v>
      </c>
      <c r="B2007" s="54">
        <v>1</v>
      </c>
      <c r="C2007" s="54" t="s">
        <v>600</v>
      </c>
      <c r="D2007" s="54" t="s">
        <v>72</v>
      </c>
      <c r="E2007" s="54">
        <v>39</v>
      </c>
      <c r="F2007" s="54">
        <v>0</v>
      </c>
      <c r="G2007" s="54">
        <v>0</v>
      </c>
      <c r="H2007" s="54">
        <v>0</v>
      </c>
      <c r="I2007" s="54">
        <v>0</v>
      </c>
      <c r="J2007" s="54">
        <v>0</v>
      </c>
      <c r="K2007" s="54">
        <v>0</v>
      </c>
      <c r="L2007" s="54">
        <v>0</v>
      </c>
      <c r="M2007" s="54">
        <v>0</v>
      </c>
      <c r="N2007" s="54">
        <v>0</v>
      </c>
      <c r="O2007" s="54">
        <v>0</v>
      </c>
      <c r="P2007" s="54">
        <v>0</v>
      </c>
      <c r="Q2007" s="54">
        <v>0</v>
      </c>
      <c r="R2007" s="54">
        <v>0</v>
      </c>
      <c r="S2007" s="54">
        <v>0</v>
      </c>
      <c r="T2007" s="54">
        <v>0</v>
      </c>
      <c r="U2007" s="54">
        <v>0</v>
      </c>
      <c r="V2007" s="54">
        <v>0</v>
      </c>
      <c r="W2007" s="54">
        <v>0</v>
      </c>
      <c r="X2007" s="54">
        <v>0</v>
      </c>
      <c r="Y2007" s="54">
        <v>0</v>
      </c>
      <c r="Z2007" s="54">
        <v>0</v>
      </c>
      <c r="AA2007" s="54">
        <v>0</v>
      </c>
      <c r="AB2007" s="54">
        <v>0</v>
      </c>
      <c r="AC2007" s="54">
        <v>0</v>
      </c>
      <c r="AD2007" s="54">
        <v>0</v>
      </c>
      <c r="AE2007" s="54">
        <v>0</v>
      </c>
      <c r="AF2007" s="54">
        <v>0</v>
      </c>
      <c r="AG2007" s="54">
        <v>0</v>
      </c>
      <c r="AH2007" s="54">
        <v>0</v>
      </c>
      <c r="AI2007" s="54">
        <v>0</v>
      </c>
      <c r="AJ2007" s="54">
        <v>0</v>
      </c>
      <c r="AK2007" s="54">
        <v>0</v>
      </c>
      <c r="AL2007" s="54">
        <v>0</v>
      </c>
    </row>
    <row r="2008" spans="1:38" x14ac:dyDescent="0.25">
      <c r="A2008" s="54" t="s">
        <v>454</v>
      </c>
      <c r="B2008" s="54">
        <v>1</v>
      </c>
      <c r="C2008" s="54" t="s">
        <v>600</v>
      </c>
      <c r="D2008" s="54" t="s">
        <v>74</v>
      </c>
      <c r="E2008" s="54">
        <v>39</v>
      </c>
      <c r="F2008" s="54">
        <v>0.14781672419379999</v>
      </c>
      <c r="G2008" s="54">
        <v>0.1403681591489</v>
      </c>
      <c r="H2008" s="54">
        <v>0.1418899434991</v>
      </c>
      <c r="I2008" s="54">
        <v>0.1416682755592</v>
      </c>
      <c r="J2008" s="54">
        <v>0.1460873716228</v>
      </c>
      <c r="K2008" s="54">
        <v>0.13898024275580001</v>
      </c>
      <c r="L2008" s="54">
        <v>0.13693588150870001</v>
      </c>
      <c r="M2008" s="54">
        <v>0.14280324303799999</v>
      </c>
      <c r="N2008" s="54">
        <v>0.14029611481109999</v>
      </c>
      <c r="O2008" s="54">
        <v>0.13512295714469999</v>
      </c>
      <c r="P2008" s="54">
        <v>0.1197973557268</v>
      </c>
      <c r="Q2008" s="54">
        <v>0.11267668011360001</v>
      </c>
      <c r="R2008" s="54">
        <v>0.10941364103450001</v>
      </c>
      <c r="S2008" s="54">
        <v>0.1050523398681</v>
      </c>
      <c r="T2008" s="54">
        <v>0.10325038885939999</v>
      </c>
      <c r="U2008" s="54">
        <v>9.9281835559399997E-2</v>
      </c>
      <c r="V2008" s="54">
        <v>9.7136353943999998E-2</v>
      </c>
      <c r="W2008" s="54">
        <v>9.3287521916700006E-2</v>
      </c>
      <c r="X2008" s="54">
        <v>8.6709893819500006E-2</v>
      </c>
      <c r="Y2008" s="54">
        <v>7.4593963927199997E-2</v>
      </c>
      <c r="Z2008" s="54">
        <v>5.36285381113E-2</v>
      </c>
      <c r="AA2008" s="54">
        <v>5.3049215794099998E-2</v>
      </c>
      <c r="AB2008" s="54">
        <v>4.9591060173200002E-2</v>
      </c>
      <c r="AC2008" s="54">
        <v>5.03842887413E-2</v>
      </c>
      <c r="AD2008" s="54">
        <v>4.81989411321E-2</v>
      </c>
      <c r="AE2008" s="54">
        <v>3.5039353513300002E-2</v>
      </c>
      <c r="AF2008" s="54">
        <v>3.4412850643699998E-2</v>
      </c>
      <c r="AG2008" s="54">
        <v>3.5783689028700001E-2</v>
      </c>
      <c r="AH2008" s="54">
        <v>3.5749998717799998E-2</v>
      </c>
      <c r="AI2008" s="54">
        <v>2.9226948681400002E-2</v>
      </c>
      <c r="AJ2008" s="54">
        <v>3.0663133600799999E-2</v>
      </c>
      <c r="AK2008" s="54">
        <v>0</v>
      </c>
      <c r="AL2008" s="54">
        <v>0</v>
      </c>
    </row>
    <row r="2009" spans="1:38" x14ac:dyDescent="0.25">
      <c r="A2009" s="54" t="s">
        <v>454</v>
      </c>
      <c r="B2009" s="54">
        <v>1</v>
      </c>
      <c r="C2009" s="54" t="s">
        <v>600</v>
      </c>
      <c r="D2009" s="54" t="s">
        <v>76</v>
      </c>
      <c r="E2009" s="54">
        <v>39</v>
      </c>
      <c r="F2009" s="54">
        <v>0</v>
      </c>
      <c r="G2009" s="54">
        <v>0</v>
      </c>
      <c r="H2009" s="54">
        <v>0</v>
      </c>
      <c r="I2009" s="54">
        <v>0</v>
      </c>
      <c r="J2009" s="54">
        <v>0</v>
      </c>
      <c r="K2009" s="54">
        <v>0</v>
      </c>
      <c r="L2009" s="54">
        <v>0</v>
      </c>
      <c r="M2009" s="54">
        <v>0</v>
      </c>
      <c r="N2009" s="54">
        <v>0</v>
      </c>
      <c r="O2009" s="54">
        <v>0</v>
      </c>
      <c r="P2009" s="54">
        <v>0</v>
      </c>
      <c r="Q2009" s="54">
        <v>0</v>
      </c>
      <c r="R2009" s="54">
        <v>0</v>
      </c>
      <c r="S2009" s="54">
        <v>0</v>
      </c>
      <c r="T2009" s="54">
        <v>0</v>
      </c>
      <c r="U2009" s="54">
        <v>0</v>
      </c>
      <c r="V2009" s="54">
        <v>0</v>
      </c>
      <c r="W2009" s="54">
        <v>0</v>
      </c>
      <c r="X2009" s="54">
        <v>0</v>
      </c>
      <c r="Y2009" s="54">
        <v>0</v>
      </c>
      <c r="Z2009" s="54">
        <v>0</v>
      </c>
      <c r="AA2009" s="54">
        <v>0</v>
      </c>
      <c r="AB2009" s="54">
        <v>0</v>
      </c>
      <c r="AC2009" s="54">
        <v>0</v>
      </c>
      <c r="AD2009" s="54">
        <v>0</v>
      </c>
      <c r="AE2009" s="54">
        <v>0</v>
      </c>
      <c r="AF2009" s="54">
        <v>0</v>
      </c>
      <c r="AG2009" s="54">
        <v>0</v>
      </c>
      <c r="AH2009" s="54">
        <v>0</v>
      </c>
      <c r="AI2009" s="54">
        <v>0</v>
      </c>
      <c r="AJ2009" s="54">
        <v>0</v>
      </c>
      <c r="AK2009" s="54">
        <v>0</v>
      </c>
      <c r="AL2009" s="54">
        <v>0</v>
      </c>
    </row>
    <row r="2010" spans="1:38" x14ac:dyDescent="0.25">
      <c r="A2010" s="54" t="s">
        <v>454</v>
      </c>
      <c r="B2010" s="54">
        <v>1</v>
      </c>
      <c r="C2010" s="54" t="s">
        <v>600</v>
      </c>
      <c r="D2010" s="54" t="s">
        <v>70</v>
      </c>
      <c r="E2010" s="54">
        <v>39</v>
      </c>
      <c r="F2010" s="54">
        <v>0</v>
      </c>
      <c r="G2010" s="54">
        <v>0</v>
      </c>
      <c r="H2010" s="54">
        <v>0</v>
      </c>
      <c r="I2010" s="54">
        <v>0</v>
      </c>
      <c r="J2010" s="54">
        <v>0</v>
      </c>
      <c r="K2010" s="54">
        <v>0</v>
      </c>
      <c r="L2010" s="54">
        <v>0</v>
      </c>
      <c r="M2010" s="54">
        <v>0</v>
      </c>
      <c r="N2010" s="54">
        <v>0</v>
      </c>
      <c r="O2010" s="54">
        <v>0</v>
      </c>
      <c r="P2010" s="54">
        <v>0</v>
      </c>
      <c r="Q2010" s="54">
        <v>0</v>
      </c>
      <c r="R2010" s="54">
        <v>0</v>
      </c>
      <c r="S2010" s="54">
        <v>0</v>
      </c>
      <c r="T2010" s="54">
        <v>0</v>
      </c>
      <c r="U2010" s="54">
        <v>0</v>
      </c>
      <c r="V2010" s="54">
        <v>0</v>
      </c>
      <c r="W2010" s="54">
        <v>0</v>
      </c>
      <c r="X2010" s="54">
        <v>0</v>
      </c>
      <c r="Y2010" s="54">
        <v>0</v>
      </c>
      <c r="Z2010" s="54">
        <v>0</v>
      </c>
      <c r="AA2010" s="54">
        <v>0</v>
      </c>
      <c r="AB2010" s="54">
        <v>0</v>
      </c>
      <c r="AC2010" s="54">
        <v>0</v>
      </c>
      <c r="AD2010" s="54">
        <v>0</v>
      </c>
      <c r="AE2010" s="54">
        <v>0</v>
      </c>
      <c r="AF2010" s="54">
        <v>0</v>
      </c>
      <c r="AG2010" s="54">
        <v>0</v>
      </c>
      <c r="AH2010" s="54">
        <v>0</v>
      </c>
      <c r="AI2010" s="54">
        <v>0</v>
      </c>
      <c r="AJ2010" s="54">
        <v>0</v>
      </c>
      <c r="AK2010" s="54">
        <v>0</v>
      </c>
      <c r="AL2010" s="54">
        <v>0</v>
      </c>
    </row>
    <row r="2011" spans="1:38" x14ac:dyDescent="0.25">
      <c r="A2011" s="54" t="s">
        <v>454</v>
      </c>
      <c r="B2011" s="54">
        <v>1</v>
      </c>
      <c r="C2011" s="54" t="s">
        <v>600</v>
      </c>
      <c r="D2011" s="54" t="s">
        <v>78</v>
      </c>
      <c r="E2011" s="54">
        <v>39</v>
      </c>
      <c r="F2011" s="54">
        <v>7.3908362096899993E-2</v>
      </c>
      <c r="G2011" s="54">
        <v>7.0184079574399996E-2</v>
      </c>
      <c r="H2011" s="54">
        <v>7.0944971749499999E-2</v>
      </c>
      <c r="I2011" s="54">
        <v>7.0834137779600001E-2</v>
      </c>
      <c r="J2011" s="54">
        <v>7.30436858114E-2</v>
      </c>
      <c r="K2011" s="54">
        <v>6.9490121377900005E-2</v>
      </c>
      <c r="L2011" s="54">
        <v>6.8467940754400006E-2</v>
      </c>
      <c r="M2011" s="54">
        <v>7.1401621518999994E-2</v>
      </c>
      <c r="N2011" s="54">
        <v>7.0148057405499994E-2</v>
      </c>
      <c r="O2011" s="54">
        <v>6.7561478572299993E-2</v>
      </c>
      <c r="P2011" s="54">
        <v>5.9898677863400002E-2</v>
      </c>
      <c r="Q2011" s="54">
        <v>5.6338340056800003E-2</v>
      </c>
      <c r="R2011" s="54">
        <v>5.4706820517299998E-2</v>
      </c>
      <c r="S2011" s="54">
        <v>5.2526169934100003E-2</v>
      </c>
      <c r="T2011" s="54">
        <v>5.1625194429699997E-2</v>
      </c>
      <c r="U2011" s="54">
        <v>4.9640917779699999E-2</v>
      </c>
      <c r="V2011" s="54">
        <v>4.8568176971999999E-2</v>
      </c>
      <c r="W2011" s="54">
        <v>4.6643760958399998E-2</v>
      </c>
      <c r="X2011" s="54">
        <v>4.3354946909700001E-2</v>
      </c>
      <c r="Y2011" s="54">
        <v>3.7296981963599998E-2</v>
      </c>
      <c r="Z2011" s="54">
        <v>7.8800645399999994E-2</v>
      </c>
      <c r="AA2011" s="54">
        <v>8.6073257032500003E-2</v>
      </c>
      <c r="AB2011" s="54">
        <v>8.7447578787400004E-2</v>
      </c>
      <c r="AC2011" s="54">
        <v>8.81179564207E-2</v>
      </c>
      <c r="AD2011" s="54">
        <v>8.9850230944000006E-2</v>
      </c>
      <c r="AE2011" s="54">
        <v>8.7407883303099995E-2</v>
      </c>
      <c r="AF2011" s="54">
        <v>8.7458588860700001E-2</v>
      </c>
      <c r="AG2011" s="54">
        <v>8.8921369251799998E-2</v>
      </c>
      <c r="AH2011" s="54">
        <v>7.4119017509900006E-2</v>
      </c>
      <c r="AI2011" s="54">
        <v>8.1974572405500004E-2</v>
      </c>
      <c r="AJ2011" s="54">
        <v>8.8343898426599995E-2</v>
      </c>
      <c r="AK2011" s="54">
        <v>0</v>
      </c>
      <c r="AL2011" s="54">
        <v>0</v>
      </c>
    </row>
    <row r="2012" spans="1:38" x14ac:dyDescent="0.25">
      <c r="A2012" s="54" t="s">
        <v>454</v>
      </c>
      <c r="B2012" s="54">
        <v>1</v>
      </c>
      <c r="C2012" s="54" t="s">
        <v>600</v>
      </c>
      <c r="D2012" s="54" t="s">
        <v>85</v>
      </c>
      <c r="E2012" s="54">
        <v>39</v>
      </c>
      <c r="F2012" s="54">
        <v>3.6954181048499998E-2</v>
      </c>
      <c r="G2012" s="54">
        <v>3.5092039787199998E-2</v>
      </c>
      <c r="H2012" s="54">
        <v>3.5472485874800001E-2</v>
      </c>
      <c r="I2012" s="54">
        <v>3.5417068889800001E-2</v>
      </c>
      <c r="J2012" s="54">
        <v>3.65218429057E-2</v>
      </c>
      <c r="K2012" s="54">
        <v>3.4745060688900001E-2</v>
      </c>
      <c r="L2012" s="54">
        <v>3.4233970377200003E-2</v>
      </c>
      <c r="M2012" s="54">
        <v>3.5700810759499997E-2</v>
      </c>
      <c r="N2012" s="54">
        <v>7.0148057405499994E-2</v>
      </c>
      <c r="O2012" s="54">
        <v>0.13512295714469999</v>
      </c>
      <c r="P2012" s="54">
        <v>0.1796960335902</v>
      </c>
      <c r="Q2012" s="54">
        <v>0.16901502017030001</v>
      </c>
      <c r="R2012" s="54">
        <v>0.19147387181049999</v>
      </c>
      <c r="S2012" s="54">
        <v>0.21010467973630001</v>
      </c>
      <c r="T2012" s="54">
        <v>0.20650077771870001</v>
      </c>
      <c r="U2012" s="54">
        <v>0.1985636711189</v>
      </c>
      <c r="V2012" s="54">
        <v>0.194272707888</v>
      </c>
      <c r="W2012" s="54">
        <v>0.18657504383340001</v>
      </c>
      <c r="X2012" s="54">
        <v>0.17341978763900001</v>
      </c>
      <c r="Y2012" s="54">
        <v>0.14918792785429999</v>
      </c>
      <c r="Z2012" s="54">
        <v>0.1290557451288</v>
      </c>
      <c r="AA2012" s="54">
        <v>0.12561763644990001</v>
      </c>
      <c r="AB2012" s="54">
        <v>0.1224921713268</v>
      </c>
      <c r="AC2012" s="54">
        <v>0.11939372913</v>
      </c>
      <c r="AD2012" s="54">
        <v>0.1127558456855</v>
      </c>
      <c r="AE2012" s="54">
        <v>0.1212217707143</v>
      </c>
      <c r="AF2012" s="54">
        <v>0.107265328801</v>
      </c>
      <c r="AG2012" s="54">
        <v>0.10633943606850001</v>
      </c>
      <c r="AH2012" s="54">
        <v>0.11370365933</v>
      </c>
      <c r="AI2012" s="54">
        <v>0.112601448109</v>
      </c>
      <c r="AJ2012" s="54">
        <v>9.33009945333E-2</v>
      </c>
      <c r="AK2012" s="54">
        <v>0</v>
      </c>
      <c r="AL2012" s="54">
        <v>0</v>
      </c>
    </row>
    <row r="2013" spans="1:38" x14ac:dyDescent="0.25">
      <c r="A2013" s="54" t="s">
        <v>454</v>
      </c>
      <c r="B2013" s="54">
        <v>1</v>
      </c>
      <c r="C2013" s="54" t="s">
        <v>600</v>
      </c>
      <c r="D2013" s="54" t="s">
        <v>87</v>
      </c>
      <c r="E2013" s="54">
        <v>39</v>
      </c>
      <c r="F2013" s="54">
        <v>0.14781672419379999</v>
      </c>
      <c r="G2013" s="54">
        <v>0.1403681591489</v>
      </c>
      <c r="H2013" s="54">
        <v>0.1418899434991</v>
      </c>
      <c r="I2013" s="54">
        <v>0.1416682755592</v>
      </c>
      <c r="J2013" s="54">
        <v>0.1460873716228</v>
      </c>
      <c r="K2013" s="54">
        <v>0.13898024275580001</v>
      </c>
      <c r="L2013" s="54">
        <v>0.13693588150870001</v>
      </c>
      <c r="M2013" s="54">
        <v>0.14280324303799999</v>
      </c>
      <c r="N2013" s="54">
        <v>0.14029611481109999</v>
      </c>
      <c r="O2013" s="54">
        <v>0.13512295714469999</v>
      </c>
      <c r="P2013" s="54">
        <v>0.1197973557268</v>
      </c>
      <c r="Q2013" s="54">
        <v>0.11267668011360001</v>
      </c>
      <c r="R2013" s="54">
        <v>0.10941364103450001</v>
      </c>
      <c r="S2013" s="54">
        <v>0.1050523398681</v>
      </c>
      <c r="T2013" s="54">
        <v>0.10325038885939999</v>
      </c>
      <c r="U2013" s="54">
        <v>0.1241022944493</v>
      </c>
      <c r="V2013" s="54">
        <v>0.12142044243</v>
      </c>
      <c r="W2013" s="54">
        <v>0.11660940239589999</v>
      </c>
      <c r="X2013" s="54">
        <v>0.1083873672744</v>
      </c>
      <c r="Y2013" s="54">
        <v>9.3242454908899999E-2</v>
      </c>
      <c r="Z2013" s="54">
        <v>0.1235847449846</v>
      </c>
      <c r="AA2013" s="54">
        <v>0.12016972163090001</v>
      </c>
      <c r="AB2013" s="54">
        <v>0.1194193956335</v>
      </c>
      <c r="AC2013" s="54">
        <v>0.1047552327172</v>
      </c>
      <c r="AD2013" s="54">
        <v>0.1098950157245</v>
      </c>
      <c r="AE2013" s="54">
        <v>0.12740045806690001</v>
      </c>
      <c r="AF2013" s="54">
        <v>0.13744198340239999</v>
      </c>
      <c r="AG2013" s="54">
        <v>0.1313733785941</v>
      </c>
      <c r="AH2013" s="54">
        <v>0.1232539577761</v>
      </c>
      <c r="AI2013" s="54">
        <v>0.12572358563220001</v>
      </c>
      <c r="AJ2013" s="54">
        <v>0.1215416153553</v>
      </c>
      <c r="AK2013" s="54">
        <v>0</v>
      </c>
      <c r="AL2013" s="54">
        <v>0</v>
      </c>
    </row>
    <row r="2014" spans="1:38" x14ac:dyDescent="0.25">
      <c r="A2014" s="54" t="s">
        <v>454</v>
      </c>
      <c r="B2014" s="54">
        <v>1</v>
      </c>
      <c r="C2014" s="54" t="s">
        <v>600</v>
      </c>
      <c r="D2014" s="54" t="s">
        <v>89</v>
      </c>
      <c r="E2014" s="54">
        <v>39</v>
      </c>
      <c r="F2014" s="54">
        <v>3.6954181048499998E-2</v>
      </c>
      <c r="G2014" s="54">
        <v>3.5092039787199998E-2</v>
      </c>
      <c r="H2014" s="54">
        <v>3.5472485874800001E-2</v>
      </c>
      <c r="I2014" s="54">
        <v>3.5417068889800001E-2</v>
      </c>
      <c r="J2014" s="54">
        <v>3.65218429057E-2</v>
      </c>
      <c r="K2014" s="54">
        <v>3.4745060688900001E-2</v>
      </c>
      <c r="L2014" s="54">
        <v>3.4233970377200003E-2</v>
      </c>
      <c r="M2014" s="54">
        <v>3.5700810759499997E-2</v>
      </c>
      <c r="N2014" s="54">
        <v>3.5074028702799999E-2</v>
      </c>
      <c r="O2014" s="54">
        <v>3.3780739286199998E-2</v>
      </c>
      <c r="P2014" s="54">
        <v>2.9949338931700001E-2</v>
      </c>
      <c r="Q2014" s="54">
        <v>2.8169170028400001E-2</v>
      </c>
      <c r="R2014" s="54">
        <v>2.7353410258600001E-2</v>
      </c>
      <c r="S2014" s="54">
        <v>2.6263084967E-2</v>
      </c>
      <c r="T2014" s="54">
        <v>2.58125972148E-2</v>
      </c>
      <c r="U2014" s="54">
        <v>2.4820458889900001E-2</v>
      </c>
      <c r="V2014" s="54">
        <v>2.4284088485999999E-2</v>
      </c>
      <c r="W2014" s="54">
        <v>2.3321880479199999E-2</v>
      </c>
      <c r="X2014" s="54">
        <v>4.3354946909700001E-2</v>
      </c>
      <c r="Y2014" s="54">
        <v>3.7296981963599998E-2</v>
      </c>
      <c r="Z2014" s="54">
        <v>1.0866652002800001E-2</v>
      </c>
      <c r="AA2014" s="54">
        <v>1.28509247545E-2</v>
      </c>
      <c r="AB2014" s="54">
        <v>1.1898700458000001E-2</v>
      </c>
      <c r="AC2014" s="54">
        <v>1.2470381717599999E-2</v>
      </c>
      <c r="AD2014" s="54">
        <v>1.07585405813E-2</v>
      </c>
      <c r="AE2014" s="54">
        <v>9.0008084377000003E-3</v>
      </c>
      <c r="AF2014" s="54">
        <v>8.3860106603999996E-3</v>
      </c>
      <c r="AG2014" s="54">
        <v>9.4361962450000003E-3</v>
      </c>
      <c r="AH2014" s="54">
        <v>8.3630684539000005E-3</v>
      </c>
      <c r="AI2014" s="54">
        <v>6.9618249354999997E-3</v>
      </c>
      <c r="AJ2014" s="54">
        <v>4.1620792072000002E-3</v>
      </c>
      <c r="AK2014" s="54">
        <v>0</v>
      </c>
      <c r="AL2014" s="54">
        <v>0</v>
      </c>
    </row>
    <row r="2015" spans="1:38" x14ac:dyDescent="0.25">
      <c r="A2015" s="54" t="s">
        <v>454</v>
      </c>
      <c r="B2015" s="54">
        <v>1</v>
      </c>
      <c r="C2015" s="54" t="s">
        <v>600</v>
      </c>
      <c r="D2015" s="54" t="s">
        <v>91</v>
      </c>
      <c r="E2015" s="54">
        <v>39</v>
      </c>
      <c r="F2015" s="54">
        <v>7.3908362096899993E-2</v>
      </c>
      <c r="G2015" s="54">
        <v>7.0184079574399996E-2</v>
      </c>
      <c r="H2015" s="54">
        <v>7.0944971749499999E-2</v>
      </c>
      <c r="I2015" s="54">
        <v>7.0834137779600001E-2</v>
      </c>
      <c r="J2015" s="54">
        <v>7.30436858114E-2</v>
      </c>
      <c r="K2015" s="54">
        <v>6.9490121377900005E-2</v>
      </c>
      <c r="L2015" s="54">
        <v>0.1027019111316</v>
      </c>
      <c r="M2015" s="54">
        <v>0.1071024322785</v>
      </c>
      <c r="N2015" s="54">
        <v>0.1052220861083</v>
      </c>
      <c r="O2015" s="54">
        <v>0.13512295714469999</v>
      </c>
      <c r="P2015" s="54">
        <v>0.23959471145360001</v>
      </c>
      <c r="Q2015" s="54">
        <v>0.25352253025549998</v>
      </c>
      <c r="R2015" s="54">
        <v>0.24618069232770001</v>
      </c>
      <c r="S2015" s="54">
        <v>0.26263084967029998</v>
      </c>
      <c r="T2015" s="54">
        <v>0.2581259721484</v>
      </c>
      <c r="U2015" s="54">
        <v>0.2482045888986</v>
      </c>
      <c r="V2015" s="54">
        <v>0.24284088485999999</v>
      </c>
      <c r="W2015" s="54">
        <v>0.23321880479179999</v>
      </c>
      <c r="X2015" s="54">
        <v>0.2167747345487</v>
      </c>
      <c r="Y2015" s="54">
        <v>0.1864849098179</v>
      </c>
      <c r="Z2015" s="54">
        <v>0.1999560649714</v>
      </c>
      <c r="AA2015" s="54">
        <v>0.19121452716949999</v>
      </c>
      <c r="AB2015" s="54">
        <v>0.17480738742019999</v>
      </c>
      <c r="AC2015" s="54">
        <v>0.18490323390960001</v>
      </c>
      <c r="AD2015" s="54">
        <v>0.18426611125719999</v>
      </c>
      <c r="AE2015" s="54">
        <v>0.17250940599920001</v>
      </c>
      <c r="AF2015" s="54">
        <v>0.1767377751426</v>
      </c>
      <c r="AG2015" s="54">
        <v>0.159549148324</v>
      </c>
      <c r="AH2015" s="54">
        <v>0.14574947514020001</v>
      </c>
      <c r="AI2015" s="54">
        <v>0.15156113725619999</v>
      </c>
      <c r="AJ2015" s="54">
        <v>0.1316317530692</v>
      </c>
      <c r="AK2015" s="54">
        <v>0</v>
      </c>
      <c r="AL2015" s="54">
        <v>0</v>
      </c>
    </row>
    <row r="2016" spans="1:38" x14ac:dyDescent="0.25">
      <c r="A2016" s="54" t="s">
        <v>454</v>
      </c>
      <c r="B2016" s="54">
        <v>1</v>
      </c>
      <c r="C2016" s="54" t="s">
        <v>600</v>
      </c>
      <c r="D2016" s="54" t="s">
        <v>556</v>
      </c>
      <c r="E2016" s="54">
        <v>39</v>
      </c>
      <c r="F2016" s="54">
        <v>0</v>
      </c>
      <c r="G2016" s="54">
        <v>0</v>
      </c>
      <c r="H2016" s="54">
        <v>0</v>
      </c>
      <c r="I2016" s="54">
        <v>0</v>
      </c>
      <c r="J2016" s="54">
        <v>0</v>
      </c>
      <c r="K2016" s="54">
        <v>0</v>
      </c>
      <c r="L2016" s="54">
        <v>0</v>
      </c>
      <c r="M2016" s="54">
        <v>0</v>
      </c>
      <c r="N2016" s="54">
        <v>0</v>
      </c>
      <c r="O2016" s="54">
        <v>0</v>
      </c>
      <c r="P2016" s="54">
        <v>0</v>
      </c>
      <c r="Q2016" s="54">
        <v>0</v>
      </c>
      <c r="R2016" s="54">
        <v>0</v>
      </c>
      <c r="S2016" s="54">
        <v>0</v>
      </c>
      <c r="T2016" s="54">
        <v>0</v>
      </c>
      <c r="U2016" s="54">
        <v>0</v>
      </c>
      <c r="V2016" s="54">
        <v>0</v>
      </c>
      <c r="W2016" s="54">
        <v>0</v>
      </c>
      <c r="X2016" s="54">
        <v>0</v>
      </c>
      <c r="Y2016" s="54">
        <v>0</v>
      </c>
      <c r="Z2016" s="54">
        <v>0</v>
      </c>
      <c r="AA2016" s="54">
        <v>0</v>
      </c>
      <c r="AB2016" s="54">
        <v>0</v>
      </c>
      <c r="AC2016" s="54">
        <v>0</v>
      </c>
      <c r="AD2016" s="54">
        <v>0</v>
      </c>
      <c r="AE2016" s="54">
        <v>0</v>
      </c>
      <c r="AF2016" s="54">
        <v>0</v>
      </c>
      <c r="AG2016" s="54">
        <v>0</v>
      </c>
      <c r="AH2016" s="54">
        <v>0</v>
      </c>
      <c r="AI2016" s="54">
        <v>0</v>
      </c>
      <c r="AJ2016" s="54">
        <v>0</v>
      </c>
      <c r="AK2016" s="54">
        <v>0</v>
      </c>
      <c r="AL2016" s="54">
        <v>0</v>
      </c>
    </row>
    <row r="2017" spans="1:38" x14ac:dyDescent="0.25">
      <c r="A2017" s="54" t="s">
        <v>454</v>
      </c>
      <c r="B2017" s="54">
        <v>1</v>
      </c>
      <c r="C2017" s="54" t="s">
        <v>600</v>
      </c>
      <c r="D2017" s="54" t="s">
        <v>94</v>
      </c>
      <c r="E2017" s="54">
        <v>39</v>
      </c>
      <c r="F2017" s="54">
        <v>0</v>
      </c>
      <c r="G2017" s="54">
        <v>0</v>
      </c>
      <c r="H2017" s="54">
        <v>0</v>
      </c>
      <c r="I2017" s="54">
        <v>0</v>
      </c>
      <c r="J2017" s="54">
        <v>0</v>
      </c>
      <c r="K2017" s="54">
        <v>0</v>
      </c>
      <c r="L2017" s="54">
        <v>0</v>
      </c>
      <c r="M2017" s="54">
        <v>0</v>
      </c>
      <c r="N2017" s="54">
        <v>0</v>
      </c>
      <c r="O2017" s="54">
        <v>0</v>
      </c>
      <c r="P2017" s="54">
        <v>0</v>
      </c>
      <c r="Q2017" s="54">
        <v>0</v>
      </c>
      <c r="R2017" s="54">
        <v>0</v>
      </c>
      <c r="S2017" s="54">
        <v>0</v>
      </c>
      <c r="T2017" s="54">
        <v>0</v>
      </c>
      <c r="U2017" s="54">
        <v>0</v>
      </c>
      <c r="V2017" s="54">
        <v>0</v>
      </c>
      <c r="W2017" s="54">
        <v>0</v>
      </c>
      <c r="X2017" s="54">
        <v>0</v>
      </c>
      <c r="Y2017" s="54">
        <v>0</v>
      </c>
      <c r="Z2017" s="54">
        <v>0</v>
      </c>
      <c r="AA2017" s="54">
        <v>0</v>
      </c>
      <c r="AB2017" s="54">
        <v>0</v>
      </c>
      <c r="AC2017" s="54">
        <v>0</v>
      </c>
      <c r="AD2017" s="54">
        <v>0</v>
      </c>
      <c r="AE2017" s="54">
        <v>0</v>
      </c>
      <c r="AF2017" s="54">
        <v>0</v>
      </c>
      <c r="AG2017" s="54">
        <v>0</v>
      </c>
      <c r="AH2017" s="54">
        <v>0</v>
      </c>
      <c r="AI2017" s="54">
        <v>0</v>
      </c>
      <c r="AJ2017" s="54">
        <v>0</v>
      </c>
      <c r="AK2017" s="54">
        <v>0</v>
      </c>
      <c r="AL2017" s="54">
        <v>0</v>
      </c>
    </row>
    <row r="2018" spans="1:38" x14ac:dyDescent="0.25">
      <c r="A2018" s="54" t="s">
        <v>454</v>
      </c>
      <c r="B2018" s="54">
        <v>1</v>
      </c>
      <c r="C2018" s="54" t="s">
        <v>600</v>
      </c>
      <c r="D2018" s="54" t="s">
        <v>97</v>
      </c>
      <c r="E2018" s="54">
        <v>39</v>
      </c>
      <c r="F2018" s="54">
        <v>7.3908362096899993E-2</v>
      </c>
      <c r="G2018" s="54">
        <v>7.0184079574399996E-2</v>
      </c>
      <c r="H2018" s="54">
        <v>7.0944971749499999E-2</v>
      </c>
      <c r="I2018" s="54">
        <v>7.0834137779600001E-2</v>
      </c>
      <c r="J2018" s="54">
        <v>7.30436858114E-2</v>
      </c>
      <c r="K2018" s="54">
        <v>0.10423518206680001</v>
      </c>
      <c r="L2018" s="54">
        <v>0.1027019111316</v>
      </c>
      <c r="M2018" s="54">
        <v>0.1071024322785</v>
      </c>
      <c r="N2018" s="54">
        <v>0.14029611481109999</v>
      </c>
      <c r="O2018" s="54">
        <v>0.13512295714469999</v>
      </c>
      <c r="P2018" s="54">
        <v>0.1197973557268</v>
      </c>
      <c r="Q2018" s="54">
        <v>0.11267668011360001</v>
      </c>
      <c r="R2018" s="54">
        <v>0.10941364103450001</v>
      </c>
      <c r="S2018" s="54">
        <v>0.1050523398681</v>
      </c>
      <c r="T2018" s="54">
        <v>0.10325038885939999</v>
      </c>
      <c r="U2018" s="54">
        <v>9.9281835559399997E-2</v>
      </c>
      <c r="V2018" s="54">
        <v>9.7136353943999998E-2</v>
      </c>
      <c r="W2018" s="54">
        <v>9.3287521916700006E-2</v>
      </c>
      <c r="X2018" s="54">
        <v>8.6709893819500006E-2</v>
      </c>
      <c r="Y2018" s="54">
        <v>7.4593963927199997E-2</v>
      </c>
      <c r="Z2018" s="54">
        <v>5.8968598277899999E-2</v>
      </c>
      <c r="AA2018" s="54">
        <v>6.1482839414399998E-2</v>
      </c>
      <c r="AB2018" s="54">
        <v>5.94042966421E-2</v>
      </c>
      <c r="AC2018" s="54">
        <v>6.0994608814100001E-2</v>
      </c>
      <c r="AD2018" s="54">
        <v>6.1404320047199999E-2</v>
      </c>
      <c r="AE2018" s="54">
        <v>5.7268619673499999E-2</v>
      </c>
      <c r="AF2018" s="54">
        <v>5.2895712914500001E-2</v>
      </c>
      <c r="AG2018" s="54">
        <v>5.1089806359300001E-2</v>
      </c>
      <c r="AH2018" s="54">
        <v>5.1993876216400003E-2</v>
      </c>
      <c r="AI2018" s="54">
        <v>5.1385401262200002E-2</v>
      </c>
      <c r="AJ2018" s="54">
        <v>4.3088021804499999E-2</v>
      </c>
      <c r="AK2018" s="54">
        <v>0</v>
      </c>
      <c r="AL2018" s="54">
        <v>0</v>
      </c>
    </row>
    <row r="2019" spans="1:38" x14ac:dyDescent="0.25">
      <c r="A2019" s="54" t="s">
        <v>454</v>
      </c>
      <c r="B2019" s="54">
        <v>1</v>
      </c>
      <c r="C2019" s="54" t="s">
        <v>600</v>
      </c>
      <c r="D2019" s="54" t="s">
        <v>99</v>
      </c>
      <c r="E2019" s="54">
        <v>39</v>
      </c>
      <c r="F2019" s="54">
        <v>0</v>
      </c>
      <c r="G2019" s="54">
        <v>0</v>
      </c>
      <c r="H2019" s="54">
        <v>0</v>
      </c>
      <c r="I2019" s="54">
        <v>0</v>
      </c>
      <c r="J2019" s="54">
        <v>0</v>
      </c>
      <c r="K2019" s="54">
        <v>0</v>
      </c>
      <c r="L2019" s="54">
        <v>0</v>
      </c>
      <c r="M2019" s="54">
        <v>0</v>
      </c>
      <c r="N2019" s="54">
        <v>0</v>
      </c>
      <c r="O2019" s="54">
        <v>0</v>
      </c>
      <c r="P2019" s="54">
        <v>0</v>
      </c>
      <c r="Q2019" s="54">
        <v>0</v>
      </c>
      <c r="R2019" s="54">
        <v>0</v>
      </c>
      <c r="S2019" s="54">
        <v>0</v>
      </c>
      <c r="T2019" s="54">
        <v>0</v>
      </c>
      <c r="U2019" s="54">
        <v>0</v>
      </c>
      <c r="V2019" s="54">
        <v>0</v>
      </c>
      <c r="W2019" s="54">
        <v>0</v>
      </c>
      <c r="X2019" s="54">
        <v>0</v>
      </c>
      <c r="Y2019" s="54">
        <v>0</v>
      </c>
      <c r="Z2019" s="54">
        <v>0</v>
      </c>
      <c r="AA2019" s="54">
        <v>0</v>
      </c>
      <c r="AB2019" s="54">
        <v>0</v>
      </c>
      <c r="AC2019" s="54">
        <v>0</v>
      </c>
      <c r="AD2019" s="54">
        <v>0</v>
      </c>
      <c r="AE2019" s="54">
        <v>0</v>
      </c>
      <c r="AF2019" s="54">
        <v>0</v>
      </c>
      <c r="AG2019" s="54">
        <v>0</v>
      </c>
      <c r="AH2019" s="54">
        <v>0</v>
      </c>
      <c r="AI2019" s="54">
        <v>0</v>
      </c>
      <c r="AJ2019" s="54">
        <v>0</v>
      </c>
      <c r="AK2019" s="54">
        <v>0</v>
      </c>
      <c r="AL2019" s="54">
        <v>0</v>
      </c>
    </row>
    <row r="2020" spans="1:38" x14ac:dyDescent="0.25">
      <c r="A2020" s="54" t="s">
        <v>454</v>
      </c>
      <c r="B2020" s="54">
        <v>1</v>
      </c>
      <c r="C2020" s="54" t="s">
        <v>600</v>
      </c>
      <c r="D2020" s="54" t="s">
        <v>101</v>
      </c>
      <c r="E2020" s="54">
        <v>39</v>
      </c>
      <c r="F2020" s="54">
        <v>7.3908362096899993E-2</v>
      </c>
      <c r="G2020" s="54">
        <v>7.0184079574399996E-2</v>
      </c>
      <c r="H2020" s="54">
        <v>0.10641745762429999</v>
      </c>
      <c r="I2020" s="54">
        <v>0.10625120666939999</v>
      </c>
      <c r="J2020" s="54">
        <v>0.1095655287171</v>
      </c>
      <c r="K2020" s="54">
        <v>0.10423518206680001</v>
      </c>
      <c r="L2020" s="54">
        <v>0.1027019111316</v>
      </c>
      <c r="M2020" s="54">
        <v>0.1071024322785</v>
      </c>
      <c r="N2020" s="54">
        <v>0.1052220861083</v>
      </c>
      <c r="O2020" s="54">
        <v>0.10134221785850001</v>
      </c>
      <c r="P2020" s="54">
        <v>8.9848016795100002E-2</v>
      </c>
      <c r="Q2020" s="54">
        <v>8.4507510085199994E-2</v>
      </c>
      <c r="R2020" s="54">
        <v>8.2060230775899995E-2</v>
      </c>
      <c r="S2020" s="54">
        <v>7.8789254901100003E-2</v>
      </c>
      <c r="T2020" s="54">
        <v>0.10325038885939999</v>
      </c>
      <c r="U2020" s="54">
        <v>9.9281835559399997E-2</v>
      </c>
      <c r="V2020" s="54">
        <v>0.12142044243</v>
      </c>
      <c r="W2020" s="54">
        <v>0.11660940239589999</v>
      </c>
      <c r="X2020" s="54">
        <v>0.13006484072919999</v>
      </c>
      <c r="Y2020" s="54">
        <v>0.11189094589070001</v>
      </c>
      <c r="Z2020" s="54">
        <v>6.3857199259599998E-2</v>
      </c>
      <c r="AA2020" s="54">
        <v>7.7853972839699997E-2</v>
      </c>
      <c r="AB2020" s="54">
        <v>6.09899013978E-2</v>
      </c>
      <c r="AC2020" s="54">
        <v>8.1609309090699994E-2</v>
      </c>
      <c r="AD2020" s="54">
        <v>8.9771539580400003E-2</v>
      </c>
      <c r="AE2020" s="54">
        <v>8.6897219723999997E-2</v>
      </c>
      <c r="AF2020" s="54">
        <v>9.4477311345799994E-2</v>
      </c>
      <c r="AG2020" s="54">
        <v>9.0739331006699994E-2</v>
      </c>
      <c r="AH2020" s="54">
        <v>9.2756226703199995E-2</v>
      </c>
      <c r="AI2020" s="54">
        <v>9.6289995358300004E-2</v>
      </c>
      <c r="AJ2020" s="54">
        <v>8.5109715952499998E-2</v>
      </c>
      <c r="AK2020" s="54">
        <v>0</v>
      </c>
      <c r="AL2020" s="54">
        <v>0</v>
      </c>
    </row>
    <row r="2021" spans="1:38" x14ac:dyDescent="0.25">
      <c r="A2021" s="54" t="s">
        <v>454</v>
      </c>
      <c r="B2021" s="54">
        <v>1</v>
      </c>
      <c r="C2021" s="54" t="s">
        <v>600</v>
      </c>
      <c r="D2021" s="54" t="s">
        <v>103</v>
      </c>
      <c r="E2021" s="54">
        <v>39</v>
      </c>
      <c r="F2021" s="54">
        <v>0.29563344838759997</v>
      </c>
      <c r="G2021" s="54">
        <v>0.28073631829770002</v>
      </c>
      <c r="H2021" s="54">
        <v>0.2837798869982</v>
      </c>
      <c r="I2021" s="54">
        <v>0.28333655111849998</v>
      </c>
      <c r="J2021" s="54">
        <v>0.2921747432456</v>
      </c>
      <c r="K2021" s="54">
        <v>0.27796048551149999</v>
      </c>
      <c r="L2021" s="54">
        <v>0.27387176301749999</v>
      </c>
      <c r="M2021" s="54">
        <v>0.2856064860759</v>
      </c>
      <c r="N2021" s="54">
        <v>0.28059222962219998</v>
      </c>
      <c r="O2021" s="54">
        <v>0.27024591428939998</v>
      </c>
      <c r="P2021" s="54">
        <v>0.23959471145360001</v>
      </c>
      <c r="Q2021" s="54">
        <v>0.22535336022710001</v>
      </c>
      <c r="R2021" s="54">
        <v>0.21882728206909999</v>
      </c>
      <c r="S2021" s="54">
        <v>0.21010467973630001</v>
      </c>
      <c r="T2021" s="54">
        <v>0.20650077771870001</v>
      </c>
      <c r="U2021" s="54">
        <v>0.1985636711189</v>
      </c>
      <c r="V2021" s="54">
        <v>0.194272707888</v>
      </c>
      <c r="W2021" s="54">
        <v>0.18657504383340001</v>
      </c>
      <c r="X2021" s="54">
        <v>0.17341978763900001</v>
      </c>
      <c r="Y2021" s="54">
        <v>0.14918792785429999</v>
      </c>
      <c r="Z2021" s="54">
        <v>0.1427279385321</v>
      </c>
      <c r="AA2021" s="54">
        <v>0.1394070483588</v>
      </c>
      <c r="AB2021" s="54">
        <v>0.15063839884040001</v>
      </c>
      <c r="AC2021" s="54">
        <v>0.1465601706112</v>
      </c>
      <c r="AD2021" s="54">
        <v>0.14250505967429999</v>
      </c>
      <c r="AE2021" s="54">
        <v>0.15809285158370001</v>
      </c>
      <c r="AF2021" s="54">
        <v>0.17234719753889999</v>
      </c>
      <c r="AG2021" s="54">
        <v>0.18286991663560001</v>
      </c>
      <c r="AH2021" s="54">
        <v>0.1746130543719</v>
      </c>
      <c r="AI2021" s="54">
        <v>0.15975348273000001</v>
      </c>
      <c r="AJ2021" s="54">
        <v>0.1531773950451</v>
      </c>
      <c r="AK2021" s="54">
        <v>0</v>
      </c>
      <c r="AL2021" s="54">
        <v>0</v>
      </c>
    </row>
    <row r="2022" spans="1:38" x14ac:dyDescent="0.25">
      <c r="A2022" s="54" t="s">
        <v>454</v>
      </c>
      <c r="B2022" s="54">
        <v>1</v>
      </c>
      <c r="C2022" s="54" t="s">
        <v>600</v>
      </c>
      <c r="D2022" s="54" t="s">
        <v>557</v>
      </c>
      <c r="E2022" s="54">
        <v>39</v>
      </c>
      <c r="F2022" s="54">
        <v>0</v>
      </c>
      <c r="G2022" s="54">
        <v>0</v>
      </c>
      <c r="H2022" s="54">
        <v>0</v>
      </c>
      <c r="I2022" s="54">
        <v>0</v>
      </c>
      <c r="J2022" s="54">
        <v>0</v>
      </c>
      <c r="K2022" s="54">
        <v>0</v>
      </c>
      <c r="L2022" s="54">
        <v>0</v>
      </c>
      <c r="M2022" s="54">
        <v>0</v>
      </c>
      <c r="N2022" s="54">
        <v>0</v>
      </c>
      <c r="O2022" s="54">
        <v>0</v>
      </c>
      <c r="P2022" s="54">
        <v>0</v>
      </c>
      <c r="Q2022" s="54">
        <v>0</v>
      </c>
      <c r="R2022" s="54">
        <v>0</v>
      </c>
      <c r="S2022" s="54">
        <v>0</v>
      </c>
      <c r="T2022" s="54">
        <v>0</v>
      </c>
      <c r="U2022" s="54">
        <v>0</v>
      </c>
      <c r="V2022" s="54">
        <v>0</v>
      </c>
      <c r="W2022" s="54">
        <v>0</v>
      </c>
      <c r="X2022" s="54">
        <v>0</v>
      </c>
      <c r="Y2022" s="54">
        <v>0</v>
      </c>
      <c r="Z2022" s="54">
        <v>0</v>
      </c>
      <c r="AA2022" s="54">
        <v>0</v>
      </c>
      <c r="AB2022" s="54">
        <v>0</v>
      </c>
      <c r="AC2022" s="54">
        <v>0</v>
      </c>
      <c r="AD2022" s="54">
        <v>0</v>
      </c>
      <c r="AE2022" s="54">
        <v>0</v>
      </c>
      <c r="AF2022" s="54">
        <v>0</v>
      </c>
      <c r="AG2022" s="54">
        <v>0</v>
      </c>
      <c r="AH2022" s="54">
        <v>0</v>
      </c>
      <c r="AI2022" s="54">
        <v>0</v>
      </c>
      <c r="AJ2022" s="54">
        <v>0</v>
      </c>
      <c r="AK2022" s="54">
        <v>0</v>
      </c>
      <c r="AL2022" s="54">
        <v>0</v>
      </c>
    </row>
    <row r="2023" spans="1:38" x14ac:dyDescent="0.25">
      <c r="A2023" s="54" t="s">
        <v>454</v>
      </c>
      <c r="B2023" s="54">
        <v>1</v>
      </c>
      <c r="C2023" s="54" t="s">
        <v>600</v>
      </c>
      <c r="D2023" s="54" t="s">
        <v>105</v>
      </c>
      <c r="E2023" s="54">
        <v>39</v>
      </c>
      <c r="F2023" s="54">
        <v>0</v>
      </c>
      <c r="G2023" s="54">
        <v>0</v>
      </c>
      <c r="H2023" s="54">
        <v>0</v>
      </c>
      <c r="I2023" s="54">
        <v>0</v>
      </c>
      <c r="J2023" s="54">
        <v>0</v>
      </c>
      <c r="K2023" s="54">
        <v>0</v>
      </c>
      <c r="L2023" s="54">
        <v>0</v>
      </c>
      <c r="M2023" s="54">
        <v>0</v>
      </c>
      <c r="N2023" s="54">
        <v>0</v>
      </c>
      <c r="O2023" s="54">
        <v>0</v>
      </c>
      <c r="P2023" s="54">
        <v>0</v>
      </c>
      <c r="Q2023" s="54">
        <v>0</v>
      </c>
      <c r="R2023" s="54">
        <v>0</v>
      </c>
      <c r="S2023" s="54">
        <v>0</v>
      </c>
      <c r="T2023" s="54">
        <v>0</v>
      </c>
      <c r="U2023" s="54">
        <v>0</v>
      </c>
      <c r="V2023" s="54">
        <v>0</v>
      </c>
      <c r="W2023" s="54">
        <v>0</v>
      </c>
      <c r="X2023" s="54">
        <v>0</v>
      </c>
      <c r="Y2023" s="54">
        <v>0</v>
      </c>
      <c r="Z2023" s="54">
        <v>0</v>
      </c>
      <c r="AA2023" s="54">
        <v>0</v>
      </c>
      <c r="AB2023" s="54">
        <v>0</v>
      </c>
      <c r="AC2023" s="54">
        <v>0</v>
      </c>
      <c r="AD2023" s="54">
        <v>0</v>
      </c>
      <c r="AE2023" s="54">
        <v>0</v>
      </c>
      <c r="AF2023" s="54">
        <v>0</v>
      </c>
      <c r="AG2023" s="54">
        <v>0</v>
      </c>
      <c r="AH2023" s="54">
        <v>0</v>
      </c>
      <c r="AI2023" s="54">
        <v>0</v>
      </c>
      <c r="AJ2023" s="54">
        <v>0</v>
      </c>
      <c r="AK2023" s="54">
        <v>0</v>
      </c>
      <c r="AL2023" s="54">
        <v>0</v>
      </c>
    </row>
    <row r="2024" spans="1:38" x14ac:dyDescent="0.25">
      <c r="A2024" s="54" t="s">
        <v>454</v>
      </c>
      <c r="B2024" s="54">
        <v>1</v>
      </c>
      <c r="C2024" s="54" t="s">
        <v>600</v>
      </c>
      <c r="D2024" s="54" t="s">
        <v>109</v>
      </c>
      <c r="E2024" s="54">
        <v>39</v>
      </c>
      <c r="F2024" s="54">
        <v>7.3908362096899993E-2</v>
      </c>
      <c r="G2024" s="54">
        <v>7.0184079574399996E-2</v>
      </c>
      <c r="H2024" s="54">
        <v>7.0944971749499999E-2</v>
      </c>
      <c r="I2024" s="54">
        <v>7.0834137779600001E-2</v>
      </c>
      <c r="J2024" s="54">
        <v>7.30436858114E-2</v>
      </c>
      <c r="K2024" s="54">
        <v>6.9490121377900005E-2</v>
      </c>
      <c r="L2024" s="54">
        <v>6.8467940754400006E-2</v>
      </c>
      <c r="M2024" s="54">
        <v>7.1401621518999994E-2</v>
      </c>
      <c r="N2024" s="54">
        <v>7.0148057405499994E-2</v>
      </c>
      <c r="O2024" s="54">
        <v>6.7561478572299993E-2</v>
      </c>
      <c r="P2024" s="54">
        <v>5.9898677863400002E-2</v>
      </c>
      <c r="Q2024" s="54">
        <v>5.6338340056800003E-2</v>
      </c>
      <c r="R2024" s="54">
        <v>5.4706820517299998E-2</v>
      </c>
      <c r="S2024" s="54">
        <v>5.2526169934100003E-2</v>
      </c>
      <c r="T2024" s="54">
        <v>5.1625194429699997E-2</v>
      </c>
      <c r="U2024" s="54">
        <v>4.9640917779699999E-2</v>
      </c>
      <c r="V2024" s="54">
        <v>4.8568176971999999E-2</v>
      </c>
      <c r="W2024" s="54">
        <v>4.6643760958399998E-2</v>
      </c>
      <c r="X2024" s="54">
        <v>4.3354946909700001E-2</v>
      </c>
      <c r="Y2024" s="54">
        <v>3.7296981963599998E-2</v>
      </c>
      <c r="Z2024" s="54">
        <v>1.9838037153200001E-2</v>
      </c>
      <c r="AA2024" s="54">
        <v>2.3614996854700001E-2</v>
      </c>
      <c r="AB2024" s="54">
        <v>2.2802604140200002E-2</v>
      </c>
      <c r="AC2024" s="54">
        <v>2.8440384490600001E-2</v>
      </c>
      <c r="AD2024" s="54">
        <v>3.3184013096199998E-2</v>
      </c>
      <c r="AE2024" s="54">
        <v>3.15527250001E-2</v>
      </c>
      <c r="AF2024" s="54">
        <v>3.4751895077400001E-2</v>
      </c>
      <c r="AG2024" s="54">
        <v>3.40213972433E-2</v>
      </c>
      <c r="AH2024" s="54">
        <v>3.2197386068699999E-2</v>
      </c>
      <c r="AI2024" s="54">
        <v>3.1061375874699999E-2</v>
      </c>
      <c r="AJ2024" s="54">
        <v>3.1256844434400001E-2</v>
      </c>
      <c r="AK2024" s="54">
        <v>0</v>
      </c>
      <c r="AL2024" s="54">
        <v>0</v>
      </c>
    </row>
    <row r="2025" spans="1:38" x14ac:dyDescent="0.25">
      <c r="A2025" s="54" t="s">
        <v>454</v>
      </c>
      <c r="B2025" s="54">
        <v>1</v>
      </c>
      <c r="C2025" s="54" t="s">
        <v>600</v>
      </c>
      <c r="D2025" s="54" t="s">
        <v>558</v>
      </c>
      <c r="E2025" s="54">
        <v>39</v>
      </c>
      <c r="F2025" s="54">
        <v>0</v>
      </c>
      <c r="G2025" s="54">
        <v>0</v>
      </c>
      <c r="H2025" s="54">
        <v>0</v>
      </c>
      <c r="I2025" s="54">
        <v>0</v>
      </c>
      <c r="J2025" s="54">
        <v>0</v>
      </c>
      <c r="K2025" s="54">
        <v>0</v>
      </c>
      <c r="L2025" s="54">
        <v>0</v>
      </c>
      <c r="M2025" s="54">
        <v>0</v>
      </c>
      <c r="N2025" s="54">
        <v>0</v>
      </c>
      <c r="O2025" s="54">
        <v>0</v>
      </c>
      <c r="P2025" s="54">
        <v>0</v>
      </c>
      <c r="Q2025" s="54">
        <v>0</v>
      </c>
      <c r="R2025" s="54">
        <v>0</v>
      </c>
      <c r="S2025" s="54">
        <v>0</v>
      </c>
      <c r="T2025" s="54">
        <v>0</v>
      </c>
      <c r="U2025" s="54">
        <v>0</v>
      </c>
      <c r="V2025" s="54">
        <v>0</v>
      </c>
      <c r="W2025" s="54">
        <v>0</v>
      </c>
      <c r="X2025" s="54">
        <v>0</v>
      </c>
      <c r="Y2025" s="54">
        <v>0</v>
      </c>
      <c r="Z2025" s="54">
        <v>0</v>
      </c>
      <c r="AA2025" s="54">
        <v>0</v>
      </c>
      <c r="AB2025" s="54">
        <v>0</v>
      </c>
      <c r="AC2025" s="54">
        <v>0</v>
      </c>
      <c r="AD2025" s="54">
        <v>0</v>
      </c>
      <c r="AE2025" s="54">
        <v>0</v>
      </c>
      <c r="AF2025" s="54">
        <v>0</v>
      </c>
      <c r="AG2025" s="54">
        <v>0</v>
      </c>
      <c r="AH2025" s="54">
        <v>0</v>
      </c>
      <c r="AI2025" s="54">
        <v>0</v>
      </c>
      <c r="AJ2025" s="54">
        <v>0</v>
      </c>
      <c r="AK2025" s="54">
        <v>0</v>
      </c>
      <c r="AL2025" s="54">
        <v>0</v>
      </c>
    </row>
    <row r="2026" spans="1:38" x14ac:dyDescent="0.25">
      <c r="A2026" s="54" t="s">
        <v>454</v>
      </c>
      <c r="B2026" s="54">
        <v>1</v>
      </c>
      <c r="C2026" s="54" t="s">
        <v>600</v>
      </c>
      <c r="D2026" s="54" t="s">
        <v>107</v>
      </c>
      <c r="E2026" s="54">
        <v>39</v>
      </c>
      <c r="F2026" s="54">
        <v>0</v>
      </c>
      <c r="G2026" s="54">
        <v>0</v>
      </c>
      <c r="H2026" s="54">
        <v>0</v>
      </c>
      <c r="I2026" s="54">
        <v>0</v>
      </c>
      <c r="J2026" s="54">
        <v>0</v>
      </c>
      <c r="K2026" s="54">
        <v>0</v>
      </c>
      <c r="L2026" s="54">
        <v>0</v>
      </c>
      <c r="M2026" s="54">
        <v>0</v>
      </c>
      <c r="N2026" s="54">
        <v>0</v>
      </c>
      <c r="O2026" s="54">
        <v>0</v>
      </c>
      <c r="P2026" s="54">
        <v>0</v>
      </c>
      <c r="Q2026" s="54">
        <v>0</v>
      </c>
      <c r="R2026" s="54">
        <v>0</v>
      </c>
      <c r="S2026" s="54">
        <v>0</v>
      </c>
      <c r="T2026" s="54">
        <v>0</v>
      </c>
      <c r="U2026" s="54">
        <v>0</v>
      </c>
      <c r="V2026" s="54">
        <v>0</v>
      </c>
      <c r="W2026" s="54">
        <v>0</v>
      </c>
      <c r="X2026" s="54">
        <v>0</v>
      </c>
      <c r="Y2026" s="54">
        <v>0</v>
      </c>
      <c r="Z2026" s="54">
        <v>0</v>
      </c>
      <c r="AA2026" s="54">
        <v>0</v>
      </c>
      <c r="AB2026" s="54">
        <v>0</v>
      </c>
      <c r="AC2026" s="54">
        <v>0</v>
      </c>
      <c r="AD2026" s="54">
        <v>0</v>
      </c>
      <c r="AE2026" s="54">
        <v>0</v>
      </c>
      <c r="AF2026" s="54">
        <v>0</v>
      </c>
      <c r="AG2026" s="54">
        <v>0</v>
      </c>
      <c r="AH2026" s="54">
        <v>0</v>
      </c>
      <c r="AI2026" s="54">
        <v>0</v>
      </c>
      <c r="AJ2026" s="54">
        <v>0</v>
      </c>
      <c r="AK2026" s="54">
        <v>0</v>
      </c>
      <c r="AL2026" s="54">
        <v>0</v>
      </c>
    </row>
    <row r="2027" spans="1:38" x14ac:dyDescent="0.25">
      <c r="A2027" s="54" t="s">
        <v>454</v>
      </c>
      <c r="B2027" s="54">
        <v>1</v>
      </c>
      <c r="C2027" s="54" t="s">
        <v>600</v>
      </c>
      <c r="D2027" s="54" t="s">
        <v>111</v>
      </c>
      <c r="E2027" s="54">
        <v>39</v>
      </c>
      <c r="F2027" s="54">
        <v>3.6954181048499998E-2</v>
      </c>
      <c r="G2027" s="54">
        <v>3.5092039787199998E-2</v>
      </c>
      <c r="H2027" s="54">
        <v>3.5472485874800001E-2</v>
      </c>
      <c r="I2027" s="54">
        <v>3.5417068889800001E-2</v>
      </c>
      <c r="J2027" s="54">
        <v>3.65218429057E-2</v>
      </c>
      <c r="K2027" s="54">
        <v>3.4745060688900001E-2</v>
      </c>
      <c r="L2027" s="54">
        <v>3.4233970377200003E-2</v>
      </c>
      <c r="M2027" s="54">
        <v>3.5700810759499997E-2</v>
      </c>
      <c r="N2027" s="54">
        <v>3.5074028702799999E-2</v>
      </c>
      <c r="O2027" s="54">
        <v>3.3780739286199998E-2</v>
      </c>
      <c r="P2027" s="54">
        <v>2.9949338931700001E-2</v>
      </c>
      <c r="Q2027" s="54">
        <v>2.8169170028400001E-2</v>
      </c>
      <c r="R2027" s="54">
        <v>2.7353410258600001E-2</v>
      </c>
      <c r="S2027" s="54">
        <v>2.6263084967E-2</v>
      </c>
      <c r="T2027" s="54">
        <v>2.58125972148E-2</v>
      </c>
      <c r="U2027" s="54">
        <v>2.4820458889900001E-2</v>
      </c>
      <c r="V2027" s="54">
        <v>4.8568176971999999E-2</v>
      </c>
      <c r="W2027" s="54">
        <v>4.6643760958399998E-2</v>
      </c>
      <c r="X2027" s="54">
        <v>4.3354946909700001E-2</v>
      </c>
      <c r="Y2027" s="54">
        <v>3.7296981963599998E-2</v>
      </c>
      <c r="Z2027" s="54">
        <v>5.7888921447200002E-2</v>
      </c>
      <c r="AA2027" s="54">
        <v>5.8901014151900001E-2</v>
      </c>
      <c r="AB2027" s="54">
        <v>4.7704924666099997E-2</v>
      </c>
      <c r="AC2027" s="54">
        <v>5.3676409120399997E-2</v>
      </c>
      <c r="AD2027" s="54">
        <v>5.3090730777899997E-2</v>
      </c>
      <c r="AE2027" s="54">
        <v>5.3403391028100003E-2</v>
      </c>
      <c r="AF2027" s="54">
        <v>5.4990010887599999E-2</v>
      </c>
      <c r="AG2027" s="54">
        <v>5.3123995197799999E-2</v>
      </c>
      <c r="AH2027" s="54">
        <v>5.2096682227500003E-2</v>
      </c>
      <c r="AI2027" s="54">
        <v>4.5606464493299997E-2</v>
      </c>
      <c r="AJ2027" s="54">
        <v>5.0655046321799999E-2</v>
      </c>
      <c r="AK2027" s="54">
        <v>0</v>
      </c>
      <c r="AL2027" s="54">
        <v>0</v>
      </c>
    </row>
    <row r="2028" spans="1:38" x14ac:dyDescent="0.25">
      <c r="A2028" s="54" t="s">
        <v>454</v>
      </c>
      <c r="B2028" s="54">
        <v>1</v>
      </c>
      <c r="C2028" s="54" t="s">
        <v>600</v>
      </c>
      <c r="D2028" s="54" t="s">
        <v>114</v>
      </c>
      <c r="E2028" s="54">
        <v>39</v>
      </c>
      <c r="F2028" s="54">
        <v>3.6954181048499998E-2</v>
      </c>
      <c r="G2028" s="54">
        <v>3.5092039787199998E-2</v>
      </c>
      <c r="H2028" s="54">
        <v>7.0944971749499999E-2</v>
      </c>
      <c r="I2028" s="54">
        <v>7.0834137779600001E-2</v>
      </c>
      <c r="J2028" s="54">
        <v>7.30436858114E-2</v>
      </c>
      <c r="K2028" s="54">
        <v>0.10423518206680001</v>
      </c>
      <c r="L2028" s="54">
        <v>0.1027019111316</v>
      </c>
      <c r="M2028" s="54">
        <v>0.1071024322785</v>
      </c>
      <c r="N2028" s="54">
        <v>0.1052220861083</v>
      </c>
      <c r="O2028" s="54">
        <v>0.10134221785850001</v>
      </c>
      <c r="P2028" s="54">
        <v>8.9848016795100002E-2</v>
      </c>
      <c r="Q2028" s="54">
        <v>8.4507510085199994E-2</v>
      </c>
      <c r="R2028" s="54">
        <v>8.2060230775899995E-2</v>
      </c>
      <c r="S2028" s="54">
        <v>7.8789254901100003E-2</v>
      </c>
      <c r="T2028" s="54">
        <v>7.7437791644500001E-2</v>
      </c>
      <c r="U2028" s="54">
        <v>7.4461376669599996E-2</v>
      </c>
      <c r="V2028" s="54">
        <v>7.2852265457999998E-2</v>
      </c>
      <c r="W2028" s="54">
        <v>6.9965641437500004E-2</v>
      </c>
      <c r="X2028" s="54">
        <v>6.5032420364599997E-2</v>
      </c>
      <c r="Y2028" s="54">
        <v>5.5945472945399997E-2</v>
      </c>
      <c r="Z2028" s="54">
        <v>7.7497971271799998E-2</v>
      </c>
      <c r="AA2028" s="54">
        <v>7.6425492889499999E-2</v>
      </c>
      <c r="AB2028" s="54">
        <v>6.7256136746999998E-2</v>
      </c>
      <c r="AC2028" s="54">
        <v>7.7002358046500005E-2</v>
      </c>
      <c r="AD2028" s="54">
        <v>8.1381276875599998E-2</v>
      </c>
      <c r="AE2028" s="54">
        <v>9.0136476481200004E-2</v>
      </c>
      <c r="AF2028" s="54">
        <v>9.27349745005E-2</v>
      </c>
      <c r="AG2028" s="54">
        <v>8.9663543182200003E-2</v>
      </c>
      <c r="AH2028" s="54">
        <v>8.8602210131299999E-2</v>
      </c>
      <c r="AI2028" s="54">
        <v>9.9157079175499999E-2</v>
      </c>
      <c r="AJ2028" s="54">
        <v>9.75072705767E-2</v>
      </c>
      <c r="AK2028" s="54">
        <v>0</v>
      </c>
      <c r="AL2028" s="54">
        <v>0</v>
      </c>
    </row>
    <row r="2029" spans="1:38" x14ac:dyDescent="0.25">
      <c r="A2029" s="54" t="s">
        <v>454</v>
      </c>
      <c r="B2029" s="54">
        <v>1</v>
      </c>
      <c r="C2029" s="54" t="s">
        <v>600</v>
      </c>
      <c r="D2029" s="54" t="s">
        <v>113</v>
      </c>
      <c r="E2029" s="54">
        <v>39</v>
      </c>
      <c r="F2029" s="54">
        <v>0</v>
      </c>
      <c r="G2029" s="54">
        <v>0</v>
      </c>
      <c r="H2029" s="54">
        <v>0</v>
      </c>
      <c r="I2029" s="54">
        <v>0</v>
      </c>
      <c r="J2029" s="54">
        <v>0</v>
      </c>
      <c r="K2029" s="54">
        <v>0</v>
      </c>
      <c r="L2029" s="54">
        <v>0</v>
      </c>
      <c r="M2029" s="54">
        <v>0</v>
      </c>
      <c r="N2029" s="54">
        <v>0</v>
      </c>
      <c r="O2029" s="54">
        <v>0</v>
      </c>
      <c r="P2029" s="54">
        <v>0</v>
      </c>
      <c r="Q2029" s="54">
        <v>0</v>
      </c>
      <c r="R2029" s="54">
        <v>0</v>
      </c>
      <c r="S2029" s="54">
        <v>0</v>
      </c>
      <c r="T2029" s="54">
        <v>0</v>
      </c>
      <c r="U2029" s="54">
        <v>0</v>
      </c>
      <c r="V2029" s="54">
        <v>0</v>
      </c>
      <c r="W2029" s="54">
        <v>0</v>
      </c>
      <c r="X2029" s="54">
        <v>0</v>
      </c>
      <c r="Y2029" s="54">
        <v>0</v>
      </c>
      <c r="Z2029" s="54">
        <v>0</v>
      </c>
      <c r="AA2029" s="54">
        <v>0</v>
      </c>
      <c r="AB2029" s="54">
        <v>0</v>
      </c>
      <c r="AC2029" s="54">
        <v>0</v>
      </c>
      <c r="AD2029" s="54">
        <v>0</v>
      </c>
      <c r="AE2029" s="54">
        <v>0</v>
      </c>
      <c r="AF2029" s="54">
        <v>0</v>
      </c>
      <c r="AG2029" s="54">
        <v>0</v>
      </c>
      <c r="AH2029" s="54">
        <v>1.4734824583000001E-3</v>
      </c>
      <c r="AI2029" s="54">
        <v>9.0985223014999998E-3</v>
      </c>
      <c r="AJ2029" s="54">
        <v>4.1274583520999998E-3</v>
      </c>
      <c r="AK2029" s="54">
        <v>0</v>
      </c>
      <c r="AL2029" s="54">
        <v>0</v>
      </c>
    </row>
    <row r="2030" spans="1:38" x14ac:dyDescent="0.25">
      <c r="A2030" s="54" t="s">
        <v>454</v>
      </c>
      <c r="B2030" s="54">
        <v>1</v>
      </c>
      <c r="C2030" s="54" t="s">
        <v>600</v>
      </c>
      <c r="D2030" s="54" t="s">
        <v>116</v>
      </c>
      <c r="E2030" s="54">
        <v>39</v>
      </c>
      <c r="F2030" s="54">
        <v>0</v>
      </c>
      <c r="G2030" s="54">
        <v>0</v>
      </c>
      <c r="H2030" s="54">
        <v>0</v>
      </c>
      <c r="I2030" s="54">
        <v>0</v>
      </c>
      <c r="J2030" s="54">
        <v>0</v>
      </c>
      <c r="K2030" s="54">
        <v>0</v>
      </c>
      <c r="L2030" s="54">
        <v>0</v>
      </c>
      <c r="M2030" s="54">
        <v>0</v>
      </c>
      <c r="N2030" s="54">
        <v>0</v>
      </c>
      <c r="O2030" s="54">
        <v>0</v>
      </c>
      <c r="P2030" s="54">
        <v>0</v>
      </c>
      <c r="Q2030" s="54">
        <v>0</v>
      </c>
      <c r="R2030" s="54">
        <v>0</v>
      </c>
      <c r="S2030" s="54">
        <v>0</v>
      </c>
      <c r="T2030" s="54">
        <v>0</v>
      </c>
      <c r="U2030" s="54">
        <v>0</v>
      </c>
      <c r="V2030" s="54">
        <v>0</v>
      </c>
      <c r="W2030" s="54">
        <v>0</v>
      </c>
      <c r="X2030" s="54">
        <v>0</v>
      </c>
      <c r="Y2030" s="54">
        <v>0</v>
      </c>
      <c r="Z2030" s="54">
        <v>0</v>
      </c>
      <c r="AA2030" s="54">
        <v>0</v>
      </c>
      <c r="AB2030" s="54">
        <v>0</v>
      </c>
      <c r="AC2030" s="54">
        <v>0</v>
      </c>
      <c r="AD2030" s="54">
        <v>0</v>
      </c>
      <c r="AE2030" s="54">
        <v>0</v>
      </c>
      <c r="AF2030" s="54">
        <v>0</v>
      </c>
      <c r="AG2030" s="54">
        <v>0</v>
      </c>
      <c r="AH2030" s="54">
        <v>0</v>
      </c>
      <c r="AI2030" s="54">
        <v>0</v>
      </c>
      <c r="AJ2030" s="54">
        <v>0</v>
      </c>
      <c r="AK2030" s="54">
        <v>0</v>
      </c>
      <c r="AL2030" s="54">
        <v>0</v>
      </c>
    </row>
    <row r="2031" spans="1:38" x14ac:dyDescent="0.25">
      <c r="A2031" s="54" t="s">
        <v>456</v>
      </c>
      <c r="B2031" s="54">
        <v>1</v>
      </c>
      <c r="C2031" s="54" t="s">
        <v>601</v>
      </c>
      <c r="D2031" s="54" t="s">
        <v>8</v>
      </c>
      <c r="E2031" s="54">
        <v>40</v>
      </c>
      <c r="F2031" s="54">
        <v>0</v>
      </c>
      <c r="G2031" s="54">
        <v>0</v>
      </c>
      <c r="H2031" s="54">
        <v>0</v>
      </c>
      <c r="I2031" s="54">
        <v>0</v>
      </c>
      <c r="J2031" s="54">
        <v>0</v>
      </c>
      <c r="K2031" s="54">
        <v>0</v>
      </c>
      <c r="L2031" s="54">
        <v>0</v>
      </c>
      <c r="M2031" s="54">
        <v>0</v>
      </c>
      <c r="N2031" s="54">
        <v>0</v>
      </c>
      <c r="O2031" s="54">
        <v>0</v>
      </c>
      <c r="P2031" s="54">
        <v>0</v>
      </c>
      <c r="Q2031" s="54">
        <v>0</v>
      </c>
      <c r="R2031" s="54">
        <v>0</v>
      </c>
      <c r="S2031" s="54">
        <v>0</v>
      </c>
      <c r="T2031" s="54">
        <v>0</v>
      </c>
      <c r="U2031" s="54">
        <v>0</v>
      </c>
      <c r="V2031" s="54">
        <v>0</v>
      </c>
      <c r="W2031" s="54">
        <v>0</v>
      </c>
      <c r="X2031" s="54">
        <v>0</v>
      </c>
      <c r="Y2031" s="54">
        <v>0</v>
      </c>
      <c r="Z2031" s="54">
        <v>0</v>
      </c>
      <c r="AA2031" s="54">
        <v>0</v>
      </c>
      <c r="AB2031" s="54">
        <v>0</v>
      </c>
      <c r="AC2031" s="54">
        <v>0</v>
      </c>
      <c r="AD2031" s="54">
        <v>0</v>
      </c>
      <c r="AE2031" s="54">
        <v>0</v>
      </c>
      <c r="AF2031" s="54">
        <v>0</v>
      </c>
      <c r="AG2031" s="54">
        <v>0</v>
      </c>
      <c r="AH2031" s="54">
        <v>0</v>
      </c>
      <c r="AI2031" s="54">
        <v>0</v>
      </c>
      <c r="AJ2031" s="54">
        <v>0</v>
      </c>
      <c r="AK2031" s="54">
        <v>0</v>
      </c>
      <c r="AL2031" s="54">
        <v>0</v>
      </c>
    </row>
    <row r="2032" spans="1:38" x14ac:dyDescent="0.25">
      <c r="A2032" s="54" t="s">
        <v>456</v>
      </c>
      <c r="B2032" s="54">
        <v>1</v>
      </c>
      <c r="C2032" s="54" t="s">
        <v>601</v>
      </c>
      <c r="D2032" s="54" t="s">
        <v>4</v>
      </c>
      <c r="E2032" s="54">
        <v>40</v>
      </c>
      <c r="F2032" s="54">
        <v>0</v>
      </c>
      <c r="G2032" s="54">
        <v>0</v>
      </c>
      <c r="H2032" s="54">
        <v>0</v>
      </c>
      <c r="I2032" s="54">
        <v>0</v>
      </c>
      <c r="J2032" s="54">
        <v>0</v>
      </c>
      <c r="K2032" s="54">
        <v>0</v>
      </c>
      <c r="L2032" s="54">
        <v>0</v>
      </c>
      <c r="M2032" s="54">
        <v>0</v>
      </c>
      <c r="N2032" s="54">
        <v>0</v>
      </c>
      <c r="O2032" s="54">
        <v>0</v>
      </c>
      <c r="P2032" s="54">
        <v>0</v>
      </c>
      <c r="Q2032" s="54">
        <v>0</v>
      </c>
      <c r="R2032" s="54">
        <v>0</v>
      </c>
      <c r="S2032" s="54">
        <v>0</v>
      </c>
      <c r="T2032" s="54">
        <v>0</v>
      </c>
      <c r="U2032" s="54">
        <v>0</v>
      </c>
      <c r="V2032" s="54">
        <v>0</v>
      </c>
      <c r="W2032" s="54">
        <v>0</v>
      </c>
      <c r="X2032" s="54">
        <v>0.18516916264050001</v>
      </c>
      <c r="Y2032" s="54">
        <v>0.14358864626000001</v>
      </c>
      <c r="Z2032" s="54">
        <v>0.11441599449839999</v>
      </c>
      <c r="AA2032" s="54">
        <v>0.1548160986654</v>
      </c>
      <c r="AB2032" s="54">
        <v>0.20781542341520001</v>
      </c>
      <c r="AC2032" s="54">
        <v>0.19587028957050001</v>
      </c>
      <c r="AD2032" s="54">
        <v>0.155245531514</v>
      </c>
      <c r="AE2032" s="54">
        <v>0.16091826499430001</v>
      </c>
      <c r="AF2032" s="54">
        <v>0.18003863509830001</v>
      </c>
      <c r="AG2032" s="54">
        <v>0.20775985752269999</v>
      </c>
      <c r="AH2032" s="54">
        <v>0.27009890258090002</v>
      </c>
      <c r="AI2032" s="54">
        <v>0.31331389348729999</v>
      </c>
      <c r="AJ2032" s="54">
        <v>0.35146066390000003</v>
      </c>
      <c r="AK2032" s="54">
        <v>0</v>
      </c>
      <c r="AL2032" s="54">
        <v>0</v>
      </c>
    </row>
    <row r="2033" spans="1:38" x14ac:dyDescent="0.25">
      <c r="A2033" s="54" t="s">
        <v>456</v>
      </c>
      <c r="B2033" s="54">
        <v>1</v>
      </c>
      <c r="C2033" s="54" t="s">
        <v>601</v>
      </c>
      <c r="D2033" s="54" t="s">
        <v>13</v>
      </c>
      <c r="E2033" s="54">
        <v>40</v>
      </c>
      <c r="F2033" s="54">
        <v>0</v>
      </c>
      <c r="G2033" s="54">
        <v>0</v>
      </c>
      <c r="H2033" s="54">
        <v>0</v>
      </c>
      <c r="I2033" s="54">
        <v>0</v>
      </c>
      <c r="J2033" s="54">
        <v>0</v>
      </c>
      <c r="K2033" s="54">
        <v>0</v>
      </c>
      <c r="L2033" s="54">
        <v>0</v>
      </c>
      <c r="M2033" s="54">
        <v>0</v>
      </c>
      <c r="N2033" s="54">
        <v>0</v>
      </c>
      <c r="O2033" s="54">
        <v>0</v>
      </c>
      <c r="P2033" s="54">
        <v>0</v>
      </c>
      <c r="Q2033" s="54">
        <v>0</v>
      </c>
      <c r="R2033" s="54">
        <v>0</v>
      </c>
      <c r="S2033" s="54">
        <v>0</v>
      </c>
      <c r="T2033" s="54">
        <v>0</v>
      </c>
      <c r="U2033" s="54">
        <v>0</v>
      </c>
      <c r="V2033" s="54">
        <v>0</v>
      </c>
      <c r="W2033" s="54">
        <v>0</v>
      </c>
      <c r="X2033" s="54">
        <v>0</v>
      </c>
      <c r="Y2033" s="54">
        <v>4.4732457942899997E-2</v>
      </c>
      <c r="Z2033" s="54">
        <v>6.16625621098E-2</v>
      </c>
      <c r="AA2033" s="54">
        <v>5.5289387318899999E-2</v>
      </c>
      <c r="AB2033" s="54">
        <v>7.4383198796100003E-2</v>
      </c>
      <c r="AC2033" s="54">
        <v>0</v>
      </c>
      <c r="AD2033" s="54">
        <v>0</v>
      </c>
      <c r="AE2033" s="54">
        <v>0</v>
      </c>
      <c r="AF2033" s="54">
        <v>0</v>
      </c>
      <c r="AG2033" s="54">
        <v>0</v>
      </c>
      <c r="AH2033" s="54">
        <v>0</v>
      </c>
      <c r="AI2033" s="54">
        <v>0</v>
      </c>
      <c r="AJ2033" s="54">
        <v>0</v>
      </c>
      <c r="AK2033" s="54">
        <v>0</v>
      </c>
      <c r="AL2033" s="54">
        <v>0</v>
      </c>
    </row>
    <row r="2034" spans="1:38" x14ac:dyDescent="0.25">
      <c r="A2034" s="54" t="s">
        <v>456</v>
      </c>
      <c r="B2034" s="54">
        <v>1</v>
      </c>
      <c r="C2034" s="54" t="s">
        <v>601</v>
      </c>
      <c r="D2034" s="54" t="s">
        <v>553</v>
      </c>
      <c r="E2034" s="54">
        <v>40</v>
      </c>
      <c r="F2034" s="54">
        <v>0</v>
      </c>
      <c r="G2034" s="54">
        <v>0</v>
      </c>
      <c r="H2034" s="54">
        <v>0</v>
      </c>
      <c r="I2034" s="54">
        <v>0</v>
      </c>
      <c r="J2034" s="54">
        <v>0</v>
      </c>
      <c r="K2034" s="54">
        <v>0</v>
      </c>
      <c r="L2034" s="54">
        <v>0</v>
      </c>
      <c r="M2034" s="54">
        <v>0</v>
      </c>
      <c r="N2034" s="54">
        <v>0</v>
      </c>
      <c r="O2034" s="54">
        <v>0</v>
      </c>
      <c r="P2034" s="54">
        <v>0</v>
      </c>
      <c r="Q2034" s="54">
        <v>0</v>
      </c>
      <c r="R2034" s="54">
        <v>0</v>
      </c>
      <c r="S2034" s="54">
        <v>0</v>
      </c>
      <c r="T2034" s="54">
        <v>0</v>
      </c>
      <c r="U2034" s="54">
        <v>0</v>
      </c>
      <c r="V2034" s="54">
        <v>0</v>
      </c>
      <c r="W2034" s="54">
        <v>0</v>
      </c>
      <c r="X2034" s="54">
        <v>0</v>
      </c>
      <c r="Y2034" s="54">
        <v>0</v>
      </c>
      <c r="Z2034" s="54">
        <v>0</v>
      </c>
      <c r="AA2034" s="54">
        <v>0</v>
      </c>
      <c r="AB2034" s="54">
        <v>0</v>
      </c>
      <c r="AC2034" s="54">
        <v>0</v>
      </c>
      <c r="AD2034" s="54">
        <v>0</v>
      </c>
      <c r="AE2034" s="54">
        <v>0</v>
      </c>
      <c r="AF2034" s="54">
        <v>0</v>
      </c>
      <c r="AG2034" s="54">
        <v>0</v>
      </c>
      <c r="AH2034" s="54">
        <v>0</v>
      </c>
      <c r="AI2034" s="54">
        <v>0</v>
      </c>
      <c r="AJ2034" s="54">
        <v>0</v>
      </c>
      <c r="AK2034" s="54">
        <v>0</v>
      </c>
      <c r="AL2034" s="54">
        <v>0</v>
      </c>
    </row>
    <row r="2035" spans="1:38" x14ac:dyDescent="0.25">
      <c r="A2035" s="54" t="s">
        <v>456</v>
      </c>
      <c r="B2035" s="54">
        <v>1</v>
      </c>
      <c r="C2035" s="54" t="s">
        <v>601</v>
      </c>
      <c r="D2035" s="54" t="s">
        <v>11</v>
      </c>
      <c r="E2035" s="54">
        <v>40</v>
      </c>
      <c r="F2035" s="54">
        <v>0</v>
      </c>
      <c r="G2035" s="54">
        <v>0</v>
      </c>
      <c r="H2035" s="54">
        <v>0</v>
      </c>
      <c r="I2035" s="54">
        <v>0</v>
      </c>
      <c r="J2035" s="54">
        <v>0</v>
      </c>
      <c r="K2035" s="54">
        <v>0</v>
      </c>
      <c r="L2035" s="54">
        <v>0</v>
      </c>
      <c r="M2035" s="54">
        <v>0</v>
      </c>
      <c r="N2035" s="54">
        <v>0</v>
      </c>
      <c r="O2035" s="54">
        <v>0</v>
      </c>
      <c r="P2035" s="54">
        <v>0</v>
      </c>
      <c r="Q2035" s="54">
        <v>0</v>
      </c>
      <c r="R2035" s="54">
        <v>0</v>
      </c>
      <c r="S2035" s="54">
        <v>0</v>
      </c>
      <c r="T2035" s="54">
        <v>0</v>
      </c>
      <c r="U2035" s="54">
        <v>0</v>
      </c>
      <c r="V2035" s="54">
        <v>0</v>
      </c>
      <c r="W2035" s="54">
        <v>0</v>
      </c>
      <c r="X2035" s="54">
        <v>0</v>
      </c>
      <c r="Y2035" s="54">
        <v>0</v>
      </c>
      <c r="Z2035" s="54">
        <v>0</v>
      </c>
      <c r="AA2035" s="54">
        <v>0</v>
      </c>
      <c r="AB2035" s="54">
        <v>0</v>
      </c>
      <c r="AC2035" s="54">
        <v>0</v>
      </c>
      <c r="AD2035" s="54">
        <v>0</v>
      </c>
      <c r="AE2035" s="54">
        <v>0</v>
      </c>
      <c r="AF2035" s="54">
        <v>0</v>
      </c>
      <c r="AG2035" s="54">
        <v>0</v>
      </c>
      <c r="AH2035" s="54">
        <v>0</v>
      </c>
      <c r="AI2035" s="54">
        <v>0</v>
      </c>
      <c r="AJ2035" s="54">
        <v>0</v>
      </c>
      <c r="AK2035" s="54">
        <v>0</v>
      </c>
      <c r="AL2035" s="54">
        <v>0</v>
      </c>
    </row>
    <row r="2036" spans="1:38" x14ac:dyDescent="0.25">
      <c r="A2036" s="54" t="s">
        <v>456</v>
      </c>
      <c r="B2036" s="54">
        <v>1</v>
      </c>
      <c r="C2036" s="54" t="s">
        <v>601</v>
      </c>
      <c r="D2036" s="54" t="s">
        <v>16</v>
      </c>
      <c r="E2036" s="54">
        <v>40</v>
      </c>
      <c r="F2036" s="54">
        <v>0</v>
      </c>
      <c r="G2036" s="54">
        <v>0</v>
      </c>
      <c r="H2036" s="54">
        <v>0</v>
      </c>
      <c r="I2036" s="54">
        <v>0</v>
      </c>
      <c r="J2036" s="54">
        <v>0</v>
      </c>
      <c r="K2036" s="54">
        <v>0</v>
      </c>
      <c r="L2036" s="54">
        <v>0</v>
      </c>
      <c r="M2036" s="54">
        <v>0</v>
      </c>
      <c r="N2036" s="54">
        <v>0</v>
      </c>
      <c r="O2036" s="54">
        <v>0</v>
      </c>
      <c r="P2036" s="54">
        <v>0</v>
      </c>
      <c r="Q2036" s="54">
        <v>0</v>
      </c>
      <c r="R2036" s="54">
        <v>0</v>
      </c>
      <c r="S2036" s="54">
        <v>0</v>
      </c>
      <c r="T2036" s="54">
        <v>0</v>
      </c>
      <c r="U2036" s="54">
        <v>0</v>
      </c>
      <c r="V2036" s="54">
        <v>0</v>
      </c>
      <c r="W2036" s="54">
        <v>0</v>
      </c>
      <c r="X2036" s="54">
        <v>0</v>
      </c>
      <c r="Y2036" s="54">
        <v>0</v>
      </c>
      <c r="Z2036" s="54">
        <v>0</v>
      </c>
      <c r="AA2036" s="54">
        <v>0</v>
      </c>
      <c r="AB2036" s="54">
        <v>0</v>
      </c>
      <c r="AC2036" s="54">
        <v>0</v>
      </c>
      <c r="AD2036" s="54">
        <v>0</v>
      </c>
      <c r="AE2036" s="54">
        <v>0</v>
      </c>
      <c r="AF2036" s="54">
        <v>0</v>
      </c>
      <c r="AG2036" s="54">
        <v>0</v>
      </c>
      <c r="AH2036" s="54">
        <v>0</v>
      </c>
      <c r="AI2036" s="54">
        <v>0</v>
      </c>
      <c r="AJ2036" s="54">
        <v>0</v>
      </c>
      <c r="AK2036" s="54">
        <v>0</v>
      </c>
      <c r="AL2036" s="54">
        <v>0</v>
      </c>
    </row>
    <row r="2037" spans="1:38" x14ac:dyDescent="0.25">
      <c r="A2037" s="54" t="s">
        <v>456</v>
      </c>
      <c r="B2037" s="54">
        <v>1</v>
      </c>
      <c r="C2037" s="54" t="s">
        <v>601</v>
      </c>
      <c r="D2037" s="54" t="s">
        <v>19</v>
      </c>
      <c r="E2037" s="54">
        <v>40</v>
      </c>
      <c r="F2037" s="54">
        <v>0</v>
      </c>
      <c r="G2037" s="54">
        <v>0</v>
      </c>
      <c r="H2037" s="54">
        <v>0</v>
      </c>
      <c r="I2037" s="54">
        <v>0</v>
      </c>
      <c r="J2037" s="54">
        <v>0</v>
      </c>
      <c r="K2037" s="54">
        <v>0</v>
      </c>
      <c r="L2037" s="54">
        <v>0</v>
      </c>
      <c r="M2037" s="54">
        <v>0</v>
      </c>
      <c r="N2037" s="54">
        <v>0</v>
      </c>
      <c r="O2037" s="54">
        <v>0</v>
      </c>
      <c r="P2037" s="54">
        <v>0</v>
      </c>
      <c r="Q2037" s="54">
        <v>0</v>
      </c>
      <c r="R2037" s="54">
        <v>0</v>
      </c>
      <c r="S2037" s="54">
        <v>0</v>
      </c>
      <c r="T2037" s="54">
        <v>0</v>
      </c>
      <c r="U2037" s="54">
        <v>0</v>
      </c>
      <c r="V2037" s="54">
        <v>0</v>
      </c>
      <c r="W2037" s="54">
        <v>0</v>
      </c>
      <c r="X2037" s="54">
        <v>0</v>
      </c>
      <c r="Y2037" s="54">
        <v>0</v>
      </c>
      <c r="Z2037" s="54">
        <v>0</v>
      </c>
      <c r="AA2037" s="54">
        <v>0</v>
      </c>
      <c r="AB2037" s="54">
        <v>0</v>
      </c>
      <c r="AC2037" s="54">
        <v>0</v>
      </c>
      <c r="AD2037" s="54">
        <v>0</v>
      </c>
      <c r="AE2037" s="54">
        <v>0</v>
      </c>
      <c r="AF2037" s="54">
        <v>0</v>
      </c>
      <c r="AG2037" s="54">
        <v>0</v>
      </c>
      <c r="AH2037" s="54">
        <v>0</v>
      </c>
      <c r="AI2037" s="54">
        <v>0</v>
      </c>
      <c r="AJ2037" s="54">
        <v>0</v>
      </c>
      <c r="AK2037" s="54">
        <v>0</v>
      </c>
      <c r="AL2037" s="54">
        <v>0</v>
      </c>
    </row>
    <row r="2038" spans="1:38" x14ac:dyDescent="0.25">
      <c r="A2038" s="54" t="s">
        <v>456</v>
      </c>
      <c r="B2038" s="54">
        <v>1</v>
      </c>
      <c r="C2038" s="54" t="s">
        <v>601</v>
      </c>
      <c r="D2038" s="54" t="s">
        <v>22</v>
      </c>
      <c r="E2038" s="54">
        <v>40</v>
      </c>
      <c r="F2038" s="54">
        <v>0</v>
      </c>
      <c r="G2038" s="54">
        <v>0</v>
      </c>
      <c r="H2038" s="54">
        <v>0</v>
      </c>
      <c r="I2038" s="54">
        <v>0</v>
      </c>
      <c r="J2038" s="54">
        <v>0</v>
      </c>
      <c r="K2038" s="54">
        <v>0</v>
      </c>
      <c r="L2038" s="54">
        <v>0</v>
      </c>
      <c r="M2038" s="54">
        <v>0</v>
      </c>
      <c r="N2038" s="54">
        <v>0</v>
      </c>
      <c r="O2038" s="54">
        <v>0</v>
      </c>
      <c r="P2038" s="54">
        <v>0</v>
      </c>
      <c r="Q2038" s="54">
        <v>0</v>
      </c>
      <c r="R2038" s="54">
        <v>0</v>
      </c>
      <c r="S2038" s="54">
        <v>0</v>
      </c>
      <c r="T2038" s="54">
        <v>0</v>
      </c>
      <c r="U2038" s="54">
        <v>0</v>
      </c>
      <c r="V2038" s="54">
        <v>0</v>
      </c>
      <c r="W2038" s="54">
        <v>0</v>
      </c>
      <c r="X2038" s="54">
        <v>0</v>
      </c>
      <c r="Y2038" s="54">
        <v>0</v>
      </c>
      <c r="Z2038" s="54">
        <v>0</v>
      </c>
      <c r="AA2038" s="54">
        <v>0</v>
      </c>
      <c r="AB2038" s="54">
        <v>0</v>
      </c>
      <c r="AC2038" s="54">
        <v>0</v>
      </c>
      <c r="AD2038" s="54">
        <v>0</v>
      </c>
      <c r="AE2038" s="54">
        <v>0</v>
      </c>
      <c r="AF2038" s="54">
        <v>0</v>
      </c>
      <c r="AG2038" s="54">
        <v>0</v>
      </c>
      <c r="AH2038" s="54">
        <v>0</v>
      </c>
      <c r="AI2038" s="54">
        <v>0</v>
      </c>
      <c r="AJ2038" s="54">
        <v>0</v>
      </c>
      <c r="AK2038" s="54">
        <v>0</v>
      </c>
      <c r="AL2038" s="54">
        <v>0</v>
      </c>
    </row>
    <row r="2039" spans="1:38" x14ac:dyDescent="0.25">
      <c r="A2039" s="54" t="s">
        <v>456</v>
      </c>
      <c r="B2039" s="54">
        <v>1</v>
      </c>
      <c r="C2039" s="54" t="s">
        <v>601</v>
      </c>
      <c r="D2039" s="54" t="s">
        <v>373</v>
      </c>
      <c r="E2039" s="54">
        <v>40</v>
      </c>
      <c r="F2039" s="54">
        <v>0</v>
      </c>
      <c r="G2039" s="54">
        <v>0</v>
      </c>
      <c r="H2039" s="54">
        <v>0</v>
      </c>
      <c r="I2039" s="54">
        <v>0</v>
      </c>
      <c r="J2039" s="54">
        <v>0</v>
      </c>
      <c r="K2039" s="54">
        <v>0</v>
      </c>
      <c r="L2039" s="54">
        <v>0</v>
      </c>
      <c r="M2039" s="54">
        <v>0</v>
      </c>
      <c r="N2039" s="54">
        <v>0</v>
      </c>
      <c r="O2039" s="54">
        <v>0</v>
      </c>
      <c r="P2039" s="54">
        <v>0</v>
      </c>
      <c r="Q2039" s="54">
        <v>0</v>
      </c>
      <c r="R2039" s="54">
        <v>0</v>
      </c>
      <c r="S2039" s="54">
        <v>0</v>
      </c>
      <c r="T2039" s="54">
        <v>0</v>
      </c>
      <c r="U2039" s="54">
        <v>0</v>
      </c>
      <c r="V2039" s="54">
        <v>0</v>
      </c>
      <c r="W2039" s="54">
        <v>0</v>
      </c>
      <c r="X2039" s="54">
        <v>0</v>
      </c>
      <c r="Y2039" s="54">
        <v>0</v>
      </c>
      <c r="Z2039" s="54">
        <v>0</v>
      </c>
      <c r="AA2039" s="54">
        <v>0</v>
      </c>
      <c r="AB2039" s="54">
        <v>0</v>
      </c>
      <c r="AC2039" s="54">
        <v>0</v>
      </c>
      <c r="AD2039" s="54">
        <v>0</v>
      </c>
      <c r="AE2039" s="54">
        <v>0</v>
      </c>
      <c r="AF2039" s="54">
        <v>0</v>
      </c>
      <c r="AG2039" s="54">
        <v>0</v>
      </c>
      <c r="AH2039" s="54">
        <v>0</v>
      </c>
      <c r="AI2039" s="54">
        <v>0</v>
      </c>
      <c r="AJ2039" s="54">
        <v>0</v>
      </c>
      <c r="AK2039" s="54">
        <v>0</v>
      </c>
      <c r="AL2039" s="54">
        <v>0</v>
      </c>
    </row>
    <row r="2040" spans="1:38" x14ac:dyDescent="0.25">
      <c r="A2040" s="54" t="s">
        <v>456</v>
      </c>
      <c r="B2040" s="54">
        <v>1</v>
      </c>
      <c r="C2040" s="54" t="s">
        <v>601</v>
      </c>
      <c r="D2040" s="54" t="s">
        <v>24</v>
      </c>
      <c r="E2040" s="54">
        <v>40</v>
      </c>
      <c r="F2040" s="54">
        <v>0</v>
      </c>
      <c r="G2040" s="54">
        <v>0</v>
      </c>
      <c r="H2040" s="54">
        <v>0</v>
      </c>
      <c r="I2040" s="54">
        <v>0</v>
      </c>
      <c r="J2040" s="54">
        <v>0</v>
      </c>
      <c r="K2040" s="54">
        <v>0</v>
      </c>
      <c r="L2040" s="54">
        <v>0</v>
      </c>
      <c r="M2040" s="54">
        <v>0</v>
      </c>
      <c r="N2040" s="54">
        <v>0</v>
      </c>
      <c r="O2040" s="54">
        <v>0</v>
      </c>
      <c r="P2040" s="54">
        <v>0</v>
      </c>
      <c r="Q2040" s="54">
        <v>0</v>
      </c>
      <c r="R2040" s="54">
        <v>0</v>
      </c>
      <c r="S2040" s="54">
        <v>0</v>
      </c>
      <c r="T2040" s="54">
        <v>0</v>
      </c>
      <c r="U2040" s="54">
        <v>0</v>
      </c>
      <c r="V2040" s="54">
        <v>0</v>
      </c>
      <c r="W2040" s="54">
        <v>0</v>
      </c>
      <c r="X2040" s="54">
        <v>0</v>
      </c>
      <c r="Y2040" s="54">
        <v>0</v>
      </c>
      <c r="Z2040" s="54">
        <v>0</v>
      </c>
      <c r="AA2040" s="54">
        <v>0</v>
      </c>
      <c r="AB2040" s="54">
        <v>0</v>
      </c>
      <c r="AC2040" s="54">
        <v>0</v>
      </c>
      <c r="AD2040" s="54">
        <v>0</v>
      </c>
      <c r="AE2040" s="54">
        <v>0</v>
      </c>
      <c r="AF2040" s="54">
        <v>0</v>
      </c>
      <c r="AG2040" s="54">
        <v>0</v>
      </c>
      <c r="AH2040" s="54">
        <v>0</v>
      </c>
      <c r="AI2040" s="54">
        <v>0</v>
      </c>
      <c r="AJ2040" s="54">
        <v>0</v>
      </c>
      <c r="AK2040" s="54">
        <v>0</v>
      </c>
      <c r="AL2040" s="54">
        <v>0</v>
      </c>
    </row>
    <row r="2041" spans="1:38" x14ac:dyDescent="0.25">
      <c r="A2041" s="54" t="s">
        <v>456</v>
      </c>
      <c r="B2041" s="54">
        <v>1</v>
      </c>
      <c r="C2041" s="54" t="s">
        <v>601</v>
      </c>
      <c r="D2041" s="54" t="s">
        <v>27</v>
      </c>
      <c r="E2041" s="54">
        <v>40</v>
      </c>
      <c r="F2041" s="54">
        <v>0</v>
      </c>
      <c r="G2041" s="54">
        <v>0</v>
      </c>
      <c r="H2041" s="54">
        <v>0</v>
      </c>
      <c r="I2041" s="54">
        <v>0</v>
      </c>
      <c r="J2041" s="54">
        <v>0</v>
      </c>
      <c r="K2041" s="54">
        <v>0</v>
      </c>
      <c r="L2041" s="54">
        <v>0</v>
      </c>
      <c r="M2041" s="54">
        <v>0</v>
      </c>
      <c r="N2041" s="54">
        <v>0</v>
      </c>
      <c r="O2041" s="54">
        <v>0</v>
      </c>
      <c r="P2041" s="54">
        <v>0</v>
      </c>
      <c r="Q2041" s="54">
        <v>0</v>
      </c>
      <c r="R2041" s="54">
        <v>0</v>
      </c>
      <c r="S2041" s="54">
        <v>0</v>
      </c>
      <c r="T2041" s="54">
        <v>0</v>
      </c>
      <c r="U2041" s="54">
        <v>0</v>
      </c>
      <c r="V2041" s="54">
        <v>0</v>
      </c>
      <c r="W2041" s="54">
        <v>0</v>
      </c>
      <c r="X2041" s="54">
        <v>0</v>
      </c>
      <c r="Y2041" s="54">
        <v>0</v>
      </c>
      <c r="Z2041" s="54">
        <v>0</v>
      </c>
      <c r="AA2041" s="54">
        <v>0</v>
      </c>
      <c r="AB2041" s="54">
        <v>0</v>
      </c>
      <c r="AC2041" s="54">
        <v>0</v>
      </c>
      <c r="AD2041" s="54">
        <v>0</v>
      </c>
      <c r="AE2041" s="54">
        <v>0</v>
      </c>
      <c r="AF2041" s="54">
        <v>0</v>
      </c>
      <c r="AG2041" s="54">
        <v>0</v>
      </c>
      <c r="AH2041" s="54">
        <v>0</v>
      </c>
      <c r="AI2041" s="54">
        <v>0</v>
      </c>
      <c r="AJ2041" s="54">
        <v>0</v>
      </c>
      <c r="AK2041" s="54">
        <v>0</v>
      </c>
      <c r="AL2041" s="54">
        <v>0</v>
      </c>
    </row>
    <row r="2042" spans="1:38" x14ac:dyDescent="0.25">
      <c r="A2042" s="54" t="s">
        <v>456</v>
      </c>
      <c r="B2042" s="54">
        <v>1</v>
      </c>
      <c r="C2042" s="54" t="s">
        <v>601</v>
      </c>
      <c r="D2042" s="54" t="s">
        <v>30</v>
      </c>
      <c r="E2042" s="54">
        <v>40</v>
      </c>
      <c r="F2042" s="54">
        <v>0</v>
      </c>
      <c r="G2042" s="54">
        <v>0</v>
      </c>
      <c r="H2042" s="54">
        <v>0</v>
      </c>
      <c r="I2042" s="54">
        <v>0</v>
      </c>
      <c r="J2042" s="54">
        <v>0</v>
      </c>
      <c r="K2042" s="54">
        <v>0</v>
      </c>
      <c r="L2042" s="54">
        <v>0</v>
      </c>
      <c r="M2042" s="54">
        <v>0</v>
      </c>
      <c r="N2042" s="54">
        <v>0</v>
      </c>
      <c r="O2042" s="54">
        <v>0</v>
      </c>
      <c r="P2042" s="54">
        <v>0</v>
      </c>
      <c r="Q2042" s="54">
        <v>0</v>
      </c>
      <c r="R2042" s="54">
        <v>0</v>
      </c>
      <c r="S2042" s="54">
        <v>0</v>
      </c>
      <c r="T2042" s="54">
        <v>0</v>
      </c>
      <c r="U2042" s="54">
        <v>0</v>
      </c>
      <c r="V2042" s="54">
        <v>0</v>
      </c>
      <c r="W2042" s="54">
        <v>0</v>
      </c>
      <c r="X2042" s="54">
        <v>0</v>
      </c>
      <c r="Y2042" s="54">
        <v>0</v>
      </c>
      <c r="Z2042" s="54">
        <v>0</v>
      </c>
      <c r="AA2042" s="54">
        <v>0</v>
      </c>
      <c r="AB2042" s="54">
        <v>0</v>
      </c>
      <c r="AC2042" s="54">
        <v>0</v>
      </c>
      <c r="AD2042" s="54">
        <v>0</v>
      </c>
      <c r="AE2042" s="54">
        <v>0</v>
      </c>
      <c r="AF2042" s="54">
        <v>0</v>
      </c>
      <c r="AG2042" s="54">
        <v>0</v>
      </c>
      <c r="AH2042" s="54">
        <v>0</v>
      </c>
      <c r="AI2042" s="54">
        <v>0</v>
      </c>
      <c r="AJ2042" s="54">
        <v>0</v>
      </c>
      <c r="AK2042" s="54">
        <v>0</v>
      </c>
      <c r="AL2042" s="54">
        <v>0</v>
      </c>
    </row>
    <row r="2043" spans="1:38" x14ac:dyDescent="0.25">
      <c r="A2043" s="54" t="s">
        <v>456</v>
      </c>
      <c r="B2043" s="54">
        <v>1</v>
      </c>
      <c r="C2043" s="54" t="s">
        <v>601</v>
      </c>
      <c r="D2043" s="54" t="s">
        <v>554</v>
      </c>
      <c r="E2043" s="54">
        <v>40</v>
      </c>
      <c r="F2043" s="54">
        <v>0</v>
      </c>
      <c r="G2043" s="54">
        <v>0</v>
      </c>
      <c r="H2043" s="54">
        <v>0</v>
      </c>
      <c r="I2043" s="54">
        <v>0</v>
      </c>
      <c r="J2043" s="54">
        <v>0</v>
      </c>
      <c r="K2043" s="54">
        <v>0</v>
      </c>
      <c r="L2043" s="54">
        <v>0</v>
      </c>
      <c r="M2043" s="54">
        <v>0</v>
      </c>
      <c r="N2043" s="54">
        <v>0</v>
      </c>
      <c r="O2043" s="54">
        <v>0</v>
      </c>
      <c r="P2043" s="54">
        <v>0</v>
      </c>
      <c r="Q2043" s="54">
        <v>0</v>
      </c>
      <c r="R2043" s="54">
        <v>0</v>
      </c>
      <c r="S2043" s="54">
        <v>0</v>
      </c>
      <c r="T2043" s="54">
        <v>0</v>
      </c>
      <c r="U2043" s="54">
        <v>0</v>
      </c>
      <c r="V2043" s="54">
        <v>0</v>
      </c>
      <c r="W2043" s="54">
        <v>0</v>
      </c>
      <c r="X2043" s="54">
        <v>0</v>
      </c>
      <c r="Y2043" s="54">
        <v>0</v>
      </c>
      <c r="Z2043" s="54">
        <v>0</v>
      </c>
      <c r="AA2043" s="54">
        <v>0</v>
      </c>
      <c r="AB2043" s="54">
        <v>0</v>
      </c>
      <c r="AC2043" s="54">
        <v>0</v>
      </c>
      <c r="AD2043" s="54">
        <v>0</v>
      </c>
      <c r="AE2043" s="54">
        <v>0</v>
      </c>
      <c r="AF2043" s="54">
        <v>0</v>
      </c>
      <c r="AG2043" s="54">
        <v>0</v>
      </c>
      <c r="AH2043" s="54">
        <v>0</v>
      </c>
      <c r="AI2043" s="54">
        <v>0</v>
      </c>
      <c r="AJ2043" s="54">
        <v>0</v>
      </c>
      <c r="AK2043" s="54">
        <v>0</v>
      </c>
      <c r="AL2043" s="54">
        <v>0</v>
      </c>
    </row>
    <row r="2044" spans="1:38" x14ac:dyDescent="0.25">
      <c r="A2044" s="54" t="s">
        <v>456</v>
      </c>
      <c r="B2044" s="54">
        <v>1</v>
      </c>
      <c r="C2044" s="54" t="s">
        <v>601</v>
      </c>
      <c r="D2044" s="54" t="s">
        <v>32</v>
      </c>
      <c r="E2044" s="54">
        <v>40</v>
      </c>
      <c r="F2044" s="54">
        <v>0</v>
      </c>
      <c r="G2044" s="54">
        <v>0</v>
      </c>
      <c r="H2044" s="54">
        <v>0</v>
      </c>
      <c r="I2044" s="54">
        <v>0</v>
      </c>
      <c r="J2044" s="54">
        <v>0</v>
      </c>
      <c r="K2044" s="54">
        <v>0</v>
      </c>
      <c r="L2044" s="54">
        <v>0</v>
      </c>
      <c r="M2044" s="54">
        <v>0</v>
      </c>
      <c r="N2044" s="54">
        <v>0</v>
      </c>
      <c r="O2044" s="54">
        <v>0</v>
      </c>
      <c r="P2044" s="54">
        <v>0</v>
      </c>
      <c r="Q2044" s="54">
        <v>0</v>
      </c>
      <c r="R2044" s="54">
        <v>0</v>
      </c>
      <c r="S2044" s="54">
        <v>0</v>
      </c>
      <c r="T2044" s="54">
        <v>0</v>
      </c>
      <c r="U2044" s="54">
        <v>0</v>
      </c>
      <c r="V2044" s="54">
        <v>0</v>
      </c>
      <c r="W2044" s="54">
        <v>0</v>
      </c>
      <c r="X2044" s="54">
        <v>0</v>
      </c>
      <c r="Y2044" s="54">
        <v>0</v>
      </c>
      <c r="Z2044" s="54">
        <v>0</v>
      </c>
      <c r="AA2044" s="54">
        <v>0</v>
      </c>
      <c r="AB2044" s="54">
        <v>0</v>
      </c>
      <c r="AC2044" s="54">
        <v>0</v>
      </c>
      <c r="AD2044" s="54">
        <v>0</v>
      </c>
      <c r="AE2044" s="54">
        <v>0</v>
      </c>
      <c r="AF2044" s="54">
        <v>0</v>
      </c>
      <c r="AG2044" s="54">
        <v>0</v>
      </c>
      <c r="AH2044" s="54">
        <v>0</v>
      </c>
      <c r="AI2044" s="54">
        <v>0</v>
      </c>
      <c r="AJ2044" s="54">
        <v>0</v>
      </c>
      <c r="AK2044" s="54">
        <v>0</v>
      </c>
      <c r="AL2044" s="54">
        <v>0</v>
      </c>
    </row>
    <row r="2045" spans="1:38" x14ac:dyDescent="0.25">
      <c r="A2045" s="54" t="s">
        <v>456</v>
      </c>
      <c r="B2045" s="54">
        <v>1</v>
      </c>
      <c r="C2045" s="54" t="s">
        <v>601</v>
      </c>
      <c r="D2045" s="54" t="s">
        <v>43</v>
      </c>
      <c r="E2045" s="54">
        <v>40</v>
      </c>
      <c r="F2045" s="54">
        <v>0</v>
      </c>
      <c r="G2045" s="54">
        <v>0</v>
      </c>
      <c r="H2045" s="54">
        <v>0</v>
      </c>
      <c r="I2045" s="54">
        <v>0</v>
      </c>
      <c r="J2045" s="54">
        <v>0</v>
      </c>
      <c r="K2045" s="54">
        <v>0</v>
      </c>
      <c r="L2045" s="54">
        <v>0</v>
      </c>
      <c r="M2045" s="54">
        <v>0</v>
      </c>
      <c r="N2045" s="54">
        <v>0</v>
      </c>
      <c r="O2045" s="54">
        <v>0</v>
      </c>
      <c r="P2045" s="54">
        <v>0</v>
      </c>
      <c r="Q2045" s="54">
        <v>0</v>
      </c>
      <c r="R2045" s="54">
        <v>0</v>
      </c>
      <c r="S2045" s="54">
        <v>0</v>
      </c>
      <c r="T2045" s="54">
        <v>0</v>
      </c>
      <c r="U2045" s="54">
        <v>0</v>
      </c>
      <c r="V2045" s="54">
        <v>0</v>
      </c>
      <c r="W2045" s="54">
        <v>0</v>
      </c>
      <c r="X2045" s="54">
        <v>0</v>
      </c>
      <c r="Y2045" s="54">
        <v>0</v>
      </c>
      <c r="Z2045" s="54">
        <v>0</v>
      </c>
      <c r="AA2045" s="54">
        <v>0</v>
      </c>
      <c r="AB2045" s="54">
        <v>0</v>
      </c>
      <c r="AC2045" s="54">
        <v>0</v>
      </c>
      <c r="AD2045" s="54">
        <v>0</v>
      </c>
      <c r="AE2045" s="54">
        <v>0</v>
      </c>
      <c r="AF2045" s="54">
        <v>0</v>
      </c>
      <c r="AG2045" s="54">
        <v>0</v>
      </c>
      <c r="AH2045" s="54">
        <v>0</v>
      </c>
      <c r="AI2045" s="54">
        <v>0</v>
      </c>
      <c r="AJ2045" s="54">
        <v>0</v>
      </c>
      <c r="AK2045" s="54">
        <v>0</v>
      </c>
      <c r="AL2045" s="54">
        <v>0</v>
      </c>
    </row>
    <row r="2046" spans="1:38" x14ac:dyDescent="0.25">
      <c r="A2046" s="54" t="s">
        <v>456</v>
      </c>
      <c r="B2046" s="54">
        <v>1</v>
      </c>
      <c r="C2046" s="54" t="s">
        <v>601</v>
      </c>
      <c r="D2046" s="54" t="s">
        <v>35</v>
      </c>
      <c r="E2046" s="54">
        <v>40</v>
      </c>
      <c r="F2046" s="54">
        <v>0</v>
      </c>
      <c r="G2046" s="54">
        <v>0</v>
      </c>
      <c r="H2046" s="54">
        <v>0</v>
      </c>
      <c r="I2046" s="54">
        <v>0</v>
      </c>
      <c r="J2046" s="54">
        <v>0</v>
      </c>
      <c r="K2046" s="54">
        <v>0</v>
      </c>
      <c r="L2046" s="54">
        <v>0</v>
      </c>
      <c r="M2046" s="54">
        <v>0</v>
      </c>
      <c r="N2046" s="54">
        <v>0</v>
      </c>
      <c r="O2046" s="54">
        <v>0</v>
      </c>
      <c r="P2046" s="54">
        <v>0</v>
      </c>
      <c r="Q2046" s="54">
        <v>0</v>
      </c>
      <c r="R2046" s="54">
        <v>0</v>
      </c>
      <c r="S2046" s="54">
        <v>0</v>
      </c>
      <c r="T2046" s="54">
        <v>0</v>
      </c>
      <c r="U2046" s="54">
        <v>0</v>
      </c>
      <c r="V2046" s="54">
        <v>0</v>
      </c>
      <c r="W2046" s="54">
        <v>0</v>
      </c>
      <c r="X2046" s="54">
        <v>0</v>
      </c>
      <c r="Y2046" s="54">
        <v>0</v>
      </c>
      <c r="Z2046" s="54">
        <v>0</v>
      </c>
      <c r="AA2046" s="54">
        <v>0</v>
      </c>
      <c r="AB2046" s="54">
        <v>0</v>
      </c>
      <c r="AC2046" s="54">
        <v>0</v>
      </c>
      <c r="AD2046" s="54">
        <v>0</v>
      </c>
      <c r="AE2046" s="54">
        <v>0</v>
      </c>
      <c r="AF2046" s="54">
        <v>0</v>
      </c>
      <c r="AG2046" s="54">
        <v>0</v>
      </c>
      <c r="AH2046" s="54">
        <v>0</v>
      </c>
      <c r="AI2046" s="54">
        <v>0</v>
      </c>
      <c r="AJ2046" s="54">
        <v>0</v>
      </c>
      <c r="AK2046" s="54">
        <v>0</v>
      </c>
      <c r="AL2046" s="54">
        <v>0</v>
      </c>
    </row>
    <row r="2047" spans="1:38" x14ac:dyDescent="0.25">
      <c r="A2047" s="54" t="s">
        <v>456</v>
      </c>
      <c r="B2047" s="54">
        <v>1</v>
      </c>
      <c r="C2047" s="54" t="s">
        <v>601</v>
      </c>
      <c r="D2047" s="54" t="s">
        <v>38</v>
      </c>
      <c r="E2047" s="54">
        <v>40</v>
      </c>
      <c r="F2047" s="54">
        <v>7.7412354575600001E-2</v>
      </c>
      <c r="G2047" s="54">
        <v>9.9047986628800003E-2</v>
      </c>
      <c r="H2047" s="54">
        <v>0.18392538609219999</v>
      </c>
      <c r="I2047" s="54">
        <v>0.19575104903359999</v>
      </c>
      <c r="J2047" s="54">
        <v>0.192974438409</v>
      </c>
      <c r="K2047" s="54">
        <v>0.18186799591069999</v>
      </c>
      <c r="L2047" s="54">
        <v>0.1943627437213</v>
      </c>
      <c r="M2047" s="54">
        <v>0.20408088090740001</v>
      </c>
      <c r="N2047" s="54">
        <v>0.18603291184760001</v>
      </c>
      <c r="O2047" s="54">
        <v>0.18186799591069999</v>
      </c>
      <c r="P2047" s="54">
        <v>0.19852765965819999</v>
      </c>
      <c r="Q2047" s="54">
        <v>0.14993697372789999</v>
      </c>
      <c r="R2047" s="54">
        <v>0.15687850028940001</v>
      </c>
      <c r="S2047" s="54">
        <v>0.23045868184099999</v>
      </c>
      <c r="T2047" s="54">
        <v>0.21657562871809999</v>
      </c>
      <c r="U2047" s="54">
        <v>0.21657562871809999</v>
      </c>
      <c r="V2047" s="54">
        <v>0.21657562871809999</v>
      </c>
      <c r="W2047" s="54">
        <v>0.2153843175505</v>
      </c>
      <c r="X2047" s="54">
        <v>0.18516916264050001</v>
      </c>
      <c r="Y2047" s="54">
        <v>0.14358864626000001</v>
      </c>
      <c r="Z2047" s="54">
        <v>0.1778544578822</v>
      </c>
      <c r="AA2047" s="54">
        <v>0.1737119812731</v>
      </c>
      <c r="AB2047" s="54">
        <v>0.18282576916339999</v>
      </c>
      <c r="AC2047" s="54">
        <v>0.20529081837070001</v>
      </c>
      <c r="AD2047" s="54">
        <v>0.1525426171307</v>
      </c>
      <c r="AE2047" s="54">
        <v>0.15925105721310001</v>
      </c>
      <c r="AF2047" s="54">
        <v>0.13961065993589999</v>
      </c>
      <c r="AG2047" s="54">
        <v>0.1284287951725</v>
      </c>
      <c r="AH2047" s="54">
        <v>0.1322398057935</v>
      </c>
      <c r="AI2047" s="54">
        <v>0.13638931397029999</v>
      </c>
      <c r="AJ2047" s="54">
        <v>8.6672378584099999E-2</v>
      </c>
      <c r="AK2047" s="54">
        <v>0</v>
      </c>
      <c r="AL2047" s="54">
        <v>0</v>
      </c>
    </row>
    <row r="2048" spans="1:38" x14ac:dyDescent="0.25">
      <c r="A2048" s="54" t="s">
        <v>456</v>
      </c>
      <c r="B2048" s="54">
        <v>1</v>
      </c>
      <c r="C2048" s="54" t="s">
        <v>601</v>
      </c>
      <c r="D2048" s="54" t="s">
        <v>40</v>
      </c>
      <c r="E2048" s="54">
        <v>40</v>
      </c>
      <c r="F2048" s="54">
        <v>0</v>
      </c>
      <c r="G2048" s="54">
        <v>0</v>
      </c>
      <c r="H2048" s="54">
        <v>0</v>
      </c>
      <c r="I2048" s="54">
        <v>0</v>
      </c>
      <c r="J2048" s="54">
        <v>0</v>
      </c>
      <c r="K2048" s="54">
        <v>0</v>
      </c>
      <c r="L2048" s="54">
        <v>0</v>
      </c>
      <c r="M2048" s="54">
        <v>0</v>
      </c>
      <c r="N2048" s="54">
        <v>0</v>
      </c>
      <c r="O2048" s="54">
        <v>0</v>
      </c>
      <c r="P2048" s="54">
        <v>0</v>
      </c>
      <c r="Q2048" s="54">
        <v>0</v>
      </c>
      <c r="R2048" s="54">
        <v>0</v>
      </c>
      <c r="S2048" s="54">
        <v>0</v>
      </c>
      <c r="T2048" s="54">
        <v>0</v>
      </c>
      <c r="U2048" s="54">
        <v>0</v>
      </c>
      <c r="V2048" s="54">
        <v>0</v>
      </c>
      <c r="W2048" s="54">
        <v>0</v>
      </c>
      <c r="X2048" s="54">
        <v>0</v>
      </c>
      <c r="Y2048" s="54">
        <v>0</v>
      </c>
      <c r="Z2048" s="54">
        <v>0</v>
      </c>
      <c r="AA2048" s="54">
        <v>0</v>
      </c>
      <c r="AB2048" s="54">
        <v>0</v>
      </c>
      <c r="AC2048" s="54">
        <v>0</v>
      </c>
      <c r="AD2048" s="54">
        <v>0</v>
      </c>
      <c r="AE2048" s="54">
        <v>0</v>
      </c>
      <c r="AF2048" s="54">
        <v>0</v>
      </c>
      <c r="AG2048" s="54">
        <v>0</v>
      </c>
      <c r="AH2048" s="54">
        <v>0</v>
      </c>
      <c r="AI2048" s="54">
        <v>0</v>
      </c>
      <c r="AJ2048" s="54">
        <v>0</v>
      </c>
      <c r="AK2048" s="54">
        <v>0</v>
      </c>
      <c r="AL2048" s="54">
        <v>0</v>
      </c>
    </row>
    <row r="2049" spans="1:38" x14ac:dyDescent="0.25">
      <c r="A2049" s="54" t="s">
        <v>456</v>
      </c>
      <c r="B2049" s="54">
        <v>1</v>
      </c>
      <c r="C2049" s="54" t="s">
        <v>601</v>
      </c>
      <c r="D2049" s="54" t="s">
        <v>46</v>
      </c>
      <c r="E2049" s="54">
        <v>40</v>
      </c>
      <c r="F2049" s="54">
        <v>0</v>
      </c>
      <c r="G2049" s="54">
        <v>0</v>
      </c>
      <c r="H2049" s="54">
        <v>0</v>
      </c>
      <c r="I2049" s="54">
        <v>0</v>
      </c>
      <c r="J2049" s="54">
        <v>0</v>
      </c>
      <c r="K2049" s="54">
        <v>0</v>
      </c>
      <c r="L2049" s="54">
        <v>0</v>
      </c>
      <c r="M2049" s="54">
        <v>0</v>
      </c>
      <c r="N2049" s="54">
        <v>0</v>
      </c>
      <c r="O2049" s="54">
        <v>0</v>
      </c>
      <c r="P2049" s="54">
        <v>0</v>
      </c>
      <c r="Q2049" s="54">
        <v>0</v>
      </c>
      <c r="R2049" s="54">
        <v>0</v>
      </c>
      <c r="S2049" s="54">
        <v>0</v>
      </c>
      <c r="T2049" s="54">
        <v>0</v>
      </c>
      <c r="U2049" s="54">
        <v>0</v>
      </c>
      <c r="V2049" s="54">
        <v>0</v>
      </c>
      <c r="W2049" s="54">
        <v>0</v>
      </c>
      <c r="X2049" s="54">
        <v>0</v>
      </c>
      <c r="Y2049" s="54">
        <v>0</v>
      </c>
      <c r="Z2049" s="54">
        <v>0</v>
      </c>
      <c r="AA2049" s="54">
        <v>0</v>
      </c>
      <c r="AB2049" s="54">
        <v>0</v>
      </c>
      <c r="AC2049" s="54">
        <v>0</v>
      </c>
      <c r="AD2049" s="54">
        <v>0</v>
      </c>
      <c r="AE2049" s="54">
        <v>0</v>
      </c>
      <c r="AF2049" s="54">
        <v>0</v>
      </c>
      <c r="AG2049" s="54">
        <v>0</v>
      </c>
      <c r="AH2049" s="54">
        <v>0</v>
      </c>
      <c r="AI2049" s="54">
        <v>0</v>
      </c>
      <c r="AJ2049" s="54">
        <v>0</v>
      </c>
      <c r="AK2049" s="54">
        <v>0</v>
      </c>
      <c r="AL2049" s="54">
        <v>0</v>
      </c>
    </row>
    <row r="2050" spans="1:38" x14ac:dyDescent="0.25">
      <c r="A2050" s="54" t="s">
        <v>456</v>
      </c>
      <c r="B2050" s="54">
        <v>1</v>
      </c>
      <c r="C2050" s="54" t="s">
        <v>601</v>
      </c>
      <c r="D2050" s="54" t="s">
        <v>48</v>
      </c>
      <c r="E2050" s="54">
        <v>40</v>
      </c>
      <c r="F2050" s="54">
        <v>0</v>
      </c>
      <c r="G2050" s="54">
        <v>0</v>
      </c>
      <c r="H2050" s="54">
        <v>0</v>
      </c>
      <c r="I2050" s="54">
        <v>0</v>
      </c>
      <c r="J2050" s="54">
        <v>0</v>
      </c>
      <c r="K2050" s="54">
        <v>0</v>
      </c>
      <c r="L2050" s="54">
        <v>0</v>
      </c>
      <c r="M2050" s="54">
        <v>0</v>
      </c>
      <c r="N2050" s="54">
        <v>0</v>
      </c>
      <c r="O2050" s="54">
        <v>0</v>
      </c>
      <c r="P2050" s="54">
        <v>0</v>
      </c>
      <c r="Q2050" s="54">
        <v>0</v>
      </c>
      <c r="R2050" s="54">
        <v>0</v>
      </c>
      <c r="S2050" s="54">
        <v>0</v>
      </c>
      <c r="T2050" s="54">
        <v>0</v>
      </c>
      <c r="U2050" s="54">
        <v>0</v>
      </c>
      <c r="V2050" s="54">
        <v>0</v>
      </c>
      <c r="W2050" s="54">
        <v>0</v>
      </c>
      <c r="X2050" s="54">
        <v>0</v>
      </c>
      <c r="Y2050" s="54">
        <v>0</v>
      </c>
      <c r="Z2050" s="54">
        <v>0</v>
      </c>
      <c r="AA2050" s="54">
        <v>0</v>
      </c>
      <c r="AB2050" s="54">
        <v>0</v>
      </c>
      <c r="AC2050" s="54">
        <v>0</v>
      </c>
      <c r="AD2050" s="54">
        <v>0</v>
      </c>
      <c r="AE2050" s="54">
        <v>0</v>
      </c>
      <c r="AF2050" s="54">
        <v>0</v>
      </c>
      <c r="AG2050" s="54">
        <v>0</v>
      </c>
      <c r="AH2050" s="54">
        <v>0</v>
      </c>
      <c r="AI2050" s="54">
        <v>0</v>
      </c>
      <c r="AJ2050" s="54">
        <v>0</v>
      </c>
      <c r="AK2050" s="54">
        <v>0</v>
      </c>
      <c r="AL2050" s="54">
        <v>0</v>
      </c>
    </row>
    <row r="2051" spans="1:38" x14ac:dyDescent="0.25">
      <c r="A2051" s="54" t="s">
        <v>456</v>
      </c>
      <c r="B2051" s="54">
        <v>1</v>
      </c>
      <c r="C2051" s="54" t="s">
        <v>601</v>
      </c>
      <c r="D2051" s="54" t="s">
        <v>50</v>
      </c>
      <c r="E2051" s="54">
        <v>40</v>
      </c>
      <c r="F2051" s="54">
        <v>0</v>
      </c>
      <c r="G2051" s="54">
        <v>0</v>
      </c>
      <c r="H2051" s="54">
        <v>0</v>
      </c>
      <c r="I2051" s="54">
        <v>0</v>
      </c>
      <c r="J2051" s="54">
        <v>0</v>
      </c>
      <c r="K2051" s="54">
        <v>0</v>
      </c>
      <c r="L2051" s="54">
        <v>0</v>
      </c>
      <c r="M2051" s="54">
        <v>0</v>
      </c>
      <c r="N2051" s="54">
        <v>0</v>
      </c>
      <c r="O2051" s="54">
        <v>0</v>
      </c>
      <c r="P2051" s="54">
        <v>0</v>
      </c>
      <c r="Q2051" s="54">
        <v>0</v>
      </c>
      <c r="R2051" s="54">
        <v>0</v>
      </c>
      <c r="S2051" s="54">
        <v>0</v>
      </c>
      <c r="T2051" s="54">
        <v>0</v>
      </c>
      <c r="U2051" s="54">
        <v>0</v>
      </c>
      <c r="V2051" s="54">
        <v>0</v>
      </c>
      <c r="W2051" s="54">
        <v>0</v>
      </c>
      <c r="X2051" s="54">
        <v>0</v>
      </c>
      <c r="Y2051" s="54">
        <v>0</v>
      </c>
      <c r="Z2051" s="54">
        <v>0</v>
      </c>
      <c r="AA2051" s="54">
        <v>0</v>
      </c>
      <c r="AB2051" s="54">
        <v>0</v>
      </c>
      <c r="AC2051" s="54">
        <v>0</v>
      </c>
      <c r="AD2051" s="54">
        <v>0</v>
      </c>
      <c r="AE2051" s="54">
        <v>0</v>
      </c>
      <c r="AF2051" s="54">
        <v>0</v>
      </c>
      <c r="AG2051" s="54">
        <v>0</v>
      </c>
      <c r="AH2051" s="54">
        <v>0</v>
      </c>
      <c r="AI2051" s="54">
        <v>0</v>
      </c>
      <c r="AJ2051" s="54">
        <v>0</v>
      </c>
      <c r="AK2051" s="54">
        <v>0</v>
      </c>
      <c r="AL2051" s="54">
        <v>0</v>
      </c>
    </row>
    <row r="2052" spans="1:38" x14ac:dyDescent="0.25">
      <c r="A2052" s="54" t="s">
        <v>456</v>
      </c>
      <c r="B2052" s="54">
        <v>1</v>
      </c>
      <c r="C2052" s="54" t="s">
        <v>601</v>
      </c>
      <c r="D2052" s="54" t="s">
        <v>56</v>
      </c>
      <c r="E2052" s="54">
        <v>40</v>
      </c>
      <c r="F2052" s="54">
        <v>0</v>
      </c>
      <c r="G2052" s="54">
        <v>0</v>
      </c>
      <c r="H2052" s="54">
        <v>0</v>
      </c>
      <c r="I2052" s="54">
        <v>0</v>
      </c>
      <c r="J2052" s="54">
        <v>0</v>
      </c>
      <c r="K2052" s="54">
        <v>0</v>
      </c>
      <c r="L2052" s="54">
        <v>0</v>
      </c>
      <c r="M2052" s="54">
        <v>0</v>
      </c>
      <c r="N2052" s="54">
        <v>0</v>
      </c>
      <c r="O2052" s="54">
        <v>0</v>
      </c>
      <c r="P2052" s="54">
        <v>0</v>
      </c>
      <c r="Q2052" s="54">
        <v>0</v>
      </c>
      <c r="R2052" s="54">
        <v>0</v>
      </c>
      <c r="S2052" s="54">
        <v>0</v>
      </c>
      <c r="T2052" s="54">
        <v>0</v>
      </c>
      <c r="U2052" s="54">
        <v>0</v>
      </c>
      <c r="V2052" s="54">
        <v>0</v>
      </c>
      <c r="W2052" s="54">
        <v>0</v>
      </c>
      <c r="X2052" s="54">
        <v>0</v>
      </c>
      <c r="Y2052" s="54">
        <v>0</v>
      </c>
      <c r="Z2052" s="54">
        <v>0</v>
      </c>
      <c r="AA2052" s="54">
        <v>0</v>
      </c>
      <c r="AB2052" s="54">
        <v>0</v>
      </c>
      <c r="AC2052" s="54">
        <v>0</v>
      </c>
      <c r="AD2052" s="54">
        <v>0</v>
      </c>
      <c r="AE2052" s="54">
        <v>0</v>
      </c>
      <c r="AF2052" s="54">
        <v>0</v>
      </c>
      <c r="AG2052" s="54">
        <v>0</v>
      </c>
      <c r="AH2052" s="54">
        <v>0</v>
      </c>
      <c r="AI2052" s="54">
        <v>0</v>
      </c>
      <c r="AJ2052" s="54">
        <v>0</v>
      </c>
      <c r="AK2052" s="54">
        <v>0</v>
      </c>
      <c r="AL2052" s="54">
        <v>0</v>
      </c>
    </row>
    <row r="2053" spans="1:38" x14ac:dyDescent="0.25">
      <c r="A2053" s="54" t="s">
        <v>456</v>
      </c>
      <c r="B2053" s="54">
        <v>1</v>
      </c>
      <c r="C2053" s="54" t="s">
        <v>601</v>
      </c>
      <c r="D2053" s="54" t="s">
        <v>54</v>
      </c>
      <c r="E2053" s="54">
        <v>40</v>
      </c>
      <c r="F2053" s="54">
        <v>0</v>
      </c>
      <c r="G2053" s="54">
        <v>0</v>
      </c>
      <c r="H2053" s="54">
        <v>0</v>
      </c>
      <c r="I2053" s="54">
        <v>0</v>
      </c>
      <c r="J2053" s="54">
        <v>0</v>
      </c>
      <c r="K2053" s="54">
        <v>0</v>
      </c>
      <c r="L2053" s="54">
        <v>0</v>
      </c>
      <c r="M2053" s="54">
        <v>0</v>
      </c>
      <c r="N2053" s="54">
        <v>0</v>
      </c>
      <c r="O2053" s="54">
        <v>0</v>
      </c>
      <c r="P2053" s="54">
        <v>0</v>
      </c>
      <c r="Q2053" s="54">
        <v>0</v>
      </c>
      <c r="R2053" s="54">
        <v>0</v>
      </c>
      <c r="S2053" s="54">
        <v>0</v>
      </c>
      <c r="T2053" s="54">
        <v>0</v>
      </c>
      <c r="U2053" s="54">
        <v>0</v>
      </c>
      <c r="V2053" s="54">
        <v>0</v>
      </c>
      <c r="W2053" s="54">
        <v>0</v>
      </c>
      <c r="X2053" s="54">
        <v>0</v>
      </c>
      <c r="Y2053" s="54">
        <v>0</v>
      </c>
      <c r="Z2053" s="54">
        <v>0</v>
      </c>
      <c r="AA2053" s="54">
        <v>0</v>
      </c>
      <c r="AB2053" s="54">
        <v>0</v>
      </c>
      <c r="AC2053" s="54">
        <v>0</v>
      </c>
      <c r="AD2053" s="54">
        <v>0</v>
      </c>
      <c r="AE2053" s="54">
        <v>0</v>
      </c>
      <c r="AF2053" s="54">
        <v>0</v>
      </c>
      <c r="AG2053" s="54">
        <v>0</v>
      </c>
      <c r="AH2053" s="54">
        <v>0</v>
      </c>
      <c r="AI2053" s="54">
        <v>0</v>
      </c>
      <c r="AJ2053" s="54">
        <v>0</v>
      </c>
      <c r="AK2053" s="54">
        <v>0</v>
      </c>
      <c r="AL2053" s="54">
        <v>0</v>
      </c>
    </row>
    <row r="2054" spans="1:38" x14ac:dyDescent="0.25">
      <c r="A2054" s="54" t="s">
        <v>456</v>
      </c>
      <c r="B2054" s="54">
        <v>1</v>
      </c>
      <c r="C2054" s="54" t="s">
        <v>601</v>
      </c>
      <c r="D2054" s="54" t="s">
        <v>52</v>
      </c>
      <c r="E2054" s="54">
        <v>40</v>
      </c>
      <c r="F2054" s="54">
        <v>0</v>
      </c>
      <c r="G2054" s="54">
        <v>0</v>
      </c>
      <c r="H2054" s="54">
        <v>0</v>
      </c>
      <c r="I2054" s="54">
        <v>0</v>
      </c>
      <c r="J2054" s="54">
        <v>0</v>
      </c>
      <c r="K2054" s="54">
        <v>0</v>
      </c>
      <c r="L2054" s="54">
        <v>0</v>
      </c>
      <c r="M2054" s="54">
        <v>0</v>
      </c>
      <c r="N2054" s="54">
        <v>0</v>
      </c>
      <c r="O2054" s="54">
        <v>0</v>
      </c>
      <c r="P2054" s="54">
        <v>0</v>
      </c>
      <c r="Q2054" s="54">
        <v>0</v>
      </c>
      <c r="R2054" s="54">
        <v>0</v>
      </c>
      <c r="S2054" s="54">
        <v>0</v>
      </c>
      <c r="T2054" s="54">
        <v>0</v>
      </c>
      <c r="U2054" s="54">
        <v>0</v>
      </c>
      <c r="V2054" s="54">
        <v>0</v>
      </c>
      <c r="W2054" s="54">
        <v>0</v>
      </c>
      <c r="X2054" s="54">
        <v>0</v>
      </c>
      <c r="Y2054" s="54">
        <v>0</v>
      </c>
      <c r="Z2054" s="54">
        <v>0</v>
      </c>
      <c r="AA2054" s="54">
        <v>0</v>
      </c>
      <c r="AB2054" s="54">
        <v>0</v>
      </c>
      <c r="AC2054" s="54">
        <v>0</v>
      </c>
      <c r="AD2054" s="54">
        <v>0</v>
      </c>
      <c r="AE2054" s="54">
        <v>0</v>
      </c>
      <c r="AF2054" s="54">
        <v>0</v>
      </c>
      <c r="AG2054" s="54">
        <v>0</v>
      </c>
      <c r="AH2054" s="54">
        <v>0</v>
      </c>
      <c r="AI2054" s="54">
        <v>0</v>
      </c>
      <c r="AJ2054" s="54">
        <v>0</v>
      </c>
      <c r="AK2054" s="54">
        <v>0</v>
      </c>
      <c r="AL2054" s="54">
        <v>0</v>
      </c>
    </row>
    <row r="2055" spans="1:38" x14ac:dyDescent="0.25">
      <c r="A2055" s="54" t="s">
        <v>456</v>
      </c>
      <c r="B2055" s="54">
        <v>1</v>
      </c>
      <c r="C2055" s="54" t="s">
        <v>601</v>
      </c>
      <c r="D2055" s="54" t="s">
        <v>58</v>
      </c>
      <c r="E2055" s="54">
        <v>40</v>
      </c>
      <c r="F2055" s="54">
        <v>0</v>
      </c>
      <c r="G2055" s="54">
        <v>0</v>
      </c>
      <c r="H2055" s="54">
        <v>0</v>
      </c>
      <c r="I2055" s="54">
        <v>0</v>
      </c>
      <c r="J2055" s="54">
        <v>0</v>
      </c>
      <c r="K2055" s="54">
        <v>0</v>
      </c>
      <c r="L2055" s="54">
        <v>0</v>
      </c>
      <c r="M2055" s="54">
        <v>0</v>
      </c>
      <c r="N2055" s="54">
        <v>0</v>
      </c>
      <c r="O2055" s="54">
        <v>0</v>
      </c>
      <c r="P2055" s="54">
        <v>0</v>
      </c>
      <c r="Q2055" s="54">
        <v>0</v>
      </c>
      <c r="R2055" s="54">
        <v>0</v>
      </c>
      <c r="S2055" s="54">
        <v>0</v>
      </c>
      <c r="T2055" s="54">
        <v>0</v>
      </c>
      <c r="U2055" s="54">
        <v>0</v>
      </c>
      <c r="V2055" s="54">
        <v>0</v>
      </c>
      <c r="W2055" s="54">
        <v>0</v>
      </c>
      <c r="X2055" s="54">
        <v>0</v>
      </c>
      <c r="Y2055" s="54">
        <v>0</v>
      </c>
      <c r="Z2055" s="54">
        <v>0</v>
      </c>
      <c r="AA2055" s="54">
        <v>0</v>
      </c>
      <c r="AB2055" s="54">
        <v>0</v>
      </c>
      <c r="AC2055" s="54">
        <v>0</v>
      </c>
      <c r="AD2055" s="54">
        <v>0</v>
      </c>
      <c r="AE2055" s="54">
        <v>0</v>
      </c>
      <c r="AF2055" s="54">
        <v>0</v>
      </c>
      <c r="AG2055" s="54">
        <v>0</v>
      </c>
      <c r="AH2055" s="54">
        <v>0</v>
      </c>
      <c r="AI2055" s="54">
        <v>0</v>
      </c>
      <c r="AJ2055" s="54">
        <v>0</v>
      </c>
      <c r="AK2055" s="54">
        <v>0</v>
      </c>
      <c r="AL2055" s="54">
        <v>0</v>
      </c>
    </row>
    <row r="2056" spans="1:38" x14ac:dyDescent="0.25">
      <c r="A2056" s="54" t="s">
        <v>456</v>
      </c>
      <c r="B2056" s="54">
        <v>1</v>
      </c>
      <c r="C2056" s="54" t="s">
        <v>601</v>
      </c>
      <c r="D2056" s="54" t="s">
        <v>60</v>
      </c>
      <c r="E2056" s="54">
        <v>40</v>
      </c>
      <c r="F2056" s="54">
        <v>0</v>
      </c>
      <c r="G2056" s="54">
        <v>0</v>
      </c>
      <c r="H2056" s="54">
        <v>0</v>
      </c>
      <c r="I2056" s="54">
        <v>0</v>
      </c>
      <c r="J2056" s="54">
        <v>0</v>
      </c>
      <c r="K2056" s="54">
        <v>0</v>
      </c>
      <c r="L2056" s="54">
        <v>0</v>
      </c>
      <c r="M2056" s="54">
        <v>0</v>
      </c>
      <c r="N2056" s="54">
        <v>0</v>
      </c>
      <c r="O2056" s="54">
        <v>0</v>
      </c>
      <c r="P2056" s="54">
        <v>0</v>
      </c>
      <c r="Q2056" s="54">
        <v>0</v>
      </c>
      <c r="R2056" s="54">
        <v>0</v>
      </c>
      <c r="S2056" s="54">
        <v>0</v>
      </c>
      <c r="T2056" s="54">
        <v>0</v>
      </c>
      <c r="U2056" s="54">
        <v>0</v>
      </c>
      <c r="V2056" s="54">
        <v>0</v>
      </c>
      <c r="W2056" s="54">
        <v>0</v>
      </c>
      <c r="X2056" s="54">
        <v>0</v>
      </c>
      <c r="Y2056" s="54">
        <v>0</v>
      </c>
      <c r="Z2056" s="54">
        <v>0</v>
      </c>
      <c r="AA2056" s="54">
        <v>0</v>
      </c>
      <c r="AB2056" s="54">
        <v>0</v>
      </c>
      <c r="AC2056" s="54">
        <v>0</v>
      </c>
      <c r="AD2056" s="54">
        <v>0</v>
      </c>
      <c r="AE2056" s="54">
        <v>0</v>
      </c>
      <c r="AF2056" s="54">
        <v>0</v>
      </c>
      <c r="AG2056" s="54">
        <v>0</v>
      </c>
      <c r="AH2056" s="54">
        <v>0</v>
      </c>
      <c r="AI2056" s="54">
        <v>0</v>
      </c>
      <c r="AJ2056" s="54">
        <v>0</v>
      </c>
      <c r="AK2056" s="54">
        <v>0</v>
      </c>
      <c r="AL2056" s="54">
        <v>0</v>
      </c>
    </row>
    <row r="2057" spans="1:38" x14ac:dyDescent="0.25">
      <c r="A2057" s="54" t="s">
        <v>456</v>
      </c>
      <c r="B2057" s="54">
        <v>1</v>
      </c>
      <c r="C2057" s="54" t="s">
        <v>601</v>
      </c>
      <c r="D2057" s="54" t="s">
        <v>64</v>
      </c>
      <c r="E2057" s="54">
        <v>40</v>
      </c>
      <c r="F2057" s="54">
        <v>0</v>
      </c>
      <c r="G2057" s="54">
        <v>0</v>
      </c>
      <c r="H2057" s="54">
        <v>0</v>
      </c>
      <c r="I2057" s="54">
        <v>0</v>
      </c>
      <c r="J2057" s="54">
        <v>0</v>
      </c>
      <c r="K2057" s="54">
        <v>0</v>
      </c>
      <c r="L2057" s="54">
        <v>0</v>
      </c>
      <c r="M2057" s="54">
        <v>0</v>
      </c>
      <c r="N2057" s="54">
        <v>0</v>
      </c>
      <c r="O2057" s="54">
        <v>0</v>
      </c>
      <c r="P2057" s="54">
        <v>0</v>
      </c>
      <c r="Q2057" s="54">
        <v>0</v>
      </c>
      <c r="R2057" s="54">
        <v>0</v>
      </c>
      <c r="S2057" s="54">
        <v>0</v>
      </c>
      <c r="T2057" s="54">
        <v>0</v>
      </c>
      <c r="U2057" s="54">
        <v>0</v>
      </c>
      <c r="V2057" s="54">
        <v>0</v>
      </c>
      <c r="W2057" s="54">
        <v>0</v>
      </c>
      <c r="X2057" s="54">
        <v>0</v>
      </c>
      <c r="Y2057" s="54">
        <v>0</v>
      </c>
      <c r="Z2057" s="54">
        <v>0</v>
      </c>
      <c r="AA2057" s="54">
        <v>0</v>
      </c>
      <c r="AB2057" s="54">
        <v>0</v>
      </c>
      <c r="AC2057" s="54">
        <v>0</v>
      </c>
      <c r="AD2057" s="54">
        <v>0</v>
      </c>
      <c r="AE2057" s="54">
        <v>0</v>
      </c>
      <c r="AF2057" s="54">
        <v>0</v>
      </c>
      <c r="AG2057" s="54">
        <v>0</v>
      </c>
      <c r="AH2057" s="54">
        <v>0</v>
      </c>
      <c r="AI2057" s="54">
        <v>0</v>
      </c>
      <c r="AJ2057" s="54">
        <v>0</v>
      </c>
      <c r="AK2057" s="54">
        <v>0</v>
      </c>
      <c r="AL2057" s="54">
        <v>0</v>
      </c>
    </row>
    <row r="2058" spans="1:38" x14ac:dyDescent="0.25">
      <c r="A2058" s="54" t="s">
        <v>456</v>
      </c>
      <c r="B2058" s="54">
        <v>1</v>
      </c>
      <c r="C2058" s="54" t="s">
        <v>601</v>
      </c>
      <c r="D2058" s="54" t="s">
        <v>555</v>
      </c>
      <c r="E2058" s="54">
        <v>40</v>
      </c>
      <c r="F2058" s="54">
        <v>0</v>
      </c>
      <c r="G2058" s="54">
        <v>0</v>
      </c>
      <c r="H2058" s="54">
        <v>0</v>
      </c>
      <c r="I2058" s="54">
        <v>0</v>
      </c>
      <c r="J2058" s="54">
        <v>0</v>
      </c>
      <c r="K2058" s="54">
        <v>0</v>
      </c>
      <c r="L2058" s="54">
        <v>0</v>
      </c>
      <c r="M2058" s="54">
        <v>0</v>
      </c>
      <c r="N2058" s="54">
        <v>0</v>
      </c>
      <c r="O2058" s="54">
        <v>0</v>
      </c>
      <c r="P2058" s="54">
        <v>0</v>
      </c>
      <c r="Q2058" s="54">
        <v>0</v>
      </c>
      <c r="R2058" s="54">
        <v>0</v>
      </c>
      <c r="S2058" s="54">
        <v>0</v>
      </c>
      <c r="T2058" s="54">
        <v>0</v>
      </c>
      <c r="U2058" s="54">
        <v>0</v>
      </c>
      <c r="V2058" s="54">
        <v>0</v>
      </c>
      <c r="W2058" s="54">
        <v>0</v>
      </c>
      <c r="X2058" s="54">
        <v>0</v>
      </c>
      <c r="Y2058" s="54">
        <v>0</v>
      </c>
      <c r="Z2058" s="54">
        <v>0</v>
      </c>
      <c r="AA2058" s="54">
        <v>0</v>
      </c>
      <c r="AB2058" s="54">
        <v>0</v>
      </c>
      <c r="AC2058" s="54">
        <v>0</v>
      </c>
      <c r="AD2058" s="54">
        <v>0</v>
      </c>
      <c r="AE2058" s="54">
        <v>0</v>
      </c>
      <c r="AF2058" s="54">
        <v>0</v>
      </c>
      <c r="AG2058" s="54">
        <v>0</v>
      </c>
      <c r="AH2058" s="54">
        <v>0</v>
      </c>
      <c r="AI2058" s="54">
        <v>0</v>
      </c>
      <c r="AJ2058" s="54">
        <v>0</v>
      </c>
      <c r="AK2058" s="54">
        <v>0</v>
      </c>
      <c r="AL2058" s="54">
        <v>0</v>
      </c>
    </row>
    <row r="2059" spans="1:38" x14ac:dyDescent="0.25">
      <c r="A2059" s="54" t="s">
        <v>456</v>
      </c>
      <c r="B2059" s="54">
        <v>1</v>
      </c>
      <c r="C2059" s="54" t="s">
        <v>601</v>
      </c>
      <c r="D2059" s="54" t="s">
        <v>62</v>
      </c>
      <c r="E2059" s="54">
        <v>40</v>
      </c>
      <c r="F2059" s="54">
        <v>0</v>
      </c>
      <c r="G2059" s="54">
        <v>0</v>
      </c>
      <c r="H2059" s="54">
        <v>0</v>
      </c>
      <c r="I2059" s="54">
        <v>0</v>
      </c>
      <c r="J2059" s="54">
        <v>0</v>
      </c>
      <c r="K2059" s="54">
        <v>0</v>
      </c>
      <c r="L2059" s="54">
        <v>0</v>
      </c>
      <c r="M2059" s="54">
        <v>0</v>
      </c>
      <c r="N2059" s="54">
        <v>0</v>
      </c>
      <c r="O2059" s="54">
        <v>0</v>
      </c>
      <c r="P2059" s="54">
        <v>0</v>
      </c>
      <c r="Q2059" s="54">
        <v>0</v>
      </c>
      <c r="R2059" s="54">
        <v>0</v>
      </c>
      <c r="S2059" s="54">
        <v>0</v>
      </c>
      <c r="T2059" s="54">
        <v>0</v>
      </c>
      <c r="U2059" s="54">
        <v>0</v>
      </c>
      <c r="V2059" s="54">
        <v>0</v>
      </c>
      <c r="W2059" s="54">
        <v>0</v>
      </c>
      <c r="X2059" s="54">
        <v>0</v>
      </c>
      <c r="Y2059" s="54">
        <v>0</v>
      </c>
      <c r="Z2059" s="54">
        <v>0</v>
      </c>
      <c r="AA2059" s="54">
        <v>0</v>
      </c>
      <c r="AB2059" s="54">
        <v>0</v>
      </c>
      <c r="AC2059" s="54">
        <v>0</v>
      </c>
      <c r="AD2059" s="54">
        <v>0</v>
      </c>
      <c r="AE2059" s="54">
        <v>0</v>
      </c>
      <c r="AF2059" s="54">
        <v>0</v>
      </c>
      <c r="AG2059" s="54">
        <v>0</v>
      </c>
      <c r="AH2059" s="54">
        <v>0</v>
      </c>
      <c r="AI2059" s="54">
        <v>0</v>
      </c>
      <c r="AJ2059" s="54">
        <v>0</v>
      </c>
      <c r="AK2059" s="54">
        <v>0</v>
      </c>
      <c r="AL2059" s="54">
        <v>0</v>
      </c>
    </row>
    <row r="2060" spans="1:38" x14ac:dyDescent="0.25">
      <c r="A2060" s="54" t="s">
        <v>456</v>
      </c>
      <c r="B2060" s="54">
        <v>1</v>
      </c>
      <c r="C2060" s="54" t="s">
        <v>601</v>
      </c>
      <c r="D2060" s="54" t="s">
        <v>66</v>
      </c>
      <c r="E2060" s="54">
        <v>40</v>
      </c>
      <c r="F2060" s="54">
        <v>0</v>
      </c>
      <c r="G2060" s="54">
        <v>0</v>
      </c>
      <c r="H2060" s="54">
        <v>0</v>
      </c>
      <c r="I2060" s="54">
        <v>0</v>
      </c>
      <c r="J2060" s="54">
        <v>0</v>
      </c>
      <c r="K2060" s="54">
        <v>0</v>
      </c>
      <c r="L2060" s="54">
        <v>0</v>
      </c>
      <c r="M2060" s="54">
        <v>0</v>
      </c>
      <c r="N2060" s="54">
        <v>0</v>
      </c>
      <c r="O2060" s="54">
        <v>0</v>
      </c>
      <c r="P2060" s="54">
        <v>0</v>
      </c>
      <c r="Q2060" s="54">
        <v>0</v>
      </c>
      <c r="R2060" s="54">
        <v>0</v>
      </c>
      <c r="S2060" s="54">
        <v>0</v>
      </c>
      <c r="T2060" s="54">
        <v>0</v>
      </c>
      <c r="U2060" s="54">
        <v>0</v>
      </c>
      <c r="V2060" s="54">
        <v>0</v>
      </c>
      <c r="W2060" s="54">
        <v>0</v>
      </c>
      <c r="X2060" s="54">
        <v>0</v>
      </c>
      <c r="Y2060" s="54">
        <v>0</v>
      </c>
      <c r="Z2060" s="54">
        <v>0</v>
      </c>
      <c r="AA2060" s="54">
        <v>0</v>
      </c>
      <c r="AB2060" s="54">
        <v>0</v>
      </c>
      <c r="AC2060" s="54">
        <v>0</v>
      </c>
      <c r="AD2060" s="54">
        <v>0</v>
      </c>
      <c r="AE2060" s="54">
        <v>0</v>
      </c>
      <c r="AF2060" s="54">
        <v>0</v>
      </c>
      <c r="AG2060" s="54">
        <v>0</v>
      </c>
      <c r="AH2060" s="54">
        <v>0</v>
      </c>
      <c r="AI2060" s="54">
        <v>0</v>
      </c>
      <c r="AJ2060" s="54">
        <v>0</v>
      </c>
      <c r="AK2060" s="54">
        <v>0</v>
      </c>
      <c r="AL2060" s="54">
        <v>0</v>
      </c>
    </row>
    <row r="2061" spans="1:38" x14ac:dyDescent="0.25">
      <c r="A2061" s="54" t="s">
        <v>456</v>
      </c>
      <c r="B2061" s="54">
        <v>1</v>
      </c>
      <c r="C2061" s="54" t="s">
        <v>601</v>
      </c>
      <c r="D2061" s="54" t="s">
        <v>80</v>
      </c>
      <c r="E2061" s="54">
        <v>40</v>
      </c>
      <c r="F2061" s="54">
        <v>0</v>
      </c>
      <c r="G2061" s="54">
        <v>0</v>
      </c>
      <c r="H2061" s="54">
        <v>0</v>
      </c>
      <c r="I2061" s="54">
        <v>0</v>
      </c>
      <c r="J2061" s="54">
        <v>0</v>
      </c>
      <c r="K2061" s="54">
        <v>0</v>
      </c>
      <c r="L2061" s="54">
        <v>0</v>
      </c>
      <c r="M2061" s="54">
        <v>0</v>
      </c>
      <c r="N2061" s="54">
        <v>0</v>
      </c>
      <c r="O2061" s="54">
        <v>0</v>
      </c>
      <c r="P2061" s="54">
        <v>0</v>
      </c>
      <c r="Q2061" s="54">
        <v>0</v>
      </c>
      <c r="R2061" s="54">
        <v>0</v>
      </c>
      <c r="S2061" s="54">
        <v>0</v>
      </c>
      <c r="T2061" s="54">
        <v>0</v>
      </c>
      <c r="U2061" s="54">
        <v>0</v>
      </c>
      <c r="V2061" s="54">
        <v>0</v>
      </c>
      <c r="W2061" s="54">
        <v>0</v>
      </c>
      <c r="X2061" s="54">
        <v>0</v>
      </c>
      <c r="Y2061" s="54">
        <v>0</v>
      </c>
      <c r="Z2061" s="54">
        <v>0</v>
      </c>
      <c r="AA2061" s="54">
        <v>0</v>
      </c>
      <c r="AB2061" s="54">
        <v>0</v>
      </c>
      <c r="AC2061" s="54">
        <v>0</v>
      </c>
      <c r="AD2061" s="54">
        <v>0</v>
      </c>
      <c r="AE2061" s="54">
        <v>0</v>
      </c>
      <c r="AF2061" s="54">
        <v>0</v>
      </c>
      <c r="AG2061" s="54">
        <v>0</v>
      </c>
      <c r="AH2061" s="54">
        <v>0</v>
      </c>
      <c r="AI2061" s="54">
        <v>0</v>
      </c>
      <c r="AJ2061" s="54">
        <v>0</v>
      </c>
      <c r="AK2061" s="54">
        <v>0</v>
      </c>
      <c r="AL2061" s="54">
        <v>0</v>
      </c>
    </row>
    <row r="2062" spans="1:38" x14ac:dyDescent="0.25">
      <c r="A2062" s="54" t="s">
        <v>456</v>
      </c>
      <c r="B2062" s="54">
        <v>1</v>
      </c>
      <c r="C2062" s="54" t="s">
        <v>601</v>
      </c>
      <c r="D2062" s="54" t="s">
        <v>83</v>
      </c>
      <c r="E2062" s="54">
        <v>40</v>
      </c>
      <c r="F2062" s="54">
        <v>0</v>
      </c>
      <c r="G2062" s="54">
        <v>0</v>
      </c>
      <c r="H2062" s="54">
        <v>0</v>
      </c>
      <c r="I2062" s="54">
        <v>0</v>
      </c>
      <c r="J2062" s="54">
        <v>0</v>
      </c>
      <c r="K2062" s="54">
        <v>0</v>
      </c>
      <c r="L2062" s="54">
        <v>0</v>
      </c>
      <c r="M2062" s="54">
        <v>0</v>
      </c>
      <c r="N2062" s="54">
        <v>0</v>
      </c>
      <c r="O2062" s="54">
        <v>0</v>
      </c>
      <c r="P2062" s="54">
        <v>0</v>
      </c>
      <c r="Q2062" s="54">
        <v>0</v>
      </c>
      <c r="R2062" s="54">
        <v>0</v>
      </c>
      <c r="S2062" s="54">
        <v>0</v>
      </c>
      <c r="T2062" s="54">
        <v>0</v>
      </c>
      <c r="U2062" s="54">
        <v>0</v>
      </c>
      <c r="V2062" s="54">
        <v>0</v>
      </c>
      <c r="W2062" s="54">
        <v>0</v>
      </c>
      <c r="X2062" s="54">
        <v>0</v>
      </c>
      <c r="Y2062" s="54">
        <v>0</v>
      </c>
      <c r="Z2062" s="54">
        <v>0</v>
      </c>
      <c r="AA2062" s="54">
        <v>0</v>
      </c>
      <c r="AB2062" s="54">
        <v>0</v>
      </c>
      <c r="AC2062" s="54">
        <v>0</v>
      </c>
      <c r="AD2062" s="54">
        <v>0</v>
      </c>
      <c r="AE2062" s="54">
        <v>0</v>
      </c>
      <c r="AF2062" s="54">
        <v>0</v>
      </c>
      <c r="AG2062" s="54">
        <v>0</v>
      </c>
      <c r="AH2062" s="54">
        <v>0</v>
      </c>
      <c r="AI2062" s="54">
        <v>0</v>
      </c>
      <c r="AJ2062" s="54">
        <v>0</v>
      </c>
      <c r="AK2062" s="54">
        <v>0</v>
      </c>
      <c r="AL2062" s="54">
        <v>0</v>
      </c>
    </row>
    <row r="2063" spans="1:38" x14ac:dyDescent="0.25">
      <c r="A2063" s="54" t="s">
        <v>456</v>
      </c>
      <c r="B2063" s="54">
        <v>1</v>
      </c>
      <c r="C2063" s="54" t="s">
        <v>601</v>
      </c>
      <c r="D2063" s="54" t="s">
        <v>68</v>
      </c>
      <c r="E2063" s="54">
        <v>40</v>
      </c>
      <c r="F2063" s="54">
        <v>0</v>
      </c>
      <c r="G2063" s="54">
        <v>0</v>
      </c>
      <c r="H2063" s="54">
        <v>0</v>
      </c>
      <c r="I2063" s="54">
        <v>0</v>
      </c>
      <c r="J2063" s="54">
        <v>0</v>
      </c>
      <c r="K2063" s="54">
        <v>0</v>
      </c>
      <c r="L2063" s="54">
        <v>0</v>
      </c>
      <c r="M2063" s="54">
        <v>0</v>
      </c>
      <c r="N2063" s="54">
        <v>0</v>
      </c>
      <c r="O2063" s="54">
        <v>0</v>
      </c>
      <c r="P2063" s="54">
        <v>0</v>
      </c>
      <c r="Q2063" s="54">
        <v>0</v>
      </c>
      <c r="R2063" s="54">
        <v>0</v>
      </c>
      <c r="S2063" s="54">
        <v>0</v>
      </c>
      <c r="T2063" s="54">
        <v>0</v>
      </c>
      <c r="U2063" s="54">
        <v>0</v>
      </c>
      <c r="V2063" s="54">
        <v>0</v>
      </c>
      <c r="W2063" s="54">
        <v>0</v>
      </c>
      <c r="X2063" s="54">
        <v>0</v>
      </c>
      <c r="Y2063" s="54">
        <v>0</v>
      </c>
      <c r="Z2063" s="54">
        <v>0</v>
      </c>
      <c r="AA2063" s="54">
        <v>0</v>
      </c>
      <c r="AB2063" s="54">
        <v>0</v>
      </c>
      <c r="AC2063" s="54">
        <v>0</v>
      </c>
      <c r="AD2063" s="54">
        <v>0</v>
      </c>
      <c r="AE2063" s="54">
        <v>0</v>
      </c>
      <c r="AF2063" s="54">
        <v>0</v>
      </c>
      <c r="AG2063" s="54">
        <v>0</v>
      </c>
      <c r="AH2063" s="54">
        <v>0</v>
      </c>
      <c r="AI2063" s="54">
        <v>0</v>
      </c>
      <c r="AJ2063" s="54">
        <v>0</v>
      </c>
      <c r="AK2063" s="54">
        <v>0</v>
      </c>
      <c r="AL2063" s="54">
        <v>0</v>
      </c>
    </row>
    <row r="2064" spans="1:38" x14ac:dyDescent="0.25">
      <c r="A2064" s="54" t="s">
        <v>456</v>
      </c>
      <c r="B2064" s="54">
        <v>1</v>
      </c>
      <c r="C2064" s="54" t="s">
        <v>601</v>
      </c>
      <c r="D2064" s="54" t="s">
        <v>72</v>
      </c>
      <c r="E2064" s="54">
        <v>40</v>
      </c>
      <c r="F2064" s="54">
        <v>0</v>
      </c>
      <c r="G2064" s="54">
        <v>0</v>
      </c>
      <c r="H2064" s="54">
        <v>0</v>
      </c>
      <c r="I2064" s="54">
        <v>0</v>
      </c>
      <c r="J2064" s="54">
        <v>0</v>
      </c>
      <c r="K2064" s="54">
        <v>0</v>
      </c>
      <c r="L2064" s="54">
        <v>0</v>
      </c>
      <c r="M2064" s="54">
        <v>0</v>
      </c>
      <c r="N2064" s="54">
        <v>0</v>
      </c>
      <c r="O2064" s="54">
        <v>0</v>
      </c>
      <c r="P2064" s="54">
        <v>0</v>
      </c>
      <c r="Q2064" s="54">
        <v>0</v>
      </c>
      <c r="R2064" s="54">
        <v>0</v>
      </c>
      <c r="S2064" s="54">
        <v>0</v>
      </c>
      <c r="T2064" s="54">
        <v>0</v>
      </c>
      <c r="U2064" s="54">
        <v>0</v>
      </c>
      <c r="V2064" s="54">
        <v>0</v>
      </c>
      <c r="W2064" s="54">
        <v>0</v>
      </c>
      <c r="X2064" s="54">
        <v>0</v>
      </c>
      <c r="Y2064" s="54">
        <v>0</v>
      </c>
      <c r="Z2064" s="54">
        <v>0</v>
      </c>
      <c r="AA2064" s="54">
        <v>0</v>
      </c>
      <c r="AB2064" s="54">
        <v>0</v>
      </c>
      <c r="AC2064" s="54">
        <v>0</v>
      </c>
      <c r="AD2064" s="54">
        <v>0</v>
      </c>
      <c r="AE2064" s="54">
        <v>0</v>
      </c>
      <c r="AF2064" s="54">
        <v>0</v>
      </c>
      <c r="AG2064" s="54">
        <v>0</v>
      </c>
      <c r="AH2064" s="54">
        <v>0</v>
      </c>
      <c r="AI2064" s="54">
        <v>0</v>
      </c>
      <c r="AJ2064" s="54">
        <v>0</v>
      </c>
      <c r="AK2064" s="54">
        <v>0</v>
      </c>
      <c r="AL2064" s="54">
        <v>0</v>
      </c>
    </row>
    <row r="2065" spans="1:38" x14ac:dyDescent="0.25">
      <c r="A2065" s="54" t="s">
        <v>456</v>
      </c>
      <c r="B2065" s="54">
        <v>1</v>
      </c>
      <c r="C2065" s="54" t="s">
        <v>601</v>
      </c>
      <c r="D2065" s="54" t="s">
        <v>74</v>
      </c>
      <c r="E2065" s="54">
        <v>40</v>
      </c>
      <c r="F2065" s="54">
        <v>0</v>
      </c>
      <c r="G2065" s="54">
        <v>0</v>
      </c>
      <c r="H2065" s="54">
        <v>0</v>
      </c>
      <c r="I2065" s="54">
        <v>0</v>
      </c>
      <c r="J2065" s="54">
        <v>0</v>
      </c>
      <c r="K2065" s="54">
        <v>0</v>
      </c>
      <c r="L2065" s="54">
        <v>0</v>
      </c>
      <c r="M2065" s="54">
        <v>0</v>
      </c>
      <c r="N2065" s="54">
        <v>0</v>
      </c>
      <c r="O2065" s="54">
        <v>0</v>
      </c>
      <c r="P2065" s="54">
        <v>0</v>
      </c>
      <c r="Q2065" s="54">
        <v>0</v>
      </c>
      <c r="R2065" s="54">
        <v>0</v>
      </c>
      <c r="S2065" s="54">
        <v>0</v>
      </c>
      <c r="T2065" s="54">
        <v>0</v>
      </c>
      <c r="U2065" s="54">
        <v>0</v>
      </c>
      <c r="V2065" s="54">
        <v>0</v>
      </c>
      <c r="W2065" s="54">
        <v>0</v>
      </c>
      <c r="X2065" s="54">
        <v>0</v>
      </c>
      <c r="Y2065" s="54">
        <v>0</v>
      </c>
      <c r="Z2065" s="54">
        <v>0</v>
      </c>
      <c r="AA2065" s="54">
        <v>0</v>
      </c>
      <c r="AB2065" s="54">
        <v>0</v>
      </c>
      <c r="AC2065" s="54">
        <v>0</v>
      </c>
      <c r="AD2065" s="54">
        <v>0</v>
      </c>
      <c r="AE2065" s="54">
        <v>0</v>
      </c>
      <c r="AF2065" s="54">
        <v>0</v>
      </c>
      <c r="AG2065" s="54">
        <v>0</v>
      </c>
      <c r="AH2065" s="54">
        <v>0</v>
      </c>
      <c r="AI2065" s="54">
        <v>0</v>
      </c>
      <c r="AJ2065" s="54">
        <v>0</v>
      </c>
      <c r="AK2065" s="54">
        <v>0</v>
      </c>
      <c r="AL2065" s="54">
        <v>0</v>
      </c>
    </row>
    <row r="2066" spans="1:38" x14ac:dyDescent="0.25">
      <c r="A2066" s="54" t="s">
        <v>456</v>
      </c>
      <c r="B2066" s="54">
        <v>1</v>
      </c>
      <c r="C2066" s="54" t="s">
        <v>601</v>
      </c>
      <c r="D2066" s="54" t="s">
        <v>76</v>
      </c>
      <c r="E2066" s="54">
        <v>40</v>
      </c>
      <c r="F2066" s="54">
        <v>0</v>
      </c>
      <c r="G2066" s="54">
        <v>0</v>
      </c>
      <c r="H2066" s="54">
        <v>0</v>
      </c>
      <c r="I2066" s="54">
        <v>0</v>
      </c>
      <c r="J2066" s="54">
        <v>0</v>
      </c>
      <c r="K2066" s="54">
        <v>0</v>
      </c>
      <c r="L2066" s="54">
        <v>0</v>
      </c>
      <c r="M2066" s="54">
        <v>0</v>
      </c>
      <c r="N2066" s="54">
        <v>0</v>
      </c>
      <c r="O2066" s="54">
        <v>0</v>
      </c>
      <c r="P2066" s="54">
        <v>0</v>
      </c>
      <c r="Q2066" s="54">
        <v>0</v>
      </c>
      <c r="R2066" s="54">
        <v>0</v>
      </c>
      <c r="S2066" s="54">
        <v>0</v>
      </c>
      <c r="T2066" s="54">
        <v>0</v>
      </c>
      <c r="U2066" s="54">
        <v>0</v>
      </c>
      <c r="V2066" s="54">
        <v>0</v>
      </c>
      <c r="W2066" s="54">
        <v>0</v>
      </c>
      <c r="X2066" s="54">
        <v>0</v>
      </c>
      <c r="Y2066" s="54">
        <v>0</v>
      </c>
      <c r="Z2066" s="54">
        <v>0</v>
      </c>
      <c r="AA2066" s="54">
        <v>0</v>
      </c>
      <c r="AB2066" s="54">
        <v>0</v>
      </c>
      <c r="AC2066" s="54">
        <v>0</v>
      </c>
      <c r="AD2066" s="54">
        <v>0</v>
      </c>
      <c r="AE2066" s="54">
        <v>0</v>
      </c>
      <c r="AF2066" s="54">
        <v>0</v>
      </c>
      <c r="AG2066" s="54">
        <v>0</v>
      </c>
      <c r="AH2066" s="54">
        <v>0</v>
      </c>
      <c r="AI2066" s="54">
        <v>0</v>
      </c>
      <c r="AJ2066" s="54">
        <v>0</v>
      </c>
      <c r="AK2066" s="54">
        <v>0</v>
      </c>
      <c r="AL2066" s="54">
        <v>0</v>
      </c>
    </row>
    <row r="2067" spans="1:38" x14ac:dyDescent="0.25">
      <c r="A2067" s="54" t="s">
        <v>456</v>
      </c>
      <c r="B2067" s="54">
        <v>1</v>
      </c>
      <c r="C2067" s="54" t="s">
        <v>601</v>
      </c>
      <c r="D2067" s="54" t="s">
        <v>70</v>
      </c>
      <c r="E2067" s="54">
        <v>40</v>
      </c>
      <c r="F2067" s="54">
        <v>0</v>
      </c>
      <c r="G2067" s="54">
        <v>0</v>
      </c>
      <c r="H2067" s="54">
        <v>0</v>
      </c>
      <c r="I2067" s="54">
        <v>0</v>
      </c>
      <c r="J2067" s="54">
        <v>0</v>
      </c>
      <c r="K2067" s="54">
        <v>0</v>
      </c>
      <c r="L2067" s="54">
        <v>0</v>
      </c>
      <c r="M2067" s="54">
        <v>0</v>
      </c>
      <c r="N2067" s="54">
        <v>0</v>
      </c>
      <c r="O2067" s="54">
        <v>0</v>
      </c>
      <c r="P2067" s="54">
        <v>0</v>
      </c>
      <c r="Q2067" s="54">
        <v>0</v>
      </c>
      <c r="R2067" s="54">
        <v>0</v>
      </c>
      <c r="S2067" s="54">
        <v>0</v>
      </c>
      <c r="T2067" s="54">
        <v>0</v>
      </c>
      <c r="U2067" s="54">
        <v>0</v>
      </c>
      <c r="V2067" s="54">
        <v>0</v>
      </c>
      <c r="W2067" s="54">
        <v>0</v>
      </c>
      <c r="X2067" s="54">
        <v>0</v>
      </c>
      <c r="Y2067" s="54">
        <v>0</v>
      </c>
      <c r="Z2067" s="54">
        <v>0</v>
      </c>
      <c r="AA2067" s="54">
        <v>0</v>
      </c>
      <c r="AB2067" s="54">
        <v>0</v>
      </c>
      <c r="AC2067" s="54">
        <v>0</v>
      </c>
      <c r="AD2067" s="54">
        <v>0</v>
      </c>
      <c r="AE2067" s="54">
        <v>0</v>
      </c>
      <c r="AF2067" s="54">
        <v>0</v>
      </c>
      <c r="AG2067" s="54">
        <v>0</v>
      </c>
      <c r="AH2067" s="54">
        <v>0</v>
      </c>
      <c r="AI2067" s="54">
        <v>0</v>
      </c>
      <c r="AJ2067" s="54">
        <v>0</v>
      </c>
      <c r="AK2067" s="54">
        <v>0</v>
      </c>
      <c r="AL2067" s="54">
        <v>0</v>
      </c>
    </row>
    <row r="2068" spans="1:38" x14ac:dyDescent="0.25">
      <c r="A2068" s="54" t="s">
        <v>456</v>
      </c>
      <c r="B2068" s="54">
        <v>1</v>
      </c>
      <c r="C2068" s="54" t="s">
        <v>601</v>
      </c>
      <c r="D2068" s="54" t="s">
        <v>78</v>
      </c>
      <c r="E2068" s="54">
        <v>40</v>
      </c>
      <c r="F2068" s="54">
        <v>0</v>
      </c>
      <c r="G2068" s="54">
        <v>0</v>
      </c>
      <c r="H2068" s="54">
        <v>0</v>
      </c>
      <c r="I2068" s="54">
        <v>0</v>
      </c>
      <c r="J2068" s="54">
        <v>0</v>
      </c>
      <c r="K2068" s="54">
        <v>0</v>
      </c>
      <c r="L2068" s="54">
        <v>0</v>
      </c>
      <c r="M2068" s="54">
        <v>0</v>
      </c>
      <c r="N2068" s="54">
        <v>0</v>
      </c>
      <c r="O2068" s="54">
        <v>0</v>
      </c>
      <c r="P2068" s="54">
        <v>0</v>
      </c>
      <c r="Q2068" s="54">
        <v>0</v>
      </c>
      <c r="R2068" s="54">
        <v>0</v>
      </c>
      <c r="S2068" s="54">
        <v>0</v>
      </c>
      <c r="T2068" s="54">
        <v>0</v>
      </c>
      <c r="U2068" s="54">
        <v>0</v>
      </c>
      <c r="V2068" s="54">
        <v>0</v>
      </c>
      <c r="W2068" s="54">
        <v>0</v>
      </c>
      <c r="X2068" s="54">
        <v>0</v>
      </c>
      <c r="Y2068" s="54">
        <v>0</v>
      </c>
      <c r="Z2068" s="54">
        <v>0</v>
      </c>
      <c r="AA2068" s="54">
        <v>0</v>
      </c>
      <c r="AB2068" s="54">
        <v>0</v>
      </c>
      <c r="AC2068" s="54">
        <v>0</v>
      </c>
      <c r="AD2068" s="54">
        <v>0</v>
      </c>
      <c r="AE2068" s="54">
        <v>0</v>
      </c>
      <c r="AF2068" s="54">
        <v>0</v>
      </c>
      <c r="AG2068" s="54">
        <v>0</v>
      </c>
      <c r="AH2068" s="54">
        <v>0</v>
      </c>
      <c r="AI2068" s="54">
        <v>0</v>
      </c>
      <c r="AJ2068" s="54">
        <v>0</v>
      </c>
      <c r="AK2068" s="54">
        <v>0</v>
      </c>
      <c r="AL2068" s="54">
        <v>0</v>
      </c>
    </row>
    <row r="2069" spans="1:38" x14ac:dyDescent="0.25">
      <c r="A2069" s="54" t="s">
        <v>456</v>
      </c>
      <c r="B2069" s="54">
        <v>1</v>
      </c>
      <c r="C2069" s="54" t="s">
        <v>601</v>
      </c>
      <c r="D2069" s="54" t="s">
        <v>85</v>
      </c>
      <c r="E2069" s="54">
        <v>40</v>
      </c>
      <c r="F2069" s="54">
        <v>0</v>
      </c>
      <c r="G2069" s="54">
        <v>0</v>
      </c>
      <c r="H2069" s="54">
        <v>0</v>
      </c>
      <c r="I2069" s="54">
        <v>0</v>
      </c>
      <c r="J2069" s="54">
        <v>0</v>
      </c>
      <c r="K2069" s="54">
        <v>0</v>
      </c>
      <c r="L2069" s="54">
        <v>0</v>
      </c>
      <c r="M2069" s="54">
        <v>0</v>
      </c>
      <c r="N2069" s="54">
        <v>0</v>
      </c>
      <c r="O2069" s="54">
        <v>0</v>
      </c>
      <c r="P2069" s="54">
        <v>0</v>
      </c>
      <c r="Q2069" s="54">
        <v>0</v>
      </c>
      <c r="R2069" s="54">
        <v>0</v>
      </c>
      <c r="S2069" s="54">
        <v>0</v>
      </c>
      <c r="T2069" s="54">
        <v>0</v>
      </c>
      <c r="U2069" s="54">
        <v>0</v>
      </c>
      <c r="V2069" s="54">
        <v>0</v>
      </c>
      <c r="W2069" s="54">
        <v>0</v>
      </c>
      <c r="X2069" s="54">
        <v>0</v>
      </c>
      <c r="Y2069" s="54">
        <v>0</v>
      </c>
      <c r="Z2069" s="54">
        <v>0</v>
      </c>
      <c r="AA2069" s="54">
        <v>0</v>
      </c>
      <c r="AB2069" s="54">
        <v>0</v>
      </c>
      <c r="AC2069" s="54">
        <v>0</v>
      </c>
      <c r="AD2069" s="54">
        <v>0</v>
      </c>
      <c r="AE2069" s="54">
        <v>0</v>
      </c>
      <c r="AF2069" s="54">
        <v>0</v>
      </c>
      <c r="AG2069" s="54">
        <v>0</v>
      </c>
      <c r="AH2069" s="54">
        <v>0</v>
      </c>
      <c r="AI2069" s="54">
        <v>0</v>
      </c>
      <c r="AJ2069" s="54">
        <v>0</v>
      </c>
      <c r="AK2069" s="54">
        <v>0</v>
      </c>
      <c r="AL2069" s="54">
        <v>0</v>
      </c>
    </row>
    <row r="2070" spans="1:38" x14ac:dyDescent="0.25">
      <c r="A2070" s="54" t="s">
        <v>456</v>
      </c>
      <c r="B2070" s="54">
        <v>1</v>
      </c>
      <c r="C2070" s="54" t="s">
        <v>601</v>
      </c>
      <c r="D2070" s="54" t="s">
        <v>87</v>
      </c>
      <c r="E2070" s="54">
        <v>40</v>
      </c>
      <c r="F2070" s="54">
        <v>0</v>
      </c>
      <c r="G2070" s="54">
        <v>0</v>
      </c>
      <c r="H2070" s="54">
        <v>0</v>
      </c>
      <c r="I2070" s="54">
        <v>0</v>
      </c>
      <c r="J2070" s="54">
        <v>0</v>
      </c>
      <c r="K2070" s="54">
        <v>0</v>
      </c>
      <c r="L2070" s="54">
        <v>0</v>
      </c>
      <c r="M2070" s="54">
        <v>0</v>
      </c>
      <c r="N2070" s="54">
        <v>0</v>
      </c>
      <c r="O2070" s="54">
        <v>0</v>
      </c>
      <c r="P2070" s="54">
        <v>0</v>
      </c>
      <c r="Q2070" s="54">
        <v>0</v>
      </c>
      <c r="R2070" s="54">
        <v>0</v>
      </c>
      <c r="S2070" s="54">
        <v>0</v>
      </c>
      <c r="T2070" s="54">
        <v>0</v>
      </c>
      <c r="U2070" s="54">
        <v>0</v>
      </c>
      <c r="V2070" s="54">
        <v>0</v>
      </c>
      <c r="W2070" s="54">
        <v>0</v>
      </c>
      <c r="X2070" s="54">
        <v>0</v>
      </c>
      <c r="Y2070" s="54">
        <v>0</v>
      </c>
      <c r="Z2070" s="54">
        <v>0</v>
      </c>
      <c r="AA2070" s="54">
        <v>0</v>
      </c>
      <c r="AB2070" s="54">
        <v>0</v>
      </c>
      <c r="AC2070" s="54">
        <v>0</v>
      </c>
      <c r="AD2070" s="54">
        <v>0</v>
      </c>
      <c r="AE2070" s="54">
        <v>0</v>
      </c>
      <c r="AF2070" s="54">
        <v>0</v>
      </c>
      <c r="AG2070" s="54">
        <v>0</v>
      </c>
      <c r="AH2070" s="54">
        <v>0</v>
      </c>
      <c r="AI2070" s="54">
        <v>0</v>
      </c>
      <c r="AJ2070" s="54">
        <v>0</v>
      </c>
      <c r="AK2070" s="54">
        <v>0</v>
      </c>
      <c r="AL2070" s="54">
        <v>0</v>
      </c>
    </row>
    <row r="2071" spans="1:38" x14ac:dyDescent="0.25">
      <c r="A2071" s="54" t="s">
        <v>456</v>
      </c>
      <c r="B2071" s="54">
        <v>1</v>
      </c>
      <c r="C2071" s="54" t="s">
        <v>601</v>
      </c>
      <c r="D2071" s="54" t="s">
        <v>89</v>
      </c>
      <c r="E2071" s="54">
        <v>40</v>
      </c>
      <c r="F2071" s="54">
        <v>0</v>
      </c>
      <c r="G2071" s="54">
        <v>0</v>
      </c>
      <c r="H2071" s="54">
        <v>0</v>
      </c>
      <c r="I2071" s="54">
        <v>0</v>
      </c>
      <c r="J2071" s="54">
        <v>0</v>
      </c>
      <c r="K2071" s="54">
        <v>0</v>
      </c>
      <c r="L2071" s="54">
        <v>0</v>
      </c>
      <c r="M2071" s="54">
        <v>0</v>
      </c>
      <c r="N2071" s="54">
        <v>0</v>
      </c>
      <c r="O2071" s="54">
        <v>0</v>
      </c>
      <c r="P2071" s="54">
        <v>0</v>
      </c>
      <c r="Q2071" s="54">
        <v>0</v>
      </c>
      <c r="R2071" s="54">
        <v>0</v>
      </c>
      <c r="S2071" s="54">
        <v>0</v>
      </c>
      <c r="T2071" s="54">
        <v>0</v>
      </c>
      <c r="U2071" s="54">
        <v>0</v>
      </c>
      <c r="V2071" s="54">
        <v>0</v>
      </c>
      <c r="W2071" s="54">
        <v>0</v>
      </c>
      <c r="X2071" s="54">
        <v>0</v>
      </c>
      <c r="Y2071" s="54">
        <v>0</v>
      </c>
      <c r="Z2071" s="54">
        <v>0</v>
      </c>
      <c r="AA2071" s="54">
        <v>0</v>
      </c>
      <c r="AB2071" s="54">
        <v>0</v>
      </c>
      <c r="AC2071" s="54">
        <v>0</v>
      </c>
      <c r="AD2071" s="54">
        <v>0</v>
      </c>
      <c r="AE2071" s="54">
        <v>0</v>
      </c>
      <c r="AF2071" s="54">
        <v>0</v>
      </c>
      <c r="AG2071" s="54">
        <v>0</v>
      </c>
      <c r="AH2071" s="54">
        <v>0</v>
      </c>
      <c r="AI2071" s="54">
        <v>0</v>
      </c>
      <c r="AJ2071" s="54">
        <v>0</v>
      </c>
      <c r="AK2071" s="54">
        <v>0</v>
      </c>
      <c r="AL2071" s="54">
        <v>0</v>
      </c>
    </row>
    <row r="2072" spans="1:38" x14ac:dyDescent="0.25">
      <c r="A2072" s="54" t="s">
        <v>456</v>
      </c>
      <c r="B2072" s="54">
        <v>1</v>
      </c>
      <c r="C2072" s="54" t="s">
        <v>601</v>
      </c>
      <c r="D2072" s="54" t="s">
        <v>91</v>
      </c>
      <c r="E2072" s="54">
        <v>40</v>
      </c>
      <c r="F2072" s="54">
        <v>0.47720682457620001</v>
      </c>
      <c r="G2072" s="54">
        <v>0.61057922135169995</v>
      </c>
      <c r="H2072" s="54">
        <v>0.56690207872620002</v>
      </c>
      <c r="I2072" s="54">
        <v>0.60335160342880001</v>
      </c>
      <c r="J2072" s="54">
        <v>0.59479342465679996</v>
      </c>
      <c r="K2072" s="54">
        <v>0.56056070956860005</v>
      </c>
      <c r="L2072" s="54">
        <v>0.59907251404280004</v>
      </c>
      <c r="M2072" s="54">
        <v>0.62902613974489996</v>
      </c>
      <c r="N2072" s="54">
        <v>0.57339797772669998</v>
      </c>
      <c r="O2072" s="54">
        <v>0.56056070956860005</v>
      </c>
      <c r="P2072" s="54">
        <v>0.61190978220089998</v>
      </c>
      <c r="Q2072" s="54">
        <v>0.46214165369019999</v>
      </c>
      <c r="R2072" s="54">
        <v>0.48353710062029998</v>
      </c>
      <c r="S2072" s="54">
        <v>0.71032883807930003</v>
      </c>
      <c r="T2072" s="54">
        <v>0.66753794421909995</v>
      </c>
      <c r="U2072" s="54">
        <v>0.66753794421909995</v>
      </c>
      <c r="V2072" s="54">
        <v>0.66753794421909995</v>
      </c>
      <c r="W2072" s="54">
        <v>0.66386603795529997</v>
      </c>
      <c r="X2072" s="54">
        <v>0.57073569585579997</v>
      </c>
      <c r="Y2072" s="54">
        <v>0.44257458840120001</v>
      </c>
      <c r="Z2072" s="54">
        <v>0.6035593909418</v>
      </c>
      <c r="AA2072" s="54">
        <v>0.60839127165109996</v>
      </c>
      <c r="AB2072" s="54">
        <v>0.63267430656580004</v>
      </c>
      <c r="AC2072" s="54">
        <v>0.61901518170820002</v>
      </c>
      <c r="AD2072" s="54">
        <v>0.33256414396919998</v>
      </c>
      <c r="AE2072" s="54">
        <v>0.26212223006789998</v>
      </c>
      <c r="AF2072" s="54">
        <v>0.2324218874633</v>
      </c>
      <c r="AG2072" s="54">
        <v>0.22219857706730001</v>
      </c>
      <c r="AH2072" s="54">
        <v>0.21242158393810001</v>
      </c>
      <c r="AI2072" s="54">
        <v>0.2185209935337</v>
      </c>
      <c r="AJ2072" s="54">
        <v>0.2264858930211</v>
      </c>
      <c r="AK2072" s="54">
        <v>0</v>
      </c>
      <c r="AL2072" s="54">
        <v>0</v>
      </c>
    </row>
    <row r="2073" spans="1:38" x14ac:dyDescent="0.25">
      <c r="A2073" s="54" t="s">
        <v>456</v>
      </c>
      <c r="B2073" s="54">
        <v>1</v>
      </c>
      <c r="C2073" s="54" t="s">
        <v>601</v>
      </c>
      <c r="D2073" s="54" t="s">
        <v>556</v>
      </c>
      <c r="E2073" s="54">
        <v>40</v>
      </c>
      <c r="F2073" s="54">
        <v>0</v>
      </c>
      <c r="G2073" s="54">
        <v>0</v>
      </c>
      <c r="H2073" s="54">
        <v>0</v>
      </c>
      <c r="I2073" s="54">
        <v>0</v>
      </c>
      <c r="J2073" s="54">
        <v>0</v>
      </c>
      <c r="K2073" s="54">
        <v>0</v>
      </c>
      <c r="L2073" s="54">
        <v>0</v>
      </c>
      <c r="M2073" s="54">
        <v>0</v>
      </c>
      <c r="N2073" s="54">
        <v>0</v>
      </c>
      <c r="O2073" s="54">
        <v>0</v>
      </c>
      <c r="P2073" s="54">
        <v>0</v>
      </c>
      <c r="Q2073" s="54">
        <v>0</v>
      </c>
      <c r="R2073" s="54">
        <v>0</v>
      </c>
      <c r="S2073" s="54">
        <v>0</v>
      </c>
      <c r="T2073" s="54">
        <v>0</v>
      </c>
      <c r="U2073" s="54">
        <v>0</v>
      </c>
      <c r="V2073" s="54">
        <v>0</v>
      </c>
      <c r="W2073" s="54">
        <v>0</v>
      </c>
      <c r="X2073" s="54">
        <v>0</v>
      </c>
      <c r="Y2073" s="54">
        <v>0</v>
      </c>
      <c r="Z2073" s="54">
        <v>0</v>
      </c>
      <c r="AA2073" s="54">
        <v>0</v>
      </c>
      <c r="AB2073" s="54">
        <v>0</v>
      </c>
      <c r="AC2073" s="54">
        <v>0</v>
      </c>
      <c r="AD2073" s="54">
        <v>0</v>
      </c>
      <c r="AE2073" s="54">
        <v>0</v>
      </c>
      <c r="AF2073" s="54">
        <v>0</v>
      </c>
      <c r="AG2073" s="54">
        <v>0</v>
      </c>
      <c r="AH2073" s="54">
        <v>0</v>
      </c>
      <c r="AI2073" s="54">
        <v>0</v>
      </c>
      <c r="AJ2073" s="54">
        <v>0</v>
      </c>
      <c r="AK2073" s="54">
        <v>0</v>
      </c>
      <c r="AL2073" s="54">
        <v>0</v>
      </c>
    </row>
    <row r="2074" spans="1:38" x14ac:dyDescent="0.25">
      <c r="A2074" s="54" t="s">
        <v>456</v>
      </c>
      <c r="B2074" s="54">
        <v>1</v>
      </c>
      <c r="C2074" s="54" t="s">
        <v>601</v>
      </c>
      <c r="D2074" s="54" t="s">
        <v>94</v>
      </c>
      <c r="E2074" s="54">
        <v>40</v>
      </c>
      <c r="F2074" s="54">
        <v>0</v>
      </c>
      <c r="G2074" s="54">
        <v>0</v>
      </c>
      <c r="H2074" s="54">
        <v>0</v>
      </c>
      <c r="I2074" s="54">
        <v>0</v>
      </c>
      <c r="J2074" s="54">
        <v>0</v>
      </c>
      <c r="K2074" s="54">
        <v>0</v>
      </c>
      <c r="L2074" s="54">
        <v>0</v>
      </c>
      <c r="M2074" s="54">
        <v>0</v>
      </c>
      <c r="N2074" s="54">
        <v>0</v>
      </c>
      <c r="O2074" s="54">
        <v>0</v>
      </c>
      <c r="P2074" s="54">
        <v>0</v>
      </c>
      <c r="Q2074" s="54">
        <v>0</v>
      </c>
      <c r="R2074" s="54">
        <v>0</v>
      </c>
      <c r="S2074" s="54">
        <v>0</v>
      </c>
      <c r="T2074" s="54">
        <v>0</v>
      </c>
      <c r="U2074" s="54">
        <v>0</v>
      </c>
      <c r="V2074" s="54">
        <v>0</v>
      </c>
      <c r="W2074" s="54">
        <v>0</v>
      </c>
      <c r="X2074" s="54">
        <v>0</v>
      </c>
      <c r="Y2074" s="54">
        <v>0</v>
      </c>
      <c r="Z2074" s="54">
        <v>0</v>
      </c>
      <c r="AA2074" s="54">
        <v>0</v>
      </c>
      <c r="AB2074" s="54">
        <v>0</v>
      </c>
      <c r="AC2074" s="54">
        <v>0</v>
      </c>
      <c r="AD2074" s="54">
        <v>0</v>
      </c>
      <c r="AE2074" s="54">
        <v>0</v>
      </c>
      <c r="AF2074" s="54">
        <v>0</v>
      </c>
      <c r="AG2074" s="54">
        <v>0</v>
      </c>
      <c r="AH2074" s="54">
        <v>0</v>
      </c>
      <c r="AI2074" s="54">
        <v>0</v>
      </c>
      <c r="AJ2074" s="54">
        <v>0</v>
      </c>
      <c r="AK2074" s="54">
        <v>0</v>
      </c>
      <c r="AL2074" s="54">
        <v>0</v>
      </c>
    </row>
    <row r="2075" spans="1:38" x14ac:dyDescent="0.25">
      <c r="A2075" s="54" t="s">
        <v>456</v>
      </c>
      <c r="B2075" s="54">
        <v>1</v>
      </c>
      <c r="C2075" s="54" t="s">
        <v>601</v>
      </c>
      <c r="D2075" s="54" t="s">
        <v>97</v>
      </c>
      <c r="E2075" s="54">
        <v>40</v>
      </c>
      <c r="F2075" s="54">
        <v>0</v>
      </c>
      <c r="G2075" s="54">
        <v>0</v>
      </c>
      <c r="H2075" s="54">
        <v>0</v>
      </c>
      <c r="I2075" s="54">
        <v>0</v>
      </c>
      <c r="J2075" s="54">
        <v>0</v>
      </c>
      <c r="K2075" s="54">
        <v>0</v>
      </c>
      <c r="L2075" s="54">
        <v>0</v>
      </c>
      <c r="M2075" s="54">
        <v>0</v>
      </c>
      <c r="N2075" s="54">
        <v>0</v>
      </c>
      <c r="O2075" s="54">
        <v>0</v>
      </c>
      <c r="P2075" s="54">
        <v>0</v>
      </c>
      <c r="Q2075" s="54">
        <v>0</v>
      </c>
      <c r="R2075" s="54">
        <v>0</v>
      </c>
      <c r="S2075" s="54">
        <v>0</v>
      </c>
      <c r="T2075" s="54">
        <v>0</v>
      </c>
      <c r="U2075" s="54">
        <v>0</v>
      </c>
      <c r="V2075" s="54">
        <v>0</v>
      </c>
      <c r="W2075" s="54">
        <v>0</v>
      </c>
      <c r="X2075" s="54">
        <v>0</v>
      </c>
      <c r="Y2075" s="54">
        <v>0</v>
      </c>
      <c r="Z2075" s="54">
        <v>6.3779432259600005E-2</v>
      </c>
      <c r="AA2075" s="54">
        <v>0.18141798359309999</v>
      </c>
      <c r="AB2075" s="54">
        <v>0.20256864372139999</v>
      </c>
      <c r="AC2075" s="54">
        <v>0.18055966408070001</v>
      </c>
      <c r="AD2075" s="54">
        <v>0.15373268266240001</v>
      </c>
      <c r="AE2075" s="54">
        <v>0.16031971801469999</v>
      </c>
      <c r="AF2075" s="54">
        <v>0.16361218048689999</v>
      </c>
      <c r="AG2075" s="54">
        <v>0.1833120854103</v>
      </c>
      <c r="AH2075" s="54">
        <v>0.21474388731069999</v>
      </c>
      <c r="AI2075" s="54">
        <v>0.18666995400620001</v>
      </c>
      <c r="AJ2075" s="54">
        <v>0.1788937318893</v>
      </c>
      <c r="AK2075" s="54">
        <v>0</v>
      </c>
      <c r="AL2075" s="54">
        <v>0</v>
      </c>
    </row>
    <row r="2076" spans="1:38" x14ac:dyDescent="0.25">
      <c r="A2076" s="54" t="s">
        <v>456</v>
      </c>
      <c r="B2076" s="54">
        <v>1</v>
      </c>
      <c r="C2076" s="54" t="s">
        <v>601</v>
      </c>
      <c r="D2076" s="54" t="s">
        <v>99</v>
      </c>
      <c r="E2076" s="54">
        <v>40</v>
      </c>
      <c r="F2076" s="54">
        <v>0</v>
      </c>
      <c r="G2076" s="54">
        <v>0</v>
      </c>
      <c r="H2076" s="54">
        <v>0</v>
      </c>
      <c r="I2076" s="54">
        <v>0</v>
      </c>
      <c r="J2076" s="54">
        <v>0</v>
      </c>
      <c r="K2076" s="54">
        <v>0</v>
      </c>
      <c r="L2076" s="54">
        <v>0</v>
      </c>
      <c r="M2076" s="54">
        <v>0</v>
      </c>
      <c r="N2076" s="54">
        <v>0</v>
      </c>
      <c r="O2076" s="54">
        <v>0</v>
      </c>
      <c r="P2076" s="54">
        <v>0</v>
      </c>
      <c r="Q2076" s="54">
        <v>0</v>
      </c>
      <c r="R2076" s="54">
        <v>0</v>
      </c>
      <c r="S2076" s="54">
        <v>0</v>
      </c>
      <c r="T2076" s="54">
        <v>0</v>
      </c>
      <c r="U2076" s="54">
        <v>0</v>
      </c>
      <c r="V2076" s="54">
        <v>0</v>
      </c>
      <c r="W2076" s="54">
        <v>0</v>
      </c>
      <c r="X2076" s="54">
        <v>0</v>
      </c>
      <c r="Y2076" s="54">
        <v>0</v>
      </c>
      <c r="Z2076" s="54">
        <v>0</v>
      </c>
      <c r="AA2076" s="54">
        <v>0</v>
      </c>
      <c r="AB2076" s="54">
        <v>0</v>
      </c>
      <c r="AC2076" s="54">
        <v>0</v>
      </c>
      <c r="AD2076" s="54">
        <v>0</v>
      </c>
      <c r="AE2076" s="54">
        <v>0</v>
      </c>
      <c r="AF2076" s="54">
        <v>0</v>
      </c>
      <c r="AG2076" s="54">
        <v>0</v>
      </c>
      <c r="AH2076" s="54">
        <v>0</v>
      </c>
      <c r="AI2076" s="54">
        <v>0</v>
      </c>
      <c r="AJ2076" s="54">
        <v>0</v>
      </c>
      <c r="AK2076" s="54">
        <v>0</v>
      </c>
      <c r="AL2076" s="54">
        <v>0</v>
      </c>
    </row>
    <row r="2077" spans="1:38" x14ac:dyDescent="0.25">
      <c r="A2077" s="54" t="s">
        <v>456</v>
      </c>
      <c r="B2077" s="54">
        <v>1</v>
      </c>
      <c r="C2077" s="54" t="s">
        <v>601</v>
      </c>
      <c r="D2077" s="54" t="s">
        <v>101</v>
      </c>
      <c r="E2077" s="54">
        <v>40</v>
      </c>
      <c r="F2077" s="54">
        <v>7.7412354575600001E-2</v>
      </c>
      <c r="G2077" s="54">
        <v>9.9047986628800003E-2</v>
      </c>
      <c r="H2077" s="54">
        <v>9.1962693046099997E-2</v>
      </c>
      <c r="I2077" s="54">
        <v>9.7875524516799997E-2</v>
      </c>
      <c r="J2077" s="54">
        <v>9.6487219204499999E-2</v>
      </c>
      <c r="K2077" s="54">
        <v>9.0933997955299994E-2</v>
      </c>
      <c r="L2077" s="54">
        <v>9.71813718607E-2</v>
      </c>
      <c r="M2077" s="54">
        <v>0.1020404404537</v>
      </c>
      <c r="N2077" s="54">
        <v>9.3016455923800007E-2</v>
      </c>
      <c r="O2077" s="54">
        <v>9.0933997955299994E-2</v>
      </c>
      <c r="P2077" s="54">
        <v>9.9263829829099995E-2</v>
      </c>
      <c r="Q2077" s="54">
        <v>7.4968486863899994E-2</v>
      </c>
      <c r="R2077" s="54">
        <v>7.8439250144700004E-2</v>
      </c>
      <c r="S2077" s="54">
        <v>0.1152293409205</v>
      </c>
      <c r="T2077" s="54">
        <v>0.10828781435900001</v>
      </c>
      <c r="U2077" s="54">
        <v>0.10828781435900001</v>
      </c>
      <c r="V2077" s="54">
        <v>0.10828781435900001</v>
      </c>
      <c r="W2077" s="54">
        <v>0.1076921587753</v>
      </c>
      <c r="X2077" s="54">
        <v>0.18516916264050001</v>
      </c>
      <c r="Y2077" s="54">
        <v>0.14358864626000001</v>
      </c>
      <c r="Z2077" s="54">
        <v>0.16040261861890001</v>
      </c>
      <c r="AA2077" s="54">
        <v>0.11225579526020001</v>
      </c>
      <c r="AB2077" s="54">
        <v>0.1852434363861</v>
      </c>
      <c r="AC2077" s="54">
        <v>0.1803808638113</v>
      </c>
      <c r="AD2077" s="54">
        <v>0.1147562368597</v>
      </c>
      <c r="AE2077" s="54">
        <v>0.14381575435919999</v>
      </c>
      <c r="AF2077" s="54">
        <v>0.12194159011239999</v>
      </c>
      <c r="AG2077" s="54">
        <v>0.1585717851141</v>
      </c>
      <c r="AH2077" s="54">
        <v>0.16965292575419999</v>
      </c>
      <c r="AI2077" s="54">
        <v>0.1708775960959</v>
      </c>
      <c r="AJ2077" s="54">
        <v>0.16480397564490001</v>
      </c>
      <c r="AK2077" s="54">
        <v>0</v>
      </c>
      <c r="AL2077" s="54">
        <v>0</v>
      </c>
    </row>
    <row r="2078" spans="1:38" x14ac:dyDescent="0.25">
      <c r="A2078" s="54" t="s">
        <v>456</v>
      </c>
      <c r="B2078" s="54">
        <v>1</v>
      </c>
      <c r="C2078" s="54" t="s">
        <v>601</v>
      </c>
      <c r="D2078" s="54" t="s">
        <v>103</v>
      </c>
      <c r="E2078" s="54">
        <v>40</v>
      </c>
      <c r="F2078" s="54">
        <v>0</v>
      </c>
      <c r="G2078" s="54">
        <v>0</v>
      </c>
      <c r="H2078" s="54">
        <v>0</v>
      </c>
      <c r="I2078" s="54">
        <v>3.4150320696700001E-2</v>
      </c>
      <c r="J2078" s="54">
        <v>3.3665918984699998E-2</v>
      </c>
      <c r="K2078" s="54">
        <v>3.1728312136599997E-2</v>
      </c>
      <c r="L2078" s="54">
        <v>3.3908119840700003E-2</v>
      </c>
      <c r="M2078" s="54">
        <v>3.5603525832700003E-2</v>
      </c>
      <c r="N2078" s="54">
        <v>3.2454914704599998E-2</v>
      </c>
      <c r="O2078" s="54">
        <v>3.1728312136599997E-2</v>
      </c>
      <c r="P2078" s="54">
        <v>3.4634722408699997E-2</v>
      </c>
      <c r="Q2078" s="54">
        <v>2.6157692448500001E-2</v>
      </c>
      <c r="R2078" s="54">
        <v>2.7368696728500001E-2</v>
      </c>
      <c r="S2078" s="54">
        <v>4.0205342096799997E-2</v>
      </c>
      <c r="T2078" s="54">
        <v>3.7783333536699999E-2</v>
      </c>
      <c r="U2078" s="54">
        <v>3.7783333536699999E-2</v>
      </c>
      <c r="V2078" s="54">
        <v>3.7783333536699999E-2</v>
      </c>
      <c r="W2078" s="54">
        <v>3.7575499869299998E-2</v>
      </c>
      <c r="X2078" s="54">
        <v>3.23042268153E-2</v>
      </c>
      <c r="Y2078" s="54">
        <v>2.5050176447999999E-2</v>
      </c>
      <c r="Z2078" s="54">
        <v>0</v>
      </c>
      <c r="AA2078" s="54">
        <v>0</v>
      </c>
      <c r="AB2078" s="54">
        <v>0</v>
      </c>
      <c r="AC2078" s="54">
        <v>0</v>
      </c>
      <c r="AD2078" s="54">
        <v>0</v>
      </c>
      <c r="AE2078" s="54">
        <v>0</v>
      </c>
      <c r="AF2078" s="54">
        <v>0</v>
      </c>
      <c r="AG2078" s="54">
        <v>0</v>
      </c>
      <c r="AH2078" s="54">
        <v>0</v>
      </c>
      <c r="AI2078" s="54">
        <v>0</v>
      </c>
      <c r="AJ2078" s="54">
        <v>0</v>
      </c>
      <c r="AK2078" s="54">
        <v>0</v>
      </c>
      <c r="AL2078" s="54">
        <v>0</v>
      </c>
    </row>
    <row r="2079" spans="1:38" x14ac:dyDescent="0.25">
      <c r="A2079" s="54" t="s">
        <v>456</v>
      </c>
      <c r="B2079" s="54">
        <v>1</v>
      </c>
      <c r="C2079" s="54" t="s">
        <v>601</v>
      </c>
      <c r="D2079" s="54" t="s">
        <v>557</v>
      </c>
      <c r="E2079" s="54">
        <v>40</v>
      </c>
      <c r="F2079" s="54">
        <v>0</v>
      </c>
      <c r="G2079" s="54">
        <v>0</v>
      </c>
      <c r="H2079" s="54">
        <v>0</v>
      </c>
      <c r="I2079" s="54">
        <v>0</v>
      </c>
      <c r="J2079" s="54">
        <v>0</v>
      </c>
      <c r="K2079" s="54">
        <v>0</v>
      </c>
      <c r="L2079" s="54">
        <v>0</v>
      </c>
      <c r="M2079" s="54">
        <v>0</v>
      </c>
      <c r="N2079" s="54">
        <v>0</v>
      </c>
      <c r="O2079" s="54">
        <v>0</v>
      </c>
      <c r="P2079" s="54">
        <v>0</v>
      </c>
      <c r="Q2079" s="54">
        <v>0</v>
      </c>
      <c r="R2079" s="54">
        <v>0</v>
      </c>
      <c r="S2079" s="54">
        <v>0</v>
      </c>
      <c r="T2079" s="54">
        <v>0</v>
      </c>
      <c r="U2079" s="54">
        <v>0</v>
      </c>
      <c r="V2079" s="54">
        <v>0</v>
      </c>
      <c r="W2079" s="54">
        <v>0</v>
      </c>
      <c r="X2079" s="54">
        <v>0</v>
      </c>
      <c r="Y2079" s="54">
        <v>0</v>
      </c>
      <c r="Z2079" s="54">
        <v>0</v>
      </c>
      <c r="AA2079" s="54">
        <v>0</v>
      </c>
      <c r="AB2079" s="54">
        <v>0</v>
      </c>
      <c r="AC2079" s="54">
        <v>0</v>
      </c>
      <c r="AD2079" s="54">
        <v>0</v>
      </c>
      <c r="AE2079" s="54">
        <v>0</v>
      </c>
      <c r="AF2079" s="54">
        <v>0</v>
      </c>
      <c r="AG2079" s="54">
        <v>0</v>
      </c>
      <c r="AH2079" s="54">
        <v>0</v>
      </c>
      <c r="AI2079" s="54">
        <v>0</v>
      </c>
      <c r="AJ2079" s="54">
        <v>0</v>
      </c>
      <c r="AK2079" s="54">
        <v>0</v>
      </c>
      <c r="AL2079" s="54">
        <v>0</v>
      </c>
    </row>
    <row r="2080" spans="1:38" x14ac:dyDescent="0.25">
      <c r="A2080" s="54" t="s">
        <v>456</v>
      </c>
      <c r="B2080" s="54">
        <v>1</v>
      </c>
      <c r="C2080" s="54" t="s">
        <v>601</v>
      </c>
      <c r="D2080" s="54" t="s">
        <v>105</v>
      </c>
      <c r="E2080" s="54">
        <v>40</v>
      </c>
      <c r="F2080" s="54">
        <v>0</v>
      </c>
      <c r="G2080" s="54">
        <v>0</v>
      </c>
      <c r="H2080" s="54">
        <v>0</v>
      </c>
      <c r="I2080" s="54">
        <v>0</v>
      </c>
      <c r="J2080" s="54">
        <v>0</v>
      </c>
      <c r="K2080" s="54">
        <v>0</v>
      </c>
      <c r="L2080" s="54">
        <v>0</v>
      </c>
      <c r="M2080" s="54">
        <v>0</v>
      </c>
      <c r="N2080" s="54">
        <v>0</v>
      </c>
      <c r="O2080" s="54">
        <v>0</v>
      </c>
      <c r="P2080" s="54">
        <v>0</v>
      </c>
      <c r="Q2080" s="54">
        <v>0</v>
      </c>
      <c r="R2080" s="54">
        <v>0</v>
      </c>
      <c r="S2080" s="54">
        <v>0</v>
      </c>
      <c r="T2080" s="54">
        <v>0</v>
      </c>
      <c r="U2080" s="54">
        <v>0</v>
      </c>
      <c r="V2080" s="54">
        <v>0</v>
      </c>
      <c r="W2080" s="54">
        <v>0</v>
      </c>
      <c r="X2080" s="54">
        <v>0</v>
      </c>
      <c r="Y2080" s="54">
        <v>0</v>
      </c>
      <c r="Z2080" s="54">
        <v>0</v>
      </c>
      <c r="AA2080" s="54">
        <v>0</v>
      </c>
      <c r="AB2080" s="54">
        <v>0</v>
      </c>
      <c r="AC2080" s="54">
        <v>0</v>
      </c>
      <c r="AD2080" s="54">
        <v>0</v>
      </c>
      <c r="AE2080" s="54">
        <v>0</v>
      </c>
      <c r="AF2080" s="54">
        <v>0</v>
      </c>
      <c r="AG2080" s="54">
        <v>0</v>
      </c>
      <c r="AH2080" s="54">
        <v>0</v>
      </c>
      <c r="AI2080" s="54">
        <v>0</v>
      </c>
      <c r="AJ2080" s="54">
        <v>0</v>
      </c>
      <c r="AK2080" s="54">
        <v>0</v>
      </c>
      <c r="AL2080" s="54">
        <v>0</v>
      </c>
    </row>
    <row r="2081" spans="1:38" x14ac:dyDescent="0.25">
      <c r="A2081" s="54" t="s">
        <v>456</v>
      </c>
      <c r="B2081" s="54">
        <v>1</v>
      </c>
      <c r="C2081" s="54" t="s">
        <v>601</v>
      </c>
      <c r="D2081" s="54" t="s">
        <v>109</v>
      </c>
      <c r="E2081" s="54">
        <v>40</v>
      </c>
      <c r="F2081" s="54">
        <v>0</v>
      </c>
      <c r="G2081" s="54">
        <v>0</v>
      </c>
      <c r="H2081" s="54">
        <v>0</v>
      </c>
      <c r="I2081" s="54">
        <v>0</v>
      </c>
      <c r="J2081" s="54">
        <v>0</v>
      </c>
      <c r="K2081" s="54">
        <v>0</v>
      </c>
      <c r="L2081" s="54">
        <v>0</v>
      </c>
      <c r="M2081" s="54">
        <v>0</v>
      </c>
      <c r="N2081" s="54">
        <v>0</v>
      </c>
      <c r="O2081" s="54">
        <v>0</v>
      </c>
      <c r="P2081" s="54">
        <v>0</v>
      </c>
      <c r="Q2081" s="54">
        <v>0</v>
      </c>
      <c r="R2081" s="54">
        <v>0</v>
      </c>
      <c r="S2081" s="54">
        <v>0</v>
      </c>
      <c r="T2081" s="54">
        <v>0</v>
      </c>
      <c r="U2081" s="54">
        <v>0</v>
      </c>
      <c r="V2081" s="54">
        <v>0</v>
      </c>
      <c r="W2081" s="54">
        <v>0</v>
      </c>
      <c r="X2081" s="54">
        <v>0</v>
      </c>
      <c r="Y2081" s="54">
        <v>0</v>
      </c>
      <c r="Z2081" s="54">
        <v>0</v>
      </c>
      <c r="AA2081" s="54">
        <v>0</v>
      </c>
      <c r="AB2081" s="54">
        <v>0</v>
      </c>
      <c r="AC2081" s="54">
        <v>0</v>
      </c>
      <c r="AD2081" s="54">
        <v>0</v>
      </c>
      <c r="AE2081" s="54">
        <v>0</v>
      </c>
      <c r="AF2081" s="54">
        <v>0</v>
      </c>
      <c r="AG2081" s="54">
        <v>0</v>
      </c>
      <c r="AH2081" s="54">
        <v>0</v>
      </c>
      <c r="AI2081" s="54">
        <v>0</v>
      </c>
      <c r="AJ2081" s="54">
        <v>0</v>
      </c>
      <c r="AK2081" s="54">
        <v>0</v>
      </c>
      <c r="AL2081" s="54">
        <v>0</v>
      </c>
    </row>
    <row r="2082" spans="1:38" x14ac:dyDescent="0.25">
      <c r="A2082" s="54" t="s">
        <v>456</v>
      </c>
      <c r="B2082" s="54">
        <v>1</v>
      </c>
      <c r="C2082" s="54" t="s">
        <v>601</v>
      </c>
      <c r="D2082" s="54" t="s">
        <v>558</v>
      </c>
      <c r="E2082" s="54">
        <v>40</v>
      </c>
      <c r="F2082" s="54">
        <v>0</v>
      </c>
      <c r="G2082" s="54">
        <v>0</v>
      </c>
      <c r="H2082" s="54">
        <v>0</v>
      </c>
      <c r="I2082" s="54">
        <v>0</v>
      </c>
      <c r="J2082" s="54">
        <v>0</v>
      </c>
      <c r="K2082" s="54">
        <v>0</v>
      </c>
      <c r="L2082" s="54">
        <v>0</v>
      </c>
      <c r="M2082" s="54">
        <v>0</v>
      </c>
      <c r="N2082" s="54">
        <v>0</v>
      </c>
      <c r="O2082" s="54">
        <v>0</v>
      </c>
      <c r="P2082" s="54">
        <v>0</v>
      </c>
      <c r="Q2082" s="54">
        <v>0</v>
      </c>
      <c r="R2082" s="54">
        <v>0</v>
      </c>
      <c r="S2082" s="54">
        <v>0</v>
      </c>
      <c r="T2082" s="54">
        <v>0</v>
      </c>
      <c r="U2082" s="54">
        <v>0</v>
      </c>
      <c r="V2082" s="54">
        <v>0</v>
      </c>
      <c r="W2082" s="54">
        <v>0</v>
      </c>
      <c r="X2082" s="54">
        <v>0</v>
      </c>
      <c r="Y2082" s="54">
        <v>0</v>
      </c>
      <c r="Z2082" s="54">
        <v>0</v>
      </c>
      <c r="AA2082" s="54">
        <v>0</v>
      </c>
      <c r="AB2082" s="54">
        <v>0</v>
      </c>
      <c r="AC2082" s="54">
        <v>0</v>
      </c>
      <c r="AD2082" s="54">
        <v>0</v>
      </c>
      <c r="AE2082" s="54">
        <v>0</v>
      </c>
      <c r="AF2082" s="54">
        <v>0</v>
      </c>
      <c r="AG2082" s="54">
        <v>0</v>
      </c>
      <c r="AH2082" s="54">
        <v>0</v>
      </c>
      <c r="AI2082" s="54">
        <v>0</v>
      </c>
      <c r="AJ2082" s="54">
        <v>0</v>
      </c>
      <c r="AK2082" s="54">
        <v>0</v>
      </c>
      <c r="AL2082" s="54">
        <v>0</v>
      </c>
    </row>
    <row r="2083" spans="1:38" x14ac:dyDescent="0.25">
      <c r="A2083" s="54" t="s">
        <v>456</v>
      </c>
      <c r="B2083" s="54">
        <v>1</v>
      </c>
      <c r="C2083" s="54" t="s">
        <v>601</v>
      </c>
      <c r="D2083" s="54" t="s">
        <v>107</v>
      </c>
      <c r="E2083" s="54">
        <v>40</v>
      </c>
      <c r="F2083" s="54">
        <v>0</v>
      </c>
      <c r="G2083" s="54">
        <v>0</v>
      </c>
      <c r="H2083" s="54">
        <v>0</v>
      </c>
      <c r="I2083" s="54">
        <v>0</v>
      </c>
      <c r="J2083" s="54">
        <v>0</v>
      </c>
      <c r="K2083" s="54">
        <v>0</v>
      </c>
      <c r="L2083" s="54">
        <v>0</v>
      </c>
      <c r="M2083" s="54">
        <v>0</v>
      </c>
      <c r="N2083" s="54">
        <v>0</v>
      </c>
      <c r="O2083" s="54">
        <v>0</v>
      </c>
      <c r="P2083" s="54">
        <v>0</v>
      </c>
      <c r="Q2083" s="54">
        <v>0</v>
      </c>
      <c r="R2083" s="54">
        <v>0</v>
      </c>
      <c r="S2083" s="54">
        <v>0</v>
      </c>
      <c r="T2083" s="54">
        <v>0</v>
      </c>
      <c r="U2083" s="54">
        <v>0</v>
      </c>
      <c r="V2083" s="54">
        <v>0</v>
      </c>
      <c r="W2083" s="54">
        <v>0</v>
      </c>
      <c r="X2083" s="54">
        <v>0</v>
      </c>
      <c r="Y2083" s="54">
        <v>0</v>
      </c>
      <c r="Z2083" s="54">
        <v>0</v>
      </c>
      <c r="AA2083" s="54">
        <v>0</v>
      </c>
      <c r="AB2083" s="54">
        <v>0</v>
      </c>
      <c r="AC2083" s="54">
        <v>0</v>
      </c>
      <c r="AD2083" s="54">
        <v>0</v>
      </c>
      <c r="AE2083" s="54">
        <v>0</v>
      </c>
      <c r="AF2083" s="54">
        <v>0</v>
      </c>
      <c r="AG2083" s="54">
        <v>0</v>
      </c>
      <c r="AH2083" s="54">
        <v>0</v>
      </c>
      <c r="AI2083" s="54">
        <v>0</v>
      </c>
      <c r="AJ2083" s="54">
        <v>0</v>
      </c>
      <c r="AK2083" s="54">
        <v>0</v>
      </c>
      <c r="AL2083" s="54">
        <v>0</v>
      </c>
    </row>
    <row r="2084" spans="1:38" x14ac:dyDescent="0.25">
      <c r="A2084" s="54" t="s">
        <v>456</v>
      </c>
      <c r="B2084" s="54">
        <v>1</v>
      </c>
      <c r="C2084" s="54" t="s">
        <v>601</v>
      </c>
      <c r="D2084" s="54" t="s">
        <v>111</v>
      </c>
      <c r="E2084" s="54">
        <v>40</v>
      </c>
      <c r="F2084" s="54">
        <v>0</v>
      </c>
      <c r="G2084" s="54">
        <v>0</v>
      </c>
      <c r="H2084" s="54">
        <v>0</v>
      </c>
      <c r="I2084" s="54">
        <v>0</v>
      </c>
      <c r="J2084" s="54">
        <v>0</v>
      </c>
      <c r="K2084" s="54">
        <v>0</v>
      </c>
      <c r="L2084" s="54">
        <v>0</v>
      </c>
      <c r="M2084" s="54">
        <v>0</v>
      </c>
      <c r="N2084" s="54">
        <v>0</v>
      </c>
      <c r="O2084" s="54">
        <v>0</v>
      </c>
      <c r="P2084" s="54">
        <v>0</v>
      </c>
      <c r="Q2084" s="54">
        <v>0</v>
      </c>
      <c r="R2084" s="54">
        <v>0</v>
      </c>
      <c r="S2084" s="54">
        <v>0</v>
      </c>
      <c r="T2084" s="54">
        <v>0</v>
      </c>
      <c r="U2084" s="54">
        <v>0</v>
      </c>
      <c r="V2084" s="54">
        <v>0</v>
      </c>
      <c r="W2084" s="54">
        <v>0</v>
      </c>
      <c r="X2084" s="54">
        <v>0</v>
      </c>
      <c r="Y2084" s="54">
        <v>0</v>
      </c>
      <c r="Z2084" s="54">
        <v>0</v>
      </c>
      <c r="AA2084" s="54">
        <v>0</v>
      </c>
      <c r="AB2084" s="54">
        <v>0</v>
      </c>
      <c r="AC2084" s="54">
        <v>0</v>
      </c>
      <c r="AD2084" s="54">
        <v>0</v>
      </c>
      <c r="AE2084" s="54">
        <v>0</v>
      </c>
      <c r="AF2084" s="54">
        <v>0</v>
      </c>
      <c r="AG2084" s="54">
        <v>0</v>
      </c>
      <c r="AH2084" s="54">
        <v>0</v>
      </c>
      <c r="AI2084" s="54">
        <v>0</v>
      </c>
      <c r="AJ2084" s="54">
        <v>0</v>
      </c>
      <c r="AK2084" s="54">
        <v>0</v>
      </c>
      <c r="AL2084" s="54">
        <v>0</v>
      </c>
    </row>
    <row r="2085" spans="1:38" x14ac:dyDescent="0.25">
      <c r="A2085" s="54" t="s">
        <v>456</v>
      </c>
      <c r="B2085" s="54">
        <v>1</v>
      </c>
      <c r="C2085" s="54" t="s">
        <v>601</v>
      </c>
      <c r="D2085" s="54" t="s">
        <v>114</v>
      </c>
      <c r="E2085" s="54">
        <v>40</v>
      </c>
      <c r="F2085" s="54">
        <v>0</v>
      </c>
      <c r="G2085" s="54">
        <v>0</v>
      </c>
      <c r="H2085" s="54">
        <v>0</v>
      </c>
      <c r="I2085" s="54">
        <v>0</v>
      </c>
      <c r="J2085" s="54">
        <v>0</v>
      </c>
      <c r="K2085" s="54">
        <v>0</v>
      </c>
      <c r="L2085" s="54">
        <v>0</v>
      </c>
      <c r="M2085" s="54">
        <v>0</v>
      </c>
      <c r="N2085" s="54">
        <v>0</v>
      </c>
      <c r="O2085" s="54">
        <v>0</v>
      </c>
      <c r="P2085" s="54">
        <v>0</v>
      </c>
      <c r="Q2085" s="54">
        <v>0</v>
      </c>
      <c r="R2085" s="54">
        <v>0</v>
      </c>
      <c r="S2085" s="54">
        <v>0</v>
      </c>
      <c r="T2085" s="54">
        <v>0</v>
      </c>
      <c r="U2085" s="54">
        <v>0</v>
      </c>
      <c r="V2085" s="54">
        <v>0</v>
      </c>
      <c r="W2085" s="54">
        <v>0</v>
      </c>
      <c r="X2085" s="54">
        <v>0</v>
      </c>
      <c r="Y2085" s="54">
        <v>0</v>
      </c>
      <c r="Z2085" s="54">
        <v>0</v>
      </c>
      <c r="AA2085" s="54">
        <v>0</v>
      </c>
      <c r="AB2085" s="54">
        <v>0</v>
      </c>
      <c r="AC2085" s="54">
        <v>0</v>
      </c>
      <c r="AD2085" s="54">
        <v>0</v>
      </c>
      <c r="AE2085" s="54">
        <v>0</v>
      </c>
      <c r="AF2085" s="54">
        <v>0</v>
      </c>
      <c r="AG2085" s="54">
        <v>0</v>
      </c>
      <c r="AH2085" s="54">
        <v>0</v>
      </c>
      <c r="AI2085" s="54">
        <v>0</v>
      </c>
      <c r="AJ2085" s="54">
        <v>0</v>
      </c>
      <c r="AK2085" s="54">
        <v>0</v>
      </c>
      <c r="AL2085" s="54">
        <v>0</v>
      </c>
    </row>
    <row r="2086" spans="1:38" x14ac:dyDescent="0.25">
      <c r="A2086" s="54" t="s">
        <v>456</v>
      </c>
      <c r="B2086" s="54">
        <v>1</v>
      </c>
      <c r="C2086" s="54" t="s">
        <v>601</v>
      </c>
      <c r="D2086" s="54" t="s">
        <v>113</v>
      </c>
      <c r="E2086" s="54">
        <v>40</v>
      </c>
      <c r="F2086" s="54">
        <v>0</v>
      </c>
      <c r="G2086" s="54">
        <v>0</v>
      </c>
      <c r="H2086" s="54">
        <v>0</v>
      </c>
      <c r="I2086" s="54">
        <v>0</v>
      </c>
      <c r="J2086" s="54">
        <v>0</v>
      </c>
      <c r="K2086" s="54">
        <v>0</v>
      </c>
      <c r="L2086" s="54">
        <v>0</v>
      </c>
      <c r="M2086" s="54">
        <v>0</v>
      </c>
      <c r="N2086" s="54">
        <v>0</v>
      </c>
      <c r="O2086" s="54">
        <v>0</v>
      </c>
      <c r="P2086" s="54">
        <v>0</v>
      </c>
      <c r="Q2086" s="54">
        <v>0</v>
      </c>
      <c r="R2086" s="54">
        <v>0</v>
      </c>
      <c r="S2086" s="54">
        <v>0</v>
      </c>
      <c r="T2086" s="54">
        <v>0</v>
      </c>
      <c r="U2086" s="54">
        <v>0</v>
      </c>
      <c r="V2086" s="54">
        <v>0</v>
      </c>
      <c r="W2086" s="54">
        <v>0</v>
      </c>
      <c r="X2086" s="54">
        <v>0</v>
      </c>
      <c r="Y2086" s="54">
        <v>0</v>
      </c>
      <c r="Z2086" s="54">
        <v>0</v>
      </c>
      <c r="AA2086" s="54">
        <v>0</v>
      </c>
      <c r="AB2086" s="54">
        <v>0</v>
      </c>
      <c r="AC2086" s="54">
        <v>0</v>
      </c>
      <c r="AD2086" s="54">
        <v>0</v>
      </c>
      <c r="AE2086" s="54">
        <v>0</v>
      </c>
      <c r="AF2086" s="54">
        <v>0</v>
      </c>
      <c r="AG2086" s="54">
        <v>0</v>
      </c>
      <c r="AH2086" s="54">
        <v>0</v>
      </c>
      <c r="AI2086" s="54">
        <v>0</v>
      </c>
      <c r="AJ2086" s="54">
        <v>0</v>
      </c>
      <c r="AK2086" s="54">
        <v>0</v>
      </c>
      <c r="AL2086" s="54">
        <v>0</v>
      </c>
    </row>
    <row r="2087" spans="1:38" x14ac:dyDescent="0.25">
      <c r="A2087" s="54" t="s">
        <v>456</v>
      </c>
      <c r="B2087" s="54">
        <v>1</v>
      </c>
      <c r="C2087" s="54" t="s">
        <v>601</v>
      </c>
      <c r="D2087" s="54" t="s">
        <v>116</v>
      </c>
      <c r="E2087" s="54">
        <v>40</v>
      </c>
      <c r="F2087" s="54">
        <v>0</v>
      </c>
      <c r="G2087" s="54">
        <v>0</v>
      </c>
      <c r="H2087" s="54">
        <v>0</v>
      </c>
      <c r="I2087" s="54">
        <v>0</v>
      </c>
      <c r="J2087" s="54">
        <v>0</v>
      </c>
      <c r="K2087" s="54">
        <v>0</v>
      </c>
      <c r="L2087" s="54">
        <v>0</v>
      </c>
      <c r="M2087" s="54">
        <v>0</v>
      </c>
      <c r="N2087" s="54">
        <v>0</v>
      </c>
      <c r="O2087" s="54">
        <v>0</v>
      </c>
      <c r="P2087" s="54">
        <v>0</v>
      </c>
      <c r="Q2087" s="54">
        <v>0</v>
      </c>
      <c r="R2087" s="54">
        <v>0</v>
      </c>
      <c r="S2087" s="54">
        <v>0</v>
      </c>
      <c r="T2087" s="54">
        <v>0</v>
      </c>
      <c r="U2087" s="54">
        <v>0</v>
      </c>
      <c r="V2087" s="54">
        <v>0</v>
      </c>
      <c r="W2087" s="54">
        <v>0</v>
      </c>
      <c r="X2087" s="54">
        <v>0</v>
      </c>
      <c r="Y2087" s="54">
        <v>0</v>
      </c>
      <c r="Z2087" s="54">
        <v>0</v>
      </c>
      <c r="AA2087" s="54">
        <v>0</v>
      </c>
      <c r="AB2087" s="54">
        <v>0</v>
      </c>
      <c r="AC2087" s="54">
        <v>0</v>
      </c>
      <c r="AD2087" s="54">
        <v>0</v>
      </c>
      <c r="AE2087" s="54">
        <v>0</v>
      </c>
      <c r="AF2087" s="54">
        <v>0</v>
      </c>
      <c r="AG2087" s="54">
        <v>0</v>
      </c>
      <c r="AH2087" s="54">
        <v>0</v>
      </c>
      <c r="AI2087" s="54">
        <v>0</v>
      </c>
      <c r="AJ2087" s="54">
        <v>0</v>
      </c>
      <c r="AK2087" s="54">
        <v>0</v>
      </c>
      <c r="AL2087" s="54">
        <v>0</v>
      </c>
    </row>
    <row r="2088" spans="1:38" x14ac:dyDescent="0.25">
      <c r="A2088" s="54" t="s">
        <v>458</v>
      </c>
      <c r="B2088" s="54">
        <v>1</v>
      </c>
      <c r="C2088" s="54" t="s">
        <v>602</v>
      </c>
      <c r="D2088" s="54" t="s">
        <v>8</v>
      </c>
      <c r="E2088" s="54">
        <v>41</v>
      </c>
      <c r="F2088" s="54">
        <v>0</v>
      </c>
      <c r="G2088" s="54">
        <v>0</v>
      </c>
      <c r="H2088" s="54">
        <v>0</v>
      </c>
      <c r="I2088" s="54">
        <v>0</v>
      </c>
      <c r="J2088" s="54">
        <v>0</v>
      </c>
      <c r="K2088" s="54">
        <v>0</v>
      </c>
      <c r="L2088" s="54">
        <v>0</v>
      </c>
      <c r="M2088" s="54">
        <v>0</v>
      </c>
      <c r="N2088" s="54">
        <v>0</v>
      </c>
      <c r="O2088" s="54">
        <v>0</v>
      </c>
      <c r="P2088" s="54">
        <v>0</v>
      </c>
      <c r="Q2088" s="54">
        <v>0</v>
      </c>
      <c r="R2088" s="54">
        <v>0</v>
      </c>
      <c r="S2088" s="54">
        <v>0</v>
      </c>
      <c r="T2088" s="54">
        <v>0</v>
      </c>
      <c r="U2088" s="54">
        <v>0</v>
      </c>
      <c r="V2088" s="54">
        <v>0</v>
      </c>
      <c r="W2088" s="54">
        <v>0</v>
      </c>
      <c r="X2088" s="54">
        <v>0</v>
      </c>
      <c r="Y2088" s="54">
        <v>0</v>
      </c>
      <c r="Z2088" s="54">
        <v>0</v>
      </c>
      <c r="AA2088" s="54">
        <v>0</v>
      </c>
      <c r="AB2088" s="54">
        <v>0</v>
      </c>
      <c r="AC2088" s="54">
        <v>0</v>
      </c>
      <c r="AD2088" s="54">
        <v>0</v>
      </c>
      <c r="AE2088" s="54">
        <v>0</v>
      </c>
      <c r="AF2088" s="54">
        <v>0</v>
      </c>
      <c r="AG2088" s="54">
        <v>0</v>
      </c>
      <c r="AH2088" s="54">
        <v>0</v>
      </c>
      <c r="AI2088" s="54">
        <v>0</v>
      </c>
      <c r="AJ2088" s="54">
        <v>0</v>
      </c>
      <c r="AK2088" s="54">
        <v>0</v>
      </c>
      <c r="AL2088" s="54">
        <v>0</v>
      </c>
    </row>
    <row r="2089" spans="1:38" x14ac:dyDescent="0.25">
      <c r="A2089" s="54" t="s">
        <v>458</v>
      </c>
      <c r="B2089" s="54">
        <v>1</v>
      </c>
      <c r="C2089" s="54" t="s">
        <v>602</v>
      </c>
      <c r="D2089" s="54" t="s">
        <v>4</v>
      </c>
      <c r="E2089" s="54">
        <v>41</v>
      </c>
      <c r="F2089" s="54">
        <v>0</v>
      </c>
      <c r="G2089" s="54">
        <v>0</v>
      </c>
      <c r="H2089" s="54">
        <v>0</v>
      </c>
      <c r="I2089" s="54">
        <v>0</v>
      </c>
      <c r="J2089" s="54">
        <v>0</v>
      </c>
      <c r="K2089" s="54">
        <v>0</v>
      </c>
      <c r="L2089" s="54">
        <v>0</v>
      </c>
      <c r="M2089" s="54">
        <v>0</v>
      </c>
      <c r="N2089" s="54">
        <v>0</v>
      </c>
      <c r="O2089" s="54">
        <v>0</v>
      </c>
      <c r="P2089" s="54">
        <v>0</v>
      </c>
      <c r="Q2089" s="54">
        <v>0</v>
      </c>
      <c r="R2089" s="54">
        <v>0</v>
      </c>
      <c r="S2089" s="54">
        <v>0</v>
      </c>
      <c r="T2089" s="54">
        <v>0</v>
      </c>
      <c r="U2089" s="54">
        <v>0</v>
      </c>
      <c r="V2089" s="54">
        <v>0</v>
      </c>
      <c r="W2089" s="54">
        <v>0</v>
      </c>
      <c r="X2089" s="54">
        <v>0</v>
      </c>
      <c r="Y2089" s="54">
        <v>0</v>
      </c>
      <c r="Z2089" s="54">
        <v>0</v>
      </c>
      <c r="AA2089" s="54">
        <v>0</v>
      </c>
      <c r="AB2089" s="54">
        <v>0</v>
      </c>
      <c r="AC2089" s="54">
        <v>0</v>
      </c>
      <c r="AD2089" s="54">
        <v>0</v>
      </c>
      <c r="AE2089" s="54">
        <v>0</v>
      </c>
      <c r="AF2089" s="54">
        <v>0</v>
      </c>
      <c r="AG2089" s="54">
        <v>0</v>
      </c>
      <c r="AH2089" s="54">
        <v>0</v>
      </c>
      <c r="AI2089" s="54">
        <v>0</v>
      </c>
      <c r="AJ2089" s="54">
        <v>0</v>
      </c>
      <c r="AK2089" s="54">
        <v>0</v>
      </c>
      <c r="AL2089" s="54">
        <v>0</v>
      </c>
    </row>
    <row r="2090" spans="1:38" x14ac:dyDescent="0.25">
      <c r="A2090" s="54" t="s">
        <v>458</v>
      </c>
      <c r="B2090" s="54">
        <v>1</v>
      </c>
      <c r="C2090" s="54" t="s">
        <v>602</v>
      </c>
      <c r="D2090" s="54" t="s">
        <v>13</v>
      </c>
      <c r="E2090" s="54">
        <v>41</v>
      </c>
      <c r="F2090" s="54">
        <v>0</v>
      </c>
      <c r="G2090" s="54">
        <v>0</v>
      </c>
      <c r="H2090" s="54">
        <v>0</v>
      </c>
      <c r="I2090" s="54">
        <v>0</v>
      </c>
      <c r="J2090" s="54">
        <v>0</v>
      </c>
      <c r="K2090" s="54">
        <v>0</v>
      </c>
      <c r="L2090" s="54">
        <v>0</v>
      </c>
      <c r="M2090" s="54">
        <v>0</v>
      </c>
      <c r="N2090" s="54">
        <v>0</v>
      </c>
      <c r="O2090" s="54">
        <v>0</v>
      </c>
      <c r="P2090" s="54">
        <v>0</v>
      </c>
      <c r="Q2090" s="54">
        <v>0</v>
      </c>
      <c r="R2090" s="54">
        <v>0</v>
      </c>
      <c r="S2090" s="54">
        <v>0</v>
      </c>
      <c r="T2090" s="54">
        <v>0</v>
      </c>
      <c r="U2090" s="54">
        <v>0</v>
      </c>
      <c r="V2090" s="54">
        <v>0</v>
      </c>
      <c r="W2090" s="54">
        <v>0</v>
      </c>
      <c r="X2090" s="54">
        <v>0</v>
      </c>
      <c r="Y2090" s="54">
        <v>0</v>
      </c>
      <c r="Z2090" s="54">
        <v>0</v>
      </c>
      <c r="AA2090" s="54">
        <v>0</v>
      </c>
      <c r="AB2090" s="54">
        <v>0</v>
      </c>
      <c r="AC2090" s="54">
        <v>0</v>
      </c>
      <c r="AD2090" s="54">
        <v>0</v>
      </c>
      <c r="AE2090" s="54">
        <v>0</v>
      </c>
      <c r="AF2090" s="54">
        <v>0</v>
      </c>
      <c r="AG2090" s="54">
        <v>0</v>
      </c>
      <c r="AH2090" s="54">
        <v>0</v>
      </c>
      <c r="AI2090" s="54">
        <v>0</v>
      </c>
      <c r="AJ2090" s="54">
        <v>0</v>
      </c>
      <c r="AK2090" s="54">
        <v>0</v>
      </c>
      <c r="AL2090" s="54">
        <v>0</v>
      </c>
    </row>
    <row r="2091" spans="1:38" x14ac:dyDescent="0.25">
      <c r="A2091" s="54" t="s">
        <v>458</v>
      </c>
      <c r="B2091" s="54">
        <v>1</v>
      </c>
      <c r="C2091" s="54" t="s">
        <v>602</v>
      </c>
      <c r="D2091" s="54" t="s">
        <v>553</v>
      </c>
      <c r="E2091" s="54">
        <v>41</v>
      </c>
      <c r="F2091" s="54">
        <v>0</v>
      </c>
      <c r="G2091" s="54">
        <v>0</v>
      </c>
      <c r="H2091" s="54">
        <v>0</v>
      </c>
      <c r="I2091" s="54">
        <v>0</v>
      </c>
      <c r="J2091" s="54">
        <v>0</v>
      </c>
      <c r="K2091" s="54">
        <v>0</v>
      </c>
      <c r="L2091" s="54">
        <v>0</v>
      </c>
      <c r="M2091" s="54">
        <v>0</v>
      </c>
      <c r="N2091" s="54">
        <v>0</v>
      </c>
      <c r="O2091" s="54">
        <v>0</v>
      </c>
      <c r="P2091" s="54">
        <v>0</v>
      </c>
      <c r="Q2091" s="54">
        <v>0</v>
      </c>
      <c r="R2091" s="54">
        <v>0</v>
      </c>
      <c r="S2091" s="54">
        <v>0</v>
      </c>
      <c r="T2091" s="54">
        <v>0</v>
      </c>
      <c r="U2091" s="54">
        <v>0</v>
      </c>
      <c r="V2091" s="54">
        <v>0</v>
      </c>
      <c r="W2091" s="54">
        <v>0</v>
      </c>
      <c r="X2091" s="54">
        <v>0</v>
      </c>
      <c r="Y2091" s="54">
        <v>0</v>
      </c>
      <c r="Z2091" s="54">
        <v>0</v>
      </c>
      <c r="AA2091" s="54">
        <v>0</v>
      </c>
      <c r="AB2091" s="54">
        <v>0</v>
      </c>
      <c r="AC2091" s="54">
        <v>0</v>
      </c>
      <c r="AD2091" s="54">
        <v>0</v>
      </c>
      <c r="AE2091" s="54">
        <v>0</v>
      </c>
      <c r="AF2091" s="54">
        <v>0</v>
      </c>
      <c r="AG2091" s="54">
        <v>0</v>
      </c>
      <c r="AH2091" s="54">
        <v>0</v>
      </c>
      <c r="AI2091" s="54">
        <v>0</v>
      </c>
      <c r="AJ2091" s="54">
        <v>0</v>
      </c>
      <c r="AK2091" s="54">
        <v>0</v>
      </c>
      <c r="AL2091" s="54">
        <v>0</v>
      </c>
    </row>
    <row r="2092" spans="1:38" x14ac:dyDescent="0.25">
      <c r="A2092" s="54" t="s">
        <v>458</v>
      </c>
      <c r="B2092" s="54">
        <v>1</v>
      </c>
      <c r="C2092" s="54" t="s">
        <v>602</v>
      </c>
      <c r="D2092" s="54" t="s">
        <v>11</v>
      </c>
      <c r="E2092" s="54">
        <v>41</v>
      </c>
      <c r="F2092" s="54">
        <v>0</v>
      </c>
      <c r="G2092" s="54">
        <v>0</v>
      </c>
      <c r="H2092" s="54">
        <v>0</v>
      </c>
      <c r="I2092" s="54">
        <v>0</v>
      </c>
      <c r="J2092" s="54">
        <v>0</v>
      </c>
      <c r="K2092" s="54">
        <v>0</v>
      </c>
      <c r="L2092" s="54">
        <v>0</v>
      </c>
      <c r="M2092" s="54">
        <v>0</v>
      </c>
      <c r="N2092" s="54">
        <v>0</v>
      </c>
      <c r="O2092" s="54">
        <v>0</v>
      </c>
      <c r="P2092" s="54">
        <v>0</v>
      </c>
      <c r="Q2092" s="54">
        <v>0</v>
      </c>
      <c r="R2092" s="54">
        <v>0</v>
      </c>
      <c r="S2092" s="54">
        <v>0</v>
      </c>
      <c r="T2092" s="54">
        <v>0</v>
      </c>
      <c r="U2092" s="54">
        <v>0</v>
      </c>
      <c r="V2092" s="54">
        <v>0</v>
      </c>
      <c r="W2092" s="54">
        <v>0</v>
      </c>
      <c r="X2092" s="54">
        <v>0</v>
      </c>
      <c r="Y2092" s="54">
        <v>0</v>
      </c>
      <c r="Z2092" s="54">
        <v>0</v>
      </c>
      <c r="AA2092" s="54">
        <v>0</v>
      </c>
      <c r="AB2092" s="54">
        <v>0</v>
      </c>
      <c r="AC2092" s="54">
        <v>0</v>
      </c>
      <c r="AD2092" s="54">
        <v>0</v>
      </c>
      <c r="AE2092" s="54">
        <v>0</v>
      </c>
      <c r="AF2092" s="54">
        <v>0</v>
      </c>
      <c r="AG2092" s="54">
        <v>0</v>
      </c>
      <c r="AH2092" s="54">
        <v>0</v>
      </c>
      <c r="AI2092" s="54">
        <v>0</v>
      </c>
      <c r="AJ2092" s="54">
        <v>0</v>
      </c>
      <c r="AK2092" s="54">
        <v>0</v>
      </c>
      <c r="AL2092" s="54">
        <v>0</v>
      </c>
    </row>
    <row r="2093" spans="1:38" x14ac:dyDescent="0.25">
      <c r="A2093" s="54" t="s">
        <v>458</v>
      </c>
      <c r="B2093" s="54">
        <v>1</v>
      </c>
      <c r="C2093" s="54" t="s">
        <v>602</v>
      </c>
      <c r="D2093" s="54" t="s">
        <v>16</v>
      </c>
      <c r="E2093" s="54">
        <v>41</v>
      </c>
      <c r="F2093" s="54">
        <v>6.5753926640500004E-2</v>
      </c>
      <c r="G2093" s="54">
        <v>6.2485683580500002E-2</v>
      </c>
      <c r="H2093" s="54">
        <v>6.5902197669099993E-2</v>
      </c>
      <c r="I2093" s="54">
        <v>6.7176109654300001E-2</v>
      </c>
      <c r="J2093" s="54">
        <v>6.5615921171299996E-2</v>
      </c>
      <c r="K2093" s="54">
        <v>6.8019199075899997E-2</v>
      </c>
      <c r="L2093" s="54">
        <v>7.9782343613199996E-2</v>
      </c>
      <c r="M2093" s="54">
        <v>7.6535356884899999E-2</v>
      </c>
      <c r="N2093" s="54">
        <v>6.8498472163599999E-2</v>
      </c>
      <c r="O2093" s="54">
        <v>6.0945081694600001E-2</v>
      </c>
      <c r="P2093" s="54">
        <v>1.39578031631E-2</v>
      </c>
      <c r="Q2093" s="54">
        <v>1.79247991078E-2</v>
      </c>
      <c r="R2093" s="54">
        <v>4.3457802268700003E-2</v>
      </c>
      <c r="S2093" s="54">
        <v>4.8786493167599997E-2</v>
      </c>
      <c r="T2093" s="54">
        <v>5.2217370556000002E-2</v>
      </c>
      <c r="U2093" s="54">
        <v>4.1028141873000003E-2</v>
      </c>
      <c r="V2093" s="54">
        <v>5.92964991909E-2</v>
      </c>
      <c r="W2093" s="54">
        <v>3.1033695188100001E-2</v>
      </c>
      <c r="X2093" s="54">
        <v>3.0772442333899998E-2</v>
      </c>
      <c r="Y2093" s="54">
        <v>2.4150167572799999E-2</v>
      </c>
      <c r="Z2093" s="54">
        <v>2.4797838859900001E-2</v>
      </c>
      <c r="AA2093" s="54">
        <v>2.397210696E-2</v>
      </c>
      <c r="AB2093" s="54">
        <v>2.373726696E-2</v>
      </c>
      <c r="AC2093" s="54">
        <v>2.582173644E-2</v>
      </c>
      <c r="AD2093" s="54">
        <v>2.5320168359999999E-2</v>
      </c>
      <c r="AE2093" s="54">
        <v>0</v>
      </c>
      <c r="AF2093" s="54">
        <v>0</v>
      </c>
      <c r="AG2093" s="54">
        <v>0</v>
      </c>
      <c r="AH2093" s="54">
        <v>0</v>
      </c>
      <c r="AI2093" s="54">
        <v>0</v>
      </c>
      <c r="AJ2093" s="54">
        <v>0</v>
      </c>
      <c r="AK2093" s="54">
        <v>0</v>
      </c>
      <c r="AL2093" s="54">
        <v>0</v>
      </c>
    </row>
    <row r="2094" spans="1:38" x14ac:dyDescent="0.25">
      <c r="A2094" s="54" t="s">
        <v>458</v>
      </c>
      <c r="B2094" s="54">
        <v>1</v>
      </c>
      <c r="C2094" s="54" t="s">
        <v>602</v>
      </c>
      <c r="D2094" s="54" t="s">
        <v>19</v>
      </c>
      <c r="E2094" s="54">
        <v>41</v>
      </c>
      <c r="F2094" s="54">
        <v>0</v>
      </c>
      <c r="G2094" s="54">
        <v>0</v>
      </c>
      <c r="H2094" s="54">
        <v>0</v>
      </c>
      <c r="I2094" s="54">
        <v>0</v>
      </c>
      <c r="J2094" s="54">
        <v>0</v>
      </c>
      <c r="K2094" s="54">
        <v>0</v>
      </c>
      <c r="L2094" s="54">
        <v>0</v>
      </c>
      <c r="M2094" s="54">
        <v>0</v>
      </c>
      <c r="N2094" s="54">
        <v>0</v>
      </c>
      <c r="O2094" s="54">
        <v>0</v>
      </c>
      <c r="P2094" s="54">
        <v>0</v>
      </c>
      <c r="Q2094" s="54">
        <v>0</v>
      </c>
      <c r="R2094" s="54">
        <v>0</v>
      </c>
      <c r="S2094" s="54">
        <v>0</v>
      </c>
      <c r="T2094" s="54">
        <v>0</v>
      </c>
      <c r="U2094" s="54">
        <v>0</v>
      </c>
      <c r="V2094" s="54">
        <v>0</v>
      </c>
      <c r="W2094" s="54">
        <v>0</v>
      </c>
      <c r="X2094" s="54">
        <v>0</v>
      </c>
      <c r="Y2094" s="54">
        <v>0</v>
      </c>
      <c r="Z2094" s="54">
        <v>0</v>
      </c>
      <c r="AA2094" s="54">
        <v>0</v>
      </c>
      <c r="AB2094" s="54">
        <v>0</v>
      </c>
      <c r="AC2094" s="54">
        <v>0</v>
      </c>
      <c r="AD2094" s="54">
        <v>0</v>
      </c>
      <c r="AE2094" s="54">
        <v>0</v>
      </c>
      <c r="AF2094" s="54">
        <v>0</v>
      </c>
      <c r="AG2094" s="54">
        <v>0</v>
      </c>
      <c r="AH2094" s="54">
        <v>0</v>
      </c>
      <c r="AI2094" s="54">
        <v>0</v>
      </c>
      <c r="AJ2094" s="54">
        <v>0</v>
      </c>
      <c r="AK2094" s="54">
        <v>0</v>
      </c>
      <c r="AL2094" s="54">
        <v>0</v>
      </c>
    </row>
    <row r="2095" spans="1:38" x14ac:dyDescent="0.25">
      <c r="A2095" s="54" t="s">
        <v>458</v>
      </c>
      <c r="B2095" s="54">
        <v>1</v>
      </c>
      <c r="C2095" s="54" t="s">
        <v>602</v>
      </c>
      <c r="D2095" s="54" t="s">
        <v>22</v>
      </c>
      <c r="E2095" s="54">
        <v>41</v>
      </c>
      <c r="F2095" s="54">
        <v>0</v>
      </c>
      <c r="G2095" s="54">
        <v>0</v>
      </c>
      <c r="H2095" s="54">
        <v>0</v>
      </c>
      <c r="I2095" s="54">
        <v>0</v>
      </c>
      <c r="J2095" s="54">
        <v>0</v>
      </c>
      <c r="K2095" s="54">
        <v>0</v>
      </c>
      <c r="L2095" s="54">
        <v>0</v>
      </c>
      <c r="M2095" s="54">
        <v>0</v>
      </c>
      <c r="N2095" s="54">
        <v>0</v>
      </c>
      <c r="O2095" s="54">
        <v>0</v>
      </c>
      <c r="P2095" s="54">
        <v>0</v>
      </c>
      <c r="Q2095" s="54">
        <v>0</v>
      </c>
      <c r="R2095" s="54">
        <v>0</v>
      </c>
      <c r="S2095" s="54">
        <v>0</v>
      </c>
      <c r="T2095" s="54">
        <v>0</v>
      </c>
      <c r="U2095" s="54">
        <v>0</v>
      </c>
      <c r="V2095" s="54">
        <v>0</v>
      </c>
      <c r="W2095" s="54">
        <v>0</v>
      </c>
      <c r="X2095" s="54">
        <v>0</v>
      </c>
      <c r="Y2095" s="54">
        <v>0</v>
      </c>
      <c r="Z2095" s="54">
        <v>0</v>
      </c>
      <c r="AA2095" s="54">
        <v>0</v>
      </c>
      <c r="AB2095" s="54">
        <v>0</v>
      </c>
      <c r="AC2095" s="54">
        <v>0</v>
      </c>
      <c r="AD2095" s="54">
        <v>0</v>
      </c>
      <c r="AE2095" s="54">
        <v>0</v>
      </c>
      <c r="AF2095" s="54">
        <v>0</v>
      </c>
      <c r="AG2095" s="54">
        <v>0</v>
      </c>
      <c r="AH2095" s="54">
        <v>0</v>
      </c>
      <c r="AI2095" s="54">
        <v>0</v>
      </c>
      <c r="AJ2095" s="54">
        <v>0</v>
      </c>
      <c r="AK2095" s="54">
        <v>0</v>
      </c>
      <c r="AL2095" s="54">
        <v>0</v>
      </c>
    </row>
    <row r="2096" spans="1:38" x14ac:dyDescent="0.25">
      <c r="A2096" s="54" t="s">
        <v>458</v>
      </c>
      <c r="B2096" s="54">
        <v>1</v>
      </c>
      <c r="C2096" s="54" t="s">
        <v>602</v>
      </c>
      <c r="D2096" s="54" t="s">
        <v>373</v>
      </c>
      <c r="E2096" s="54">
        <v>41</v>
      </c>
      <c r="F2096" s="54">
        <v>0</v>
      </c>
      <c r="G2096" s="54">
        <v>0</v>
      </c>
      <c r="H2096" s="54">
        <v>0</v>
      </c>
      <c r="I2096" s="54">
        <v>0</v>
      </c>
      <c r="J2096" s="54">
        <v>0</v>
      </c>
      <c r="K2096" s="54">
        <v>0</v>
      </c>
      <c r="L2096" s="54">
        <v>0</v>
      </c>
      <c r="M2096" s="54">
        <v>0</v>
      </c>
      <c r="N2096" s="54">
        <v>0</v>
      </c>
      <c r="O2096" s="54">
        <v>0</v>
      </c>
      <c r="P2096" s="54">
        <v>0</v>
      </c>
      <c r="Q2096" s="54">
        <v>0</v>
      </c>
      <c r="R2096" s="54">
        <v>0</v>
      </c>
      <c r="S2096" s="54">
        <v>0</v>
      </c>
      <c r="T2096" s="54">
        <v>0</v>
      </c>
      <c r="U2096" s="54">
        <v>0</v>
      </c>
      <c r="V2096" s="54">
        <v>0</v>
      </c>
      <c r="W2096" s="54">
        <v>0</v>
      </c>
      <c r="X2096" s="54">
        <v>0</v>
      </c>
      <c r="Y2096" s="54">
        <v>0</v>
      </c>
      <c r="Z2096" s="54">
        <v>0</v>
      </c>
      <c r="AA2096" s="54">
        <v>0</v>
      </c>
      <c r="AB2096" s="54">
        <v>0</v>
      </c>
      <c r="AC2096" s="54">
        <v>0</v>
      </c>
      <c r="AD2096" s="54">
        <v>0</v>
      </c>
      <c r="AE2096" s="54">
        <v>0</v>
      </c>
      <c r="AF2096" s="54">
        <v>0</v>
      </c>
      <c r="AG2096" s="54">
        <v>0</v>
      </c>
      <c r="AH2096" s="54">
        <v>0</v>
      </c>
      <c r="AI2096" s="54">
        <v>0</v>
      </c>
      <c r="AJ2096" s="54">
        <v>0</v>
      </c>
      <c r="AK2096" s="54">
        <v>0</v>
      </c>
      <c r="AL2096" s="54">
        <v>0</v>
      </c>
    </row>
    <row r="2097" spans="1:38" x14ac:dyDescent="0.25">
      <c r="A2097" s="54" t="s">
        <v>458</v>
      </c>
      <c r="B2097" s="54">
        <v>1</v>
      </c>
      <c r="C2097" s="54" t="s">
        <v>602</v>
      </c>
      <c r="D2097" s="54" t="s">
        <v>24</v>
      </c>
      <c r="E2097" s="54">
        <v>41</v>
      </c>
      <c r="F2097" s="54">
        <v>0</v>
      </c>
      <c r="G2097" s="54">
        <v>0</v>
      </c>
      <c r="H2097" s="54">
        <v>0</v>
      </c>
      <c r="I2097" s="54">
        <v>0</v>
      </c>
      <c r="J2097" s="54">
        <v>0</v>
      </c>
      <c r="K2097" s="54">
        <v>0</v>
      </c>
      <c r="L2097" s="54">
        <v>0</v>
      </c>
      <c r="M2097" s="54">
        <v>0</v>
      </c>
      <c r="N2097" s="54">
        <v>0</v>
      </c>
      <c r="O2097" s="54">
        <v>0</v>
      </c>
      <c r="P2097" s="54">
        <v>0</v>
      </c>
      <c r="Q2097" s="54">
        <v>0</v>
      </c>
      <c r="R2097" s="54">
        <v>0</v>
      </c>
      <c r="S2097" s="54">
        <v>0</v>
      </c>
      <c r="T2097" s="54">
        <v>0</v>
      </c>
      <c r="U2097" s="54">
        <v>0</v>
      </c>
      <c r="V2097" s="54">
        <v>0</v>
      </c>
      <c r="W2097" s="54">
        <v>0</v>
      </c>
      <c r="X2097" s="54">
        <v>0</v>
      </c>
      <c r="Y2097" s="54">
        <v>0</v>
      </c>
      <c r="Z2097" s="54">
        <v>0</v>
      </c>
      <c r="AA2097" s="54">
        <v>0</v>
      </c>
      <c r="AB2097" s="54">
        <v>0</v>
      </c>
      <c r="AC2097" s="54">
        <v>0</v>
      </c>
      <c r="AD2097" s="54">
        <v>0</v>
      </c>
      <c r="AE2097" s="54">
        <v>0</v>
      </c>
      <c r="AF2097" s="54">
        <v>0</v>
      </c>
      <c r="AG2097" s="54">
        <v>0</v>
      </c>
      <c r="AH2097" s="54">
        <v>0</v>
      </c>
      <c r="AI2097" s="54">
        <v>0</v>
      </c>
      <c r="AJ2097" s="54">
        <v>0</v>
      </c>
      <c r="AK2097" s="54">
        <v>0</v>
      </c>
      <c r="AL2097" s="54">
        <v>0</v>
      </c>
    </row>
    <row r="2098" spans="1:38" x14ac:dyDescent="0.25">
      <c r="A2098" s="54" t="s">
        <v>458</v>
      </c>
      <c r="B2098" s="54">
        <v>1</v>
      </c>
      <c r="C2098" s="54" t="s">
        <v>602</v>
      </c>
      <c r="D2098" s="54" t="s">
        <v>27</v>
      </c>
      <c r="E2098" s="54">
        <v>41</v>
      </c>
      <c r="F2098" s="54">
        <v>0</v>
      </c>
      <c r="G2098" s="54">
        <v>0</v>
      </c>
      <c r="H2098" s="54">
        <v>0</v>
      </c>
      <c r="I2098" s="54">
        <v>0</v>
      </c>
      <c r="J2098" s="54">
        <v>0</v>
      </c>
      <c r="K2098" s="54">
        <v>0</v>
      </c>
      <c r="L2098" s="54">
        <v>0</v>
      </c>
      <c r="M2098" s="54">
        <v>0</v>
      </c>
      <c r="N2098" s="54">
        <v>0</v>
      </c>
      <c r="O2098" s="54">
        <v>0</v>
      </c>
      <c r="P2098" s="54">
        <v>0</v>
      </c>
      <c r="Q2098" s="54">
        <v>0</v>
      </c>
      <c r="R2098" s="54">
        <v>0</v>
      </c>
      <c r="S2098" s="54">
        <v>0</v>
      </c>
      <c r="T2098" s="54">
        <v>0</v>
      </c>
      <c r="U2098" s="54">
        <v>0</v>
      </c>
      <c r="V2098" s="54">
        <v>0</v>
      </c>
      <c r="W2098" s="54">
        <v>0</v>
      </c>
      <c r="X2098" s="54">
        <v>0</v>
      </c>
      <c r="Y2098" s="54">
        <v>0</v>
      </c>
      <c r="Z2098" s="54">
        <v>0</v>
      </c>
      <c r="AA2098" s="54">
        <v>0</v>
      </c>
      <c r="AB2098" s="54">
        <v>0</v>
      </c>
      <c r="AC2098" s="54">
        <v>0</v>
      </c>
      <c r="AD2098" s="54">
        <v>0</v>
      </c>
      <c r="AE2098" s="54">
        <v>0</v>
      </c>
      <c r="AF2098" s="54">
        <v>0</v>
      </c>
      <c r="AG2098" s="54">
        <v>0</v>
      </c>
      <c r="AH2098" s="54">
        <v>0</v>
      </c>
      <c r="AI2098" s="54">
        <v>0</v>
      </c>
      <c r="AJ2098" s="54">
        <v>0</v>
      </c>
      <c r="AK2098" s="54">
        <v>0</v>
      </c>
      <c r="AL2098" s="54">
        <v>0</v>
      </c>
    </row>
    <row r="2099" spans="1:38" x14ac:dyDescent="0.25">
      <c r="A2099" s="54" t="s">
        <v>458</v>
      </c>
      <c r="B2099" s="54">
        <v>1</v>
      </c>
      <c r="C2099" s="54" t="s">
        <v>602</v>
      </c>
      <c r="D2099" s="54" t="s">
        <v>586</v>
      </c>
      <c r="E2099" s="54">
        <v>41</v>
      </c>
      <c r="F2099" s="54">
        <v>0</v>
      </c>
      <c r="G2099" s="54">
        <v>0</v>
      </c>
      <c r="H2099" s="54">
        <v>0</v>
      </c>
      <c r="I2099" s="54">
        <v>0</v>
      </c>
      <c r="J2099" s="54">
        <v>0</v>
      </c>
      <c r="K2099" s="54">
        <v>0</v>
      </c>
      <c r="L2099" s="54">
        <v>0</v>
      </c>
      <c r="M2099" s="54">
        <v>0</v>
      </c>
      <c r="N2099" s="54">
        <v>0</v>
      </c>
      <c r="O2099" s="54">
        <v>0</v>
      </c>
      <c r="P2099" s="54">
        <v>0</v>
      </c>
      <c r="Q2099" s="54">
        <v>0</v>
      </c>
      <c r="R2099" s="54">
        <v>0</v>
      </c>
      <c r="S2099" s="54">
        <v>0</v>
      </c>
      <c r="T2099" s="54">
        <v>0</v>
      </c>
      <c r="U2099" s="54">
        <v>0</v>
      </c>
      <c r="V2099" s="54">
        <v>0</v>
      </c>
      <c r="W2099" s="54">
        <v>0</v>
      </c>
      <c r="X2099" s="54">
        <v>0</v>
      </c>
      <c r="Y2099" s="54">
        <v>0</v>
      </c>
      <c r="Z2099" s="54">
        <v>0</v>
      </c>
      <c r="AA2099" s="54">
        <v>0</v>
      </c>
      <c r="AB2099" s="54">
        <v>0</v>
      </c>
      <c r="AC2099" s="54">
        <v>0</v>
      </c>
      <c r="AD2099" s="54">
        <v>0</v>
      </c>
      <c r="AE2099" s="54">
        <v>0</v>
      </c>
      <c r="AF2099" s="54">
        <v>0</v>
      </c>
      <c r="AG2099" s="54">
        <v>0</v>
      </c>
      <c r="AH2099" s="54">
        <v>0</v>
      </c>
      <c r="AI2099" s="54">
        <v>0</v>
      </c>
      <c r="AJ2099" s="54">
        <v>0</v>
      </c>
      <c r="AK2099" s="54">
        <v>0</v>
      </c>
      <c r="AL2099" s="54">
        <v>0</v>
      </c>
    </row>
    <row r="2100" spans="1:38" x14ac:dyDescent="0.25">
      <c r="A2100" s="54" t="s">
        <v>458</v>
      </c>
      <c r="B2100" s="54">
        <v>1</v>
      </c>
      <c r="C2100" s="54" t="s">
        <v>602</v>
      </c>
      <c r="D2100" s="54" t="s">
        <v>30</v>
      </c>
      <c r="E2100" s="54">
        <v>41</v>
      </c>
      <c r="F2100" s="54">
        <v>0</v>
      </c>
      <c r="G2100" s="54">
        <v>0</v>
      </c>
      <c r="H2100" s="54">
        <v>0</v>
      </c>
      <c r="I2100" s="54">
        <v>0</v>
      </c>
      <c r="J2100" s="54">
        <v>0</v>
      </c>
      <c r="K2100" s="54">
        <v>0</v>
      </c>
      <c r="L2100" s="54">
        <v>0</v>
      </c>
      <c r="M2100" s="54">
        <v>0</v>
      </c>
      <c r="N2100" s="54">
        <v>0</v>
      </c>
      <c r="O2100" s="54">
        <v>0</v>
      </c>
      <c r="P2100" s="54">
        <v>0</v>
      </c>
      <c r="Q2100" s="54">
        <v>0</v>
      </c>
      <c r="R2100" s="54">
        <v>0</v>
      </c>
      <c r="S2100" s="54">
        <v>0</v>
      </c>
      <c r="T2100" s="54">
        <v>0</v>
      </c>
      <c r="U2100" s="54">
        <v>0</v>
      </c>
      <c r="V2100" s="54">
        <v>0</v>
      </c>
      <c r="W2100" s="54">
        <v>0</v>
      </c>
      <c r="X2100" s="54">
        <v>0</v>
      </c>
      <c r="Y2100" s="54">
        <v>0</v>
      </c>
      <c r="Z2100" s="54">
        <v>0</v>
      </c>
      <c r="AA2100" s="54">
        <v>0</v>
      </c>
      <c r="AB2100" s="54">
        <v>0</v>
      </c>
      <c r="AC2100" s="54">
        <v>0</v>
      </c>
      <c r="AD2100" s="54">
        <v>0</v>
      </c>
      <c r="AE2100" s="54">
        <v>0</v>
      </c>
      <c r="AF2100" s="54">
        <v>0</v>
      </c>
      <c r="AG2100" s="54">
        <v>0</v>
      </c>
      <c r="AH2100" s="54">
        <v>0</v>
      </c>
      <c r="AI2100" s="54">
        <v>0</v>
      </c>
      <c r="AJ2100" s="54">
        <v>0</v>
      </c>
      <c r="AK2100" s="54">
        <v>0</v>
      </c>
      <c r="AL2100" s="54">
        <v>0</v>
      </c>
    </row>
    <row r="2101" spans="1:38" x14ac:dyDescent="0.25">
      <c r="A2101" s="54" t="s">
        <v>458</v>
      </c>
      <c r="B2101" s="54">
        <v>1</v>
      </c>
      <c r="C2101" s="54" t="s">
        <v>602</v>
      </c>
      <c r="D2101" s="54" t="s">
        <v>554</v>
      </c>
      <c r="E2101" s="54">
        <v>41</v>
      </c>
      <c r="F2101" s="54">
        <v>0</v>
      </c>
      <c r="G2101" s="54">
        <v>0</v>
      </c>
      <c r="H2101" s="54">
        <v>0</v>
      </c>
      <c r="I2101" s="54">
        <v>0</v>
      </c>
      <c r="J2101" s="54">
        <v>0</v>
      </c>
      <c r="K2101" s="54">
        <v>0</v>
      </c>
      <c r="L2101" s="54">
        <v>0</v>
      </c>
      <c r="M2101" s="54">
        <v>0</v>
      </c>
      <c r="N2101" s="54">
        <v>0</v>
      </c>
      <c r="O2101" s="54">
        <v>0</v>
      </c>
      <c r="P2101" s="54">
        <v>0</v>
      </c>
      <c r="Q2101" s="54">
        <v>0</v>
      </c>
      <c r="R2101" s="54">
        <v>0</v>
      </c>
      <c r="S2101" s="54">
        <v>0</v>
      </c>
      <c r="T2101" s="54">
        <v>0</v>
      </c>
      <c r="U2101" s="54">
        <v>0</v>
      </c>
      <c r="V2101" s="54">
        <v>0</v>
      </c>
      <c r="W2101" s="54">
        <v>0</v>
      </c>
      <c r="X2101" s="54">
        <v>0</v>
      </c>
      <c r="Y2101" s="54">
        <v>0</v>
      </c>
      <c r="Z2101" s="54">
        <v>0</v>
      </c>
      <c r="AA2101" s="54">
        <v>0</v>
      </c>
      <c r="AB2101" s="54">
        <v>0</v>
      </c>
      <c r="AC2101" s="54">
        <v>0</v>
      </c>
      <c r="AD2101" s="54">
        <v>0</v>
      </c>
      <c r="AE2101" s="54">
        <v>0</v>
      </c>
      <c r="AF2101" s="54">
        <v>0</v>
      </c>
      <c r="AG2101" s="54">
        <v>0</v>
      </c>
      <c r="AH2101" s="54">
        <v>0</v>
      </c>
      <c r="AI2101" s="54">
        <v>0</v>
      </c>
      <c r="AJ2101" s="54">
        <v>0</v>
      </c>
      <c r="AK2101" s="54">
        <v>0</v>
      </c>
      <c r="AL2101" s="54">
        <v>0</v>
      </c>
    </row>
    <row r="2102" spans="1:38" x14ac:dyDescent="0.25">
      <c r="A2102" s="54" t="s">
        <v>458</v>
      </c>
      <c r="B2102" s="54">
        <v>1</v>
      </c>
      <c r="C2102" s="54" t="s">
        <v>602</v>
      </c>
      <c r="D2102" s="54" t="s">
        <v>32</v>
      </c>
      <c r="E2102" s="54">
        <v>41</v>
      </c>
      <c r="F2102" s="54">
        <v>0</v>
      </c>
      <c r="G2102" s="54">
        <v>0</v>
      </c>
      <c r="H2102" s="54">
        <v>0</v>
      </c>
      <c r="I2102" s="54">
        <v>0</v>
      </c>
      <c r="J2102" s="54">
        <v>0</v>
      </c>
      <c r="K2102" s="54">
        <v>0</v>
      </c>
      <c r="L2102" s="54">
        <v>0</v>
      </c>
      <c r="M2102" s="54">
        <v>0</v>
      </c>
      <c r="N2102" s="54">
        <v>0</v>
      </c>
      <c r="O2102" s="54">
        <v>0</v>
      </c>
      <c r="P2102" s="54">
        <v>0</v>
      </c>
      <c r="Q2102" s="54">
        <v>0</v>
      </c>
      <c r="R2102" s="54">
        <v>0</v>
      </c>
      <c r="S2102" s="54">
        <v>0</v>
      </c>
      <c r="T2102" s="54">
        <v>0</v>
      </c>
      <c r="U2102" s="54">
        <v>0</v>
      </c>
      <c r="V2102" s="54">
        <v>0</v>
      </c>
      <c r="W2102" s="54">
        <v>0</v>
      </c>
      <c r="X2102" s="54">
        <v>0</v>
      </c>
      <c r="Y2102" s="54">
        <v>0</v>
      </c>
      <c r="Z2102" s="54">
        <v>0</v>
      </c>
      <c r="AA2102" s="54">
        <v>0</v>
      </c>
      <c r="AB2102" s="54">
        <v>0</v>
      </c>
      <c r="AC2102" s="54">
        <v>0</v>
      </c>
      <c r="AD2102" s="54">
        <v>0</v>
      </c>
      <c r="AE2102" s="54">
        <v>0</v>
      </c>
      <c r="AF2102" s="54">
        <v>0</v>
      </c>
      <c r="AG2102" s="54">
        <v>0</v>
      </c>
      <c r="AH2102" s="54">
        <v>0</v>
      </c>
      <c r="AI2102" s="54">
        <v>0</v>
      </c>
      <c r="AJ2102" s="54">
        <v>0</v>
      </c>
      <c r="AK2102" s="54">
        <v>0</v>
      </c>
      <c r="AL2102" s="54">
        <v>0</v>
      </c>
    </row>
    <row r="2103" spans="1:38" x14ac:dyDescent="0.25">
      <c r="A2103" s="54" t="s">
        <v>458</v>
      </c>
      <c r="B2103" s="54">
        <v>1</v>
      </c>
      <c r="C2103" s="54" t="s">
        <v>602</v>
      </c>
      <c r="D2103" s="54" t="s">
        <v>43</v>
      </c>
      <c r="E2103" s="54">
        <v>41</v>
      </c>
      <c r="F2103" s="54">
        <v>0</v>
      </c>
      <c r="G2103" s="54">
        <v>0</v>
      </c>
      <c r="H2103" s="54">
        <v>0</v>
      </c>
      <c r="I2103" s="54">
        <v>0</v>
      </c>
      <c r="J2103" s="54">
        <v>0</v>
      </c>
      <c r="K2103" s="54">
        <v>0</v>
      </c>
      <c r="L2103" s="54">
        <v>0</v>
      </c>
      <c r="M2103" s="54">
        <v>0</v>
      </c>
      <c r="N2103" s="54">
        <v>0</v>
      </c>
      <c r="O2103" s="54">
        <v>0</v>
      </c>
      <c r="P2103" s="54">
        <v>0</v>
      </c>
      <c r="Q2103" s="54">
        <v>0</v>
      </c>
      <c r="R2103" s="54">
        <v>0</v>
      </c>
      <c r="S2103" s="54">
        <v>0</v>
      </c>
      <c r="T2103" s="54">
        <v>0</v>
      </c>
      <c r="U2103" s="54">
        <v>0</v>
      </c>
      <c r="V2103" s="54">
        <v>0</v>
      </c>
      <c r="W2103" s="54">
        <v>0</v>
      </c>
      <c r="X2103" s="54">
        <v>0</v>
      </c>
      <c r="Y2103" s="54">
        <v>0</v>
      </c>
      <c r="Z2103" s="54">
        <v>0</v>
      </c>
      <c r="AA2103" s="54">
        <v>0</v>
      </c>
      <c r="AB2103" s="54">
        <v>0</v>
      </c>
      <c r="AC2103" s="54">
        <v>0</v>
      </c>
      <c r="AD2103" s="54">
        <v>0</v>
      </c>
      <c r="AE2103" s="54">
        <v>0</v>
      </c>
      <c r="AF2103" s="54">
        <v>0</v>
      </c>
      <c r="AG2103" s="54">
        <v>0</v>
      </c>
      <c r="AH2103" s="54">
        <v>0</v>
      </c>
      <c r="AI2103" s="54">
        <v>0</v>
      </c>
      <c r="AJ2103" s="54">
        <v>0</v>
      </c>
      <c r="AK2103" s="54">
        <v>0</v>
      </c>
      <c r="AL2103" s="54">
        <v>0</v>
      </c>
    </row>
    <row r="2104" spans="1:38" x14ac:dyDescent="0.25">
      <c r="A2104" s="54" t="s">
        <v>458</v>
      </c>
      <c r="B2104" s="54">
        <v>1</v>
      </c>
      <c r="C2104" s="54" t="s">
        <v>602</v>
      </c>
      <c r="D2104" s="54" t="s">
        <v>35</v>
      </c>
      <c r="E2104" s="54">
        <v>41</v>
      </c>
      <c r="F2104" s="54">
        <v>0</v>
      </c>
      <c r="G2104" s="54">
        <v>0</v>
      </c>
      <c r="H2104" s="54">
        <v>0</v>
      </c>
      <c r="I2104" s="54">
        <v>0</v>
      </c>
      <c r="J2104" s="54">
        <v>0</v>
      </c>
      <c r="K2104" s="54">
        <v>0</v>
      </c>
      <c r="L2104" s="54">
        <v>0</v>
      </c>
      <c r="M2104" s="54">
        <v>0</v>
      </c>
      <c r="N2104" s="54">
        <v>0</v>
      </c>
      <c r="O2104" s="54">
        <v>0</v>
      </c>
      <c r="P2104" s="54">
        <v>0</v>
      </c>
      <c r="Q2104" s="54">
        <v>0</v>
      </c>
      <c r="R2104" s="54">
        <v>0</v>
      </c>
      <c r="S2104" s="54">
        <v>0</v>
      </c>
      <c r="T2104" s="54">
        <v>0</v>
      </c>
      <c r="U2104" s="54">
        <v>0</v>
      </c>
      <c r="V2104" s="54">
        <v>0</v>
      </c>
      <c r="W2104" s="54">
        <v>0</v>
      </c>
      <c r="X2104" s="54">
        <v>0</v>
      </c>
      <c r="Y2104" s="54">
        <v>0</v>
      </c>
      <c r="Z2104" s="54">
        <v>0</v>
      </c>
      <c r="AA2104" s="54">
        <v>0</v>
      </c>
      <c r="AB2104" s="54">
        <v>0</v>
      </c>
      <c r="AC2104" s="54">
        <v>0</v>
      </c>
      <c r="AD2104" s="54">
        <v>0</v>
      </c>
      <c r="AE2104" s="54">
        <v>0</v>
      </c>
      <c r="AF2104" s="54">
        <v>0</v>
      </c>
      <c r="AG2104" s="54">
        <v>0</v>
      </c>
      <c r="AH2104" s="54">
        <v>0</v>
      </c>
      <c r="AI2104" s="54">
        <v>0</v>
      </c>
      <c r="AJ2104" s="54">
        <v>0</v>
      </c>
      <c r="AK2104" s="54">
        <v>0</v>
      </c>
      <c r="AL2104" s="54">
        <v>0</v>
      </c>
    </row>
    <row r="2105" spans="1:38" x14ac:dyDescent="0.25">
      <c r="A2105" s="54" t="s">
        <v>458</v>
      </c>
      <c r="B2105" s="54">
        <v>1</v>
      </c>
      <c r="C2105" s="54" t="s">
        <v>602</v>
      </c>
      <c r="D2105" s="54" t="s">
        <v>38</v>
      </c>
      <c r="E2105" s="54">
        <v>41</v>
      </c>
      <c r="F2105" s="54">
        <v>1.1046500800865999</v>
      </c>
      <c r="G2105" s="54">
        <v>1.0497443675094</v>
      </c>
      <c r="H2105" s="54">
        <v>1.1071409892491999</v>
      </c>
      <c r="I2105" s="54">
        <v>1.1285424060171001</v>
      </c>
      <c r="J2105" s="54">
        <v>1.1023315922687</v>
      </c>
      <c r="K2105" s="54">
        <v>1.1427060906941</v>
      </c>
      <c r="L2105" s="54">
        <v>1.3403240791427999</v>
      </c>
      <c r="M2105" s="54">
        <v>1.2857755033520999</v>
      </c>
      <c r="N2105" s="54">
        <v>1.1507577782039</v>
      </c>
      <c r="O2105" s="54">
        <v>1.0238626487469</v>
      </c>
      <c r="P2105" s="54">
        <v>0.48090337067529998</v>
      </c>
      <c r="Q2105" s="54">
        <v>0.34131923854980001</v>
      </c>
      <c r="R2105" s="54">
        <v>0.38139682076920001</v>
      </c>
      <c r="S2105" s="54">
        <v>0.35348085300069998</v>
      </c>
      <c r="T2105" s="54">
        <v>0.41918349511809999</v>
      </c>
      <c r="U2105" s="54">
        <v>0.42226260979160002</v>
      </c>
      <c r="V2105" s="54">
        <v>0.3975885900933</v>
      </c>
      <c r="W2105" s="54">
        <v>0.25276561032119998</v>
      </c>
      <c r="X2105" s="54">
        <v>0.19209119588490001</v>
      </c>
      <c r="Y2105" s="54">
        <v>0.14058998441949999</v>
      </c>
      <c r="Z2105" s="54">
        <v>0.18693546693900001</v>
      </c>
      <c r="AA2105" s="54">
        <v>0.23237961096000001</v>
      </c>
      <c r="AB2105" s="54">
        <v>0.25461342539999998</v>
      </c>
      <c r="AC2105" s="54">
        <v>0.19419814044</v>
      </c>
      <c r="AD2105" s="54">
        <v>0.20427990600000001</v>
      </c>
      <c r="AE2105" s="54">
        <v>0.22480758732</v>
      </c>
      <c r="AF2105" s="54">
        <v>0.19347702204</v>
      </c>
      <c r="AG2105" s="54">
        <v>0.19427404619999999</v>
      </c>
      <c r="AH2105" s="54">
        <v>0.21536784011999999</v>
      </c>
      <c r="AI2105" s="54">
        <v>0.18772490808</v>
      </c>
      <c r="AJ2105" s="54">
        <v>0.17474055431999999</v>
      </c>
      <c r="AK2105" s="54">
        <v>0</v>
      </c>
      <c r="AL2105" s="54">
        <v>0</v>
      </c>
    </row>
    <row r="2106" spans="1:38" x14ac:dyDescent="0.25">
      <c r="A2106" s="54" t="s">
        <v>458</v>
      </c>
      <c r="B2106" s="54">
        <v>1</v>
      </c>
      <c r="C2106" s="54" t="s">
        <v>602</v>
      </c>
      <c r="D2106" s="54" t="s">
        <v>40</v>
      </c>
      <c r="E2106" s="54">
        <v>41</v>
      </c>
      <c r="F2106" s="54">
        <v>0</v>
      </c>
      <c r="G2106" s="54">
        <v>0</v>
      </c>
      <c r="H2106" s="54">
        <v>0</v>
      </c>
      <c r="I2106" s="54">
        <v>0</v>
      </c>
      <c r="J2106" s="54">
        <v>0</v>
      </c>
      <c r="K2106" s="54">
        <v>0</v>
      </c>
      <c r="L2106" s="54">
        <v>0</v>
      </c>
      <c r="M2106" s="54">
        <v>0</v>
      </c>
      <c r="N2106" s="54">
        <v>0</v>
      </c>
      <c r="O2106" s="54">
        <v>0</v>
      </c>
      <c r="P2106" s="54">
        <v>0</v>
      </c>
      <c r="Q2106" s="54">
        <v>0.57321666806049998</v>
      </c>
      <c r="R2106" s="54">
        <v>0.57254464667229998</v>
      </c>
      <c r="S2106" s="54">
        <v>0.56533520741929999</v>
      </c>
      <c r="T2106" s="54">
        <v>0.26990354664990002</v>
      </c>
      <c r="U2106" s="54">
        <v>0.20732358715919999</v>
      </c>
      <c r="V2106" s="54">
        <v>0.28963547617480001</v>
      </c>
      <c r="W2106" s="54">
        <v>0.2841556994003</v>
      </c>
      <c r="X2106" s="54">
        <v>0.13774871900790001</v>
      </c>
      <c r="Y2106" s="54">
        <v>4.7161674553900003E-2</v>
      </c>
      <c r="Z2106" s="54">
        <v>8.6167053362999999E-2</v>
      </c>
      <c r="AA2106" s="54">
        <v>0.13019061972000001</v>
      </c>
      <c r="AB2106" s="54">
        <v>0.11433971088</v>
      </c>
      <c r="AC2106" s="54">
        <v>0.15062679324</v>
      </c>
      <c r="AD2106" s="54">
        <v>0.1523652294</v>
      </c>
      <c r="AE2106" s="54">
        <v>0.18150696504</v>
      </c>
      <c r="AF2106" s="54">
        <v>0.26599612703999997</v>
      </c>
      <c r="AG2106" s="54">
        <v>0.21399632435999999</v>
      </c>
      <c r="AH2106" s="54">
        <v>0.23425428624</v>
      </c>
      <c r="AI2106" s="54">
        <v>0.34445817744000001</v>
      </c>
      <c r="AJ2106" s="54">
        <v>0.35681584127999999</v>
      </c>
      <c r="AK2106" s="54">
        <v>0</v>
      </c>
      <c r="AL2106" s="54">
        <v>0</v>
      </c>
    </row>
    <row r="2107" spans="1:38" x14ac:dyDescent="0.25">
      <c r="A2107" s="54" t="s">
        <v>458</v>
      </c>
      <c r="B2107" s="54">
        <v>1</v>
      </c>
      <c r="C2107" s="54" t="s">
        <v>602</v>
      </c>
      <c r="D2107" s="54" t="s">
        <v>46</v>
      </c>
      <c r="E2107" s="54">
        <v>41</v>
      </c>
      <c r="F2107" s="54">
        <v>0</v>
      </c>
      <c r="G2107" s="54">
        <v>0</v>
      </c>
      <c r="H2107" s="54">
        <v>0</v>
      </c>
      <c r="I2107" s="54">
        <v>0</v>
      </c>
      <c r="J2107" s="54">
        <v>0</v>
      </c>
      <c r="K2107" s="54">
        <v>0</v>
      </c>
      <c r="L2107" s="54">
        <v>0</v>
      </c>
      <c r="M2107" s="54">
        <v>0</v>
      </c>
      <c r="N2107" s="54">
        <v>0</v>
      </c>
      <c r="O2107" s="54">
        <v>0</v>
      </c>
      <c r="P2107" s="54">
        <v>0</v>
      </c>
      <c r="Q2107" s="54">
        <v>0</v>
      </c>
      <c r="R2107" s="54">
        <v>0</v>
      </c>
      <c r="S2107" s="54">
        <v>0</v>
      </c>
      <c r="T2107" s="54">
        <v>0</v>
      </c>
      <c r="U2107" s="54">
        <v>0</v>
      </c>
      <c r="V2107" s="54">
        <v>0</v>
      </c>
      <c r="W2107" s="54">
        <v>0</v>
      </c>
      <c r="X2107" s="54">
        <v>0</v>
      </c>
      <c r="Y2107" s="54">
        <v>0</v>
      </c>
      <c r="Z2107" s="54">
        <v>0</v>
      </c>
      <c r="AA2107" s="54">
        <v>0</v>
      </c>
      <c r="AB2107" s="54">
        <v>0</v>
      </c>
      <c r="AC2107" s="54">
        <v>0</v>
      </c>
      <c r="AD2107" s="54">
        <v>0</v>
      </c>
      <c r="AE2107" s="54">
        <v>0</v>
      </c>
      <c r="AF2107" s="54">
        <v>0</v>
      </c>
      <c r="AG2107" s="54">
        <v>0</v>
      </c>
      <c r="AH2107" s="54">
        <v>0</v>
      </c>
      <c r="AI2107" s="54">
        <v>0</v>
      </c>
      <c r="AJ2107" s="54">
        <v>0</v>
      </c>
      <c r="AK2107" s="54">
        <v>0</v>
      </c>
      <c r="AL2107" s="54">
        <v>0</v>
      </c>
    </row>
    <row r="2108" spans="1:38" x14ac:dyDescent="0.25">
      <c r="A2108" s="54" t="s">
        <v>458</v>
      </c>
      <c r="B2108" s="54">
        <v>1</v>
      </c>
      <c r="C2108" s="54" t="s">
        <v>602</v>
      </c>
      <c r="D2108" s="54" t="s">
        <v>48</v>
      </c>
      <c r="E2108" s="54">
        <v>41</v>
      </c>
      <c r="F2108" s="54">
        <v>0</v>
      </c>
      <c r="G2108" s="54">
        <v>0</v>
      </c>
      <c r="H2108" s="54">
        <v>0</v>
      </c>
      <c r="I2108" s="54">
        <v>0</v>
      </c>
      <c r="J2108" s="54">
        <v>0</v>
      </c>
      <c r="K2108" s="54">
        <v>0</v>
      </c>
      <c r="L2108" s="54">
        <v>0</v>
      </c>
      <c r="M2108" s="54">
        <v>0</v>
      </c>
      <c r="N2108" s="54">
        <v>0</v>
      </c>
      <c r="O2108" s="54">
        <v>0</v>
      </c>
      <c r="P2108" s="54">
        <v>0</v>
      </c>
      <c r="Q2108" s="54">
        <v>0</v>
      </c>
      <c r="R2108" s="54">
        <v>0</v>
      </c>
      <c r="S2108" s="54">
        <v>0</v>
      </c>
      <c r="T2108" s="54">
        <v>0</v>
      </c>
      <c r="U2108" s="54">
        <v>0</v>
      </c>
      <c r="V2108" s="54">
        <v>0</v>
      </c>
      <c r="W2108" s="54">
        <v>0</v>
      </c>
      <c r="X2108" s="54">
        <v>0</v>
      </c>
      <c r="Y2108" s="54">
        <v>0</v>
      </c>
      <c r="Z2108" s="54">
        <v>0</v>
      </c>
      <c r="AA2108" s="54">
        <v>0</v>
      </c>
      <c r="AB2108" s="54">
        <v>0</v>
      </c>
      <c r="AC2108" s="54">
        <v>0</v>
      </c>
      <c r="AD2108" s="54">
        <v>0</v>
      </c>
      <c r="AE2108" s="54">
        <v>0</v>
      </c>
      <c r="AF2108" s="54">
        <v>0</v>
      </c>
      <c r="AG2108" s="54">
        <v>0</v>
      </c>
      <c r="AH2108" s="54">
        <v>0</v>
      </c>
      <c r="AI2108" s="54">
        <v>0</v>
      </c>
      <c r="AJ2108" s="54">
        <v>0</v>
      </c>
      <c r="AK2108" s="54">
        <v>0</v>
      </c>
      <c r="AL2108" s="54">
        <v>0</v>
      </c>
    </row>
    <row r="2109" spans="1:38" x14ac:dyDescent="0.25">
      <c r="A2109" s="54" t="s">
        <v>458</v>
      </c>
      <c r="B2109" s="54">
        <v>1</v>
      </c>
      <c r="C2109" s="54" t="s">
        <v>602</v>
      </c>
      <c r="D2109" s="54" t="s">
        <v>50</v>
      </c>
      <c r="E2109" s="54">
        <v>41</v>
      </c>
      <c r="F2109" s="54">
        <v>0</v>
      </c>
      <c r="G2109" s="54">
        <v>0</v>
      </c>
      <c r="H2109" s="54">
        <v>0</v>
      </c>
      <c r="I2109" s="54">
        <v>0</v>
      </c>
      <c r="J2109" s="54">
        <v>0</v>
      </c>
      <c r="K2109" s="54">
        <v>0</v>
      </c>
      <c r="L2109" s="54">
        <v>0</v>
      </c>
      <c r="M2109" s="54">
        <v>0</v>
      </c>
      <c r="N2109" s="54">
        <v>0</v>
      </c>
      <c r="O2109" s="54">
        <v>0</v>
      </c>
      <c r="P2109" s="54">
        <v>0</v>
      </c>
      <c r="Q2109" s="54">
        <v>0</v>
      </c>
      <c r="R2109" s="54">
        <v>0</v>
      </c>
      <c r="S2109" s="54">
        <v>0</v>
      </c>
      <c r="T2109" s="54">
        <v>0</v>
      </c>
      <c r="U2109" s="54">
        <v>0</v>
      </c>
      <c r="V2109" s="54">
        <v>0</v>
      </c>
      <c r="W2109" s="54">
        <v>0</v>
      </c>
      <c r="X2109" s="54">
        <v>0</v>
      </c>
      <c r="Y2109" s="54">
        <v>0</v>
      </c>
      <c r="Z2109" s="54">
        <v>0</v>
      </c>
      <c r="AA2109" s="54">
        <v>0</v>
      </c>
      <c r="AB2109" s="54">
        <v>0</v>
      </c>
      <c r="AC2109" s="54">
        <v>0</v>
      </c>
      <c r="AD2109" s="54">
        <v>0</v>
      </c>
      <c r="AE2109" s="54">
        <v>0</v>
      </c>
      <c r="AF2109" s="54">
        <v>0</v>
      </c>
      <c r="AG2109" s="54">
        <v>0</v>
      </c>
      <c r="AH2109" s="54">
        <v>0</v>
      </c>
      <c r="AI2109" s="54">
        <v>0</v>
      </c>
      <c r="AJ2109" s="54">
        <v>0</v>
      </c>
      <c r="AK2109" s="54">
        <v>0</v>
      </c>
      <c r="AL2109" s="54">
        <v>0</v>
      </c>
    </row>
    <row r="2110" spans="1:38" x14ac:dyDescent="0.25">
      <c r="A2110" s="54" t="s">
        <v>458</v>
      </c>
      <c r="B2110" s="54">
        <v>1</v>
      </c>
      <c r="C2110" s="54" t="s">
        <v>602</v>
      </c>
      <c r="D2110" s="54" t="s">
        <v>56</v>
      </c>
      <c r="E2110" s="54">
        <v>41</v>
      </c>
      <c r="F2110" s="54">
        <v>0</v>
      </c>
      <c r="G2110" s="54">
        <v>0</v>
      </c>
      <c r="H2110" s="54">
        <v>0</v>
      </c>
      <c r="I2110" s="54">
        <v>0</v>
      </c>
      <c r="J2110" s="54">
        <v>0</v>
      </c>
      <c r="K2110" s="54">
        <v>0</v>
      </c>
      <c r="L2110" s="54">
        <v>0</v>
      </c>
      <c r="M2110" s="54">
        <v>0</v>
      </c>
      <c r="N2110" s="54">
        <v>0</v>
      </c>
      <c r="O2110" s="54">
        <v>0</v>
      </c>
      <c r="P2110" s="54">
        <v>0</v>
      </c>
      <c r="Q2110" s="54">
        <v>0</v>
      </c>
      <c r="R2110" s="54">
        <v>0</v>
      </c>
      <c r="S2110" s="54">
        <v>0</v>
      </c>
      <c r="T2110" s="54">
        <v>0</v>
      </c>
      <c r="U2110" s="54">
        <v>0</v>
      </c>
      <c r="V2110" s="54">
        <v>0</v>
      </c>
      <c r="W2110" s="54">
        <v>0</v>
      </c>
      <c r="X2110" s="54">
        <v>0</v>
      </c>
      <c r="Y2110" s="54">
        <v>0</v>
      </c>
      <c r="Z2110" s="54">
        <v>0</v>
      </c>
      <c r="AA2110" s="54">
        <v>0</v>
      </c>
      <c r="AB2110" s="54">
        <v>0</v>
      </c>
      <c r="AC2110" s="54">
        <v>0</v>
      </c>
      <c r="AD2110" s="54">
        <v>0</v>
      </c>
      <c r="AE2110" s="54">
        <v>0</v>
      </c>
      <c r="AF2110" s="54">
        <v>0</v>
      </c>
      <c r="AG2110" s="54">
        <v>0</v>
      </c>
      <c r="AH2110" s="54">
        <v>0</v>
      </c>
      <c r="AI2110" s="54">
        <v>0</v>
      </c>
      <c r="AJ2110" s="54">
        <v>0</v>
      </c>
      <c r="AK2110" s="54">
        <v>0</v>
      </c>
      <c r="AL2110" s="54">
        <v>0</v>
      </c>
    </row>
    <row r="2111" spans="1:38" x14ac:dyDescent="0.25">
      <c r="A2111" s="54" t="s">
        <v>458</v>
      </c>
      <c r="B2111" s="54">
        <v>1</v>
      </c>
      <c r="C2111" s="54" t="s">
        <v>602</v>
      </c>
      <c r="D2111" s="54" t="s">
        <v>54</v>
      </c>
      <c r="E2111" s="54">
        <v>41</v>
      </c>
      <c r="F2111" s="54">
        <v>0</v>
      </c>
      <c r="G2111" s="54">
        <v>0</v>
      </c>
      <c r="H2111" s="54">
        <v>0</v>
      </c>
      <c r="I2111" s="54">
        <v>0</v>
      </c>
      <c r="J2111" s="54">
        <v>0</v>
      </c>
      <c r="K2111" s="54">
        <v>0</v>
      </c>
      <c r="L2111" s="54">
        <v>0</v>
      </c>
      <c r="M2111" s="54">
        <v>0</v>
      </c>
      <c r="N2111" s="54">
        <v>0</v>
      </c>
      <c r="O2111" s="54">
        <v>0</v>
      </c>
      <c r="P2111" s="54">
        <v>0</v>
      </c>
      <c r="Q2111" s="54">
        <v>0</v>
      </c>
      <c r="R2111" s="54">
        <v>0</v>
      </c>
      <c r="S2111" s="54">
        <v>0</v>
      </c>
      <c r="T2111" s="54">
        <v>0</v>
      </c>
      <c r="U2111" s="54">
        <v>0</v>
      </c>
      <c r="V2111" s="54">
        <v>0</v>
      </c>
      <c r="W2111" s="54">
        <v>0</v>
      </c>
      <c r="X2111" s="54">
        <v>0</v>
      </c>
      <c r="Y2111" s="54">
        <v>0</v>
      </c>
      <c r="Z2111" s="54">
        <v>0</v>
      </c>
      <c r="AA2111" s="54">
        <v>0</v>
      </c>
      <c r="AB2111" s="54">
        <v>0</v>
      </c>
      <c r="AC2111" s="54">
        <v>0</v>
      </c>
      <c r="AD2111" s="54">
        <v>0</v>
      </c>
      <c r="AE2111" s="54">
        <v>0</v>
      </c>
      <c r="AF2111" s="54">
        <v>0</v>
      </c>
      <c r="AG2111" s="54">
        <v>0</v>
      </c>
      <c r="AH2111" s="54">
        <v>0</v>
      </c>
      <c r="AI2111" s="54">
        <v>0</v>
      </c>
      <c r="AJ2111" s="54">
        <v>0</v>
      </c>
      <c r="AK2111" s="54">
        <v>0</v>
      </c>
      <c r="AL2111" s="54">
        <v>0</v>
      </c>
    </row>
    <row r="2112" spans="1:38" x14ac:dyDescent="0.25">
      <c r="A2112" s="54" t="s">
        <v>458</v>
      </c>
      <c r="B2112" s="54">
        <v>1</v>
      </c>
      <c r="C2112" s="54" t="s">
        <v>602</v>
      </c>
      <c r="D2112" s="54" t="s">
        <v>52</v>
      </c>
      <c r="E2112" s="54">
        <v>41</v>
      </c>
      <c r="F2112" s="54">
        <v>0</v>
      </c>
      <c r="G2112" s="54">
        <v>0</v>
      </c>
      <c r="H2112" s="54">
        <v>0</v>
      </c>
      <c r="I2112" s="54">
        <v>0</v>
      </c>
      <c r="J2112" s="54">
        <v>0</v>
      </c>
      <c r="K2112" s="54">
        <v>0</v>
      </c>
      <c r="L2112" s="54">
        <v>0</v>
      </c>
      <c r="M2112" s="54">
        <v>0</v>
      </c>
      <c r="N2112" s="54">
        <v>0</v>
      </c>
      <c r="O2112" s="54">
        <v>0</v>
      </c>
      <c r="P2112" s="54">
        <v>0</v>
      </c>
      <c r="Q2112" s="54">
        <v>0</v>
      </c>
      <c r="R2112" s="54">
        <v>0</v>
      </c>
      <c r="S2112" s="54">
        <v>0</v>
      </c>
      <c r="T2112" s="54">
        <v>0</v>
      </c>
      <c r="U2112" s="54">
        <v>0</v>
      </c>
      <c r="V2112" s="54">
        <v>0</v>
      </c>
      <c r="W2112" s="54">
        <v>0</v>
      </c>
      <c r="X2112" s="54">
        <v>0</v>
      </c>
      <c r="Y2112" s="54">
        <v>0</v>
      </c>
      <c r="Z2112" s="54">
        <v>0</v>
      </c>
      <c r="AA2112" s="54">
        <v>0</v>
      </c>
      <c r="AB2112" s="54">
        <v>0</v>
      </c>
      <c r="AC2112" s="54">
        <v>0</v>
      </c>
      <c r="AD2112" s="54">
        <v>0</v>
      </c>
      <c r="AE2112" s="54">
        <v>0</v>
      </c>
      <c r="AF2112" s="54">
        <v>0</v>
      </c>
      <c r="AG2112" s="54">
        <v>0</v>
      </c>
      <c r="AH2112" s="54">
        <v>0</v>
      </c>
      <c r="AI2112" s="54">
        <v>0</v>
      </c>
      <c r="AJ2112" s="54">
        <v>0</v>
      </c>
      <c r="AK2112" s="54">
        <v>0</v>
      </c>
      <c r="AL2112" s="54">
        <v>0</v>
      </c>
    </row>
    <row r="2113" spans="1:38" x14ac:dyDescent="0.25">
      <c r="A2113" s="54" t="s">
        <v>458</v>
      </c>
      <c r="B2113" s="54">
        <v>1</v>
      </c>
      <c r="C2113" s="54" t="s">
        <v>602</v>
      </c>
      <c r="D2113" s="54" t="s">
        <v>587</v>
      </c>
      <c r="E2113" s="54">
        <v>41</v>
      </c>
      <c r="F2113" s="54">
        <v>0</v>
      </c>
      <c r="G2113" s="54">
        <v>0</v>
      </c>
      <c r="H2113" s="54">
        <v>0</v>
      </c>
      <c r="I2113" s="54">
        <v>0</v>
      </c>
      <c r="J2113" s="54">
        <v>0</v>
      </c>
      <c r="K2113" s="54">
        <v>0</v>
      </c>
      <c r="L2113" s="54">
        <v>0</v>
      </c>
      <c r="M2113" s="54">
        <v>0</v>
      </c>
      <c r="N2113" s="54">
        <v>0</v>
      </c>
      <c r="O2113" s="54">
        <v>0</v>
      </c>
      <c r="P2113" s="54">
        <v>0</v>
      </c>
      <c r="Q2113" s="54">
        <v>0</v>
      </c>
      <c r="R2113" s="54">
        <v>0</v>
      </c>
      <c r="S2113" s="54">
        <v>0</v>
      </c>
      <c r="T2113" s="54">
        <v>0</v>
      </c>
      <c r="U2113" s="54">
        <v>0</v>
      </c>
      <c r="V2113" s="54">
        <v>0</v>
      </c>
      <c r="W2113" s="54">
        <v>0</v>
      </c>
      <c r="X2113" s="54">
        <v>0</v>
      </c>
      <c r="Y2113" s="54">
        <v>0</v>
      </c>
      <c r="Z2113" s="54">
        <v>0</v>
      </c>
      <c r="AA2113" s="54">
        <v>0</v>
      </c>
      <c r="AB2113" s="54">
        <v>0</v>
      </c>
      <c r="AC2113" s="54">
        <v>0</v>
      </c>
      <c r="AD2113" s="54">
        <v>0</v>
      </c>
      <c r="AE2113" s="54">
        <v>0</v>
      </c>
      <c r="AF2113" s="54">
        <v>0</v>
      </c>
      <c r="AG2113" s="54">
        <v>0</v>
      </c>
      <c r="AH2113" s="54">
        <v>0</v>
      </c>
      <c r="AI2113" s="54">
        <v>0</v>
      </c>
      <c r="AJ2113" s="54">
        <v>0</v>
      </c>
      <c r="AK2113" s="54">
        <v>0</v>
      </c>
      <c r="AL2113" s="54">
        <v>0</v>
      </c>
    </row>
    <row r="2114" spans="1:38" x14ac:dyDescent="0.25">
      <c r="A2114" s="54" t="s">
        <v>458</v>
      </c>
      <c r="B2114" s="54">
        <v>1</v>
      </c>
      <c r="C2114" s="54" t="s">
        <v>602</v>
      </c>
      <c r="D2114" s="54" t="s">
        <v>58</v>
      </c>
      <c r="E2114" s="54">
        <v>41</v>
      </c>
      <c r="F2114" s="54">
        <v>0.36475841125309999</v>
      </c>
      <c r="G2114" s="54">
        <v>0.34662839962399999</v>
      </c>
      <c r="H2114" s="54">
        <v>0.36558091567130002</v>
      </c>
      <c r="I2114" s="54">
        <v>0.37264772261770002</v>
      </c>
      <c r="J2114" s="54">
        <v>0.36399284195229997</v>
      </c>
      <c r="K2114" s="54">
        <v>0.37732460916069999</v>
      </c>
      <c r="L2114" s="54">
        <v>0.44257859677889999</v>
      </c>
      <c r="M2114" s="54">
        <v>0.4245665115724</v>
      </c>
      <c r="N2114" s="54">
        <v>0.37998329681609999</v>
      </c>
      <c r="O2114" s="54">
        <v>0.33808218675129997</v>
      </c>
      <c r="P2114" s="54">
        <v>0.26574125489430001</v>
      </c>
      <c r="Q2114" s="54">
        <v>0.59318787232829995</v>
      </c>
      <c r="R2114" s="54">
        <v>0.67097839728590003</v>
      </c>
      <c r="S2114" s="54">
        <v>0.70066497039870002</v>
      </c>
      <c r="T2114" s="54">
        <v>0.56927439571140004</v>
      </c>
      <c r="U2114" s="54">
        <v>0.73049358160650002</v>
      </c>
      <c r="V2114" s="54">
        <v>0.67382134188940002</v>
      </c>
      <c r="W2114" s="54">
        <v>0.67191240335860003</v>
      </c>
      <c r="X2114" s="54">
        <v>0.37369170337219998</v>
      </c>
      <c r="Y2114" s="54">
        <v>9.6007368523100003E-2</v>
      </c>
      <c r="Z2114" s="54">
        <v>8.4453435769200003E-2</v>
      </c>
      <c r="AA2114" s="54">
        <v>0.19321818573540001</v>
      </c>
      <c r="AB2114" s="54">
        <v>5.15692011022E-2</v>
      </c>
      <c r="AC2114" s="54">
        <v>5.7091693649900001E-2</v>
      </c>
      <c r="AD2114" s="54">
        <v>9.1897455758100002E-2</v>
      </c>
      <c r="AE2114" s="54">
        <v>9.4259477380299994E-2</v>
      </c>
      <c r="AF2114" s="54">
        <v>0.1134817730388</v>
      </c>
      <c r="AG2114" s="54">
        <v>0.1094784370513</v>
      </c>
      <c r="AH2114" s="54">
        <v>4.0729993662899998E-2</v>
      </c>
      <c r="AI2114" s="54">
        <v>8.2164015648800007E-2</v>
      </c>
      <c r="AJ2114" s="54">
        <v>0.1131737069783</v>
      </c>
      <c r="AK2114" s="54">
        <v>0</v>
      </c>
      <c r="AL2114" s="54">
        <v>0</v>
      </c>
    </row>
    <row r="2115" spans="1:38" x14ac:dyDescent="0.25">
      <c r="A2115" s="54" t="s">
        <v>458</v>
      </c>
      <c r="B2115" s="54">
        <v>1</v>
      </c>
      <c r="C2115" s="54" t="s">
        <v>602</v>
      </c>
      <c r="D2115" s="54" t="s">
        <v>60</v>
      </c>
      <c r="E2115" s="54">
        <v>41</v>
      </c>
      <c r="F2115" s="54">
        <v>4.8909556424699997E-2</v>
      </c>
      <c r="G2115" s="54">
        <v>4.6478548434399997E-2</v>
      </c>
      <c r="H2115" s="54">
        <v>4.9019844907299999E-2</v>
      </c>
      <c r="I2115" s="54">
        <v>4.9967414080899997E-2</v>
      </c>
      <c r="J2115" s="54">
        <v>4.8806903455499998E-2</v>
      </c>
      <c r="K2115" s="54">
        <v>5.0594527264400002E-2</v>
      </c>
      <c r="L2115" s="54">
        <v>5.9344274522499997E-2</v>
      </c>
      <c r="M2115" s="54">
        <v>5.6929077569099998E-2</v>
      </c>
      <c r="N2115" s="54">
        <v>5.0951024343200001E-2</v>
      </c>
      <c r="O2115" s="54">
        <v>4.5332607900299998E-2</v>
      </c>
      <c r="P2115" s="54">
        <v>1.11790202734E-2</v>
      </c>
      <c r="Q2115" s="54">
        <v>1.14289296611E-2</v>
      </c>
      <c r="R2115" s="54">
        <v>1.20557272793E-2</v>
      </c>
      <c r="S2115" s="54">
        <v>1.4655451589399999E-2</v>
      </c>
      <c r="T2115" s="54">
        <v>1.8150586978E-2</v>
      </c>
      <c r="U2115" s="54">
        <v>3.24771423277E-2</v>
      </c>
      <c r="V2115" s="54">
        <v>3.3125758197599997E-2</v>
      </c>
      <c r="W2115" s="54">
        <v>3.5457917103499999E-2</v>
      </c>
      <c r="X2115" s="54">
        <v>2.0205803043000001E-2</v>
      </c>
      <c r="Y2115" s="54">
        <v>1.8581328130200001E-2</v>
      </c>
      <c r="Z2115" s="54">
        <v>2.9966774396000002E-2</v>
      </c>
      <c r="AA2115" s="54">
        <v>0.19899951285299999</v>
      </c>
      <c r="AB2115" s="54">
        <v>4.7806472531699999E-2</v>
      </c>
      <c r="AC2115" s="54">
        <v>5.2049055187000003E-2</v>
      </c>
      <c r="AD2115" s="54">
        <v>6.2717177114599995E-2</v>
      </c>
      <c r="AE2115" s="54">
        <v>5.5454914502100001E-2</v>
      </c>
      <c r="AF2115" s="54">
        <v>4.9093652350499999E-2</v>
      </c>
      <c r="AG2115" s="54">
        <v>5.5307934716700001E-2</v>
      </c>
      <c r="AH2115" s="54">
        <v>5.83785299741E-2</v>
      </c>
      <c r="AI2115" s="54">
        <v>8.1904299187699994E-2</v>
      </c>
      <c r="AJ2115" s="54">
        <v>5.9677535401299997E-2</v>
      </c>
      <c r="AK2115" s="54">
        <v>0</v>
      </c>
      <c r="AL2115" s="54">
        <v>0</v>
      </c>
    </row>
    <row r="2116" spans="1:38" x14ac:dyDescent="0.25">
      <c r="A2116" s="54" t="s">
        <v>458</v>
      </c>
      <c r="B2116" s="54">
        <v>1</v>
      </c>
      <c r="C2116" s="54" t="s">
        <v>602</v>
      </c>
      <c r="D2116" s="54" t="s">
        <v>64</v>
      </c>
      <c r="E2116" s="54">
        <v>41</v>
      </c>
      <c r="F2116" s="54">
        <v>0.93067750582669995</v>
      </c>
      <c r="G2116" s="54">
        <v>0.88441895691520001</v>
      </c>
      <c r="H2116" s="54">
        <v>0.93277611882470002</v>
      </c>
      <c r="I2116" s="54">
        <v>0.95080700144880004</v>
      </c>
      <c r="J2116" s="54">
        <v>0.92872415943020004</v>
      </c>
      <c r="K2116" s="54">
        <v>0.96274003207570003</v>
      </c>
      <c r="L2116" s="54">
        <v>1.1292349446854999</v>
      </c>
      <c r="M2116" s="54">
        <v>1.0832772850212999</v>
      </c>
      <c r="N2116" s="54">
        <v>0.96952365091049997</v>
      </c>
      <c r="O2116" s="54">
        <v>0.86261337589029996</v>
      </c>
      <c r="P2116" s="54">
        <v>0.30860480950160002</v>
      </c>
      <c r="Q2116" s="54">
        <v>0.26361797665089998</v>
      </c>
      <c r="R2116" s="54">
        <v>0.2983756278909</v>
      </c>
      <c r="S2116" s="54">
        <v>0.31547987103719999</v>
      </c>
      <c r="T2116" s="54">
        <v>0.36444330975779998</v>
      </c>
      <c r="U2116" s="54">
        <v>0.34412793395230001</v>
      </c>
      <c r="V2116" s="54">
        <v>0.32480537227700002</v>
      </c>
      <c r="W2116" s="54">
        <v>0.19639793047699999</v>
      </c>
      <c r="X2116" s="54">
        <v>0.17098712403540001</v>
      </c>
      <c r="Y2116" s="54">
        <v>0.13174939739229999</v>
      </c>
      <c r="Z2116" s="54">
        <v>0.16293993031410001</v>
      </c>
      <c r="AA2116" s="54">
        <v>0.11214207932</v>
      </c>
      <c r="AB2116" s="54">
        <v>5.7948922960000003E-2</v>
      </c>
      <c r="AC2116" s="54">
        <v>5.8229819920000002E-2</v>
      </c>
      <c r="AD2116" s="54">
        <v>5.3812189000000003E-2</v>
      </c>
      <c r="AE2116" s="54">
        <v>5.4286034759999997E-2</v>
      </c>
      <c r="AF2116" s="54">
        <v>6.7754866760000004E-2</v>
      </c>
      <c r="AG2116" s="54">
        <v>3.223787056E-2</v>
      </c>
      <c r="AH2116" s="54">
        <v>5.4192699839999997E-2</v>
      </c>
      <c r="AI2116" s="54">
        <v>5.0008801800000002E-2</v>
      </c>
      <c r="AJ2116" s="54">
        <v>2.9299242600000001E-2</v>
      </c>
      <c r="AK2116" s="54">
        <v>0</v>
      </c>
      <c r="AL2116" s="54">
        <v>0</v>
      </c>
    </row>
    <row r="2117" spans="1:38" x14ac:dyDescent="0.25">
      <c r="A2117" s="54" t="s">
        <v>458</v>
      </c>
      <c r="B2117" s="54">
        <v>1</v>
      </c>
      <c r="C2117" s="54" t="s">
        <v>602</v>
      </c>
      <c r="D2117" s="54" t="s">
        <v>555</v>
      </c>
      <c r="E2117" s="54">
        <v>41</v>
      </c>
      <c r="F2117" s="54">
        <v>0</v>
      </c>
      <c r="G2117" s="54">
        <v>0</v>
      </c>
      <c r="H2117" s="54">
        <v>0</v>
      </c>
      <c r="I2117" s="54">
        <v>0</v>
      </c>
      <c r="J2117" s="54">
        <v>0</v>
      </c>
      <c r="K2117" s="54">
        <v>0</v>
      </c>
      <c r="L2117" s="54">
        <v>0</v>
      </c>
      <c r="M2117" s="54">
        <v>0</v>
      </c>
      <c r="N2117" s="54">
        <v>0</v>
      </c>
      <c r="O2117" s="54">
        <v>0</v>
      </c>
      <c r="P2117" s="54">
        <v>0</v>
      </c>
      <c r="Q2117" s="54">
        <v>0</v>
      </c>
      <c r="R2117" s="54">
        <v>0</v>
      </c>
      <c r="S2117" s="54">
        <v>0</v>
      </c>
      <c r="T2117" s="54">
        <v>0</v>
      </c>
      <c r="U2117" s="54">
        <v>0</v>
      </c>
      <c r="V2117" s="54">
        <v>0</v>
      </c>
      <c r="W2117" s="54">
        <v>0</v>
      </c>
      <c r="X2117" s="54">
        <v>0</v>
      </c>
      <c r="Y2117" s="54">
        <v>0</v>
      </c>
      <c r="Z2117" s="54">
        <v>0</v>
      </c>
      <c r="AA2117" s="54">
        <v>0</v>
      </c>
      <c r="AB2117" s="54">
        <v>0</v>
      </c>
      <c r="AC2117" s="54">
        <v>0</v>
      </c>
      <c r="AD2117" s="54">
        <v>0</v>
      </c>
      <c r="AE2117" s="54">
        <v>0</v>
      </c>
      <c r="AF2117" s="54">
        <v>0</v>
      </c>
      <c r="AG2117" s="54">
        <v>0</v>
      </c>
      <c r="AH2117" s="54">
        <v>0</v>
      </c>
      <c r="AI2117" s="54">
        <v>0</v>
      </c>
      <c r="AJ2117" s="54">
        <v>0</v>
      </c>
      <c r="AK2117" s="54">
        <v>0</v>
      </c>
      <c r="AL2117" s="54">
        <v>0</v>
      </c>
    </row>
    <row r="2118" spans="1:38" x14ac:dyDescent="0.25">
      <c r="A2118" s="54" t="s">
        <v>458</v>
      </c>
      <c r="B2118" s="54">
        <v>1</v>
      </c>
      <c r="C2118" s="54" t="s">
        <v>602</v>
      </c>
      <c r="D2118" s="54" t="s">
        <v>62</v>
      </c>
      <c r="E2118" s="54">
        <v>41</v>
      </c>
      <c r="F2118" s="54">
        <v>0</v>
      </c>
      <c r="G2118" s="54">
        <v>0</v>
      </c>
      <c r="H2118" s="54">
        <v>0</v>
      </c>
      <c r="I2118" s="54">
        <v>0</v>
      </c>
      <c r="J2118" s="54">
        <v>0</v>
      </c>
      <c r="K2118" s="54">
        <v>0</v>
      </c>
      <c r="L2118" s="54">
        <v>0</v>
      </c>
      <c r="M2118" s="54">
        <v>0</v>
      </c>
      <c r="N2118" s="54">
        <v>0</v>
      </c>
      <c r="O2118" s="54">
        <v>0</v>
      </c>
      <c r="P2118" s="54">
        <v>0</v>
      </c>
      <c r="Q2118" s="54">
        <v>0</v>
      </c>
      <c r="R2118" s="54">
        <v>0</v>
      </c>
      <c r="S2118" s="54">
        <v>0</v>
      </c>
      <c r="T2118" s="54">
        <v>0</v>
      </c>
      <c r="U2118" s="54">
        <v>0</v>
      </c>
      <c r="V2118" s="54">
        <v>0</v>
      </c>
      <c r="W2118" s="54">
        <v>0</v>
      </c>
      <c r="X2118" s="54">
        <v>0</v>
      </c>
      <c r="Y2118" s="54">
        <v>0</v>
      </c>
      <c r="Z2118" s="54">
        <v>0</v>
      </c>
      <c r="AA2118" s="54">
        <v>0</v>
      </c>
      <c r="AB2118" s="54">
        <v>0</v>
      </c>
      <c r="AC2118" s="54">
        <v>0</v>
      </c>
      <c r="AD2118" s="54">
        <v>0</v>
      </c>
      <c r="AE2118" s="54">
        <v>0</v>
      </c>
      <c r="AF2118" s="54">
        <v>0</v>
      </c>
      <c r="AG2118" s="54">
        <v>0</v>
      </c>
      <c r="AH2118" s="54">
        <v>0</v>
      </c>
      <c r="AI2118" s="54">
        <v>0</v>
      </c>
      <c r="AJ2118" s="54">
        <v>0</v>
      </c>
      <c r="AK2118" s="54">
        <v>0</v>
      </c>
      <c r="AL2118" s="54">
        <v>0</v>
      </c>
    </row>
    <row r="2119" spans="1:38" x14ac:dyDescent="0.25">
      <c r="A2119" s="54" t="s">
        <v>458</v>
      </c>
      <c r="B2119" s="54">
        <v>1</v>
      </c>
      <c r="C2119" s="54" t="s">
        <v>602</v>
      </c>
      <c r="D2119" s="54" t="s">
        <v>66</v>
      </c>
      <c r="E2119" s="54">
        <v>41</v>
      </c>
      <c r="F2119" s="54">
        <v>0</v>
      </c>
      <c r="G2119" s="54">
        <v>0</v>
      </c>
      <c r="H2119" s="54">
        <v>0</v>
      </c>
      <c r="I2119" s="54">
        <v>0</v>
      </c>
      <c r="J2119" s="54">
        <v>0</v>
      </c>
      <c r="K2119" s="54">
        <v>0</v>
      </c>
      <c r="L2119" s="54">
        <v>0</v>
      </c>
      <c r="M2119" s="54">
        <v>0</v>
      </c>
      <c r="N2119" s="54">
        <v>0</v>
      </c>
      <c r="O2119" s="54">
        <v>0</v>
      </c>
      <c r="P2119" s="54">
        <v>0</v>
      </c>
      <c r="Q2119" s="54">
        <v>0</v>
      </c>
      <c r="R2119" s="54">
        <v>0</v>
      </c>
      <c r="S2119" s="54">
        <v>0</v>
      </c>
      <c r="T2119" s="54">
        <v>0</v>
      </c>
      <c r="U2119" s="54">
        <v>0</v>
      </c>
      <c r="V2119" s="54">
        <v>0</v>
      </c>
      <c r="W2119" s="54">
        <v>0</v>
      </c>
      <c r="X2119" s="54">
        <v>0</v>
      </c>
      <c r="Y2119" s="54">
        <v>0</v>
      </c>
      <c r="Z2119" s="54">
        <v>0</v>
      </c>
      <c r="AA2119" s="54">
        <v>0</v>
      </c>
      <c r="AB2119" s="54">
        <v>0</v>
      </c>
      <c r="AC2119" s="54">
        <v>0</v>
      </c>
      <c r="AD2119" s="54">
        <v>0</v>
      </c>
      <c r="AE2119" s="54">
        <v>0</v>
      </c>
      <c r="AF2119" s="54">
        <v>0</v>
      </c>
      <c r="AG2119" s="54">
        <v>0</v>
      </c>
      <c r="AH2119" s="54">
        <v>0</v>
      </c>
      <c r="AI2119" s="54">
        <v>0</v>
      </c>
      <c r="AJ2119" s="54">
        <v>0</v>
      </c>
      <c r="AK2119" s="54">
        <v>0</v>
      </c>
      <c r="AL2119" s="54">
        <v>0</v>
      </c>
    </row>
    <row r="2120" spans="1:38" x14ac:dyDescent="0.25">
      <c r="A2120" s="54" t="s">
        <v>458</v>
      </c>
      <c r="B2120" s="54">
        <v>1</v>
      </c>
      <c r="C2120" s="54" t="s">
        <v>602</v>
      </c>
      <c r="D2120" s="54" t="s">
        <v>80</v>
      </c>
      <c r="E2120" s="54">
        <v>41</v>
      </c>
      <c r="F2120" s="54">
        <v>0</v>
      </c>
      <c r="G2120" s="54">
        <v>0</v>
      </c>
      <c r="H2120" s="54">
        <v>0</v>
      </c>
      <c r="I2120" s="54">
        <v>0</v>
      </c>
      <c r="J2120" s="54">
        <v>0</v>
      </c>
      <c r="K2120" s="54">
        <v>0</v>
      </c>
      <c r="L2120" s="54">
        <v>0</v>
      </c>
      <c r="M2120" s="54">
        <v>0</v>
      </c>
      <c r="N2120" s="54">
        <v>0</v>
      </c>
      <c r="O2120" s="54">
        <v>0</v>
      </c>
      <c r="P2120" s="54">
        <v>0</v>
      </c>
      <c r="Q2120" s="54">
        <v>0</v>
      </c>
      <c r="R2120" s="54">
        <v>0</v>
      </c>
      <c r="S2120" s="54">
        <v>0</v>
      </c>
      <c r="T2120" s="54">
        <v>0</v>
      </c>
      <c r="U2120" s="54">
        <v>0</v>
      </c>
      <c r="V2120" s="54">
        <v>0</v>
      </c>
      <c r="W2120" s="54">
        <v>0</v>
      </c>
      <c r="X2120" s="54">
        <v>0</v>
      </c>
      <c r="Y2120" s="54">
        <v>0</v>
      </c>
      <c r="Z2120" s="54">
        <v>0</v>
      </c>
      <c r="AA2120" s="54">
        <v>0</v>
      </c>
      <c r="AB2120" s="54">
        <v>0</v>
      </c>
      <c r="AC2120" s="54">
        <v>0</v>
      </c>
      <c r="AD2120" s="54">
        <v>0</v>
      </c>
      <c r="AE2120" s="54">
        <v>0</v>
      </c>
      <c r="AF2120" s="54">
        <v>0</v>
      </c>
      <c r="AG2120" s="54">
        <v>0</v>
      </c>
      <c r="AH2120" s="54">
        <v>0</v>
      </c>
      <c r="AI2120" s="54">
        <v>0</v>
      </c>
      <c r="AJ2120" s="54">
        <v>0</v>
      </c>
      <c r="AK2120" s="54">
        <v>0</v>
      </c>
      <c r="AL2120" s="54">
        <v>0</v>
      </c>
    </row>
    <row r="2121" spans="1:38" x14ac:dyDescent="0.25">
      <c r="A2121" s="54" t="s">
        <v>458</v>
      </c>
      <c r="B2121" s="54">
        <v>1</v>
      </c>
      <c r="C2121" s="54" t="s">
        <v>602</v>
      </c>
      <c r="D2121" s="54" t="s">
        <v>83</v>
      </c>
      <c r="E2121" s="54">
        <v>41</v>
      </c>
      <c r="F2121" s="54">
        <v>0</v>
      </c>
      <c r="G2121" s="54">
        <v>0</v>
      </c>
      <c r="H2121" s="54">
        <v>0</v>
      </c>
      <c r="I2121" s="54">
        <v>0</v>
      </c>
      <c r="J2121" s="54">
        <v>0</v>
      </c>
      <c r="K2121" s="54">
        <v>0</v>
      </c>
      <c r="L2121" s="54">
        <v>0</v>
      </c>
      <c r="M2121" s="54">
        <v>0</v>
      </c>
      <c r="N2121" s="54">
        <v>0</v>
      </c>
      <c r="O2121" s="54">
        <v>0</v>
      </c>
      <c r="P2121" s="54">
        <v>0</v>
      </c>
      <c r="Q2121" s="54">
        <v>0</v>
      </c>
      <c r="R2121" s="54">
        <v>0</v>
      </c>
      <c r="S2121" s="54">
        <v>0</v>
      </c>
      <c r="T2121" s="54">
        <v>0</v>
      </c>
      <c r="U2121" s="54">
        <v>0</v>
      </c>
      <c r="V2121" s="54">
        <v>0</v>
      </c>
      <c r="W2121" s="54">
        <v>0</v>
      </c>
      <c r="X2121" s="54">
        <v>0</v>
      </c>
      <c r="Y2121" s="54">
        <v>0</v>
      </c>
      <c r="Z2121" s="54">
        <v>0</v>
      </c>
      <c r="AA2121" s="54">
        <v>0</v>
      </c>
      <c r="AB2121" s="54">
        <v>0</v>
      </c>
      <c r="AC2121" s="54">
        <v>0</v>
      </c>
      <c r="AD2121" s="54">
        <v>0</v>
      </c>
      <c r="AE2121" s="54">
        <v>0</v>
      </c>
      <c r="AF2121" s="54">
        <v>0</v>
      </c>
      <c r="AG2121" s="54">
        <v>0</v>
      </c>
      <c r="AH2121" s="54">
        <v>0</v>
      </c>
      <c r="AI2121" s="54">
        <v>0</v>
      </c>
      <c r="AJ2121" s="54">
        <v>0</v>
      </c>
      <c r="AK2121" s="54">
        <v>0</v>
      </c>
      <c r="AL2121" s="54">
        <v>0</v>
      </c>
    </row>
    <row r="2122" spans="1:38" x14ac:dyDescent="0.25">
      <c r="A2122" s="54" t="s">
        <v>458</v>
      </c>
      <c r="B2122" s="54">
        <v>1</v>
      </c>
      <c r="C2122" s="54" t="s">
        <v>602</v>
      </c>
      <c r="D2122" s="54" t="s">
        <v>68</v>
      </c>
      <c r="E2122" s="54">
        <v>41</v>
      </c>
      <c r="F2122" s="54">
        <v>0</v>
      </c>
      <c r="G2122" s="54">
        <v>0</v>
      </c>
      <c r="H2122" s="54">
        <v>0</v>
      </c>
      <c r="I2122" s="54">
        <v>0</v>
      </c>
      <c r="J2122" s="54">
        <v>0</v>
      </c>
      <c r="K2122" s="54">
        <v>0</v>
      </c>
      <c r="L2122" s="54">
        <v>0</v>
      </c>
      <c r="M2122" s="54">
        <v>0</v>
      </c>
      <c r="N2122" s="54">
        <v>0</v>
      </c>
      <c r="O2122" s="54">
        <v>0</v>
      </c>
      <c r="P2122" s="54">
        <v>0</v>
      </c>
      <c r="Q2122" s="54">
        <v>0</v>
      </c>
      <c r="R2122" s="54">
        <v>0</v>
      </c>
      <c r="S2122" s="54">
        <v>0</v>
      </c>
      <c r="T2122" s="54">
        <v>0</v>
      </c>
      <c r="U2122" s="54">
        <v>0</v>
      </c>
      <c r="V2122" s="54">
        <v>0</v>
      </c>
      <c r="W2122" s="54">
        <v>0</v>
      </c>
      <c r="X2122" s="54">
        <v>0</v>
      </c>
      <c r="Y2122" s="54">
        <v>0</v>
      </c>
      <c r="Z2122" s="54">
        <v>0</v>
      </c>
      <c r="AA2122" s="54">
        <v>0</v>
      </c>
      <c r="AB2122" s="54">
        <v>0</v>
      </c>
      <c r="AC2122" s="54">
        <v>0</v>
      </c>
      <c r="AD2122" s="54">
        <v>0</v>
      </c>
      <c r="AE2122" s="54">
        <v>0</v>
      </c>
      <c r="AF2122" s="54">
        <v>0</v>
      </c>
      <c r="AG2122" s="54">
        <v>0</v>
      </c>
      <c r="AH2122" s="54">
        <v>0</v>
      </c>
      <c r="AI2122" s="54">
        <v>0</v>
      </c>
      <c r="AJ2122" s="54">
        <v>0</v>
      </c>
      <c r="AK2122" s="54">
        <v>0</v>
      </c>
      <c r="AL2122" s="54">
        <v>0</v>
      </c>
    </row>
    <row r="2123" spans="1:38" x14ac:dyDescent="0.25">
      <c r="A2123" s="54" t="s">
        <v>458</v>
      </c>
      <c r="B2123" s="54">
        <v>1</v>
      </c>
      <c r="C2123" s="54" t="s">
        <v>602</v>
      </c>
      <c r="D2123" s="54" t="s">
        <v>72</v>
      </c>
      <c r="E2123" s="54">
        <v>41</v>
      </c>
      <c r="F2123" s="54">
        <v>0</v>
      </c>
      <c r="G2123" s="54">
        <v>0</v>
      </c>
      <c r="H2123" s="54">
        <v>0</v>
      </c>
      <c r="I2123" s="54">
        <v>0</v>
      </c>
      <c r="J2123" s="54">
        <v>0</v>
      </c>
      <c r="K2123" s="54">
        <v>0</v>
      </c>
      <c r="L2123" s="54">
        <v>0</v>
      </c>
      <c r="M2123" s="54">
        <v>0</v>
      </c>
      <c r="N2123" s="54">
        <v>0</v>
      </c>
      <c r="O2123" s="54">
        <v>0</v>
      </c>
      <c r="P2123" s="54">
        <v>0</v>
      </c>
      <c r="Q2123" s="54">
        <v>0</v>
      </c>
      <c r="R2123" s="54">
        <v>0</v>
      </c>
      <c r="S2123" s="54">
        <v>0</v>
      </c>
      <c r="T2123" s="54">
        <v>0</v>
      </c>
      <c r="U2123" s="54">
        <v>0</v>
      </c>
      <c r="V2123" s="54">
        <v>0</v>
      </c>
      <c r="W2123" s="54">
        <v>0</v>
      </c>
      <c r="X2123" s="54">
        <v>0</v>
      </c>
      <c r="Y2123" s="54">
        <v>0</v>
      </c>
      <c r="Z2123" s="54">
        <v>0</v>
      </c>
      <c r="AA2123" s="54">
        <v>0</v>
      </c>
      <c r="AB2123" s="54">
        <v>0</v>
      </c>
      <c r="AC2123" s="54">
        <v>0</v>
      </c>
      <c r="AD2123" s="54">
        <v>0</v>
      </c>
      <c r="AE2123" s="54">
        <v>0</v>
      </c>
      <c r="AF2123" s="54">
        <v>0</v>
      </c>
      <c r="AG2123" s="54">
        <v>0</v>
      </c>
      <c r="AH2123" s="54">
        <v>0</v>
      </c>
      <c r="AI2123" s="54">
        <v>0</v>
      </c>
      <c r="AJ2123" s="54">
        <v>0</v>
      </c>
      <c r="AK2123" s="54">
        <v>0</v>
      </c>
      <c r="AL2123" s="54">
        <v>0</v>
      </c>
    </row>
    <row r="2124" spans="1:38" x14ac:dyDescent="0.25">
      <c r="A2124" s="54" t="s">
        <v>458</v>
      </c>
      <c r="B2124" s="54">
        <v>1</v>
      </c>
      <c r="C2124" s="54" t="s">
        <v>602</v>
      </c>
      <c r="D2124" s="54" t="s">
        <v>74</v>
      </c>
      <c r="E2124" s="54">
        <v>41</v>
      </c>
      <c r="F2124" s="54">
        <v>0</v>
      </c>
      <c r="G2124" s="54">
        <v>0</v>
      </c>
      <c r="H2124" s="54">
        <v>0</v>
      </c>
      <c r="I2124" s="54">
        <v>0</v>
      </c>
      <c r="J2124" s="54">
        <v>0</v>
      </c>
      <c r="K2124" s="54">
        <v>0</v>
      </c>
      <c r="L2124" s="54">
        <v>0</v>
      </c>
      <c r="M2124" s="54">
        <v>0</v>
      </c>
      <c r="N2124" s="54">
        <v>0</v>
      </c>
      <c r="O2124" s="54">
        <v>0</v>
      </c>
      <c r="P2124" s="54">
        <v>0</v>
      </c>
      <c r="Q2124" s="54">
        <v>0</v>
      </c>
      <c r="R2124" s="54">
        <v>0</v>
      </c>
      <c r="S2124" s="54">
        <v>0</v>
      </c>
      <c r="T2124" s="54">
        <v>0</v>
      </c>
      <c r="U2124" s="54">
        <v>0</v>
      </c>
      <c r="V2124" s="54">
        <v>0</v>
      </c>
      <c r="W2124" s="54">
        <v>0</v>
      </c>
      <c r="X2124" s="54">
        <v>0</v>
      </c>
      <c r="Y2124" s="54">
        <v>0</v>
      </c>
      <c r="Z2124" s="54">
        <v>0</v>
      </c>
      <c r="AA2124" s="54">
        <v>0</v>
      </c>
      <c r="AB2124" s="54">
        <v>0</v>
      </c>
      <c r="AC2124" s="54">
        <v>0</v>
      </c>
      <c r="AD2124" s="54">
        <v>0</v>
      </c>
      <c r="AE2124" s="54">
        <v>0</v>
      </c>
      <c r="AF2124" s="54">
        <v>0</v>
      </c>
      <c r="AG2124" s="54">
        <v>0</v>
      </c>
      <c r="AH2124" s="54">
        <v>0</v>
      </c>
      <c r="AI2124" s="54">
        <v>0</v>
      </c>
      <c r="AJ2124" s="54">
        <v>0</v>
      </c>
      <c r="AK2124" s="54">
        <v>0</v>
      </c>
      <c r="AL2124" s="54">
        <v>0</v>
      </c>
    </row>
    <row r="2125" spans="1:38" x14ac:dyDescent="0.25">
      <c r="A2125" s="54" t="s">
        <v>458</v>
      </c>
      <c r="B2125" s="54">
        <v>1</v>
      </c>
      <c r="C2125" s="54" t="s">
        <v>602</v>
      </c>
      <c r="D2125" s="54" t="s">
        <v>76</v>
      </c>
      <c r="E2125" s="54">
        <v>41</v>
      </c>
      <c r="F2125" s="54">
        <v>0</v>
      </c>
      <c r="G2125" s="54">
        <v>0</v>
      </c>
      <c r="H2125" s="54">
        <v>0</v>
      </c>
      <c r="I2125" s="54">
        <v>0</v>
      </c>
      <c r="J2125" s="54">
        <v>0</v>
      </c>
      <c r="K2125" s="54">
        <v>0</v>
      </c>
      <c r="L2125" s="54">
        <v>0</v>
      </c>
      <c r="M2125" s="54">
        <v>0</v>
      </c>
      <c r="N2125" s="54">
        <v>0</v>
      </c>
      <c r="O2125" s="54">
        <v>0</v>
      </c>
      <c r="P2125" s="54">
        <v>0</v>
      </c>
      <c r="Q2125" s="54">
        <v>0</v>
      </c>
      <c r="R2125" s="54">
        <v>0</v>
      </c>
      <c r="S2125" s="54">
        <v>0</v>
      </c>
      <c r="T2125" s="54">
        <v>0</v>
      </c>
      <c r="U2125" s="54">
        <v>0</v>
      </c>
      <c r="V2125" s="54">
        <v>0</v>
      </c>
      <c r="W2125" s="54">
        <v>0</v>
      </c>
      <c r="X2125" s="54">
        <v>0</v>
      </c>
      <c r="Y2125" s="54">
        <v>0</v>
      </c>
      <c r="Z2125" s="54">
        <v>0</v>
      </c>
      <c r="AA2125" s="54">
        <v>0</v>
      </c>
      <c r="AB2125" s="54">
        <v>0</v>
      </c>
      <c r="AC2125" s="54">
        <v>0</v>
      </c>
      <c r="AD2125" s="54">
        <v>0</v>
      </c>
      <c r="AE2125" s="54">
        <v>0</v>
      </c>
      <c r="AF2125" s="54">
        <v>0</v>
      </c>
      <c r="AG2125" s="54">
        <v>0</v>
      </c>
      <c r="AH2125" s="54">
        <v>0</v>
      </c>
      <c r="AI2125" s="54">
        <v>0</v>
      </c>
      <c r="AJ2125" s="54">
        <v>0</v>
      </c>
      <c r="AK2125" s="54">
        <v>0</v>
      </c>
      <c r="AL2125" s="54">
        <v>0</v>
      </c>
    </row>
    <row r="2126" spans="1:38" x14ac:dyDescent="0.25">
      <c r="A2126" s="54" t="s">
        <v>458</v>
      </c>
      <c r="B2126" s="54">
        <v>1</v>
      </c>
      <c r="C2126" s="54" t="s">
        <v>602</v>
      </c>
      <c r="D2126" s="54" t="s">
        <v>70</v>
      </c>
      <c r="E2126" s="54">
        <v>41</v>
      </c>
      <c r="F2126" s="54">
        <v>0</v>
      </c>
      <c r="G2126" s="54">
        <v>0</v>
      </c>
      <c r="H2126" s="54">
        <v>0</v>
      </c>
      <c r="I2126" s="54">
        <v>0</v>
      </c>
      <c r="J2126" s="54">
        <v>0</v>
      </c>
      <c r="K2126" s="54">
        <v>0</v>
      </c>
      <c r="L2126" s="54">
        <v>0</v>
      </c>
      <c r="M2126" s="54">
        <v>0</v>
      </c>
      <c r="N2126" s="54">
        <v>0</v>
      </c>
      <c r="O2126" s="54">
        <v>0</v>
      </c>
      <c r="P2126" s="54">
        <v>0</v>
      </c>
      <c r="Q2126" s="54">
        <v>0</v>
      </c>
      <c r="R2126" s="54">
        <v>0</v>
      </c>
      <c r="S2126" s="54">
        <v>0</v>
      </c>
      <c r="T2126" s="54">
        <v>0</v>
      </c>
      <c r="U2126" s="54">
        <v>0</v>
      </c>
      <c r="V2126" s="54">
        <v>0</v>
      </c>
      <c r="W2126" s="54">
        <v>0</v>
      </c>
      <c r="X2126" s="54">
        <v>0</v>
      </c>
      <c r="Y2126" s="54">
        <v>0</v>
      </c>
      <c r="Z2126" s="54">
        <v>0</v>
      </c>
      <c r="AA2126" s="54">
        <v>0</v>
      </c>
      <c r="AB2126" s="54">
        <v>0</v>
      </c>
      <c r="AC2126" s="54">
        <v>0</v>
      </c>
      <c r="AD2126" s="54">
        <v>0</v>
      </c>
      <c r="AE2126" s="54">
        <v>0</v>
      </c>
      <c r="AF2126" s="54">
        <v>0</v>
      </c>
      <c r="AG2126" s="54">
        <v>0</v>
      </c>
      <c r="AH2126" s="54">
        <v>0</v>
      </c>
      <c r="AI2126" s="54">
        <v>0</v>
      </c>
      <c r="AJ2126" s="54">
        <v>0</v>
      </c>
      <c r="AK2126" s="54">
        <v>0</v>
      </c>
      <c r="AL2126" s="54">
        <v>0</v>
      </c>
    </row>
    <row r="2127" spans="1:38" x14ac:dyDescent="0.25">
      <c r="A2127" s="54" t="s">
        <v>458</v>
      </c>
      <c r="B2127" s="54">
        <v>1</v>
      </c>
      <c r="C2127" s="54" t="s">
        <v>602</v>
      </c>
      <c r="D2127" s="54" t="s">
        <v>78</v>
      </c>
      <c r="E2127" s="54">
        <v>41</v>
      </c>
      <c r="F2127" s="54">
        <v>0</v>
      </c>
      <c r="G2127" s="54">
        <v>0</v>
      </c>
      <c r="H2127" s="54">
        <v>0</v>
      </c>
      <c r="I2127" s="54">
        <v>0</v>
      </c>
      <c r="J2127" s="54">
        <v>0</v>
      </c>
      <c r="K2127" s="54">
        <v>0</v>
      </c>
      <c r="L2127" s="54">
        <v>0</v>
      </c>
      <c r="M2127" s="54">
        <v>0</v>
      </c>
      <c r="N2127" s="54">
        <v>0</v>
      </c>
      <c r="O2127" s="54">
        <v>0</v>
      </c>
      <c r="P2127" s="54">
        <v>0</v>
      </c>
      <c r="Q2127" s="54">
        <v>0</v>
      </c>
      <c r="R2127" s="54">
        <v>0</v>
      </c>
      <c r="S2127" s="54">
        <v>0</v>
      </c>
      <c r="T2127" s="54">
        <v>0</v>
      </c>
      <c r="U2127" s="54">
        <v>0</v>
      </c>
      <c r="V2127" s="54">
        <v>0</v>
      </c>
      <c r="W2127" s="54">
        <v>0</v>
      </c>
      <c r="X2127" s="54">
        <v>0</v>
      </c>
      <c r="Y2127" s="54">
        <v>0</v>
      </c>
      <c r="Z2127" s="54">
        <v>0</v>
      </c>
      <c r="AA2127" s="54">
        <v>0</v>
      </c>
      <c r="AB2127" s="54">
        <v>0</v>
      </c>
      <c r="AC2127" s="54">
        <v>0</v>
      </c>
      <c r="AD2127" s="54">
        <v>0</v>
      </c>
      <c r="AE2127" s="54">
        <v>0</v>
      </c>
      <c r="AF2127" s="54">
        <v>0</v>
      </c>
      <c r="AG2127" s="54">
        <v>0</v>
      </c>
      <c r="AH2127" s="54">
        <v>0</v>
      </c>
      <c r="AI2127" s="54">
        <v>0</v>
      </c>
      <c r="AJ2127" s="54">
        <v>0</v>
      </c>
      <c r="AK2127" s="54">
        <v>0</v>
      </c>
      <c r="AL2127" s="54">
        <v>0</v>
      </c>
    </row>
    <row r="2128" spans="1:38" x14ac:dyDescent="0.25">
      <c r="A2128" s="54" t="s">
        <v>458</v>
      </c>
      <c r="B2128" s="54">
        <v>1</v>
      </c>
      <c r="C2128" s="54" t="s">
        <v>602</v>
      </c>
      <c r="D2128" s="54" t="s">
        <v>85</v>
      </c>
      <c r="E2128" s="54">
        <v>41</v>
      </c>
      <c r="F2128" s="54">
        <v>0.82645651309650003</v>
      </c>
      <c r="G2128" s="54">
        <v>0.78537818057630004</v>
      </c>
      <c r="H2128" s="54">
        <v>0.82832011476589995</v>
      </c>
      <c r="I2128" s="54">
        <v>0.84433182761759995</v>
      </c>
      <c r="J2128" s="54">
        <v>0.82472190859229999</v>
      </c>
      <c r="K2128" s="54">
        <v>0.8549285494262</v>
      </c>
      <c r="L2128" s="54">
        <v>1.0027786952219999</v>
      </c>
      <c r="M2128" s="54">
        <v>0.96196755636800002</v>
      </c>
      <c r="N2128" s="54">
        <v>0.86095251131939998</v>
      </c>
      <c r="O2128" s="54">
        <v>0.76601447810529999</v>
      </c>
      <c r="P2128" s="54">
        <v>0.3902116483777</v>
      </c>
      <c r="Q2128" s="54">
        <v>0.31508052748569998</v>
      </c>
      <c r="R2128" s="54">
        <v>0.31471113637069997</v>
      </c>
      <c r="S2128" s="54">
        <v>0.31074831705720002</v>
      </c>
      <c r="T2128" s="54">
        <v>0.32672127047089999</v>
      </c>
      <c r="U2128" s="54">
        <v>0.35721799395979997</v>
      </c>
      <c r="V2128" s="54">
        <v>0.40943199249910001</v>
      </c>
      <c r="W2128" s="54">
        <v>0.32741645250649998</v>
      </c>
      <c r="X2128" s="54">
        <v>0.30369604561359997</v>
      </c>
      <c r="Y2128" s="54">
        <v>0.17400300967490001</v>
      </c>
      <c r="Z2128" s="54">
        <v>0.1866647779467</v>
      </c>
      <c r="AA2128" s="54">
        <v>0.3278510356289</v>
      </c>
      <c r="AB2128" s="54">
        <v>0.38396292014869998</v>
      </c>
      <c r="AC2128" s="54">
        <v>0.3205505264456</v>
      </c>
      <c r="AD2128" s="54">
        <v>0.2658815205981</v>
      </c>
      <c r="AE2128" s="54">
        <v>0.29504799574910001</v>
      </c>
      <c r="AF2128" s="54">
        <v>0.38345841727020002</v>
      </c>
      <c r="AG2128" s="54">
        <v>0.38653528688479999</v>
      </c>
      <c r="AH2128" s="54">
        <v>0.42892190013929998</v>
      </c>
      <c r="AI2128" s="54">
        <v>0.1203887828986</v>
      </c>
      <c r="AJ2128" s="54">
        <v>0.1214367953401</v>
      </c>
      <c r="AK2128" s="54">
        <v>0</v>
      </c>
      <c r="AL2128" s="54">
        <v>0</v>
      </c>
    </row>
    <row r="2129" spans="1:38" x14ac:dyDescent="0.25">
      <c r="A2129" s="54" t="s">
        <v>458</v>
      </c>
      <c r="B2129" s="54">
        <v>1</v>
      </c>
      <c r="C2129" s="54" t="s">
        <v>602</v>
      </c>
      <c r="D2129" s="54" t="s">
        <v>87</v>
      </c>
      <c r="E2129" s="54">
        <v>41</v>
      </c>
      <c r="F2129" s="54">
        <v>0</v>
      </c>
      <c r="G2129" s="54">
        <v>0</v>
      </c>
      <c r="H2129" s="54">
        <v>0</v>
      </c>
      <c r="I2129" s="54">
        <v>0</v>
      </c>
      <c r="J2129" s="54">
        <v>0</v>
      </c>
      <c r="K2129" s="54">
        <v>0</v>
      </c>
      <c r="L2129" s="54">
        <v>0</v>
      </c>
      <c r="M2129" s="54">
        <v>0</v>
      </c>
      <c r="N2129" s="54">
        <v>0</v>
      </c>
      <c r="O2129" s="54">
        <v>0</v>
      </c>
      <c r="P2129" s="54">
        <v>0</v>
      </c>
      <c r="Q2129" s="54">
        <v>0</v>
      </c>
      <c r="R2129" s="54">
        <v>0</v>
      </c>
      <c r="S2129" s="54">
        <v>0</v>
      </c>
      <c r="T2129" s="54">
        <v>0</v>
      </c>
      <c r="U2129" s="54">
        <v>0</v>
      </c>
      <c r="V2129" s="54">
        <v>0</v>
      </c>
      <c r="W2129" s="54">
        <v>0</v>
      </c>
      <c r="X2129" s="54">
        <v>0</v>
      </c>
      <c r="Y2129" s="54">
        <v>0</v>
      </c>
      <c r="Z2129" s="54">
        <v>0</v>
      </c>
      <c r="AA2129" s="54">
        <v>0</v>
      </c>
      <c r="AB2129" s="54">
        <v>0</v>
      </c>
      <c r="AC2129" s="54">
        <v>0</v>
      </c>
      <c r="AD2129" s="54">
        <v>0</v>
      </c>
      <c r="AE2129" s="54">
        <v>0</v>
      </c>
      <c r="AF2129" s="54">
        <v>0</v>
      </c>
      <c r="AG2129" s="54">
        <v>0</v>
      </c>
      <c r="AH2129" s="54">
        <v>0</v>
      </c>
      <c r="AI2129" s="54">
        <v>0</v>
      </c>
      <c r="AJ2129" s="54">
        <v>0</v>
      </c>
      <c r="AK2129" s="54">
        <v>0</v>
      </c>
      <c r="AL2129" s="54">
        <v>0</v>
      </c>
    </row>
    <row r="2130" spans="1:38" x14ac:dyDescent="0.25">
      <c r="A2130" s="54" t="s">
        <v>458</v>
      </c>
      <c r="B2130" s="54">
        <v>1</v>
      </c>
      <c r="C2130" s="54" t="s">
        <v>602</v>
      </c>
      <c r="D2130" s="54" t="s">
        <v>89</v>
      </c>
      <c r="E2130" s="54">
        <v>41</v>
      </c>
      <c r="F2130" s="54">
        <v>0</v>
      </c>
      <c r="G2130" s="54">
        <v>0</v>
      </c>
      <c r="H2130" s="54">
        <v>0</v>
      </c>
      <c r="I2130" s="54">
        <v>0</v>
      </c>
      <c r="J2130" s="54">
        <v>0</v>
      </c>
      <c r="K2130" s="54">
        <v>0</v>
      </c>
      <c r="L2130" s="54">
        <v>0</v>
      </c>
      <c r="M2130" s="54">
        <v>0</v>
      </c>
      <c r="N2130" s="54">
        <v>0</v>
      </c>
      <c r="O2130" s="54">
        <v>0</v>
      </c>
      <c r="P2130" s="54">
        <v>0</v>
      </c>
      <c r="Q2130" s="54">
        <v>0</v>
      </c>
      <c r="R2130" s="54">
        <v>0</v>
      </c>
      <c r="S2130" s="54">
        <v>0</v>
      </c>
      <c r="T2130" s="54">
        <v>0</v>
      </c>
      <c r="U2130" s="54">
        <v>0</v>
      </c>
      <c r="V2130" s="54">
        <v>0</v>
      </c>
      <c r="W2130" s="54">
        <v>0</v>
      </c>
      <c r="X2130" s="54">
        <v>0</v>
      </c>
      <c r="Y2130" s="54">
        <v>0</v>
      </c>
      <c r="Z2130" s="54">
        <v>0</v>
      </c>
      <c r="AA2130" s="54">
        <v>0</v>
      </c>
      <c r="AB2130" s="54">
        <v>0</v>
      </c>
      <c r="AC2130" s="54">
        <v>0</v>
      </c>
      <c r="AD2130" s="54">
        <v>0</v>
      </c>
      <c r="AE2130" s="54">
        <v>0</v>
      </c>
      <c r="AF2130" s="54">
        <v>0</v>
      </c>
      <c r="AG2130" s="54">
        <v>0</v>
      </c>
      <c r="AH2130" s="54">
        <v>0</v>
      </c>
      <c r="AI2130" s="54">
        <v>0</v>
      </c>
      <c r="AJ2130" s="54">
        <v>0</v>
      </c>
      <c r="AK2130" s="54">
        <v>0</v>
      </c>
      <c r="AL2130" s="54">
        <v>0</v>
      </c>
    </row>
    <row r="2131" spans="1:38" x14ac:dyDescent="0.25">
      <c r="A2131" s="54" t="s">
        <v>458</v>
      </c>
      <c r="B2131" s="54">
        <v>1</v>
      </c>
      <c r="C2131" s="54" t="s">
        <v>602</v>
      </c>
      <c r="D2131" s="54" t="s">
        <v>91</v>
      </c>
      <c r="E2131" s="54">
        <v>41</v>
      </c>
      <c r="F2131" s="54">
        <v>0</v>
      </c>
      <c r="G2131" s="54">
        <v>0</v>
      </c>
      <c r="H2131" s="54">
        <v>0</v>
      </c>
      <c r="I2131" s="54">
        <v>0</v>
      </c>
      <c r="J2131" s="54">
        <v>0</v>
      </c>
      <c r="K2131" s="54">
        <v>0</v>
      </c>
      <c r="L2131" s="54">
        <v>0</v>
      </c>
      <c r="M2131" s="54">
        <v>0</v>
      </c>
      <c r="N2131" s="54">
        <v>0</v>
      </c>
      <c r="O2131" s="54">
        <v>0</v>
      </c>
      <c r="P2131" s="54">
        <v>0</v>
      </c>
      <c r="Q2131" s="54">
        <v>0</v>
      </c>
      <c r="R2131" s="54">
        <v>0</v>
      </c>
      <c r="S2131" s="54">
        <v>0</v>
      </c>
      <c r="T2131" s="54">
        <v>0</v>
      </c>
      <c r="U2131" s="54">
        <v>0</v>
      </c>
      <c r="V2131" s="54">
        <v>0</v>
      </c>
      <c r="W2131" s="54">
        <v>0</v>
      </c>
      <c r="X2131" s="54">
        <v>0</v>
      </c>
      <c r="Y2131" s="54">
        <v>0</v>
      </c>
      <c r="Z2131" s="54">
        <v>0</v>
      </c>
      <c r="AA2131" s="54">
        <v>0</v>
      </c>
      <c r="AB2131" s="54">
        <v>0</v>
      </c>
      <c r="AC2131" s="54">
        <v>0</v>
      </c>
      <c r="AD2131" s="54">
        <v>0</v>
      </c>
      <c r="AE2131" s="54">
        <v>0</v>
      </c>
      <c r="AF2131" s="54">
        <v>0</v>
      </c>
      <c r="AG2131" s="54">
        <v>0</v>
      </c>
      <c r="AH2131" s="54">
        <v>0</v>
      </c>
      <c r="AI2131" s="54">
        <v>0</v>
      </c>
      <c r="AJ2131" s="54">
        <v>0</v>
      </c>
      <c r="AK2131" s="54">
        <v>0</v>
      </c>
      <c r="AL2131" s="54">
        <v>0</v>
      </c>
    </row>
    <row r="2132" spans="1:38" x14ac:dyDescent="0.25">
      <c r="A2132" s="54" t="s">
        <v>458</v>
      </c>
      <c r="B2132" s="54">
        <v>1</v>
      </c>
      <c r="C2132" s="54" t="s">
        <v>602</v>
      </c>
      <c r="D2132" s="54" t="s">
        <v>556</v>
      </c>
      <c r="E2132" s="54">
        <v>41</v>
      </c>
      <c r="F2132" s="54">
        <v>0</v>
      </c>
      <c r="G2132" s="54">
        <v>0</v>
      </c>
      <c r="H2132" s="54">
        <v>0</v>
      </c>
      <c r="I2132" s="54">
        <v>0</v>
      </c>
      <c r="J2132" s="54">
        <v>0</v>
      </c>
      <c r="K2132" s="54">
        <v>0</v>
      </c>
      <c r="L2132" s="54">
        <v>0</v>
      </c>
      <c r="M2132" s="54">
        <v>0</v>
      </c>
      <c r="N2132" s="54">
        <v>0</v>
      </c>
      <c r="O2132" s="54">
        <v>0</v>
      </c>
      <c r="P2132" s="54">
        <v>0</v>
      </c>
      <c r="Q2132" s="54">
        <v>0</v>
      </c>
      <c r="R2132" s="54">
        <v>0</v>
      </c>
      <c r="S2132" s="54">
        <v>0</v>
      </c>
      <c r="T2132" s="54">
        <v>0</v>
      </c>
      <c r="U2132" s="54">
        <v>0</v>
      </c>
      <c r="V2132" s="54">
        <v>0</v>
      </c>
      <c r="W2132" s="54">
        <v>0</v>
      </c>
      <c r="X2132" s="54">
        <v>0</v>
      </c>
      <c r="Y2132" s="54">
        <v>0</v>
      </c>
      <c r="Z2132" s="54">
        <v>0</v>
      </c>
      <c r="AA2132" s="54">
        <v>0</v>
      </c>
      <c r="AB2132" s="54">
        <v>0</v>
      </c>
      <c r="AC2132" s="54">
        <v>0</v>
      </c>
      <c r="AD2132" s="54">
        <v>0</v>
      </c>
      <c r="AE2132" s="54">
        <v>0</v>
      </c>
      <c r="AF2132" s="54">
        <v>0</v>
      </c>
      <c r="AG2132" s="54">
        <v>0</v>
      </c>
      <c r="AH2132" s="54">
        <v>0</v>
      </c>
      <c r="AI2132" s="54">
        <v>0</v>
      </c>
      <c r="AJ2132" s="54">
        <v>0</v>
      </c>
      <c r="AK2132" s="54">
        <v>0</v>
      </c>
      <c r="AL2132" s="54">
        <v>0</v>
      </c>
    </row>
    <row r="2133" spans="1:38" x14ac:dyDescent="0.25">
      <c r="A2133" s="54" t="s">
        <v>458</v>
      </c>
      <c r="B2133" s="54">
        <v>1</v>
      </c>
      <c r="C2133" s="54" t="s">
        <v>602</v>
      </c>
      <c r="D2133" s="54" t="s">
        <v>588</v>
      </c>
      <c r="E2133" s="54">
        <v>41</v>
      </c>
      <c r="F2133" s="54">
        <v>0</v>
      </c>
      <c r="G2133" s="54">
        <v>0</v>
      </c>
      <c r="H2133" s="54">
        <v>0</v>
      </c>
      <c r="I2133" s="54">
        <v>0</v>
      </c>
      <c r="J2133" s="54">
        <v>0</v>
      </c>
      <c r="K2133" s="54">
        <v>0</v>
      </c>
      <c r="L2133" s="54">
        <v>0</v>
      </c>
      <c r="M2133" s="54">
        <v>0</v>
      </c>
      <c r="N2133" s="54">
        <v>0</v>
      </c>
      <c r="O2133" s="54">
        <v>0</v>
      </c>
      <c r="P2133" s="54">
        <v>0</v>
      </c>
      <c r="Q2133" s="54">
        <v>0</v>
      </c>
      <c r="R2133" s="54">
        <v>0</v>
      </c>
      <c r="S2133" s="54">
        <v>0</v>
      </c>
      <c r="T2133" s="54">
        <v>0</v>
      </c>
      <c r="U2133" s="54">
        <v>0</v>
      </c>
      <c r="V2133" s="54">
        <v>0</v>
      </c>
      <c r="W2133" s="54">
        <v>0</v>
      </c>
      <c r="X2133" s="54">
        <v>0</v>
      </c>
      <c r="Y2133" s="54">
        <v>0</v>
      </c>
      <c r="Z2133" s="54">
        <v>0</v>
      </c>
      <c r="AA2133" s="54">
        <v>0</v>
      </c>
      <c r="AB2133" s="54">
        <v>0</v>
      </c>
      <c r="AC2133" s="54">
        <v>0</v>
      </c>
      <c r="AD2133" s="54">
        <v>0</v>
      </c>
      <c r="AE2133" s="54">
        <v>0</v>
      </c>
      <c r="AF2133" s="54">
        <v>0</v>
      </c>
      <c r="AG2133" s="54">
        <v>0</v>
      </c>
      <c r="AH2133" s="54">
        <v>0</v>
      </c>
      <c r="AI2133" s="54">
        <v>0</v>
      </c>
      <c r="AJ2133" s="54">
        <v>0</v>
      </c>
      <c r="AK2133" s="54">
        <v>0</v>
      </c>
      <c r="AL2133" s="54">
        <v>0</v>
      </c>
    </row>
    <row r="2134" spans="1:38" x14ac:dyDescent="0.25">
      <c r="A2134" s="54" t="s">
        <v>458</v>
      </c>
      <c r="B2134" s="54">
        <v>1</v>
      </c>
      <c r="C2134" s="54" t="s">
        <v>602</v>
      </c>
      <c r="D2134" s="54" t="s">
        <v>94</v>
      </c>
      <c r="E2134" s="54">
        <v>41</v>
      </c>
      <c r="F2134" s="54">
        <v>0</v>
      </c>
      <c r="G2134" s="54">
        <v>0</v>
      </c>
      <c r="H2134" s="54">
        <v>0</v>
      </c>
      <c r="I2134" s="54">
        <v>0</v>
      </c>
      <c r="J2134" s="54">
        <v>0</v>
      </c>
      <c r="K2134" s="54">
        <v>0</v>
      </c>
      <c r="L2134" s="54">
        <v>0</v>
      </c>
      <c r="M2134" s="54">
        <v>0</v>
      </c>
      <c r="N2134" s="54">
        <v>0</v>
      </c>
      <c r="O2134" s="54">
        <v>0</v>
      </c>
      <c r="P2134" s="54">
        <v>0</v>
      </c>
      <c r="Q2134" s="54">
        <v>0</v>
      </c>
      <c r="R2134" s="54">
        <v>0</v>
      </c>
      <c r="S2134" s="54">
        <v>0</v>
      </c>
      <c r="T2134" s="54">
        <v>0</v>
      </c>
      <c r="U2134" s="54">
        <v>0</v>
      </c>
      <c r="V2134" s="54">
        <v>0</v>
      </c>
      <c r="W2134" s="54">
        <v>0</v>
      </c>
      <c r="X2134" s="54">
        <v>0</v>
      </c>
      <c r="Y2134" s="54">
        <v>0</v>
      </c>
      <c r="Z2134" s="54">
        <v>0</v>
      </c>
      <c r="AA2134" s="54">
        <v>0</v>
      </c>
      <c r="AB2134" s="54">
        <v>0</v>
      </c>
      <c r="AC2134" s="54">
        <v>0</v>
      </c>
      <c r="AD2134" s="54">
        <v>0</v>
      </c>
      <c r="AE2134" s="54">
        <v>0</v>
      </c>
      <c r="AF2134" s="54">
        <v>0</v>
      </c>
      <c r="AG2134" s="54">
        <v>0</v>
      </c>
      <c r="AH2134" s="54">
        <v>0</v>
      </c>
      <c r="AI2134" s="54">
        <v>0</v>
      </c>
      <c r="AJ2134" s="54">
        <v>0</v>
      </c>
      <c r="AK2134" s="54">
        <v>0</v>
      </c>
      <c r="AL2134" s="54">
        <v>0</v>
      </c>
    </row>
    <row r="2135" spans="1:38" x14ac:dyDescent="0.25">
      <c r="A2135" s="54" t="s">
        <v>458</v>
      </c>
      <c r="B2135" s="54">
        <v>1</v>
      </c>
      <c r="C2135" s="54" t="s">
        <v>602</v>
      </c>
      <c r="D2135" s="54" t="s">
        <v>97</v>
      </c>
      <c r="E2135" s="54">
        <v>41</v>
      </c>
      <c r="F2135" s="54">
        <v>0</v>
      </c>
      <c r="G2135" s="54">
        <v>0</v>
      </c>
      <c r="H2135" s="54">
        <v>0</v>
      </c>
      <c r="I2135" s="54">
        <v>0</v>
      </c>
      <c r="J2135" s="54">
        <v>0</v>
      </c>
      <c r="K2135" s="54">
        <v>0</v>
      </c>
      <c r="L2135" s="54">
        <v>0</v>
      </c>
      <c r="M2135" s="54">
        <v>0</v>
      </c>
      <c r="N2135" s="54">
        <v>0</v>
      </c>
      <c r="O2135" s="54">
        <v>0</v>
      </c>
      <c r="P2135" s="54">
        <v>0</v>
      </c>
      <c r="Q2135" s="54">
        <v>0</v>
      </c>
      <c r="R2135" s="54">
        <v>0</v>
      </c>
      <c r="S2135" s="54">
        <v>0</v>
      </c>
      <c r="T2135" s="54">
        <v>0</v>
      </c>
      <c r="U2135" s="54">
        <v>0</v>
      </c>
      <c r="V2135" s="54">
        <v>0</v>
      </c>
      <c r="W2135" s="54">
        <v>0</v>
      </c>
      <c r="X2135" s="54">
        <v>0</v>
      </c>
      <c r="Y2135" s="54">
        <v>0</v>
      </c>
      <c r="Z2135" s="54">
        <v>0</v>
      </c>
      <c r="AA2135" s="54">
        <v>0</v>
      </c>
      <c r="AB2135" s="54">
        <v>0</v>
      </c>
      <c r="AC2135" s="54">
        <v>0</v>
      </c>
      <c r="AD2135" s="54">
        <v>0</v>
      </c>
      <c r="AE2135" s="54">
        <v>0</v>
      </c>
      <c r="AF2135" s="54">
        <v>0</v>
      </c>
      <c r="AG2135" s="54">
        <v>0</v>
      </c>
      <c r="AH2135" s="54">
        <v>0</v>
      </c>
      <c r="AI2135" s="54">
        <v>0</v>
      </c>
      <c r="AJ2135" s="54">
        <v>0</v>
      </c>
      <c r="AK2135" s="54">
        <v>0</v>
      </c>
      <c r="AL2135" s="54">
        <v>0</v>
      </c>
    </row>
    <row r="2136" spans="1:38" x14ac:dyDescent="0.25">
      <c r="A2136" s="54" t="s">
        <v>458</v>
      </c>
      <c r="B2136" s="54">
        <v>1</v>
      </c>
      <c r="C2136" s="54" t="s">
        <v>602</v>
      </c>
      <c r="D2136" s="54" t="s">
        <v>99</v>
      </c>
      <c r="E2136" s="54">
        <v>41</v>
      </c>
      <c r="F2136" s="54">
        <v>0</v>
      </c>
      <c r="G2136" s="54">
        <v>0</v>
      </c>
      <c r="H2136" s="54">
        <v>0</v>
      </c>
      <c r="I2136" s="54">
        <v>0</v>
      </c>
      <c r="J2136" s="54">
        <v>0</v>
      </c>
      <c r="K2136" s="54">
        <v>0</v>
      </c>
      <c r="L2136" s="54">
        <v>0</v>
      </c>
      <c r="M2136" s="54">
        <v>0</v>
      </c>
      <c r="N2136" s="54">
        <v>0</v>
      </c>
      <c r="O2136" s="54">
        <v>0</v>
      </c>
      <c r="P2136" s="54">
        <v>0</v>
      </c>
      <c r="Q2136" s="54">
        <v>0</v>
      </c>
      <c r="R2136" s="54">
        <v>0</v>
      </c>
      <c r="S2136" s="54">
        <v>0</v>
      </c>
      <c r="T2136" s="54">
        <v>0</v>
      </c>
      <c r="U2136" s="54">
        <v>0</v>
      </c>
      <c r="V2136" s="54">
        <v>0</v>
      </c>
      <c r="W2136" s="54">
        <v>0</v>
      </c>
      <c r="X2136" s="54">
        <v>0</v>
      </c>
      <c r="Y2136" s="54">
        <v>0</v>
      </c>
      <c r="Z2136" s="54">
        <v>0</v>
      </c>
      <c r="AA2136" s="54">
        <v>0</v>
      </c>
      <c r="AB2136" s="54">
        <v>0</v>
      </c>
      <c r="AC2136" s="54">
        <v>0</v>
      </c>
      <c r="AD2136" s="54">
        <v>0</v>
      </c>
      <c r="AE2136" s="54">
        <v>0</v>
      </c>
      <c r="AF2136" s="54">
        <v>0</v>
      </c>
      <c r="AG2136" s="54">
        <v>0</v>
      </c>
      <c r="AH2136" s="54">
        <v>0</v>
      </c>
      <c r="AI2136" s="54">
        <v>0</v>
      </c>
      <c r="AJ2136" s="54">
        <v>0</v>
      </c>
      <c r="AK2136" s="54">
        <v>0</v>
      </c>
      <c r="AL2136" s="54">
        <v>0</v>
      </c>
    </row>
    <row r="2137" spans="1:38" x14ac:dyDescent="0.25">
      <c r="A2137" s="54" t="s">
        <v>458</v>
      </c>
      <c r="B2137" s="54">
        <v>1</v>
      </c>
      <c r="C2137" s="54" t="s">
        <v>602</v>
      </c>
      <c r="D2137" s="54" t="s">
        <v>101</v>
      </c>
      <c r="E2137" s="54">
        <v>41</v>
      </c>
      <c r="F2137" s="54">
        <v>0</v>
      </c>
      <c r="G2137" s="54">
        <v>0</v>
      </c>
      <c r="H2137" s="54">
        <v>0</v>
      </c>
      <c r="I2137" s="54">
        <v>0</v>
      </c>
      <c r="J2137" s="54">
        <v>0</v>
      </c>
      <c r="K2137" s="54">
        <v>0</v>
      </c>
      <c r="L2137" s="54">
        <v>0</v>
      </c>
      <c r="M2137" s="54">
        <v>0</v>
      </c>
      <c r="N2137" s="54">
        <v>0</v>
      </c>
      <c r="O2137" s="54">
        <v>0</v>
      </c>
      <c r="P2137" s="54">
        <v>0</v>
      </c>
      <c r="Q2137" s="54">
        <v>0</v>
      </c>
      <c r="R2137" s="54">
        <v>0</v>
      </c>
      <c r="S2137" s="54">
        <v>0.14482793483959999</v>
      </c>
      <c r="T2137" s="54">
        <v>4.8859764783500001E-2</v>
      </c>
      <c r="U2137" s="54">
        <v>0</v>
      </c>
      <c r="V2137" s="54">
        <v>4.8406926764799997E-2</v>
      </c>
      <c r="W2137" s="54">
        <v>5.0087067567299998E-2</v>
      </c>
      <c r="X2137" s="54">
        <v>4.9394877834399997E-2</v>
      </c>
      <c r="Y2137" s="54">
        <v>4.8379774461299999E-2</v>
      </c>
      <c r="Z2137" s="54">
        <v>0</v>
      </c>
      <c r="AA2137" s="54">
        <v>0</v>
      </c>
      <c r="AB2137" s="54">
        <v>0</v>
      </c>
      <c r="AC2137" s="54">
        <v>0</v>
      </c>
      <c r="AD2137" s="54">
        <v>0</v>
      </c>
      <c r="AE2137" s="54">
        <v>0</v>
      </c>
      <c r="AF2137" s="54">
        <v>0</v>
      </c>
      <c r="AG2137" s="54">
        <v>1.475945232E-2</v>
      </c>
      <c r="AH2137" s="54">
        <v>1.2754999439999999E-2</v>
      </c>
      <c r="AI2137" s="54">
        <v>1.334655456E-2</v>
      </c>
      <c r="AJ2137" s="54">
        <v>1.37997456E-2</v>
      </c>
      <c r="AK2137" s="54">
        <v>0</v>
      </c>
      <c r="AL2137" s="54">
        <v>0</v>
      </c>
    </row>
    <row r="2138" spans="1:38" x14ac:dyDescent="0.25">
      <c r="A2138" s="54" t="s">
        <v>458</v>
      </c>
      <c r="B2138" s="54">
        <v>1</v>
      </c>
      <c r="C2138" s="54" t="s">
        <v>602</v>
      </c>
      <c r="D2138" s="54" t="s">
        <v>103</v>
      </c>
      <c r="E2138" s="54">
        <v>41</v>
      </c>
      <c r="F2138" s="54">
        <v>0</v>
      </c>
      <c r="G2138" s="54">
        <v>0</v>
      </c>
      <c r="H2138" s="54">
        <v>0</v>
      </c>
      <c r="I2138" s="54">
        <v>0</v>
      </c>
      <c r="J2138" s="54">
        <v>0</v>
      </c>
      <c r="K2138" s="54">
        <v>0</v>
      </c>
      <c r="L2138" s="54">
        <v>0</v>
      </c>
      <c r="M2138" s="54">
        <v>0</v>
      </c>
      <c r="N2138" s="54">
        <v>0</v>
      </c>
      <c r="O2138" s="54">
        <v>0</v>
      </c>
      <c r="P2138" s="54">
        <v>0</v>
      </c>
      <c r="Q2138" s="54">
        <v>0</v>
      </c>
      <c r="R2138" s="54">
        <v>0</v>
      </c>
      <c r="S2138" s="54">
        <v>0</v>
      </c>
      <c r="T2138" s="54">
        <v>0</v>
      </c>
      <c r="U2138" s="54">
        <v>0</v>
      </c>
      <c r="V2138" s="54">
        <v>0</v>
      </c>
      <c r="W2138" s="54">
        <v>0</v>
      </c>
      <c r="X2138" s="54">
        <v>0</v>
      </c>
      <c r="Y2138" s="54">
        <v>0</v>
      </c>
      <c r="Z2138" s="54">
        <v>0</v>
      </c>
      <c r="AA2138" s="54">
        <v>0</v>
      </c>
      <c r="AB2138" s="54">
        <v>0</v>
      </c>
      <c r="AC2138" s="54">
        <v>0</v>
      </c>
      <c r="AD2138" s="54">
        <v>0</v>
      </c>
      <c r="AE2138" s="54">
        <v>0</v>
      </c>
      <c r="AF2138" s="54">
        <v>0</v>
      </c>
      <c r="AG2138" s="54">
        <v>0</v>
      </c>
      <c r="AH2138" s="54">
        <v>0</v>
      </c>
      <c r="AI2138" s="54">
        <v>0</v>
      </c>
      <c r="AJ2138" s="54">
        <v>0</v>
      </c>
      <c r="AK2138" s="54">
        <v>0</v>
      </c>
      <c r="AL2138" s="54">
        <v>0</v>
      </c>
    </row>
    <row r="2139" spans="1:38" x14ac:dyDescent="0.25">
      <c r="A2139" s="54" t="s">
        <v>458</v>
      </c>
      <c r="B2139" s="54">
        <v>1</v>
      </c>
      <c r="C2139" s="54" t="s">
        <v>602</v>
      </c>
      <c r="D2139" s="54" t="s">
        <v>105</v>
      </c>
      <c r="E2139" s="54">
        <v>41</v>
      </c>
      <c r="F2139" s="54">
        <v>0.8268075033069</v>
      </c>
      <c r="G2139" s="54">
        <v>0.78570221971160004</v>
      </c>
      <c r="H2139" s="54">
        <v>0.82867833722390005</v>
      </c>
      <c r="I2139" s="54">
        <v>0.84470536454440004</v>
      </c>
      <c r="J2139" s="54">
        <v>0.82506941382410004</v>
      </c>
      <c r="K2139" s="54">
        <v>0.85528451383610005</v>
      </c>
      <c r="L2139" s="54">
        <v>1.0031405227029</v>
      </c>
      <c r="M2139" s="54">
        <v>0.96229589139339999</v>
      </c>
      <c r="N2139" s="54">
        <v>0.86120001856020001</v>
      </c>
      <c r="O2139" s="54">
        <v>0.76614839999999995</v>
      </c>
      <c r="P2139" s="54">
        <v>0.44954759999999999</v>
      </c>
      <c r="Q2139" s="54">
        <v>0.26981519999999998</v>
      </c>
      <c r="R2139" s="54">
        <v>0.4924116</v>
      </c>
      <c r="S2139" s="54">
        <v>0.80275129199999995</v>
      </c>
      <c r="T2139" s="54">
        <v>0.65196052800000004</v>
      </c>
      <c r="U2139" s="54">
        <v>0.61389000000000005</v>
      </c>
      <c r="V2139" s="54">
        <v>0.56088000000000005</v>
      </c>
      <c r="W2139" s="54">
        <v>0.64040640000000004</v>
      </c>
      <c r="X2139" s="54">
        <v>0.54621960000000003</v>
      </c>
      <c r="Y2139" s="54">
        <v>0.36863728559999998</v>
      </c>
      <c r="Z2139" s="54">
        <v>0.455544</v>
      </c>
      <c r="AA2139" s="54">
        <v>0.51325228000000001</v>
      </c>
      <c r="AB2139" s="54">
        <v>0.50738972000000004</v>
      </c>
      <c r="AC2139" s="54">
        <v>0.49296119999999999</v>
      </c>
      <c r="AD2139" s="54">
        <v>0.16475507</v>
      </c>
      <c r="AE2139" s="54">
        <v>0.16651730000000001</v>
      </c>
      <c r="AF2139" s="54">
        <v>0.14773889500000001</v>
      </c>
      <c r="AG2139" s="54">
        <v>9.2389540000000006E-2</v>
      </c>
      <c r="AH2139" s="54">
        <v>6.3175040000000002E-2</v>
      </c>
      <c r="AI2139" s="54">
        <v>5.6052900000000003E-2</v>
      </c>
      <c r="AJ2139" s="54">
        <v>4.79973E-2</v>
      </c>
      <c r="AK2139" s="54">
        <v>0</v>
      </c>
      <c r="AL2139" s="54">
        <v>0</v>
      </c>
    </row>
    <row r="2140" spans="1:38" x14ac:dyDescent="0.25">
      <c r="A2140" s="54" t="s">
        <v>458</v>
      </c>
      <c r="B2140" s="54">
        <v>1</v>
      </c>
      <c r="C2140" s="54" t="s">
        <v>602</v>
      </c>
      <c r="D2140" s="54" t="s">
        <v>109</v>
      </c>
      <c r="E2140" s="54">
        <v>41</v>
      </c>
      <c r="F2140" s="54">
        <v>0</v>
      </c>
      <c r="G2140" s="54">
        <v>0</v>
      </c>
      <c r="H2140" s="54">
        <v>0</v>
      </c>
      <c r="I2140" s="54">
        <v>0</v>
      </c>
      <c r="J2140" s="54">
        <v>0</v>
      </c>
      <c r="K2140" s="54">
        <v>0</v>
      </c>
      <c r="L2140" s="54">
        <v>0</v>
      </c>
      <c r="M2140" s="54">
        <v>0</v>
      </c>
      <c r="N2140" s="54">
        <v>0</v>
      </c>
      <c r="O2140" s="54">
        <v>0</v>
      </c>
      <c r="P2140" s="54">
        <v>0</v>
      </c>
      <c r="Q2140" s="54">
        <v>0</v>
      </c>
      <c r="R2140" s="54">
        <v>0</v>
      </c>
      <c r="S2140" s="54">
        <v>0</v>
      </c>
      <c r="T2140" s="54">
        <v>0</v>
      </c>
      <c r="U2140" s="54">
        <v>0</v>
      </c>
      <c r="V2140" s="54">
        <v>0</v>
      </c>
      <c r="W2140" s="54">
        <v>0</v>
      </c>
      <c r="X2140" s="54">
        <v>0</v>
      </c>
      <c r="Y2140" s="54">
        <v>0</v>
      </c>
      <c r="Z2140" s="54">
        <v>0</v>
      </c>
      <c r="AA2140" s="54">
        <v>0</v>
      </c>
      <c r="AB2140" s="54">
        <v>0</v>
      </c>
      <c r="AC2140" s="54">
        <v>0</v>
      </c>
      <c r="AD2140" s="54">
        <v>0</v>
      </c>
      <c r="AE2140" s="54">
        <v>0</v>
      </c>
      <c r="AF2140" s="54">
        <v>0</v>
      </c>
      <c r="AG2140" s="54">
        <v>0</v>
      </c>
      <c r="AH2140" s="54">
        <v>0</v>
      </c>
      <c r="AI2140" s="54">
        <v>0</v>
      </c>
      <c r="AJ2140" s="54">
        <v>0</v>
      </c>
      <c r="AK2140" s="54">
        <v>0</v>
      </c>
      <c r="AL2140" s="54">
        <v>0</v>
      </c>
    </row>
    <row r="2141" spans="1:38" x14ac:dyDescent="0.25">
      <c r="A2141" s="54" t="s">
        <v>458</v>
      </c>
      <c r="B2141" s="54">
        <v>1</v>
      </c>
      <c r="C2141" s="54" t="s">
        <v>602</v>
      </c>
      <c r="D2141" s="54" t="s">
        <v>558</v>
      </c>
      <c r="E2141" s="54">
        <v>41</v>
      </c>
      <c r="F2141" s="54">
        <v>0</v>
      </c>
      <c r="G2141" s="54">
        <v>0</v>
      </c>
      <c r="H2141" s="54">
        <v>0</v>
      </c>
      <c r="I2141" s="54">
        <v>0</v>
      </c>
      <c r="J2141" s="54">
        <v>0</v>
      </c>
      <c r="K2141" s="54">
        <v>0</v>
      </c>
      <c r="L2141" s="54">
        <v>0</v>
      </c>
      <c r="M2141" s="54">
        <v>0</v>
      </c>
      <c r="N2141" s="54">
        <v>0</v>
      </c>
      <c r="O2141" s="54">
        <v>0</v>
      </c>
      <c r="P2141" s="54">
        <v>0</v>
      </c>
      <c r="Q2141" s="54">
        <v>0</v>
      </c>
      <c r="R2141" s="54">
        <v>0</v>
      </c>
      <c r="S2141" s="54">
        <v>0</v>
      </c>
      <c r="T2141" s="54">
        <v>0</v>
      </c>
      <c r="U2141" s="54">
        <v>0</v>
      </c>
      <c r="V2141" s="54">
        <v>0</v>
      </c>
      <c r="W2141" s="54">
        <v>0</v>
      </c>
      <c r="X2141" s="54">
        <v>0</v>
      </c>
      <c r="Y2141" s="54">
        <v>0</v>
      </c>
      <c r="Z2141" s="54">
        <v>0</v>
      </c>
      <c r="AA2141" s="54">
        <v>0</v>
      </c>
      <c r="AB2141" s="54">
        <v>0</v>
      </c>
      <c r="AC2141" s="54">
        <v>0</v>
      </c>
      <c r="AD2141" s="54">
        <v>0</v>
      </c>
      <c r="AE2141" s="54">
        <v>0</v>
      </c>
      <c r="AF2141" s="54">
        <v>0</v>
      </c>
      <c r="AG2141" s="54">
        <v>0</v>
      </c>
      <c r="AH2141" s="54">
        <v>0</v>
      </c>
      <c r="AI2141" s="54">
        <v>0</v>
      </c>
      <c r="AJ2141" s="54">
        <v>0</v>
      </c>
      <c r="AK2141" s="54">
        <v>0</v>
      </c>
      <c r="AL2141" s="54">
        <v>0</v>
      </c>
    </row>
    <row r="2142" spans="1:38" x14ac:dyDescent="0.25">
      <c r="A2142" s="54" t="s">
        <v>458</v>
      </c>
      <c r="B2142" s="54">
        <v>1</v>
      </c>
      <c r="C2142" s="54" t="s">
        <v>602</v>
      </c>
      <c r="D2142" s="54" t="s">
        <v>107</v>
      </c>
      <c r="E2142" s="54">
        <v>41</v>
      </c>
      <c r="F2142" s="54">
        <v>0</v>
      </c>
      <c r="G2142" s="54">
        <v>0</v>
      </c>
      <c r="H2142" s="54">
        <v>0</v>
      </c>
      <c r="I2142" s="54">
        <v>0</v>
      </c>
      <c r="J2142" s="54">
        <v>0</v>
      </c>
      <c r="K2142" s="54">
        <v>0</v>
      </c>
      <c r="L2142" s="54">
        <v>0</v>
      </c>
      <c r="M2142" s="54">
        <v>0</v>
      </c>
      <c r="N2142" s="54">
        <v>0</v>
      </c>
      <c r="O2142" s="54">
        <v>0</v>
      </c>
      <c r="P2142" s="54">
        <v>0</v>
      </c>
      <c r="Q2142" s="54">
        <v>0</v>
      </c>
      <c r="R2142" s="54">
        <v>0</v>
      </c>
      <c r="S2142" s="54">
        <v>0</v>
      </c>
      <c r="T2142" s="54">
        <v>0</v>
      </c>
      <c r="U2142" s="54">
        <v>0</v>
      </c>
      <c r="V2142" s="54">
        <v>0</v>
      </c>
      <c r="W2142" s="54">
        <v>0</v>
      </c>
      <c r="X2142" s="54">
        <v>0</v>
      </c>
      <c r="Y2142" s="54">
        <v>0</v>
      </c>
      <c r="Z2142" s="54">
        <v>0</v>
      </c>
      <c r="AA2142" s="54">
        <v>0</v>
      </c>
      <c r="AB2142" s="54">
        <v>0</v>
      </c>
      <c r="AC2142" s="54">
        <v>0</v>
      </c>
      <c r="AD2142" s="54">
        <v>0</v>
      </c>
      <c r="AE2142" s="54">
        <v>0</v>
      </c>
      <c r="AF2142" s="54">
        <v>0</v>
      </c>
      <c r="AG2142" s="54">
        <v>0</v>
      </c>
      <c r="AH2142" s="54">
        <v>0</v>
      </c>
      <c r="AI2142" s="54">
        <v>0</v>
      </c>
      <c r="AJ2142" s="54">
        <v>0</v>
      </c>
      <c r="AK2142" s="54">
        <v>0</v>
      </c>
      <c r="AL2142" s="54">
        <v>0</v>
      </c>
    </row>
    <row r="2143" spans="1:38" x14ac:dyDescent="0.25">
      <c r="A2143" s="54" t="s">
        <v>458</v>
      </c>
      <c r="B2143" s="54">
        <v>1</v>
      </c>
      <c r="C2143" s="54" t="s">
        <v>602</v>
      </c>
      <c r="D2143" s="54" t="s">
        <v>111</v>
      </c>
      <c r="E2143" s="54">
        <v>41</v>
      </c>
      <c r="F2143" s="54">
        <v>1.1556143624687001</v>
      </c>
      <c r="G2143" s="54">
        <v>1.1044612035024</v>
      </c>
      <c r="H2143" s="54">
        <v>1.1579425071385001</v>
      </c>
      <c r="I2143" s="54">
        <v>1.1778872223553001</v>
      </c>
      <c r="J2143" s="54">
        <v>1.1643114131529999</v>
      </c>
      <c r="K2143" s="54">
        <v>1.2091523655976999</v>
      </c>
      <c r="L2143" s="54">
        <v>1.393150658805</v>
      </c>
      <c r="M2143" s="54">
        <v>1.3423218667721999</v>
      </c>
      <c r="N2143" s="54">
        <v>1.2165138684884</v>
      </c>
      <c r="O2143" s="54">
        <v>1.0982276</v>
      </c>
      <c r="P2143" s="54">
        <v>1.1017844000000001</v>
      </c>
      <c r="Q2143" s="54">
        <v>0.46555094000000002</v>
      </c>
      <c r="R2143" s="54">
        <v>0</v>
      </c>
      <c r="S2143" s="54">
        <v>0</v>
      </c>
      <c r="T2143" s="54">
        <v>0</v>
      </c>
      <c r="U2143" s="54">
        <v>0</v>
      </c>
      <c r="V2143" s="54">
        <v>0</v>
      </c>
      <c r="W2143" s="54">
        <v>0</v>
      </c>
      <c r="X2143" s="54">
        <v>0</v>
      </c>
      <c r="Y2143" s="54">
        <v>0</v>
      </c>
      <c r="Z2143" s="54">
        <v>0</v>
      </c>
      <c r="AA2143" s="54">
        <v>0</v>
      </c>
      <c r="AB2143" s="54">
        <v>0</v>
      </c>
      <c r="AC2143" s="54">
        <v>0</v>
      </c>
      <c r="AD2143" s="54">
        <v>0</v>
      </c>
      <c r="AE2143" s="54">
        <v>0</v>
      </c>
      <c r="AF2143" s="54">
        <v>0</v>
      </c>
      <c r="AG2143" s="54">
        <v>0</v>
      </c>
      <c r="AH2143" s="54">
        <v>0</v>
      </c>
      <c r="AI2143" s="54">
        <v>0</v>
      </c>
      <c r="AJ2143" s="54">
        <v>0</v>
      </c>
      <c r="AK2143" s="54">
        <v>0</v>
      </c>
      <c r="AL2143" s="54">
        <v>0</v>
      </c>
    </row>
    <row r="2144" spans="1:38" x14ac:dyDescent="0.25">
      <c r="A2144" s="54" t="s">
        <v>458</v>
      </c>
      <c r="B2144" s="54">
        <v>1</v>
      </c>
      <c r="C2144" s="54" t="s">
        <v>602</v>
      </c>
      <c r="D2144" s="54" t="s">
        <v>114</v>
      </c>
      <c r="E2144" s="54">
        <v>41</v>
      </c>
      <c r="F2144" s="54">
        <v>0</v>
      </c>
      <c r="G2144" s="54">
        <v>0</v>
      </c>
      <c r="H2144" s="54">
        <v>0</v>
      </c>
      <c r="I2144" s="54">
        <v>0</v>
      </c>
      <c r="J2144" s="54">
        <v>0</v>
      </c>
      <c r="K2144" s="54">
        <v>0</v>
      </c>
      <c r="L2144" s="54">
        <v>0</v>
      </c>
      <c r="M2144" s="54">
        <v>0</v>
      </c>
      <c r="N2144" s="54">
        <v>0</v>
      </c>
      <c r="O2144" s="54">
        <v>0</v>
      </c>
      <c r="P2144" s="54">
        <v>0</v>
      </c>
      <c r="Q2144" s="54">
        <v>0</v>
      </c>
      <c r="R2144" s="54">
        <v>0</v>
      </c>
      <c r="S2144" s="54">
        <v>0</v>
      </c>
      <c r="T2144" s="54">
        <v>0</v>
      </c>
      <c r="U2144" s="54">
        <v>0</v>
      </c>
      <c r="V2144" s="54">
        <v>0</v>
      </c>
      <c r="W2144" s="54">
        <v>0</v>
      </c>
      <c r="X2144" s="54">
        <v>0</v>
      </c>
      <c r="Y2144" s="54">
        <v>0</v>
      </c>
      <c r="Z2144" s="54">
        <v>0</v>
      </c>
      <c r="AA2144" s="54">
        <v>0</v>
      </c>
      <c r="AB2144" s="54">
        <v>0</v>
      </c>
      <c r="AC2144" s="54">
        <v>0</v>
      </c>
      <c r="AD2144" s="54">
        <v>0</v>
      </c>
      <c r="AE2144" s="54">
        <v>0</v>
      </c>
      <c r="AF2144" s="54">
        <v>0</v>
      </c>
      <c r="AG2144" s="54">
        <v>0</v>
      </c>
      <c r="AH2144" s="54">
        <v>0</v>
      </c>
      <c r="AI2144" s="54">
        <v>0</v>
      </c>
      <c r="AJ2144" s="54">
        <v>0</v>
      </c>
      <c r="AK2144" s="54">
        <v>0</v>
      </c>
      <c r="AL2144" s="54">
        <v>0</v>
      </c>
    </row>
    <row r="2145" spans="1:38" x14ac:dyDescent="0.25">
      <c r="A2145" s="54" t="s">
        <v>458</v>
      </c>
      <c r="B2145" s="54">
        <v>1</v>
      </c>
      <c r="C2145" s="54" t="s">
        <v>602</v>
      </c>
      <c r="D2145" s="54" t="s">
        <v>113</v>
      </c>
      <c r="E2145" s="54">
        <v>41</v>
      </c>
      <c r="F2145" s="54">
        <v>0</v>
      </c>
      <c r="G2145" s="54">
        <v>0</v>
      </c>
      <c r="H2145" s="54">
        <v>0</v>
      </c>
      <c r="I2145" s="54">
        <v>0</v>
      </c>
      <c r="J2145" s="54">
        <v>0</v>
      </c>
      <c r="K2145" s="54">
        <v>0</v>
      </c>
      <c r="L2145" s="54">
        <v>0</v>
      </c>
      <c r="M2145" s="54">
        <v>0</v>
      </c>
      <c r="N2145" s="54">
        <v>0</v>
      </c>
      <c r="O2145" s="54">
        <v>0</v>
      </c>
      <c r="P2145" s="54">
        <v>0</v>
      </c>
      <c r="Q2145" s="54">
        <v>0</v>
      </c>
      <c r="R2145" s="54">
        <v>0</v>
      </c>
      <c r="S2145" s="54">
        <v>0</v>
      </c>
      <c r="T2145" s="54">
        <v>0</v>
      </c>
      <c r="U2145" s="54">
        <v>0</v>
      </c>
      <c r="V2145" s="54">
        <v>0</v>
      </c>
      <c r="W2145" s="54">
        <v>0</v>
      </c>
      <c r="X2145" s="54">
        <v>0</v>
      </c>
      <c r="Y2145" s="54">
        <v>0</v>
      </c>
      <c r="Z2145" s="54">
        <v>0</v>
      </c>
      <c r="AA2145" s="54">
        <v>0</v>
      </c>
      <c r="AB2145" s="54">
        <v>0</v>
      </c>
      <c r="AC2145" s="54">
        <v>0</v>
      </c>
      <c r="AD2145" s="54">
        <v>0</v>
      </c>
      <c r="AE2145" s="54">
        <v>0</v>
      </c>
      <c r="AF2145" s="54">
        <v>0</v>
      </c>
      <c r="AG2145" s="54">
        <v>0</v>
      </c>
      <c r="AH2145" s="54">
        <v>0</v>
      </c>
      <c r="AI2145" s="54">
        <v>0</v>
      </c>
      <c r="AJ2145" s="54">
        <v>0</v>
      </c>
      <c r="AK2145" s="54">
        <v>0</v>
      </c>
      <c r="AL2145" s="54">
        <v>0</v>
      </c>
    </row>
    <row r="2146" spans="1:38" x14ac:dyDescent="0.25">
      <c r="A2146" s="54" t="s">
        <v>458</v>
      </c>
      <c r="B2146" s="54">
        <v>1</v>
      </c>
      <c r="C2146" s="54" t="s">
        <v>602</v>
      </c>
      <c r="D2146" s="54" t="s">
        <v>116</v>
      </c>
      <c r="E2146" s="54">
        <v>41</v>
      </c>
      <c r="F2146" s="54">
        <v>0</v>
      </c>
      <c r="G2146" s="54">
        <v>0</v>
      </c>
      <c r="H2146" s="54">
        <v>0</v>
      </c>
      <c r="I2146" s="54">
        <v>0</v>
      </c>
      <c r="J2146" s="54">
        <v>0</v>
      </c>
      <c r="K2146" s="54">
        <v>0</v>
      </c>
      <c r="L2146" s="54">
        <v>0</v>
      </c>
      <c r="M2146" s="54">
        <v>0</v>
      </c>
      <c r="N2146" s="54">
        <v>0</v>
      </c>
      <c r="O2146" s="54">
        <v>0</v>
      </c>
      <c r="P2146" s="54">
        <v>0</v>
      </c>
      <c r="Q2146" s="54">
        <v>0</v>
      </c>
      <c r="R2146" s="54">
        <v>0</v>
      </c>
      <c r="S2146" s="54">
        <v>0</v>
      </c>
      <c r="T2146" s="54">
        <v>0</v>
      </c>
      <c r="U2146" s="54">
        <v>0</v>
      </c>
      <c r="V2146" s="54">
        <v>0</v>
      </c>
      <c r="W2146" s="54">
        <v>0</v>
      </c>
      <c r="X2146" s="54">
        <v>0</v>
      </c>
      <c r="Y2146" s="54">
        <v>0</v>
      </c>
      <c r="Z2146" s="54">
        <v>0</v>
      </c>
      <c r="AA2146" s="54">
        <v>0</v>
      </c>
      <c r="AB2146" s="54">
        <v>0</v>
      </c>
      <c r="AC2146" s="54">
        <v>0</v>
      </c>
      <c r="AD2146" s="54">
        <v>0</v>
      </c>
      <c r="AE2146" s="54">
        <v>0</v>
      </c>
      <c r="AF2146" s="54">
        <v>0</v>
      </c>
      <c r="AG2146" s="54">
        <v>0</v>
      </c>
      <c r="AH2146" s="54">
        <v>0</v>
      </c>
      <c r="AI2146" s="54">
        <v>0</v>
      </c>
      <c r="AJ2146" s="54">
        <v>0</v>
      </c>
      <c r="AK2146" s="54">
        <v>0</v>
      </c>
      <c r="AL2146" s="54">
        <v>0</v>
      </c>
    </row>
    <row r="2147" spans="1:38" x14ac:dyDescent="0.25">
      <c r="A2147" s="54" t="s">
        <v>460</v>
      </c>
      <c r="B2147" s="54">
        <v>1</v>
      </c>
      <c r="C2147" s="54" t="s">
        <v>603</v>
      </c>
      <c r="D2147" s="54" t="s">
        <v>8</v>
      </c>
      <c r="E2147" s="54">
        <v>42</v>
      </c>
      <c r="F2147" s="54">
        <v>0</v>
      </c>
      <c r="G2147" s="54">
        <v>0</v>
      </c>
      <c r="H2147" s="54">
        <v>0</v>
      </c>
      <c r="I2147" s="54">
        <v>0</v>
      </c>
      <c r="J2147" s="54">
        <v>0</v>
      </c>
      <c r="K2147" s="54">
        <v>0</v>
      </c>
      <c r="L2147" s="54">
        <v>0</v>
      </c>
      <c r="M2147" s="54">
        <v>0</v>
      </c>
      <c r="N2147" s="54">
        <v>0</v>
      </c>
      <c r="O2147" s="54">
        <v>0</v>
      </c>
      <c r="P2147" s="54">
        <v>0</v>
      </c>
      <c r="Q2147" s="54">
        <v>0</v>
      </c>
      <c r="R2147" s="54">
        <v>0</v>
      </c>
      <c r="S2147" s="54">
        <v>0</v>
      </c>
      <c r="T2147" s="54">
        <v>0</v>
      </c>
      <c r="U2147" s="54">
        <v>0</v>
      </c>
      <c r="V2147" s="54">
        <v>0</v>
      </c>
      <c r="W2147" s="54">
        <v>0</v>
      </c>
      <c r="X2147" s="54">
        <v>0</v>
      </c>
      <c r="Y2147" s="54">
        <v>0</v>
      </c>
      <c r="Z2147" s="54">
        <v>0</v>
      </c>
      <c r="AA2147" s="54">
        <v>0</v>
      </c>
      <c r="AB2147" s="54">
        <v>0</v>
      </c>
      <c r="AC2147" s="54">
        <v>0</v>
      </c>
      <c r="AD2147" s="54">
        <v>0</v>
      </c>
      <c r="AE2147" s="54">
        <v>0</v>
      </c>
      <c r="AF2147" s="54">
        <v>0</v>
      </c>
      <c r="AG2147" s="54">
        <v>0</v>
      </c>
      <c r="AH2147" s="54">
        <v>0</v>
      </c>
      <c r="AI2147" s="54">
        <v>0</v>
      </c>
      <c r="AJ2147" s="54">
        <v>0</v>
      </c>
      <c r="AK2147" s="54">
        <v>0</v>
      </c>
      <c r="AL2147" s="54">
        <v>0</v>
      </c>
    </row>
    <row r="2148" spans="1:38" x14ac:dyDescent="0.25">
      <c r="A2148" s="54" t="s">
        <v>460</v>
      </c>
      <c r="B2148" s="54">
        <v>1</v>
      </c>
      <c r="C2148" s="54" t="s">
        <v>603</v>
      </c>
      <c r="D2148" s="54" t="s">
        <v>4</v>
      </c>
      <c r="E2148" s="54">
        <v>42</v>
      </c>
      <c r="F2148" s="54">
        <v>0</v>
      </c>
      <c r="G2148" s="54">
        <v>0</v>
      </c>
      <c r="H2148" s="54">
        <v>0</v>
      </c>
      <c r="I2148" s="54">
        <v>0</v>
      </c>
      <c r="J2148" s="54">
        <v>0</v>
      </c>
      <c r="K2148" s="54">
        <v>0</v>
      </c>
      <c r="L2148" s="54">
        <v>0</v>
      </c>
      <c r="M2148" s="54">
        <v>0</v>
      </c>
      <c r="N2148" s="54">
        <v>0</v>
      </c>
      <c r="O2148" s="54">
        <v>0</v>
      </c>
      <c r="P2148" s="54">
        <v>0</v>
      </c>
      <c r="Q2148" s="54">
        <v>0</v>
      </c>
      <c r="R2148" s="54">
        <v>0</v>
      </c>
      <c r="S2148" s="54">
        <v>0</v>
      </c>
      <c r="T2148" s="54">
        <v>0</v>
      </c>
      <c r="U2148" s="54">
        <v>0</v>
      </c>
      <c r="V2148" s="54">
        <v>0</v>
      </c>
      <c r="W2148" s="54">
        <v>0</v>
      </c>
      <c r="X2148" s="54">
        <v>0</v>
      </c>
      <c r="Y2148" s="54">
        <v>0</v>
      </c>
      <c r="Z2148" s="54">
        <v>0</v>
      </c>
      <c r="AA2148" s="54">
        <v>0</v>
      </c>
      <c r="AB2148" s="54">
        <v>0</v>
      </c>
      <c r="AC2148" s="54">
        <v>0</v>
      </c>
      <c r="AD2148" s="54">
        <v>0</v>
      </c>
      <c r="AE2148" s="54">
        <v>0</v>
      </c>
      <c r="AF2148" s="54">
        <v>0</v>
      </c>
      <c r="AG2148" s="54">
        <v>0</v>
      </c>
      <c r="AH2148" s="54">
        <v>0</v>
      </c>
      <c r="AI2148" s="54">
        <v>0</v>
      </c>
      <c r="AJ2148" s="54">
        <v>0</v>
      </c>
      <c r="AK2148" s="54">
        <v>0</v>
      </c>
      <c r="AL2148" s="54">
        <v>0</v>
      </c>
    </row>
    <row r="2149" spans="1:38" x14ac:dyDescent="0.25">
      <c r="A2149" s="54" t="s">
        <v>460</v>
      </c>
      <c r="B2149" s="54">
        <v>1</v>
      </c>
      <c r="C2149" s="54" t="s">
        <v>603</v>
      </c>
      <c r="D2149" s="54" t="s">
        <v>13</v>
      </c>
      <c r="E2149" s="54">
        <v>42</v>
      </c>
      <c r="F2149" s="54">
        <v>0</v>
      </c>
      <c r="G2149" s="54">
        <v>0</v>
      </c>
      <c r="H2149" s="54">
        <v>0</v>
      </c>
      <c r="I2149" s="54">
        <v>0</v>
      </c>
      <c r="J2149" s="54">
        <v>0</v>
      </c>
      <c r="K2149" s="54">
        <v>0</v>
      </c>
      <c r="L2149" s="54">
        <v>0</v>
      </c>
      <c r="M2149" s="54">
        <v>0</v>
      </c>
      <c r="N2149" s="54">
        <v>0</v>
      </c>
      <c r="O2149" s="54">
        <v>0</v>
      </c>
      <c r="P2149" s="54">
        <v>0</v>
      </c>
      <c r="Q2149" s="54">
        <v>0</v>
      </c>
      <c r="R2149" s="54">
        <v>0</v>
      </c>
      <c r="S2149" s="54">
        <v>0</v>
      </c>
      <c r="T2149" s="54">
        <v>0</v>
      </c>
      <c r="U2149" s="54">
        <v>0</v>
      </c>
      <c r="V2149" s="54">
        <v>0</v>
      </c>
      <c r="W2149" s="54">
        <v>0</v>
      </c>
      <c r="X2149" s="54">
        <v>0</v>
      </c>
      <c r="Y2149" s="54">
        <v>0</v>
      </c>
      <c r="Z2149" s="54">
        <v>0</v>
      </c>
      <c r="AA2149" s="54">
        <v>0</v>
      </c>
      <c r="AB2149" s="54">
        <v>0</v>
      </c>
      <c r="AC2149" s="54">
        <v>0</v>
      </c>
      <c r="AD2149" s="54">
        <v>0</v>
      </c>
      <c r="AE2149" s="54">
        <v>0</v>
      </c>
      <c r="AF2149" s="54">
        <v>0</v>
      </c>
      <c r="AG2149" s="54">
        <v>0</v>
      </c>
      <c r="AH2149" s="54">
        <v>0</v>
      </c>
      <c r="AI2149" s="54">
        <v>0</v>
      </c>
      <c r="AJ2149" s="54">
        <v>0</v>
      </c>
      <c r="AK2149" s="54">
        <v>0</v>
      </c>
      <c r="AL2149" s="54">
        <v>0</v>
      </c>
    </row>
    <row r="2150" spans="1:38" x14ac:dyDescent="0.25">
      <c r="A2150" s="54" t="s">
        <v>460</v>
      </c>
      <c r="B2150" s="54">
        <v>1</v>
      </c>
      <c r="C2150" s="54" t="s">
        <v>603</v>
      </c>
      <c r="D2150" s="54" t="s">
        <v>553</v>
      </c>
      <c r="E2150" s="54">
        <v>42</v>
      </c>
      <c r="F2150" s="54">
        <v>0</v>
      </c>
      <c r="G2150" s="54">
        <v>0</v>
      </c>
      <c r="H2150" s="54">
        <v>0</v>
      </c>
      <c r="I2150" s="54">
        <v>0</v>
      </c>
      <c r="J2150" s="54">
        <v>0</v>
      </c>
      <c r="K2150" s="54">
        <v>0</v>
      </c>
      <c r="L2150" s="54">
        <v>0</v>
      </c>
      <c r="M2150" s="54">
        <v>0</v>
      </c>
      <c r="N2150" s="54">
        <v>0</v>
      </c>
      <c r="O2150" s="54">
        <v>0</v>
      </c>
      <c r="P2150" s="54">
        <v>0</v>
      </c>
      <c r="Q2150" s="54">
        <v>0</v>
      </c>
      <c r="R2150" s="54">
        <v>0</v>
      </c>
      <c r="S2150" s="54">
        <v>0</v>
      </c>
      <c r="T2150" s="54">
        <v>0</v>
      </c>
      <c r="U2150" s="54">
        <v>0</v>
      </c>
      <c r="V2150" s="54">
        <v>0</v>
      </c>
      <c r="W2150" s="54">
        <v>0</v>
      </c>
      <c r="X2150" s="54">
        <v>0</v>
      </c>
      <c r="Y2150" s="54">
        <v>0</v>
      </c>
      <c r="Z2150" s="54">
        <v>0</v>
      </c>
      <c r="AA2150" s="54">
        <v>0</v>
      </c>
      <c r="AB2150" s="54">
        <v>0</v>
      </c>
      <c r="AC2150" s="54">
        <v>0</v>
      </c>
      <c r="AD2150" s="54">
        <v>0</v>
      </c>
      <c r="AE2150" s="54">
        <v>0</v>
      </c>
      <c r="AF2150" s="54">
        <v>0</v>
      </c>
      <c r="AG2150" s="54">
        <v>0</v>
      </c>
      <c r="AH2150" s="54">
        <v>0</v>
      </c>
      <c r="AI2150" s="54">
        <v>0</v>
      </c>
      <c r="AJ2150" s="54">
        <v>0</v>
      </c>
      <c r="AK2150" s="54">
        <v>0</v>
      </c>
      <c r="AL2150" s="54">
        <v>0</v>
      </c>
    </row>
    <row r="2151" spans="1:38" x14ac:dyDescent="0.25">
      <c r="A2151" s="54" t="s">
        <v>460</v>
      </c>
      <c r="B2151" s="54">
        <v>1</v>
      </c>
      <c r="C2151" s="54" t="s">
        <v>603</v>
      </c>
      <c r="D2151" s="54" t="s">
        <v>11</v>
      </c>
      <c r="E2151" s="54">
        <v>42</v>
      </c>
      <c r="F2151" s="54">
        <v>0</v>
      </c>
      <c r="G2151" s="54">
        <v>0</v>
      </c>
      <c r="H2151" s="54">
        <v>0</v>
      </c>
      <c r="I2151" s="54">
        <v>0</v>
      </c>
      <c r="J2151" s="54">
        <v>0</v>
      </c>
      <c r="K2151" s="54">
        <v>0</v>
      </c>
      <c r="L2151" s="54">
        <v>0</v>
      </c>
      <c r="M2151" s="54">
        <v>0</v>
      </c>
      <c r="N2151" s="54">
        <v>0</v>
      </c>
      <c r="O2151" s="54">
        <v>0</v>
      </c>
      <c r="P2151" s="54">
        <v>0</v>
      </c>
      <c r="Q2151" s="54">
        <v>0</v>
      </c>
      <c r="R2151" s="54">
        <v>0</v>
      </c>
      <c r="S2151" s="54">
        <v>0</v>
      </c>
      <c r="T2151" s="54">
        <v>0</v>
      </c>
      <c r="U2151" s="54">
        <v>0</v>
      </c>
      <c r="V2151" s="54">
        <v>0</v>
      </c>
      <c r="W2151" s="54">
        <v>0</v>
      </c>
      <c r="X2151" s="54">
        <v>0</v>
      </c>
      <c r="Y2151" s="54">
        <v>0</v>
      </c>
      <c r="Z2151" s="54">
        <v>0</v>
      </c>
      <c r="AA2151" s="54">
        <v>0</v>
      </c>
      <c r="AB2151" s="54">
        <v>0</v>
      </c>
      <c r="AC2151" s="54">
        <v>0</v>
      </c>
      <c r="AD2151" s="54">
        <v>0</v>
      </c>
      <c r="AE2151" s="54">
        <v>0</v>
      </c>
      <c r="AF2151" s="54">
        <v>0</v>
      </c>
      <c r="AG2151" s="54">
        <v>0</v>
      </c>
      <c r="AH2151" s="54">
        <v>0</v>
      </c>
      <c r="AI2151" s="54">
        <v>0</v>
      </c>
      <c r="AJ2151" s="54">
        <v>0</v>
      </c>
      <c r="AK2151" s="54">
        <v>0</v>
      </c>
      <c r="AL2151" s="54">
        <v>0</v>
      </c>
    </row>
    <row r="2152" spans="1:38" x14ac:dyDescent="0.25">
      <c r="A2152" s="54" t="s">
        <v>460</v>
      </c>
      <c r="B2152" s="54">
        <v>1</v>
      </c>
      <c r="C2152" s="54" t="s">
        <v>603</v>
      </c>
      <c r="D2152" s="54" t="s">
        <v>16</v>
      </c>
      <c r="E2152" s="54">
        <v>42</v>
      </c>
      <c r="F2152" s="54">
        <v>0</v>
      </c>
      <c r="G2152" s="54">
        <v>0</v>
      </c>
      <c r="H2152" s="54">
        <v>0</v>
      </c>
      <c r="I2152" s="54">
        <v>0</v>
      </c>
      <c r="J2152" s="54">
        <v>0</v>
      </c>
      <c r="K2152" s="54">
        <v>0</v>
      </c>
      <c r="L2152" s="54">
        <v>0</v>
      </c>
      <c r="M2152" s="54">
        <v>0</v>
      </c>
      <c r="N2152" s="54">
        <v>0</v>
      </c>
      <c r="O2152" s="54">
        <v>0</v>
      </c>
      <c r="P2152" s="54">
        <v>0</v>
      </c>
      <c r="Q2152" s="54">
        <v>0</v>
      </c>
      <c r="R2152" s="54">
        <v>0</v>
      </c>
      <c r="S2152" s="54">
        <v>0</v>
      </c>
      <c r="T2152" s="54">
        <v>0</v>
      </c>
      <c r="U2152" s="54">
        <v>0</v>
      </c>
      <c r="V2152" s="54">
        <v>0</v>
      </c>
      <c r="W2152" s="54">
        <v>0</v>
      </c>
      <c r="X2152" s="54">
        <v>0</v>
      </c>
      <c r="Y2152" s="54">
        <v>0</v>
      </c>
      <c r="Z2152" s="54">
        <v>0</v>
      </c>
      <c r="AA2152" s="54">
        <v>0</v>
      </c>
      <c r="AB2152" s="54">
        <v>0</v>
      </c>
      <c r="AC2152" s="54">
        <v>0</v>
      </c>
      <c r="AD2152" s="54">
        <v>0</v>
      </c>
      <c r="AE2152" s="54">
        <v>0</v>
      </c>
      <c r="AF2152" s="54">
        <v>0</v>
      </c>
      <c r="AG2152" s="54">
        <v>0</v>
      </c>
      <c r="AH2152" s="54">
        <v>0</v>
      </c>
      <c r="AI2152" s="54">
        <v>0</v>
      </c>
      <c r="AJ2152" s="54">
        <v>0</v>
      </c>
      <c r="AK2152" s="54">
        <v>0</v>
      </c>
      <c r="AL2152" s="54">
        <v>0</v>
      </c>
    </row>
    <row r="2153" spans="1:38" x14ac:dyDescent="0.25">
      <c r="A2153" s="54" t="s">
        <v>460</v>
      </c>
      <c r="B2153" s="54">
        <v>1</v>
      </c>
      <c r="C2153" s="54" t="s">
        <v>603</v>
      </c>
      <c r="D2153" s="54" t="s">
        <v>19</v>
      </c>
      <c r="E2153" s="54">
        <v>42</v>
      </c>
      <c r="F2153" s="54">
        <v>0</v>
      </c>
      <c r="G2153" s="54">
        <v>0</v>
      </c>
      <c r="H2153" s="54">
        <v>0</v>
      </c>
      <c r="I2153" s="54">
        <v>0</v>
      </c>
      <c r="J2153" s="54">
        <v>0</v>
      </c>
      <c r="K2153" s="54">
        <v>0</v>
      </c>
      <c r="L2153" s="54">
        <v>0</v>
      </c>
      <c r="M2153" s="54">
        <v>0</v>
      </c>
      <c r="N2153" s="54">
        <v>0</v>
      </c>
      <c r="O2153" s="54">
        <v>0</v>
      </c>
      <c r="P2153" s="54">
        <v>0</v>
      </c>
      <c r="Q2153" s="54">
        <v>0</v>
      </c>
      <c r="R2153" s="54">
        <v>0</v>
      </c>
      <c r="S2153" s="54">
        <v>0</v>
      </c>
      <c r="T2153" s="54">
        <v>0</v>
      </c>
      <c r="U2153" s="54">
        <v>0</v>
      </c>
      <c r="V2153" s="54">
        <v>0</v>
      </c>
      <c r="W2153" s="54">
        <v>0</v>
      </c>
      <c r="X2153" s="54">
        <v>0</v>
      </c>
      <c r="Y2153" s="54">
        <v>0</v>
      </c>
      <c r="Z2153" s="54">
        <v>0</v>
      </c>
      <c r="AA2153" s="54">
        <v>0</v>
      </c>
      <c r="AB2153" s="54">
        <v>0</v>
      </c>
      <c r="AC2153" s="54">
        <v>0</v>
      </c>
      <c r="AD2153" s="54">
        <v>0</v>
      </c>
      <c r="AE2153" s="54">
        <v>0</v>
      </c>
      <c r="AF2153" s="54">
        <v>0</v>
      </c>
      <c r="AG2153" s="54">
        <v>0</v>
      </c>
      <c r="AH2153" s="54">
        <v>0</v>
      </c>
      <c r="AI2153" s="54">
        <v>0</v>
      </c>
      <c r="AJ2153" s="54">
        <v>0</v>
      </c>
      <c r="AK2153" s="54">
        <v>0</v>
      </c>
      <c r="AL2153" s="54">
        <v>0</v>
      </c>
    </row>
    <row r="2154" spans="1:38" x14ac:dyDescent="0.25">
      <c r="A2154" s="54" t="s">
        <v>460</v>
      </c>
      <c r="B2154" s="54">
        <v>1</v>
      </c>
      <c r="C2154" s="54" t="s">
        <v>603</v>
      </c>
      <c r="D2154" s="54" t="s">
        <v>22</v>
      </c>
      <c r="E2154" s="54">
        <v>42</v>
      </c>
      <c r="F2154" s="54">
        <v>0</v>
      </c>
      <c r="G2154" s="54">
        <v>0</v>
      </c>
      <c r="H2154" s="54">
        <v>0</v>
      </c>
      <c r="I2154" s="54">
        <v>0</v>
      </c>
      <c r="J2154" s="54">
        <v>0</v>
      </c>
      <c r="K2154" s="54">
        <v>0</v>
      </c>
      <c r="L2154" s="54">
        <v>0</v>
      </c>
      <c r="M2154" s="54">
        <v>0</v>
      </c>
      <c r="N2154" s="54">
        <v>0</v>
      </c>
      <c r="O2154" s="54">
        <v>0</v>
      </c>
      <c r="P2154" s="54">
        <v>0</v>
      </c>
      <c r="Q2154" s="54">
        <v>0</v>
      </c>
      <c r="R2154" s="54">
        <v>0</v>
      </c>
      <c r="S2154" s="54">
        <v>0</v>
      </c>
      <c r="T2154" s="54">
        <v>0</v>
      </c>
      <c r="U2154" s="54">
        <v>0</v>
      </c>
      <c r="V2154" s="54">
        <v>0</v>
      </c>
      <c r="W2154" s="54">
        <v>0</v>
      </c>
      <c r="X2154" s="54">
        <v>0</v>
      </c>
      <c r="Y2154" s="54">
        <v>0</v>
      </c>
      <c r="Z2154" s="54">
        <v>0</v>
      </c>
      <c r="AA2154" s="54">
        <v>0</v>
      </c>
      <c r="AB2154" s="54">
        <v>0</v>
      </c>
      <c r="AC2154" s="54">
        <v>0</v>
      </c>
      <c r="AD2154" s="54">
        <v>0</v>
      </c>
      <c r="AE2154" s="54">
        <v>0</v>
      </c>
      <c r="AF2154" s="54">
        <v>0</v>
      </c>
      <c r="AG2154" s="54">
        <v>0</v>
      </c>
      <c r="AH2154" s="54">
        <v>0</v>
      </c>
      <c r="AI2154" s="54">
        <v>0</v>
      </c>
      <c r="AJ2154" s="54">
        <v>0</v>
      </c>
      <c r="AK2154" s="54">
        <v>0</v>
      </c>
      <c r="AL2154" s="54">
        <v>0</v>
      </c>
    </row>
    <row r="2155" spans="1:38" x14ac:dyDescent="0.25">
      <c r="A2155" s="54" t="s">
        <v>460</v>
      </c>
      <c r="B2155" s="54">
        <v>1</v>
      </c>
      <c r="C2155" s="54" t="s">
        <v>603</v>
      </c>
      <c r="D2155" s="54" t="s">
        <v>373</v>
      </c>
      <c r="E2155" s="54">
        <v>42</v>
      </c>
      <c r="F2155" s="54">
        <v>0</v>
      </c>
      <c r="G2155" s="54">
        <v>0</v>
      </c>
      <c r="H2155" s="54">
        <v>0</v>
      </c>
      <c r="I2155" s="54">
        <v>0</v>
      </c>
      <c r="J2155" s="54">
        <v>0</v>
      </c>
      <c r="K2155" s="54">
        <v>0</v>
      </c>
      <c r="L2155" s="54">
        <v>0</v>
      </c>
      <c r="M2155" s="54">
        <v>0</v>
      </c>
      <c r="N2155" s="54">
        <v>0</v>
      </c>
      <c r="O2155" s="54">
        <v>0</v>
      </c>
      <c r="P2155" s="54">
        <v>0</v>
      </c>
      <c r="Q2155" s="54">
        <v>0</v>
      </c>
      <c r="R2155" s="54">
        <v>0</v>
      </c>
      <c r="S2155" s="54">
        <v>0</v>
      </c>
      <c r="T2155" s="54">
        <v>0</v>
      </c>
      <c r="U2155" s="54">
        <v>0</v>
      </c>
      <c r="V2155" s="54">
        <v>0</v>
      </c>
      <c r="W2155" s="54">
        <v>0</v>
      </c>
      <c r="X2155" s="54">
        <v>0</v>
      </c>
      <c r="Y2155" s="54">
        <v>0</v>
      </c>
      <c r="Z2155" s="54">
        <v>0</v>
      </c>
      <c r="AA2155" s="54">
        <v>0</v>
      </c>
      <c r="AB2155" s="54">
        <v>0</v>
      </c>
      <c r="AC2155" s="54">
        <v>0</v>
      </c>
      <c r="AD2155" s="54">
        <v>0</v>
      </c>
      <c r="AE2155" s="54">
        <v>0</v>
      </c>
      <c r="AF2155" s="54">
        <v>0</v>
      </c>
      <c r="AG2155" s="54">
        <v>0</v>
      </c>
      <c r="AH2155" s="54">
        <v>0</v>
      </c>
      <c r="AI2155" s="54">
        <v>0</v>
      </c>
      <c r="AJ2155" s="54">
        <v>0</v>
      </c>
      <c r="AK2155" s="54">
        <v>0</v>
      </c>
      <c r="AL2155" s="54">
        <v>0</v>
      </c>
    </row>
    <row r="2156" spans="1:38" x14ac:dyDescent="0.25">
      <c r="A2156" s="54" t="s">
        <v>460</v>
      </c>
      <c r="B2156" s="54">
        <v>1</v>
      </c>
      <c r="C2156" s="54" t="s">
        <v>603</v>
      </c>
      <c r="D2156" s="54" t="s">
        <v>24</v>
      </c>
      <c r="E2156" s="54">
        <v>42</v>
      </c>
      <c r="F2156" s="54">
        <v>0</v>
      </c>
      <c r="G2156" s="54">
        <v>0</v>
      </c>
      <c r="H2156" s="54">
        <v>0</v>
      </c>
      <c r="I2156" s="54">
        <v>0</v>
      </c>
      <c r="J2156" s="54">
        <v>0</v>
      </c>
      <c r="K2156" s="54">
        <v>0</v>
      </c>
      <c r="L2156" s="54">
        <v>0</v>
      </c>
      <c r="M2156" s="54">
        <v>0</v>
      </c>
      <c r="N2156" s="54">
        <v>0</v>
      </c>
      <c r="O2156" s="54">
        <v>0</v>
      </c>
      <c r="P2156" s="54">
        <v>0</v>
      </c>
      <c r="Q2156" s="54">
        <v>0</v>
      </c>
      <c r="R2156" s="54">
        <v>0</v>
      </c>
      <c r="S2156" s="54">
        <v>0</v>
      </c>
      <c r="T2156" s="54">
        <v>0</v>
      </c>
      <c r="U2156" s="54">
        <v>0</v>
      </c>
      <c r="V2156" s="54">
        <v>0</v>
      </c>
      <c r="W2156" s="54">
        <v>0</v>
      </c>
      <c r="X2156" s="54">
        <v>0</v>
      </c>
      <c r="Y2156" s="54">
        <v>0</v>
      </c>
      <c r="Z2156" s="54">
        <v>0</v>
      </c>
      <c r="AA2156" s="54">
        <v>0</v>
      </c>
      <c r="AB2156" s="54">
        <v>0</v>
      </c>
      <c r="AC2156" s="54">
        <v>0</v>
      </c>
      <c r="AD2156" s="54">
        <v>0</v>
      </c>
      <c r="AE2156" s="54">
        <v>0</v>
      </c>
      <c r="AF2156" s="54">
        <v>0</v>
      </c>
      <c r="AG2156" s="54">
        <v>0</v>
      </c>
      <c r="AH2156" s="54">
        <v>0</v>
      </c>
      <c r="AI2156" s="54">
        <v>0</v>
      </c>
      <c r="AJ2156" s="54">
        <v>0</v>
      </c>
      <c r="AK2156" s="54">
        <v>0</v>
      </c>
      <c r="AL2156" s="54">
        <v>0</v>
      </c>
    </row>
    <row r="2157" spans="1:38" x14ac:dyDescent="0.25">
      <c r="A2157" s="54" t="s">
        <v>460</v>
      </c>
      <c r="B2157" s="54">
        <v>1</v>
      </c>
      <c r="C2157" s="54" t="s">
        <v>603</v>
      </c>
      <c r="D2157" s="54" t="s">
        <v>27</v>
      </c>
      <c r="E2157" s="54">
        <v>42</v>
      </c>
      <c r="F2157" s="54">
        <v>0.92988693544849998</v>
      </c>
      <c r="G2157" s="54">
        <v>0.84801986425060005</v>
      </c>
      <c r="H2157" s="54">
        <v>0.89165731855660002</v>
      </c>
      <c r="I2157" s="54">
        <v>0.79512565445030003</v>
      </c>
      <c r="J2157" s="54">
        <v>0.89405251342119996</v>
      </c>
      <c r="K2157" s="54">
        <v>0.89760840409959997</v>
      </c>
      <c r="L2157" s="54">
        <v>0.92783347486580003</v>
      </c>
      <c r="M2157" s="54">
        <v>0.93282123647439996</v>
      </c>
      <c r="N2157" s="54">
        <v>0.96761143859650001</v>
      </c>
      <c r="O2157" s="54">
        <v>0.90494574534320005</v>
      </c>
      <c r="P2157" s="54">
        <v>0.85852258242360002</v>
      </c>
      <c r="Q2157" s="54">
        <v>0.76316438919209995</v>
      </c>
      <c r="R2157" s="54">
        <v>0.80790938755459996</v>
      </c>
      <c r="S2157" s="54">
        <v>0.84860641703060002</v>
      </c>
      <c r="T2157" s="54">
        <v>0.85849541484720004</v>
      </c>
      <c r="U2157" s="54">
        <v>0.80364183486240004</v>
      </c>
      <c r="V2157" s="54">
        <v>0.67925751824820002</v>
      </c>
      <c r="W2157" s="54">
        <v>0.67259280334729998</v>
      </c>
      <c r="X2157" s="54">
        <v>0.62501389121340001</v>
      </c>
      <c r="Y2157" s="54">
        <v>0.55148284518830004</v>
      </c>
      <c r="Z2157" s="54">
        <v>0.57666583703490004</v>
      </c>
      <c r="AA2157" s="54">
        <v>0.58116312530909997</v>
      </c>
      <c r="AB2157" s="54">
        <v>0.55513058770820001</v>
      </c>
      <c r="AC2157" s="54">
        <v>0.54594688368940003</v>
      </c>
      <c r="AD2157" s="54">
        <v>0.52694681532959997</v>
      </c>
      <c r="AE2157" s="54">
        <v>0.52390827055120004</v>
      </c>
      <c r="AF2157" s="54">
        <v>0.54259321942289995</v>
      </c>
      <c r="AG2157" s="54">
        <v>0.52900930291659998</v>
      </c>
      <c r="AH2157" s="54">
        <v>0.47139830308140002</v>
      </c>
      <c r="AI2157" s="54">
        <v>0.47455567412170002</v>
      </c>
      <c r="AJ2157" s="54">
        <v>0.4641280620689</v>
      </c>
      <c r="AK2157" s="54">
        <v>0</v>
      </c>
      <c r="AL2157" s="54">
        <v>0</v>
      </c>
    </row>
    <row r="2158" spans="1:38" x14ac:dyDescent="0.25">
      <c r="A2158" s="54" t="s">
        <v>460</v>
      </c>
      <c r="B2158" s="54">
        <v>1</v>
      </c>
      <c r="C2158" s="54" t="s">
        <v>603</v>
      </c>
      <c r="D2158" s="54" t="s">
        <v>30</v>
      </c>
      <c r="E2158" s="54">
        <v>42</v>
      </c>
      <c r="F2158" s="54">
        <v>0</v>
      </c>
      <c r="G2158" s="54">
        <v>0</v>
      </c>
      <c r="H2158" s="54">
        <v>0</v>
      </c>
      <c r="I2158" s="54">
        <v>0</v>
      </c>
      <c r="J2158" s="54">
        <v>0</v>
      </c>
      <c r="K2158" s="54">
        <v>0</v>
      </c>
      <c r="L2158" s="54">
        <v>0</v>
      </c>
      <c r="M2158" s="54">
        <v>0</v>
      </c>
      <c r="N2158" s="54">
        <v>0</v>
      </c>
      <c r="O2158" s="54">
        <v>0</v>
      </c>
      <c r="P2158" s="54">
        <v>0</v>
      </c>
      <c r="Q2158" s="54">
        <v>0</v>
      </c>
      <c r="R2158" s="54">
        <v>0</v>
      </c>
      <c r="S2158" s="54">
        <v>0</v>
      </c>
      <c r="T2158" s="54">
        <v>0</v>
      </c>
      <c r="U2158" s="54">
        <v>0</v>
      </c>
      <c r="V2158" s="54">
        <v>0</v>
      </c>
      <c r="W2158" s="54">
        <v>0</v>
      </c>
      <c r="X2158" s="54">
        <v>0</v>
      </c>
      <c r="Y2158" s="54">
        <v>0</v>
      </c>
      <c r="Z2158" s="54">
        <v>0</v>
      </c>
      <c r="AA2158" s="54">
        <v>0</v>
      </c>
      <c r="AB2158" s="54">
        <v>0</v>
      </c>
      <c r="AC2158" s="54">
        <v>0</v>
      </c>
      <c r="AD2158" s="54">
        <v>0</v>
      </c>
      <c r="AE2158" s="54">
        <v>0</v>
      </c>
      <c r="AF2158" s="54">
        <v>0</v>
      </c>
      <c r="AG2158" s="54">
        <v>0</v>
      </c>
      <c r="AH2158" s="54">
        <v>0</v>
      </c>
      <c r="AI2158" s="54">
        <v>0</v>
      </c>
      <c r="AJ2158" s="54">
        <v>0</v>
      </c>
      <c r="AK2158" s="54">
        <v>0</v>
      </c>
      <c r="AL2158" s="54">
        <v>0</v>
      </c>
    </row>
    <row r="2159" spans="1:38" x14ac:dyDescent="0.25">
      <c r="A2159" s="54" t="s">
        <v>460</v>
      </c>
      <c r="B2159" s="54">
        <v>1</v>
      </c>
      <c r="C2159" s="54" t="s">
        <v>603</v>
      </c>
      <c r="D2159" s="54" t="s">
        <v>554</v>
      </c>
      <c r="E2159" s="54">
        <v>42</v>
      </c>
      <c r="F2159" s="54">
        <v>0</v>
      </c>
      <c r="G2159" s="54">
        <v>0</v>
      </c>
      <c r="H2159" s="54">
        <v>0</v>
      </c>
      <c r="I2159" s="54">
        <v>0</v>
      </c>
      <c r="J2159" s="54">
        <v>0</v>
      </c>
      <c r="K2159" s="54">
        <v>0</v>
      </c>
      <c r="L2159" s="54">
        <v>0</v>
      </c>
      <c r="M2159" s="54">
        <v>0</v>
      </c>
      <c r="N2159" s="54">
        <v>0</v>
      </c>
      <c r="O2159" s="54">
        <v>0</v>
      </c>
      <c r="P2159" s="54">
        <v>0</v>
      </c>
      <c r="Q2159" s="54">
        <v>0</v>
      </c>
      <c r="R2159" s="54">
        <v>0</v>
      </c>
      <c r="S2159" s="54">
        <v>0</v>
      </c>
      <c r="T2159" s="54">
        <v>0</v>
      </c>
      <c r="U2159" s="54">
        <v>0</v>
      </c>
      <c r="V2159" s="54">
        <v>0</v>
      </c>
      <c r="W2159" s="54">
        <v>0</v>
      </c>
      <c r="X2159" s="54">
        <v>0</v>
      </c>
      <c r="Y2159" s="54">
        <v>0</v>
      </c>
      <c r="Z2159" s="54">
        <v>0</v>
      </c>
      <c r="AA2159" s="54">
        <v>0</v>
      </c>
      <c r="AB2159" s="54">
        <v>0</v>
      </c>
      <c r="AC2159" s="54">
        <v>0</v>
      </c>
      <c r="AD2159" s="54">
        <v>0</v>
      </c>
      <c r="AE2159" s="54">
        <v>0</v>
      </c>
      <c r="AF2159" s="54">
        <v>0</v>
      </c>
      <c r="AG2159" s="54">
        <v>0</v>
      </c>
      <c r="AH2159" s="54">
        <v>0</v>
      </c>
      <c r="AI2159" s="54">
        <v>0</v>
      </c>
      <c r="AJ2159" s="54">
        <v>0</v>
      </c>
      <c r="AK2159" s="54">
        <v>0</v>
      </c>
      <c r="AL2159" s="54">
        <v>0</v>
      </c>
    </row>
    <row r="2160" spans="1:38" x14ac:dyDescent="0.25">
      <c r="A2160" s="54" t="s">
        <v>460</v>
      </c>
      <c r="B2160" s="54">
        <v>1</v>
      </c>
      <c r="C2160" s="54" t="s">
        <v>603</v>
      </c>
      <c r="D2160" s="54" t="s">
        <v>32</v>
      </c>
      <c r="E2160" s="54">
        <v>42</v>
      </c>
      <c r="F2160" s="54">
        <v>0</v>
      </c>
      <c r="G2160" s="54">
        <v>0</v>
      </c>
      <c r="H2160" s="54">
        <v>0</v>
      </c>
      <c r="I2160" s="54">
        <v>0</v>
      </c>
      <c r="J2160" s="54">
        <v>0</v>
      </c>
      <c r="K2160" s="54">
        <v>0</v>
      </c>
      <c r="L2160" s="54">
        <v>0</v>
      </c>
      <c r="M2160" s="54">
        <v>0</v>
      </c>
      <c r="N2160" s="54">
        <v>0</v>
      </c>
      <c r="O2160" s="54">
        <v>0</v>
      </c>
      <c r="P2160" s="54">
        <v>0</v>
      </c>
      <c r="Q2160" s="54">
        <v>0</v>
      </c>
      <c r="R2160" s="54">
        <v>0</v>
      </c>
      <c r="S2160" s="54">
        <v>0</v>
      </c>
      <c r="T2160" s="54">
        <v>0</v>
      </c>
      <c r="U2160" s="54">
        <v>0</v>
      </c>
      <c r="V2160" s="54">
        <v>0</v>
      </c>
      <c r="W2160" s="54">
        <v>0</v>
      </c>
      <c r="X2160" s="54">
        <v>0</v>
      </c>
      <c r="Y2160" s="54">
        <v>0</v>
      </c>
      <c r="Z2160" s="54">
        <v>0</v>
      </c>
      <c r="AA2160" s="54">
        <v>0</v>
      </c>
      <c r="AB2160" s="54">
        <v>0</v>
      </c>
      <c r="AC2160" s="54">
        <v>0</v>
      </c>
      <c r="AD2160" s="54">
        <v>0</v>
      </c>
      <c r="AE2160" s="54">
        <v>0</v>
      </c>
      <c r="AF2160" s="54">
        <v>0</v>
      </c>
      <c r="AG2160" s="54">
        <v>0</v>
      </c>
      <c r="AH2160" s="54">
        <v>0</v>
      </c>
      <c r="AI2160" s="54">
        <v>0</v>
      </c>
      <c r="AJ2160" s="54">
        <v>0</v>
      </c>
      <c r="AK2160" s="54">
        <v>0</v>
      </c>
      <c r="AL2160" s="54">
        <v>0</v>
      </c>
    </row>
    <row r="2161" spans="1:38" x14ac:dyDescent="0.25">
      <c r="A2161" s="54" t="s">
        <v>460</v>
      </c>
      <c r="B2161" s="54">
        <v>1</v>
      </c>
      <c r="C2161" s="54" t="s">
        <v>603</v>
      </c>
      <c r="D2161" s="54" t="s">
        <v>43</v>
      </c>
      <c r="E2161" s="54">
        <v>42</v>
      </c>
      <c r="F2161" s="54">
        <v>0</v>
      </c>
      <c r="G2161" s="54">
        <v>0</v>
      </c>
      <c r="H2161" s="54">
        <v>0</v>
      </c>
      <c r="I2161" s="54">
        <v>0</v>
      </c>
      <c r="J2161" s="54">
        <v>0</v>
      </c>
      <c r="K2161" s="54">
        <v>0</v>
      </c>
      <c r="L2161" s="54">
        <v>0</v>
      </c>
      <c r="M2161" s="54">
        <v>0</v>
      </c>
      <c r="N2161" s="54">
        <v>0</v>
      </c>
      <c r="O2161" s="54">
        <v>0</v>
      </c>
      <c r="P2161" s="54">
        <v>0</v>
      </c>
      <c r="Q2161" s="54">
        <v>0</v>
      </c>
      <c r="R2161" s="54">
        <v>0</v>
      </c>
      <c r="S2161" s="54">
        <v>0</v>
      </c>
      <c r="T2161" s="54">
        <v>0</v>
      </c>
      <c r="U2161" s="54">
        <v>0</v>
      </c>
      <c r="V2161" s="54">
        <v>0</v>
      </c>
      <c r="W2161" s="54">
        <v>0</v>
      </c>
      <c r="X2161" s="54">
        <v>0</v>
      </c>
      <c r="Y2161" s="54">
        <v>0</v>
      </c>
      <c r="Z2161" s="54">
        <v>0</v>
      </c>
      <c r="AA2161" s="54">
        <v>0</v>
      </c>
      <c r="AB2161" s="54">
        <v>0</v>
      </c>
      <c r="AC2161" s="54">
        <v>0</v>
      </c>
      <c r="AD2161" s="54">
        <v>0</v>
      </c>
      <c r="AE2161" s="54">
        <v>0</v>
      </c>
      <c r="AF2161" s="54">
        <v>0</v>
      </c>
      <c r="AG2161" s="54">
        <v>0</v>
      </c>
      <c r="AH2161" s="54">
        <v>0</v>
      </c>
      <c r="AI2161" s="54">
        <v>0</v>
      </c>
      <c r="AJ2161" s="54">
        <v>0</v>
      </c>
      <c r="AK2161" s="54">
        <v>0</v>
      </c>
      <c r="AL2161" s="54">
        <v>0</v>
      </c>
    </row>
    <row r="2162" spans="1:38" x14ac:dyDescent="0.25">
      <c r="A2162" s="54" t="s">
        <v>460</v>
      </c>
      <c r="B2162" s="54">
        <v>1</v>
      </c>
      <c r="C2162" s="54" t="s">
        <v>603</v>
      </c>
      <c r="D2162" s="54" t="s">
        <v>35</v>
      </c>
      <c r="E2162" s="54">
        <v>42</v>
      </c>
      <c r="F2162" s="54">
        <v>0.16345600324769999</v>
      </c>
      <c r="G2162" s="54">
        <v>0.14671653303560001</v>
      </c>
      <c r="H2162" s="54">
        <v>0.14802943266009999</v>
      </c>
      <c r="I2162" s="54">
        <v>0.13155254237290001</v>
      </c>
      <c r="J2162" s="54">
        <v>0.13378983050849999</v>
      </c>
      <c r="K2162" s="54">
        <v>0.12573559322030001</v>
      </c>
      <c r="L2162" s="54">
        <v>0.1221559322034</v>
      </c>
      <c r="M2162" s="54">
        <v>0.122954389526</v>
      </c>
      <c r="N2162" s="54">
        <v>0.12618305084750001</v>
      </c>
      <c r="O2162" s="54">
        <v>0.1239457627119</v>
      </c>
      <c r="P2162" s="54">
        <v>0.1223796610169</v>
      </c>
      <c r="Q2162" s="54">
        <v>0.1058237288136</v>
      </c>
      <c r="R2162" s="54">
        <v>0.1100745762712</v>
      </c>
      <c r="S2162" s="54">
        <v>0.1143254237288</v>
      </c>
      <c r="T2162" s="54">
        <v>0.1102983050847</v>
      </c>
      <c r="U2162" s="54">
        <v>0.15750508474579999</v>
      </c>
      <c r="V2162" s="54">
        <v>0.1351322033898</v>
      </c>
      <c r="W2162" s="54">
        <v>0.1391593220339</v>
      </c>
      <c r="X2162" s="54">
        <v>0.1293152542373</v>
      </c>
      <c r="Y2162" s="54">
        <v>0.11410169491530001</v>
      </c>
      <c r="Z2162" s="54">
        <v>9.8537743284900003E-2</v>
      </c>
      <c r="AA2162" s="54">
        <v>0.11215685171130001</v>
      </c>
      <c r="AB2162" s="54">
        <v>0.105876034833</v>
      </c>
      <c r="AC2162" s="54">
        <v>0.10976800964980001</v>
      </c>
      <c r="AD2162" s="54">
        <v>9.6634755675800002E-2</v>
      </c>
      <c r="AE2162" s="54">
        <v>9.5873940504100003E-2</v>
      </c>
      <c r="AF2162" s="54">
        <v>9.4021182411400006E-2</v>
      </c>
      <c r="AG2162" s="54">
        <v>8.9232781501199995E-2</v>
      </c>
      <c r="AH2162" s="54">
        <v>8.9527523799800002E-2</v>
      </c>
      <c r="AI2162" s="54">
        <v>9.2883089923600004E-2</v>
      </c>
      <c r="AJ2162" s="54">
        <v>9.5766305382600003E-2</v>
      </c>
      <c r="AK2162" s="54">
        <v>0</v>
      </c>
      <c r="AL2162" s="54">
        <v>0</v>
      </c>
    </row>
    <row r="2163" spans="1:38" x14ac:dyDescent="0.25">
      <c r="A2163" s="54" t="s">
        <v>460</v>
      </c>
      <c r="B2163" s="54">
        <v>1</v>
      </c>
      <c r="C2163" s="54" t="s">
        <v>603</v>
      </c>
      <c r="D2163" s="54" t="s">
        <v>38</v>
      </c>
      <c r="E2163" s="54">
        <v>42</v>
      </c>
      <c r="F2163" s="54">
        <v>0</v>
      </c>
      <c r="G2163" s="54">
        <v>0</v>
      </c>
      <c r="H2163" s="54">
        <v>0</v>
      </c>
      <c r="I2163" s="54">
        <v>0</v>
      </c>
      <c r="J2163" s="54">
        <v>0</v>
      </c>
      <c r="K2163" s="54">
        <v>0</v>
      </c>
      <c r="L2163" s="54">
        <v>0</v>
      </c>
      <c r="M2163" s="54">
        <v>0</v>
      </c>
      <c r="N2163" s="54">
        <v>0</v>
      </c>
      <c r="O2163" s="54">
        <v>0</v>
      </c>
      <c r="P2163" s="54">
        <v>0</v>
      </c>
      <c r="Q2163" s="54">
        <v>0</v>
      </c>
      <c r="R2163" s="54">
        <v>0</v>
      </c>
      <c r="S2163" s="54">
        <v>0</v>
      </c>
      <c r="T2163" s="54">
        <v>0</v>
      </c>
      <c r="U2163" s="54">
        <v>0</v>
      </c>
      <c r="V2163" s="54">
        <v>0</v>
      </c>
      <c r="W2163" s="54">
        <v>0</v>
      </c>
      <c r="X2163" s="54">
        <v>0</v>
      </c>
      <c r="Y2163" s="54">
        <v>0</v>
      </c>
      <c r="Z2163" s="54">
        <v>0</v>
      </c>
      <c r="AA2163" s="54">
        <v>0</v>
      </c>
      <c r="AB2163" s="54">
        <v>0</v>
      </c>
      <c r="AC2163" s="54">
        <v>0</v>
      </c>
      <c r="AD2163" s="54">
        <v>0</v>
      </c>
      <c r="AE2163" s="54">
        <v>0</v>
      </c>
      <c r="AF2163" s="54">
        <v>0</v>
      </c>
      <c r="AG2163" s="54">
        <v>0</v>
      </c>
      <c r="AH2163" s="54">
        <v>0</v>
      </c>
      <c r="AI2163" s="54">
        <v>0</v>
      </c>
      <c r="AJ2163" s="54">
        <v>0</v>
      </c>
      <c r="AK2163" s="54">
        <v>0</v>
      </c>
      <c r="AL2163" s="54">
        <v>0</v>
      </c>
    </row>
    <row r="2164" spans="1:38" x14ac:dyDescent="0.25">
      <c r="A2164" s="54" t="s">
        <v>460</v>
      </c>
      <c r="B2164" s="54">
        <v>1</v>
      </c>
      <c r="C2164" s="54" t="s">
        <v>603</v>
      </c>
      <c r="D2164" s="54" t="s">
        <v>40</v>
      </c>
      <c r="E2164" s="54">
        <v>42</v>
      </c>
      <c r="F2164" s="54">
        <v>0</v>
      </c>
      <c r="G2164" s="54">
        <v>0</v>
      </c>
      <c r="H2164" s="54">
        <v>0</v>
      </c>
      <c r="I2164" s="54">
        <v>0</v>
      </c>
      <c r="J2164" s="54">
        <v>0</v>
      </c>
      <c r="K2164" s="54">
        <v>0</v>
      </c>
      <c r="L2164" s="54">
        <v>0</v>
      </c>
      <c r="M2164" s="54">
        <v>0</v>
      </c>
      <c r="N2164" s="54">
        <v>0</v>
      </c>
      <c r="O2164" s="54">
        <v>0</v>
      </c>
      <c r="P2164" s="54">
        <v>0</v>
      </c>
      <c r="Q2164" s="54">
        <v>0</v>
      </c>
      <c r="R2164" s="54">
        <v>0</v>
      </c>
      <c r="S2164" s="54">
        <v>0</v>
      </c>
      <c r="T2164" s="54">
        <v>0</v>
      </c>
      <c r="U2164" s="54">
        <v>0</v>
      </c>
      <c r="V2164" s="54">
        <v>0</v>
      </c>
      <c r="W2164" s="54">
        <v>0</v>
      </c>
      <c r="X2164" s="54">
        <v>0</v>
      </c>
      <c r="Y2164" s="54">
        <v>0</v>
      </c>
      <c r="Z2164" s="54">
        <v>0</v>
      </c>
      <c r="AA2164" s="54">
        <v>0</v>
      </c>
      <c r="AB2164" s="54">
        <v>0</v>
      </c>
      <c r="AC2164" s="54">
        <v>0</v>
      </c>
      <c r="AD2164" s="54">
        <v>0</v>
      </c>
      <c r="AE2164" s="54">
        <v>0</v>
      </c>
      <c r="AF2164" s="54">
        <v>0</v>
      </c>
      <c r="AG2164" s="54">
        <v>0</v>
      </c>
      <c r="AH2164" s="54">
        <v>0</v>
      </c>
      <c r="AI2164" s="54">
        <v>0</v>
      </c>
      <c r="AJ2164" s="54">
        <v>0</v>
      </c>
      <c r="AK2164" s="54">
        <v>0</v>
      </c>
      <c r="AL2164" s="54">
        <v>0</v>
      </c>
    </row>
    <row r="2165" spans="1:38" x14ac:dyDescent="0.25">
      <c r="A2165" s="54" t="s">
        <v>460</v>
      </c>
      <c r="B2165" s="54">
        <v>1</v>
      </c>
      <c r="C2165" s="54" t="s">
        <v>603</v>
      </c>
      <c r="D2165" s="54" t="s">
        <v>46</v>
      </c>
      <c r="E2165" s="54">
        <v>42</v>
      </c>
      <c r="F2165" s="54">
        <v>0</v>
      </c>
      <c r="G2165" s="54">
        <v>0</v>
      </c>
      <c r="H2165" s="54">
        <v>0</v>
      </c>
      <c r="I2165" s="54">
        <v>0</v>
      </c>
      <c r="J2165" s="54">
        <v>0</v>
      </c>
      <c r="K2165" s="54">
        <v>0</v>
      </c>
      <c r="L2165" s="54">
        <v>0</v>
      </c>
      <c r="M2165" s="54">
        <v>0</v>
      </c>
      <c r="N2165" s="54">
        <v>0</v>
      </c>
      <c r="O2165" s="54">
        <v>0</v>
      </c>
      <c r="P2165" s="54">
        <v>0</v>
      </c>
      <c r="Q2165" s="54">
        <v>0</v>
      </c>
      <c r="R2165" s="54">
        <v>0</v>
      </c>
      <c r="S2165" s="54">
        <v>0</v>
      </c>
      <c r="T2165" s="54">
        <v>0</v>
      </c>
      <c r="U2165" s="54">
        <v>0</v>
      </c>
      <c r="V2165" s="54">
        <v>0</v>
      </c>
      <c r="W2165" s="54">
        <v>0</v>
      </c>
      <c r="X2165" s="54">
        <v>0</v>
      </c>
      <c r="Y2165" s="54">
        <v>0</v>
      </c>
      <c r="Z2165" s="54">
        <v>0</v>
      </c>
      <c r="AA2165" s="54">
        <v>0</v>
      </c>
      <c r="AB2165" s="54">
        <v>0</v>
      </c>
      <c r="AC2165" s="54">
        <v>0</v>
      </c>
      <c r="AD2165" s="54">
        <v>0</v>
      </c>
      <c r="AE2165" s="54">
        <v>0</v>
      </c>
      <c r="AF2165" s="54">
        <v>0</v>
      </c>
      <c r="AG2165" s="54">
        <v>0</v>
      </c>
      <c r="AH2165" s="54">
        <v>0</v>
      </c>
      <c r="AI2165" s="54">
        <v>0</v>
      </c>
      <c r="AJ2165" s="54">
        <v>0</v>
      </c>
      <c r="AK2165" s="54">
        <v>0</v>
      </c>
      <c r="AL2165" s="54">
        <v>0</v>
      </c>
    </row>
    <row r="2166" spans="1:38" x14ac:dyDescent="0.25">
      <c r="A2166" s="54" t="s">
        <v>460</v>
      </c>
      <c r="B2166" s="54">
        <v>1</v>
      </c>
      <c r="C2166" s="54" t="s">
        <v>603</v>
      </c>
      <c r="D2166" s="54" t="s">
        <v>48</v>
      </c>
      <c r="E2166" s="54">
        <v>42</v>
      </c>
      <c r="F2166" s="54">
        <v>0</v>
      </c>
      <c r="G2166" s="54">
        <v>0</v>
      </c>
      <c r="H2166" s="54">
        <v>0</v>
      </c>
      <c r="I2166" s="54">
        <v>0</v>
      </c>
      <c r="J2166" s="54">
        <v>0</v>
      </c>
      <c r="K2166" s="54">
        <v>0</v>
      </c>
      <c r="L2166" s="54">
        <v>0</v>
      </c>
      <c r="M2166" s="54">
        <v>0</v>
      </c>
      <c r="N2166" s="54">
        <v>0</v>
      </c>
      <c r="O2166" s="54">
        <v>0</v>
      </c>
      <c r="P2166" s="54">
        <v>0</v>
      </c>
      <c r="Q2166" s="54">
        <v>0</v>
      </c>
      <c r="R2166" s="54">
        <v>0</v>
      </c>
      <c r="S2166" s="54">
        <v>0</v>
      </c>
      <c r="T2166" s="54">
        <v>0</v>
      </c>
      <c r="U2166" s="54">
        <v>0</v>
      </c>
      <c r="V2166" s="54">
        <v>0</v>
      </c>
      <c r="W2166" s="54">
        <v>0</v>
      </c>
      <c r="X2166" s="54">
        <v>0</v>
      </c>
      <c r="Y2166" s="54">
        <v>0</v>
      </c>
      <c r="Z2166" s="54">
        <v>0</v>
      </c>
      <c r="AA2166" s="54">
        <v>0</v>
      </c>
      <c r="AB2166" s="54">
        <v>0</v>
      </c>
      <c r="AC2166" s="54">
        <v>0</v>
      </c>
      <c r="AD2166" s="54">
        <v>0</v>
      </c>
      <c r="AE2166" s="54">
        <v>0</v>
      </c>
      <c r="AF2166" s="54">
        <v>0</v>
      </c>
      <c r="AG2166" s="54">
        <v>0</v>
      </c>
      <c r="AH2166" s="54">
        <v>0</v>
      </c>
      <c r="AI2166" s="54">
        <v>0</v>
      </c>
      <c r="AJ2166" s="54">
        <v>0</v>
      </c>
      <c r="AK2166" s="54">
        <v>0</v>
      </c>
      <c r="AL2166" s="54">
        <v>0</v>
      </c>
    </row>
    <row r="2167" spans="1:38" x14ac:dyDescent="0.25">
      <c r="A2167" s="54" t="s">
        <v>460</v>
      </c>
      <c r="B2167" s="54">
        <v>1</v>
      </c>
      <c r="C2167" s="54" t="s">
        <v>603</v>
      </c>
      <c r="D2167" s="54" t="s">
        <v>50</v>
      </c>
      <c r="E2167" s="54">
        <v>42</v>
      </c>
      <c r="F2167" s="54">
        <v>0.17931549937730001</v>
      </c>
      <c r="G2167" s="54">
        <v>0.16634271558739999</v>
      </c>
      <c r="H2167" s="54">
        <v>0.19389429154070001</v>
      </c>
      <c r="I2167" s="54">
        <v>0.15629589719180001</v>
      </c>
      <c r="J2167" s="54">
        <v>0.20554065397759999</v>
      </c>
      <c r="K2167" s="54">
        <v>0.20621496339680001</v>
      </c>
      <c r="L2167" s="54">
        <v>0.21194659346020001</v>
      </c>
      <c r="M2167" s="54">
        <v>0.20617243092759999</v>
      </c>
      <c r="N2167" s="54">
        <v>0.21164975438600001</v>
      </c>
      <c r="O2167" s="54">
        <v>0.21416002653739999</v>
      </c>
      <c r="P2167" s="54">
        <v>0.13350792285300001</v>
      </c>
      <c r="Q2167" s="54">
        <v>0.1291371368268</v>
      </c>
      <c r="R2167" s="54">
        <v>0.13742086462879999</v>
      </c>
      <c r="S2167" s="54">
        <v>0.1385297641921</v>
      </c>
      <c r="T2167" s="54">
        <v>0.14110451237259999</v>
      </c>
      <c r="U2167" s="54">
        <v>0.12356364504050001</v>
      </c>
      <c r="V2167" s="54">
        <v>0.1131923895563</v>
      </c>
      <c r="W2167" s="54">
        <v>0.1284348017087</v>
      </c>
      <c r="X2167" s="54">
        <v>0.12682481890790001</v>
      </c>
      <c r="Y2167" s="54">
        <v>0.10004722217009999</v>
      </c>
      <c r="Z2167" s="54">
        <v>8.2949671788900003E-2</v>
      </c>
      <c r="AA2167" s="54">
        <v>0.1336778918305</v>
      </c>
      <c r="AB2167" s="54">
        <v>0.15082628913089999</v>
      </c>
      <c r="AC2167" s="54">
        <v>0.1329532297952</v>
      </c>
      <c r="AD2167" s="54">
        <v>0.1129783644513</v>
      </c>
      <c r="AE2167" s="54">
        <v>0.1335587239912</v>
      </c>
      <c r="AF2167" s="54">
        <v>0.107211742488</v>
      </c>
      <c r="AG2167" s="54">
        <v>0.14782703441219999</v>
      </c>
      <c r="AH2167" s="54">
        <v>0.17578785821369999</v>
      </c>
      <c r="AI2167" s="54">
        <v>0.14456626187630001</v>
      </c>
      <c r="AJ2167" s="54">
        <v>0.17144658815159999</v>
      </c>
      <c r="AK2167" s="54">
        <v>0</v>
      </c>
      <c r="AL2167" s="54">
        <v>0</v>
      </c>
    </row>
    <row r="2168" spans="1:38" x14ac:dyDescent="0.25">
      <c r="A2168" s="54" t="s">
        <v>460</v>
      </c>
      <c r="B2168" s="54">
        <v>1</v>
      </c>
      <c r="C2168" s="54" t="s">
        <v>603</v>
      </c>
      <c r="D2168" s="54" t="s">
        <v>56</v>
      </c>
      <c r="E2168" s="54">
        <v>42</v>
      </c>
      <c r="F2168" s="54">
        <v>0</v>
      </c>
      <c r="G2168" s="54">
        <v>0</v>
      </c>
      <c r="H2168" s="54">
        <v>0</v>
      </c>
      <c r="I2168" s="54">
        <v>0</v>
      </c>
      <c r="J2168" s="54">
        <v>0</v>
      </c>
      <c r="K2168" s="54">
        <v>0</v>
      </c>
      <c r="L2168" s="54">
        <v>0</v>
      </c>
      <c r="M2168" s="54">
        <v>0</v>
      </c>
      <c r="N2168" s="54">
        <v>0</v>
      </c>
      <c r="O2168" s="54">
        <v>0</v>
      </c>
      <c r="P2168" s="54">
        <v>0</v>
      </c>
      <c r="Q2168" s="54">
        <v>0</v>
      </c>
      <c r="R2168" s="54">
        <v>0</v>
      </c>
      <c r="S2168" s="54">
        <v>0</v>
      </c>
      <c r="T2168" s="54">
        <v>0</v>
      </c>
      <c r="U2168" s="54">
        <v>0</v>
      </c>
      <c r="V2168" s="54">
        <v>0</v>
      </c>
      <c r="W2168" s="54">
        <v>0</v>
      </c>
      <c r="X2168" s="54">
        <v>0</v>
      </c>
      <c r="Y2168" s="54">
        <v>0</v>
      </c>
      <c r="Z2168" s="54">
        <v>0</v>
      </c>
      <c r="AA2168" s="54">
        <v>0</v>
      </c>
      <c r="AB2168" s="54">
        <v>0</v>
      </c>
      <c r="AC2168" s="54">
        <v>0</v>
      </c>
      <c r="AD2168" s="54">
        <v>0</v>
      </c>
      <c r="AE2168" s="54">
        <v>0</v>
      </c>
      <c r="AF2168" s="54">
        <v>0</v>
      </c>
      <c r="AG2168" s="54">
        <v>0</v>
      </c>
      <c r="AH2168" s="54">
        <v>0</v>
      </c>
      <c r="AI2168" s="54">
        <v>0</v>
      </c>
      <c r="AJ2168" s="54">
        <v>0</v>
      </c>
      <c r="AK2168" s="54">
        <v>0</v>
      </c>
      <c r="AL2168" s="54">
        <v>0</v>
      </c>
    </row>
    <row r="2169" spans="1:38" x14ac:dyDescent="0.25">
      <c r="A2169" s="54" t="s">
        <v>460</v>
      </c>
      <c r="B2169" s="54">
        <v>1</v>
      </c>
      <c r="C2169" s="54" t="s">
        <v>603</v>
      </c>
      <c r="D2169" s="54" t="s">
        <v>54</v>
      </c>
      <c r="E2169" s="54">
        <v>42</v>
      </c>
      <c r="F2169" s="54">
        <v>0</v>
      </c>
      <c r="G2169" s="54">
        <v>0</v>
      </c>
      <c r="H2169" s="54">
        <v>0</v>
      </c>
      <c r="I2169" s="54">
        <v>0</v>
      </c>
      <c r="J2169" s="54">
        <v>0</v>
      </c>
      <c r="K2169" s="54">
        <v>0</v>
      </c>
      <c r="L2169" s="54">
        <v>0</v>
      </c>
      <c r="M2169" s="54">
        <v>0</v>
      </c>
      <c r="N2169" s="54">
        <v>0</v>
      </c>
      <c r="O2169" s="54">
        <v>0</v>
      </c>
      <c r="P2169" s="54">
        <v>0</v>
      </c>
      <c r="Q2169" s="54">
        <v>0</v>
      </c>
      <c r="R2169" s="54">
        <v>0</v>
      </c>
      <c r="S2169" s="54">
        <v>0</v>
      </c>
      <c r="T2169" s="54">
        <v>0</v>
      </c>
      <c r="U2169" s="54">
        <v>0</v>
      </c>
      <c r="V2169" s="54">
        <v>0</v>
      </c>
      <c r="W2169" s="54">
        <v>0</v>
      </c>
      <c r="X2169" s="54">
        <v>0</v>
      </c>
      <c r="Y2169" s="54">
        <v>0</v>
      </c>
      <c r="Z2169" s="54">
        <v>0</v>
      </c>
      <c r="AA2169" s="54">
        <v>0</v>
      </c>
      <c r="AB2169" s="54">
        <v>0</v>
      </c>
      <c r="AC2169" s="54">
        <v>0</v>
      </c>
      <c r="AD2169" s="54">
        <v>0</v>
      </c>
      <c r="AE2169" s="54">
        <v>0</v>
      </c>
      <c r="AF2169" s="54">
        <v>0</v>
      </c>
      <c r="AG2169" s="54">
        <v>0</v>
      </c>
      <c r="AH2169" s="54">
        <v>0</v>
      </c>
      <c r="AI2169" s="54">
        <v>0</v>
      </c>
      <c r="AJ2169" s="54">
        <v>0</v>
      </c>
      <c r="AK2169" s="54">
        <v>0</v>
      </c>
      <c r="AL2169" s="54">
        <v>0</v>
      </c>
    </row>
    <row r="2170" spans="1:38" x14ac:dyDescent="0.25">
      <c r="A2170" s="54" t="s">
        <v>460</v>
      </c>
      <c r="B2170" s="54">
        <v>1</v>
      </c>
      <c r="C2170" s="54" t="s">
        <v>603</v>
      </c>
      <c r="D2170" s="54" t="s">
        <v>52</v>
      </c>
      <c r="E2170" s="54">
        <v>42</v>
      </c>
      <c r="F2170" s="54">
        <v>0</v>
      </c>
      <c r="G2170" s="54">
        <v>0</v>
      </c>
      <c r="H2170" s="54">
        <v>0</v>
      </c>
      <c r="I2170" s="54">
        <v>0</v>
      </c>
      <c r="J2170" s="54">
        <v>0</v>
      </c>
      <c r="K2170" s="54">
        <v>0</v>
      </c>
      <c r="L2170" s="54">
        <v>0</v>
      </c>
      <c r="M2170" s="54">
        <v>0</v>
      </c>
      <c r="N2170" s="54">
        <v>0</v>
      </c>
      <c r="O2170" s="54">
        <v>0</v>
      </c>
      <c r="P2170" s="54">
        <v>0</v>
      </c>
      <c r="Q2170" s="54">
        <v>0</v>
      </c>
      <c r="R2170" s="54">
        <v>0</v>
      </c>
      <c r="S2170" s="54">
        <v>0</v>
      </c>
      <c r="T2170" s="54">
        <v>0</v>
      </c>
      <c r="U2170" s="54">
        <v>0</v>
      </c>
      <c r="V2170" s="54">
        <v>0</v>
      </c>
      <c r="W2170" s="54">
        <v>0</v>
      </c>
      <c r="X2170" s="54">
        <v>0</v>
      </c>
      <c r="Y2170" s="54">
        <v>0</v>
      </c>
      <c r="Z2170" s="54">
        <v>0</v>
      </c>
      <c r="AA2170" s="54">
        <v>0</v>
      </c>
      <c r="AB2170" s="54">
        <v>0</v>
      </c>
      <c r="AC2170" s="54">
        <v>0</v>
      </c>
      <c r="AD2170" s="54">
        <v>0</v>
      </c>
      <c r="AE2170" s="54">
        <v>0</v>
      </c>
      <c r="AF2170" s="54">
        <v>0</v>
      </c>
      <c r="AG2170" s="54">
        <v>0</v>
      </c>
      <c r="AH2170" s="54">
        <v>0</v>
      </c>
      <c r="AI2170" s="54">
        <v>0</v>
      </c>
      <c r="AJ2170" s="54">
        <v>0</v>
      </c>
      <c r="AK2170" s="54">
        <v>0</v>
      </c>
      <c r="AL2170" s="54">
        <v>0</v>
      </c>
    </row>
    <row r="2171" spans="1:38" x14ac:dyDescent="0.25">
      <c r="A2171" s="54" t="s">
        <v>460</v>
      </c>
      <c r="B2171" s="54">
        <v>1</v>
      </c>
      <c r="C2171" s="54" t="s">
        <v>603</v>
      </c>
      <c r="D2171" s="54" t="s">
        <v>58</v>
      </c>
      <c r="E2171" s="54">
        <v>42</v>
      </c>
      <c r="F2171" s="54">
        <v>0</v>
      </c>
      <c r="G2171" s="54">
        <v>0</v>
      </c>
      <c r="H2171" s="54">
        <v>0</v>
      </c>
      <c r="I2171" s="54">
        <v>0</v>
      </c>
      <c r="J2171" s="54">
        <v>0</v>
      </c>
      <c r="K2171" s="54">
        <v>0</v>
      </c>
      <c r="L2171" s="54">
        <v>0</v>
      </c>
      <c r="M2171" s="54">
        <v>0</v>
      </c>
      <c r="N2171" s="54">
        <v>0</v>
      </c>
      <c r="O2171" s="54">
        <v>0</v>
      </c>
      <c r="P2171" s="54">
        <v>0</v>
      </c>
      <c r="Q2171" s="54">
        <v>0</v>
      </c>
      <c r="R2171" s="54">
        <v>0</v>
      </c>
      <c r="S2171" s="54">
        <v>0</v>
      </c>
      <c r="T2171" s="54">
        <v>0</v>
      </c>
      <c r="U2171" s="54">
        <v>0</v>
      </c>
      <c r="V2171" s="54">
        <v>0</v>
      </c>
      <c r="W2171" s="54">
        <v>0</v>
      </c>
      <c r="X2171" s="54">
        <v>0</v>
      </c>
      <c r="Y2171" s="54">
        <v>0</v>
      </c>
      <c r="Z2171" s="54">
        <v>0</v>
      </c>
      <c r="AA2171" s="54">
        <v>0</v>
      </c>
      <c r="AB2171" s="54">
        <v>0</v>
      </c>
      <c r="AC2171" s="54">
        <v>0</v>
      </c>
      <c r="AD2171" s="54">
        <v>0</v>
      </c>
      <c r="AE2171" s="54">
        <v>0</v>
      </c>
      <c r="AF2171" s="54">
        <v>0</v>
      </c>
      <c r="AG2171" s="54">
        <v>0</v>
      </c>
      <c r="AH2171" s="54">
        <v>0</v>
      </c>
      <c r="AI2171" s="54">
        <v>0</v>
      </c>
      <c r="AJ2171" s="54">
        <v>0</v>
      </c>
      <c r="AK2171" s="54">
        <v>0</v>
      </c>
      <c r="AL2171" s="54">
        <v>0</v>
      </c>
    </row>
    <row r="2172" spans="1:38" x14ac:dyDescent="0.25">
      <c r="A2172" s="54" t="s">
        <v>460</v>
      </c>
      <c r="B2172" s="54">
        <v>1</v>
      </c>
      <c r="C2172" s="54" t="s">
        <v>603</v>
      </c>
      <c r="D2172" s="54" t="s">
        <v>60</v>
      </c>
      <c r="E2172" s="54">
        <v>42</v>
      </c>
      <c r="F2172" s="54">
        <v>0</v>
      </c>
      <c r="G2172" s="54">
        <v>0</v>
      </c>
      <c r="H2172" s="54">
        <v>0</v>
      </c>
      <c r="I2172" s="54">
        <v>0</v>
      </c>
      <c r="J2172" s="54">
        <v>0</v>
      </c>
      <c r="K2172" s="54">
        <v>0</v>
      </c>
      <c r="L2172" s="54">
        <v>0</v>
      </c>
      <c r="M2172" s="54">
        <v>0</v>
      </c>
      <c r="N2172" s="54">
        <v>0</v>
      </c>
      <c r="O2172" s="54">
        <v>0</v>
      </c>
      <c r="P2172" s="54">
        <v>0</v>
      </c>
      <c r="Q2172" s="54">
        <v>0</v>
      </c>
      <c r="R2172" s="54">
        <v>0</v>
      </c>
      <c r="S2172" s="54">
        <v>0</v>
      </c>
      <c r="T2172" s="54">
        <v>0</v>
      </c>
      <c r="U2172" s="54">
        <v>0</v>
      </c>
      <c r="V2172" s="54">
        <v>0</v>
      </c>
      <c r="W2172" s="54">
        <v>0</v>
      </c>
      <c r="X2172" s="54">
        <v>0</v>
      </c>
      <c r="Y2172" s="54">
        <v>0</v>
      </c>
      <c r="Z2172" s="54">
        <v>0</v>
      </c>
      <c r="AA2172" s="54">
        <v>0</v>
      </c>
      <c r="AB2172" s="54">
        <v>0</v>
      </c>
      <c r="AC2172" s="54">
        <v>0</v>
      </c>
      <c r="AD2172" s="54">
        <v>0</v>
      </c>
      <c r="AE2172" s="54">
        <v>0</v>
      </c>
      <c r="AF2172" s="54">
        <v>0</v>
      </c>
      <c r="AG2172" s="54">
        <v>0</v>
      </c>
      <c r="AH2172" s="54">
        <v>0</v>
      </c>
      <c r="AI2172" s="54">
        <v>0</v>
      </c>
      <c r="AJ2172" s="54">
        <v>0</v>
      </c>
      <c r="AK2172" s="54">
        <v>0</v>
      </c>
      <c r="AL2172" s="54">
        <v>0</v>
      </c>
    </row>
    <row r="2173" spans="1:38" x14ac:dyDescent="0.25">
      <c r="A2173" s="54" t="s">
        <v>460</v>
      </c>
      <c r="B2173" s="54">
        <v>1</v>
      </c>
      <c r="C2173" s="54" t="s">
        <v>603</v>
      </c>
      <c r="D2173" s="54" t="s">
        <v>64</v>
      </c>
      <c r="E2173" s="54">
        <v>42</v>
      </c>
      <c r="F2173" s="54">
        <v>0</v>
      </c>
      <c r="G2173" s="54">
        <v>0</v>
      </c>
      <c r="H2173" s="54">
        <v>0</v>
      </c>
      <c r="I2173" s="54">
        <v>0</v>
      </c>
      <c r="J2173" s="54">
        <v>0</v>
      </c>
      <c r="K2173" s="54">
        <v>0</v>
      </c>
      <c r="L2173" s="54">
        <v>0</v>
      </c>
      <c r="M2173" s="54">
        <v>0</v>
      </c>
      <c r="N2173" s="54">
        <v>0</v>
      </c>
      <c r="O2173" s="54">
        <v>0</v>
      </c>
      <c r="P2173" s="54">
        <v>0</v>
      </c>
      <c r="Q2173" s="54">
        <v>0</v>
      </c>
      <c r="R2173" s="54">
        <v>0</v>
      </c>
      <c r="S2173" s="54">
        <v>0</v>
      </c>
      <c r="T2173" s="54">
        <v>0</v>
      </c>
      <c r="U2173" s="54">
        <v>0</v>
      </c>
      <c r="V2173" s="54">
        <v>0</v>
      </c>
      <c r="W2173" s="54">
        <v>0</v>
      </c>
      <c r="X2173" s="54">
        <v>0</v>
      </c>
      <c r="Y2173" s="54">
        <v>0</v>
      </c>
      <c r="Z2173" s="54">
        <v>0</v>
      </c>
      <c r="AA2173" s="54">
        <v>0</v>
      </c>
      <c r="AB2173" s="54">
        <v>0</v>
      </c>
      <c r="AC2173" s="54">
        <v>0</v>
      </c>
      <c r="AD2173" s="54">
        <v>0</v>
      </c>
      <c r="AE2173" s="54">
        <v>0</v>
      </c>
      <c r="AF2173" s="54">
        <v>0</v>
      </c>
      <c r="AG2173" s="54">
        <v>0</v>
      </c>
      <c r="AH2173" s="54">
        <v>0</v>
      </c>
      <c r="AI2173" s="54">
        <v>0</v>
      </c>
      <c r="AJ2173" s="54">
        <v>0</v>
      </c>
      <c r="AK2173" s="54">
        <v>0</v>
      </c>
      <c r="AL2173" s="54">
        <v>0</v>
      </c>
    </row>
    <row r="2174" spans="1:38" x14ac:dyDescent="0.25">
      <c r="A2174" s="54" t="s">
        <v>460</v>
      </c>
      <c r="B2174" s="54">
        <v>1</v>
      </c>
      <c r="C2174" s="54" t="s">
        <v>603</v>
      </c>
      <c r="D2174" s="54" t="s">
        <v>555</v>
      </c>
      <c r="E2174" s="54">
        <v>42</v>
      </c>
      <c r="F2174" s="54">
        <v>0</v>
      </c>
      <c r="G2174" s="54">
        <v>0</v>
      </c>
      <c r="H2174" s="54">
        <v>0</v>
      </c>
      <c r="I2174" s="54">
        <v>0</v>
      </c>
      <c r="J2174" s="54">
        <v>0</v>
      </c>
      <c r="K2174" s="54">
        <v>0</v>
      </c>
      <c r="L2174" s="54">
        <v>0</v>
      </c>
      <c r="M2174" s="54">
        <v>0</v>
      </c>
      <c r="N2174" s="54">
        <v>0</v>
      </c>
      <c r="O2174" s="54">
        <v>0</v>
      </c>
      <c r="P2174" s="54">
        <v>0</v>
      </c>
      <c r="Q2174" s="54">
        <v>0</v>
      </c>
      <c r="R2174" s="54">
        <v>0</v>
      </c>
      <c r="S2174" s="54">
        <v>0</v>
      </c>
      <c r="T2174" s="54">
        <v>0</v>
      </c>
      <c r="U2174" s="54">
        <v>0</v>
      </c>
      <c r="V2174" s="54">
        <v>0</v>
      </c>
      <c r="W2174" s="54">
        <v>0</v>
      </c>
      <c r="X2174" s="54">
        <v>0</v>
      </c>
      <c r="Y2174" s="54">
        <v>0</v>
      </c>
      <c r="Z2174" s="54">
        <v>0</v>
      </c>
      <c r="AA2174" s="54">
        <v>0</v>
      </c>
      <c r="AB2174" s="54">
        <v>0</v>
      </c>
      <c r="AC2174" s="54">
        <v>0</v>
      </c>
      <c r="AD2174" s="54">
        <v>0</v>
      </c>
      <c r="AE2174" s="54">
        <v>0</v>
      </c>
      <c r="AF2174" s="54">
        <v>0</v>
      </c>
      <c r="AG2174" s="54">
        <v>0</v>
      </c>
      <c r="AH2174" s="54">
        <v>0</v>
      </c>
      <c r="AI2174" s="54">
        <v>0</v>
      </c>
      <c r="AJ2174" s="54">
        <v>0</v>
      </c>
      <c r="AK2174" s="54">
        <v>0</v>
      </c>
      <c r="AL2174" s="54">
        <v>0</v>
      </c>
    </row>
    <row r="2175" spans="1:38" x14ac:dyDescent="0.25">
      <c r="A2175" s="54" t="s">
        <v>460</v>
      </c>
      <c r="B2175" s="54">
        <v>1</v>
      </c>
      <c r="C2175" s="54" t="s">
        <v>603</v>
      </c>
      <c r="D2175" s="54" t="s">
        <v>62</v>
      </c>
      <c r="E2175" s="54">
        <v>42</v>
      </c>
      <c r="F2175" s="54">
        <v>1.353E-2</v>
      </c>
      <c r="G2175" s="54">
        <v>1.6559999999999998E-2</v>
      </c>
      <c r="H2175" s="54">
        <v>4.5900000000000003E-2</v>
      </c>
      <c r="I2175" s="54">
        <v>1.602E-2</v>
      </c>
      <c r="J2175" s="54">
        <v>5.3999999999999999E-2</v>
      </c>
      <c r="K2175" s="54">
        <v>5.3999999999999999E-2</v>
      </c>
      <c r="L2175" s="54">
        <v>5.3999999999999999E-2</v>
      </c>
      <c r="M2175" s="54">
        <v>4.3920000000000001E-2</v>
      </c>
      <c r="N2175" s="54">
        <v>4.224E-2</v>
      </c>
      <c r="O2175" s="54">
        <v>5.2080000000000001E-2</v>
      </c>
      <c r="P2175" s="54">
        <v>3.8600000000000002E-2</v>
      </c>
      <c r="Q2175" s="54">
        <v>0.05</v>
      </c>
      <c r="R2175" s="54">
        <v>5.3999999999999999E-2</v>
      </c>
      <c r="S2175" s="54">
        <v>4.8000000000000001E-2</v>
      </c>
      <c r="T2175" s="54">
        <v>0.05</v>
      </c>
      <c r="U2175" s="54">
        <v>3.1843049327400001E-2</v>
      </c>
      <c r="V2175" s="54">
        <v>2.93004484305E-2</v>
      </c>
      <c r="W2175" s="54">
        <v>3.23273542601E-2</v>
      </c>
      <c r="X2175" s="54">
        <v>3.32959641256E-2</v>
      </c>
      <c r="Y2175" s="54">
        <v>2.4215246636800001E-2</v>
      </c>
      <c r="Z2175" s="54">
        <v>4.5444272304700002E-2</v>
      </c>
      <c r="AA2175" s="54">
        <v>8.9519166481900003E-2</v>
      </c>
      <c r="AB2175" s="54">
        <v>8.1907659499000002E-2</v>
      </c>
      <c r="AC2175" s="54">
        <v>7.3865198041800001E-2</v>
      </c>
      <c r="AD2175" s="54">
        <v>4.8979976339800002E-2</v>
      </c>
      <c r="AE2175" s="54">
        <v>0</v>
      </c>
      <c r="AF2175" s="54">
        <v>0</v>
      </c>
      <c r="AG2175" s="54">
        <v>0</v>
      </c>
      <c r="AH2175" s="54">
        <v>0</v>
      </c>
      <c r="AI2175" s="54">
        <v>0</v>
      </c>
      <c r="AJ2175" s="54">
        <v>0</v>
      </c>
      <c r="AK2175" s="54">
        <v>0</v>
      </c>
      <c r="AL2175" s="54">
        <v>0</v>
      </c>
    </row>
    <row r="2176" spans="1:38" x14ac:dyDescent="0.25">
      <c r="A2176" s="54" t="s">
        <v>460</v>
      </c>
      <c r="B2176" s="54">
        <v>1</v>
      </c>
      <c r="C2176" s="54" t="s">
        <v>603</v>
      </c>
      <c r="D2176" s="54" t="s">
        <v>66</v>
      </c>
      <c r="E2176" s="54">
        <v>42</v>
      </c>
      <c r="F2176" s="54">
        <v>0</v>
      </c>
      <c r="G2176" s="54">
        <v>0</v>
      </c>
      <c r="H2176" s="54">
        <v>0</v>
      </c>
      <c r="I2176" s="54">
        <v>0</v>
      </c>
      <c r="J2176" s="54">
        <v>0</v>
      </c>
      <c r="K2176" s="54">
        <v>0</v>
      </c>
      <c r="L2176" s="54">
        <v>0</v>
      </c>
      <c r="M2176" s="54">
        <v>0</v>
      </c>
      <c r="N2176" s="54">
        <v>0</v>
      </c>
      <c r="O2176" s="54">
        <v>0</v>
      </c>
      <c r="P2176" s="54">
        <v>0</v>
      </c>
      <c r="Q2176" s="54">
        <v>0</v>
      </c>
      <c r="R2176" s="54">
        <v>0</v>
      </c>
      <c r="S2176" s="54">
        <v>0</v>
      </c>
      <c r="T2176" s="54">
        <v>0</v>
      </c>
      <c r="U2176" s="54">
        <v>0</v>
      </c>
      <c r="V2176" s="54">
        <v>0</v>
      </c>
      <c r="W2176" s="54">
        <v>0</v>
      </c>
      <c r="X2176" s="54">
        <v>0</v>
      </c>
      <c r="Y2176" s="54">
        <v>0</v>
      </c>
      <c r="Z2176" s="54">
        <v>0</v>
      </c>
      <c r="AA2176" s="54">
        <v>0</v>
      </c>
      <c r="AB2176" s="54">
        <v>0</v>
      </c>
      <c r="AC2176" s="54">
        <v>0</v>
      </c>
      <c r="AD2176" s="54">
        <v>0</v>
      </c>
      <c r="AE2176" s="54">
        <v>0</v>
      </c>
      <c r="AF2176" s="54">
        <v>0</v>
      </c>
      <c r="AG2176" s="54">
        <v>0</v>
      </c>
      <c r="AH2176" s="54">
        <v>0</v>
      </c>
      <c r="AI2176" s="54">
        <v>0</v>
      </c>
      <c r="AJ2176" s="54">
        <v>0</v>
      </c>
      <c r="AK2176" s="54">
        <v>0</v>
      </c>
      <c r="AL2176" s="54">
        <v>0</v>
      </c>
    </row>
    <row r="2177" spans="1:38" x14ac:dyDescent="0.25">
      <c r="A2177" s="54" t="s">
        <v>460</v>
      </c>
      <c r="B2177" s="54">
        <v>1</v>
      </c>
      <c r="C2177" s="54" t="s">
        <v>603</v>
      </c>
      <c r="D2177" s="54" t="s">
        <v>80</v>
      </c>
      <c r="E2177" s="54">
        <v>42</v>
      </c>
      <c r="F2177" s="54">
        <v>0.15559372964679999</v>
      </c>
      <c r="G2177" s="54">
        <v>0.14189528690360001</v>
      </c>
      <c r="H2177" s="54">
        <v>0.14919694263069999</v>
      </c>
      <c r="I2177" s="54">
        <v>0.13304474059970001</v>
      </c>
      <c r="J2177" s="54">
        <v>0.15490405075649999</v>
      </c>
      <c r="K2177" s="54">
        <v>0.15552014641289999</v>
      </c>
      <c r="L2177" s="54">
        <v>0.16075695949239999</v>
      </c>
      <c r="M2177" s="54">
        <v>0.16162114192669999</v>
      </c>
      <c r="N2177" s="54">
        <v>0.1676489122807</v>
      </c>
      <c r="O2177" s="54">
        <v>0.16394880122479999</v>
      </c>
      <c r="P2177" s="54">
        <v>0.15553832805680001</v>
      </c>
      <c r="Q2177" s="54">
        <v>0.13826230731440001</v>
      </c>
      <c r="R2177" s="54">
        <v>0.1463687478166</v>
      </c>
      <c r="S2177" s="54">
        <v>0.1537418187773</v>
      </c>
      <c r="T2177" s="54">
        <v>0.1555334061135</v>
      </c>
      <c r="U2177" s="54">
        <v>0.1455955963303</v>
      </c>
      <c r="V2177" s="54">
        <v>0.1325126034063</v>
      </c>
      <c r="W2177" s="54">
        <v>0.1564455788006</v>
      </c>
      <c r="X2177" s="54">
        <v>0.14537868898190001</v>
      </c>
      <c r="Y2177" s="54">
        <v>0.12827531380750001</v>
      </c>
      <c r="Z2177" s="54">
        <v>0.17862783279710001</v>
      </c>
      <c r="AA2177" s="54">
        <v>0.18385448004179999</v>
      </c>
      <c r="AB2177" s="54">
        <v>0.1659554636619</v>
      </c>
      <c r="AC2177" s="54">
        <v>0.22365468847350001</v>
      </c>
      <c r="AD2177" s="54">
        <v>0.18837484387940001</v>
      </c>
      <c r="AE2177" s="54">
        <v>0.18461300545770001</v>
      </c>
      <c r="AF2177" s="54">
        <v>0.18797503808909999</v>
      </c>
      <c r="AG2177" s="54">
        <v>0.17491066267120001</v>
      </c>
      <c r="AH2177" s="54">
        <v>0.1364908387049</v>
      </c>
      <c r="AI2177" s="54">
        <v>0.13582406400200001</v>
      </c>
      <c r="AJ2177" s="54">
        <v>0.1439853497795</v>
      </c>
      <c r="AK2177" s="54">
        <v>0</v>
      </c>
      <c r="AL2177" s="54">
        <v>0</v>
      </c>
    </row>
    <row r="2178" spans="1:38" x14ac:dyDescent="0.25">
      <c r="A2178" s="54" t="s">
        <v>460</v>
      </c>
      <c r="B2178" s="54">
        <v>1</v>
      </c>
      <c r="C2178" s="54" t="s">
        <v>603</v>
      </c>
      <c r="D2178" s="54" t="s">
        <v>83</v>
      </c>
      <c r="E2178" s="54">
        <v>42</v>
      </c>
      <c r="F2178" s="54">
        <v>0</v>
      </c>
      <c r="G2178" s="54">
        <v>0</v>
      </c>
      <c r="H2178" s="54">
        <v>0</v>
      </c>
      <c r="I2178" s="54">
        <v>0</v>
      </c>
      <c r="J2178" s="54">
        <v>0</v>
      </c>
      <c r="K2178" s="54">
        <v>0</v>
      </c>
      <c r="L2178" s="54">
        <v>0</v>
      </c>
      <c r="M2178" s="54">
        <v>0</v>
      </c>
      <c r="N2178" s="54">
        <v>0</v>
      </c>
      <c r="O2178" s="54">
        <v>0</v>
      </c>
      <c r="P2178" s="54">
        <v>0</v>
      </c>
      <c r="Q2178" s="54">
        <v>0</v>
      </c>
      <c r="R2178" s="54">
        <v>0</v>
      </c>
      <c r="S2178" s="54">
        <v>0</v>
      </c>
      <c r="T2178" s="54">
        <v>0</v>
      </c>
      <c r="U2178" s="54">
        <v>0</v>
      </c>
      <c r="V2178" s="54">
        <v>0</v>
      </c>
      <c r="W2178" s="54">
        <v>0</v>
      </c>
      <c r="X2178" s="54">
        <v>0</v>
      </c>
      <c r="Y2178" s="54">
        <v>0</v>
      </c>
      <c r="Z2178" s="54">
        <v>0</v>
      </c>
      <c r="AA2178" s="54">
        <v>0</v>
      </c>
      <c r="AB2178" s="54">
        <v>0</v>
      </c>
      <c r="AC2178" s="54">
        <v>0</v>
      </c>
      <c r="AD2178" s="54">
        <v>0</v>
      </c>
      <c r="AE2178" s="54">
        <v>0</v>
      </c>
      <c r="AF2178" s="54">
        <v>0</v>
      </c>
      <c r="AG2178" s="54">
        <v>0</v>
      </c>
      <c r="AH2178" s="54">
        <v>0</v>
      </c>
      <c r="AI2178" s="54">
        <v>0</v>
      </c>
      <c r="AJ2178" s="54">
        <v>0</v>
      </c>
      <c r="AK2178" s="54">
        <v>0</v>
      </c>
      <c r="AL2178" s="54">
        <v>0</v>
      </c>
    </row>
    <row r="2179" spans="1:38" x14ac:dyDescent="0.25">
      <c r="A2179" s="54" t="s">
        <v>460</v>
      </c>
      <c r="B2179" s="54">
        <v>1</v>
      </c>
      <c r="C2179" s="54" t="s">
        <v>603</v>
      </c>
      <c r="D2179" s="54" t="s">
        <v>68</v>
      </c>
      <c r="E2179" s="54">
        <v>42</v>
      </c>
      <c r="F2179" s="54">
        <v>0</v>
      </c>
      <c r="G2179" s="54">
        <v>0</v>
      </c>
      <c r="H2179" s="54">
        <v>0</v>
      </c>
      <c r="I2179" s="54">
        <v>0</v>
      </c>
      <c r="J2179" s="54">
        <v>0</v>
      </c>
      <c r="K2179" s="54">
        <v>0</v>
      </c>
      <c r="L2179" s="54">
        <v>0</v>
      </c>
      <c r="M2179" s="54">
        <v>0</v>
      </c>
      <c r="N2179" s="54">
        <v>0</v>
      </c>
      <c r="O2179" s="54">
        <v>0</v>
      </c>
      <c r="P2179" s="54">
        <v>0</v>
      </c>
      <c r="Q2179" s="54">
        <v>0</v>
      </c>
      <c r="R2179" s="54">
        <v>0</v>
      </c>
      <c r="S2179" s="54">
        <v>0</v>
      </c>
      <c r="T2179" s="54">
        <v>0</v>
      </c>
      <c r="U2179" s="54">
        <v>0</v>
      </c>
      <c r="V2179" s="54">
        <v>0</v>
      </c>
      <c r="W2179" s="54">
        <v>0</v>
      </c>
      <c r="X2179" s="54">
        <v>0</v>
      </c>
      <c r="Y2179" s="54">
        <v>0</v>
      </c>
      <c r="Z2179" s="54">
        <v>0</v>
      </c>
      <c r="AA2179" s="54">
        <v>0</v>
      </c>
      <c r="AB2179" s="54">
        <v>0</v>
      </c>
      <c r="AC2179" s="54">
        <v>0</v>
      </c>
      <c r="AD2179" s="54">
        <v>0</v>
      </c>
      <c r="AE2179" s="54">
        <v>0</v>
      </c>
      <c r="AF2179" s="54">
        <v>0</v>
      </c>
      <c r="AG2179" s="54">
        <v>0</v>
      </c>
      <c r="AH2179" s="54">
        <v>0</v>
      </c>
      <c r="AI2179" s="54">
        <v>0</v>
      </c>
      <c r="AJ2179" s="54">
        <v>0</v>
      </c>
      <c r="AK2179" s="54">
        <v>0</v>
      </c>
      <c r="AL2179" s="54">
        <v>0</v>
      </c>
    </row>
    <row r="2180" spans="1:38" x14ac:dyDescent="0.25">
      <c r="A2180" s="54" t="s">
        <v>460</v>
      </c>
      <c r="B2180" s="54">
        <v>1</v>
      </c>
      <c r="C2180" s="54" t="s">
        <v>603</v>
      </c>
      <c r="D2180" s="54" t="s">
        <v>72</v>
      </c>
      <c r="E2180" s="54">
        <v>42</v>
      </c>
      <c r="F2180" s="54">
        <v>0</v>
      </c>
      <c r="G2180" s="54">
        <v>0</v>
      </c>
      <c r="H2180" s="54">
        <v>0</v>
      </c>
      <c r="I2180" s="54">
        <v>0</v>
      </c>
      <c r="J2180" s="54">
        <v>0</v>
      </c>
      <c r="K2180" s="54">
        <v>0</v>
      </c>
      <c r="L2180" s="54">
        <v>0</v>
      </c>
      <c r="M2180" s="54">
        <v>0</v>
      </c>
      <c r="N2180" s="54">
        <v>0</v>
      </c>
      <c r="O2180" s="54">
        <v>0</v>
      </c>
      <c r="P2180" s="54">
        <v>0</v>
      </c>
      <c r="Q2180" s="54">
        <v>0</v>
      </c>
      <c r="R2180" s="54">
        <v>0</v>
      </c>
      <c r="S2180" s="54">
        <v>0</v>
      </c>
      <c r="T2180" s="54">
        <v>0</v>
      </c>
      <c r="U2180" s="54">
        <v>0</v>
      </c>
      <c r="V2180" s="54">
        <v>0</v>
      </c>
      <c r="W2180" s="54">
        <v>0</v>
      </c>
      <c r="X2180" s="54">
        <v>0</v>
      </c>
      <c r="Y2180" s="54">
        <v>0</v>
      </c>
      <c r="Z2180" s="54">
        <v>0</v>
      </c>
      <c r="AA2180" s="54">
        <v>0</v>
      </c>
      <c r="AB2180" s="54">
        <v>0</v>
      </c>
      <c r="AC2180" s="54">
        <v>0</v>
      </c>
      <c r="AD2180" s="54">
        <v>0</v>
      </c>
      <c r="AE2180" s="54">
        <v>0</v>
      </c>
      <c r="AF2180" s="54">
        <v>0</v>
      </c>
      <c r="AG2180" s="54">
        <v>0</v>
      </c>
      <c r="AH2180" s="54">
        <v>0</v>
      </c>
      <c r="AI2180" s="54">
        <v>0</v>
      </c>
      <c r="AJ2180" s="54">
        <v>0</v>
      </c>
      <c r="AK2180" s="54">
        <v>0</v>
      </c>
      <c r="AL2180" s="54">
        <v>0</v>
      </c>
    </row>
    <row r="2181" spans="1:38" x14ac:dyDescent="0.25">
      <c r="A2181" s="54" t="s">
        <v>460</v>
      </c>
      <c r="B2181" s="54">
        <v>1</v>
      </c>
      <c r="C2181" s="54" t="s">
        <v>603</v>
      </c>
      <c r="D2181" s="54" t="s">
        <v>74</v>
      </c>
      <c r="E2181" s="54">
        <v>42</v>
      </c>
      <c r="F2181" s="54">
        <v>0</v>
      </c>
      <c r="G2181" s="54">
        <v>0</v>
      </c>
      <c r="H2181" s="54">
        <v>0</v>
      </c>
      <c r="I2181" s="54">
        <v>0</v>
      </c>
      <c r="J2181" s="54">
        <v>0</v>
      </c>
      <c r="K2181" s="54">
        <v>0</v>
      </c>
      <c r="L2181" s="54">
        <v>0</v>
      </c>
      <c r="M2181" s="54">
        <v>0</v>
      </c>
      <c r="N2181" s="54">
        <v>0</v>
      </c>
      <c r="O2181" s="54">
        <v>0</v>
      </c>
      <c r="P2181" s="54">
        <v>0</v>
      </c>
      <c r="Q2181" s="54">
        <v>0</v>
      </c>
      <c r="R2181" s="54">
        <v>0</v>
      </c>
      <c r="S2181" s="54">
        <v>0</v>
      </c>
      <c r="T2181" s="54">
        <v>0</v>
      </c>
      <c r="U2181" s="54">
        <v>0</v>
      </c>
      <c r="V2181" s="54">
        <v>0</v>
      </c>
      <c r="W2181" s="54">
        <v>0</v>
      </c>
      <c r="X2181" s="54">
        <v>0</v>
      </c>
      <c r="Y2181" s="54">
        <v>0</v>
      </c>
      <c r="Z2181" s="54">
        <v>0</v>
      </c>
      <c r="AA2181" s="54">
        <v>0</v>
      </c>
      <c r="AB2181" s="54">
        <v>0</v>
      </c>
      <c r="AC2181" s="54">
        <v>0</v>
      </c>
      <c r="AD2181" s="54">
        <v>0</v>
      </c>
      <c r="AE2181" s="54">
        <v>0</v>
      </c>
      <c r="AF2181" s="54">
        <v>0</v>
      </c>
      <c r="AG2181" s="54">
        <v>0</v>
      </c>
      <c r="AH2181" s="54">
        <v>0</v>
      </c>
      <c r="AI2181" s="54">
        <v>0</v>
      </c>
      <c r="AJ2181" s="54">
        <v>0</v>
      </c>
      <c r="AK2181" s="54">
        <v>0</v>
      </c>
      <c r="AL2181" s="54">
        <v>0</v>
      </c>
    </row>
    <row r="2182" spans="1:38" x14ac:dyDescent="0.25">
      <c r="A2182" s="54" t="s">
        <v>460</v>
      </c>
      <c r="B2182" s="54">
        <v>1</v>
      </c>
      <c r="C2182" s="54" t="s">
        <v>603</v>
      </c>
      <c r="D2182" s="54" t="s">
        <v>76</v>
      </c>
      <c r="E2182" s="54">
        <v>42</v>
      </c>
      <c r="F2182" s="54">
        <v>0</v>
      </c>
      <c r="G2182" s="54">
        <v>0</v>
      </c>
      <c r="H2182" s="54">
        <v>0</v>
      </c>
      <c r="I2182" s="54">
        <v>0</v>
      </c>
      <c r="J2182" s="54">
        <v>0</v>
      </c>
      <c r="K2182" s="54">
        <v>0</v>
      </c>
      <c r="L2182" s="54">
        <v>0</v>
      </c>
      <c r="M2182" s="54">
        <v>0</v>
      </c>
      <c r="N2182" s="54">
        <v>0</v>
      </c>
      <c r="O2182" s="54">
        <v>0</v>
      </c>
      <c r="P2182" s="54">
        <v>0</v>
      </c>
      <c r="Q2182" s="54">
        <v>0</v>
      </c>
      <c r="R2182" s="54">
        <v>0</v>
      </c>
      <c r="S2182" s="54">
        <v>0</v>
      </c>
      <c r="T2182" s="54">
        <v>0</v>
      </c>
      <c r="U2182" s="54">
        <v>0</v>
      </c>
      <c r="V2182" s="54">
        <v>0</v>
      </c>
      <c r="W2182" s="54">
        <v>0</v>
      </c>
      <c r="X2182" s="54">
        <v>0</v>
      </c>
      <c r="Y2182" s="54">
        <v>0</v>
      </c>
      <c r="Z2182" s="54">
        <v>0</v>
      </c>
      <c r="AA2182" s="54">
        <v>0</v>
      </c>
      <c r="AB2182" s="54">
        <v>0</v>
      </c>
      <c r="AC2182" s="54">
        <v>0</v>
      </c>
      <c r="AD2182" s="54">
        <v>0</v>
      </c>
      <c r="AE2182" s="54">
        <v>0</v>
      </c>
      <c r="AF2182" s="54">
        <v>0</v>
      </c>
      <c r="AG2182" s="54">
        <v>0</v>
      </c>
      <c r="AH2182" s="54">
        <v>0</v>
      </c>
      <c r="AI2182" s="54">
        <v>0</v>
      </c>
      <c r="AJ2182" s="54">
        <v>0</v>
      </c>
      <c r="AK2182" s="54">
        <v>0</v>
      </c>
      <c r="AL2182" s="54">
        <v>0</v>
      </c>
    </row>
    <row r="2183" spans="1:38" x14ac:dyDescent="0.25">
      <c r="A2183" s="54" t="s">
        <v>460</v>
      </c>
      <c r="B2183" s="54">
        <v>1</v>
      </c>
      <c r="C2183" s="54" t="s">
        <v>603</v>
      </c>
      <c r="D2183" s="54" t="s">
        <v>70</v>
      </c>
      <c r="E2183" s="54">
        <v>42</v>
      </c>
      <c r="F2183" s="54">
        <v>0</v>
      </c>
      <c r="G2183" s="54">
        <v>0</v>
      </c>
      <c r="H2183" s="54">
        <v>0</v>
      </c>
      <c r="I2183" s="54">
        <v>0</v>
      </c>
      <c r="J2183" s="54">
        <v>0</v>
      </c>
      <c r="K2183" s="54">
        <v>0</v>
      </c>
      <c r="L2183" s="54">
        <v>0</v>
      </c>
      <c r="M2183" s="54">
        <v>0</v>
      </c>
      <c r="N2183" s="54">
        <v>0</v>
      </c>
      <c r="O2183" s="54">
        <v>0</v>
      </c>
      <c r="P2183" s="54">
        <v>0</v>
      </c>
      <c r="Q2183" s="54">
        <v>0</v>
      </c>
      <c r="R2183" s="54">
        <v>0</v>
      </c>
      <c r="S2183" s="54">
        <v>0</v>
      </c>
      <c r="T2183" s="54">
        <v>0</v>
      </c>
      <c r="U2183" s="54">
        <v>0</v>
      </c>
      <c r="V2183" s="54">
        <v>0</v>
      </c>
      <c r="W2183" s="54">
        <v>0</v>
      </c>
      <c r="X2183" s="54">
        <v>0</v>
      </c>
      <c r="Y2183" s="54">
        <v>0</v>
      </c>
      <c r="Z2183" s="54">
        <v>0</v>
      </c>
      <c r="AA2183" s="54">
        <v>0</v>
      </c>
      <c r="AB2183" s="54">
        <v>0</v>
      </c>
      <c r="AC2183" s="54">
        <v>0</v>
      </c>
      <c r="AD2183" s="54">
        <v>0</v>
      </c>
      <c r="AE2183" s="54">
        <v>0</v>
      </c>
      <c r="AF2183" s="54">
        <v>0</v>
      </c>
      <c r="AG2183" s="54">
        <v>0</v>
      </c>
      <c r="AH2183" s="54">
        <v>0</v>
      </c>
      <c r="AI2183" s="54">
        <v>0</v>
      </c>
      <c r="AJ2183" s="54">
        <v>0</v>
      </c>
      <c r="AK2183" s="54">
        <v>0</v>
      </c>
      <c r="AL2183" s="54">
        <v>0</v>
      </c>
    </row>
    <row r="2184" spans="1:38" x14ac:dyDescent="0.25">
      <c r="A2184" s="54" t="s">
        <v>460</v>
      </c>
      <c r="B2184" s="54">
        <v>1</v>
      </c>
      <c r="C2184" s="54" t="s">
        <v>603</v>
      </c>
      <c r="D2184" s="54" t="s">
        <v>78</v>
      </c>
      <c r="E2184" s="54">
        <v>42</v>
      </c>
      <c r="F2184" s="54">
        <v>0</v>
      </c>
      <c r="G2184" s="54">
        <v>0</v>
      </c>
      <c r="H2184" s="54">
        <v>0</v>
      </c>
      <c r="I2184" s="54">
        <v>0</v>
      </c>
      <c r="J2184" s="54">
        <v>0</v>
      </c>
      <c r="K2184" s="54">
        <v>0</v>
      </c>
      <c r="L2184" s="54">
        <v>0</v>
      </c>
      <c r="M2184" s="54">
        <v>0</v>
      </c>
      <c r="N2184" s="54">
        <v>0</v>
      </c>
      <c r="O2184" s="54">
        <v>0</v>
      </c>
      <c r="P2184" s="54">
        <v>0</v>
      </c>
      <c r="Q2184" s="54">
        <v>0</v>
      </c>
      <c r="R2184" s="54">
        <v>0</v>
      </c>
      <c r="S2184" s="54">
        <v>0</v>
      </c>
      <c r="T2184" s="54">
        <v>0</v>
      </c>
      <c r="U2184" s="54">
        <v>0</v>
      </c>
      <c r="V2184" s="54">
        <v>0</v>
      </c>
      <c r="W2184" s="54">
        <v>0</v>
      </c>
      <c r="X2184" s="54">
        <v>0</v>
      </c>
      <c r="Y2184" s="54">
        <v>0</v>
      </c>
      <c r="Z2184" s="54">
        <v>0</v>
      </c>
      <c r="AA2184" s="54">
        <v>0</v>
      </c>
      <c r="AB2184" s="54">
        <v>0</v>
      </c>
      <c r="AC2184" s="54">
        <v>0</v>
      </c>
      <c r="AD2184" s="54">
        <v>0</v>
      </c>
      <c r="AE2184" s="54">
        <v>0</v>
      </c>
      <c r="AF2184" s="54">
        <v>0</v>
      </c>
      <c r="AG2184" s="54">
        <v>0</v>
      </c>
      <c r="AH2184" s="54">
        <v>0</v>
      </c>
      <c r="AI2184" s="54">
        <v>0</v>
      </c>
      <c r="AJ2184" s="54">
        <v>0</v>
      </c>
      <c r="AK2184" s="54">
        <v>0</v>
      </c>
      <c r="AL2184" s="54">
        <v>0</v>
      </c>
    </row>
    <row r="2185" spans="1:38" x14ac:dyDescent="0.25">
      <c r="A2185" s="54" t="s">
        <v>460</v>
      </c>
      <c r="B2185" s="54">
        <v>1</v>
      </c>
      <c r="C2185" s="54" t="s">
        <v>603</v>
      </c>
      <c r="D2185" s="54" t="s">
        <v>85</v>
      </c>
      <c r="E2185" s="54">
        <v>42</v>
      </c>
      <c r="F2185" s="54">
        <v>0</v>
      </c>
      <c r="G2185" s="54">
        <v>0</v>
      </c>
      <c r="H2185" s="54">
        <v>0</v>
      </c>
      <c r="I2185" s="54">
        <v>0</v>
      </c>
      <c r="J2185" s="54">
        <v>0</v>
      </c>
      <c r="K2185" s="54">
        <v>0</v>
      </c>
      <c r="L2185" s="54">
        <v>0</v>
      </c>
      <c r="M2185" s="54">
        <v>0</v>
      </c>
      <c r="N2185" s="54">
        <v>0</v>
      </c>
      <c r="O2185" s="54">
        <v>0</v>
      </c>
      <c r="P2185" s="54">
        <v>0</v>
      </c>
      <c r="Q2185" s="54">
        <v>0</v>
      </c>
      <c r="R2185" s="54">
        <v>0</v>
      </c>
      <c r="S2185" s="54">
        <v>0</v>
      </c>
      <c r="T2185" s="54">
        <v>0</v>
      </c>
      <c r="U2185" s="54">
        <v>0</v>
      </c>
      <c r="V2185" s="54">
        <v>0</v>
      </c>
      <c r="W2185" s="54">
        <v>0</v>
      </c>
      <c r="X2185" s="54">
        <v>0</v>
      </c>
      <c r="Y2185" s="54">
        <v>0</v>
      </c>
      <c r="Z2185" s="54">
        <v>0</v>
      </c>
      <c r="AA2185" s="54">
        <v>0</v>
      </c>
      <c r="AB2185" s="54">
        <v>0</v>
      </c>
      <c r="AC2185" s="54">
        <v>0</v>
      </c>
      <c r="AD2185" s="54">
        <v>0</v>
      </c>
      <c r="AE2185" s="54">
        <v>0</v>
      </c>
      <c r="AF2185" s="54">
        <v>0</v>
      </c>
      <c r="AG2185" s="54">
        <v>0</v>
      </c>
      <c r="AH2185" s="54">
        <v>0</v>
      </c>
      <c r="AI2185" s="54">
        <v>0</v>
      </c>
      <c r="AJ2185" s="54">
        <v>0</v>
      </c>
      <c r="AK2185" s="54">
        <v>0</v>
      </c>
      <c r="AL2185" s="54">
        <v>0</v>
      </c>
    </row>
    <row r="2186" spans="1:38" x14ac:dyDescent="0.25">
      <c r="A2186" s="54" t="s">
        <v>460</v>
      </c>
      <c r="B2186" s="54">
        <v>1</v>
      </c>
      <c r="C2186" s="54" t="s">
        <v>603</v>
      </c>
      <c r="D2186" s="54" t="s">
        <v>87</v>
      </c>
      <c r="E2186" s="54">
        <v>42</v>
      </c>
      <c r="F2186" s="54">
        <v>0</v>
      </c>
      <c r="G2186" s="54">
        <v>0</v>
      </c>
      <c r="H2186" s="54">
        <v>0</v>
      </c>
      <c r="I2186" s="54">
        <v>0</v>
      </c>
      <c r="J2186" s="54">
        <v>0</v>
      </c>
      <c r="K2186" s="54">
        <v>0</v>
      </c>
      <c r="L2186" s="54">
        <v>0</v>
      </c>
      <c r="M2186" s="54">
        <v>0</v>
      </c>
      <c r="N2186" s="54">
        <v>0</v>
      </c>
      <c r="O2186" s="54">
        <v>0</v>
      </c>
      <c r="P2186" s="54">
        <v>0</v>
      </c>
      <c r="Q2186" s="54">
        <v>0</v>
      </c>
      <c r="R2186" s="54">
        <v>0</v>
      </c>
      <c r="S2186" s="54">
        <v>0</v>
      </c>
      <c r="T2186" s="54">
        <v>0</v>
      </c>
      <c r="U2186" s="54">
        <v>0</v>
      </c>
      <c r="V2186" s="54">
        <v>0</v>
      </c>
      <c r="W2186" s="54">
        <v>0</v>
      </c>
      <c r="X2186" s="54">
        <v>0</v>
      </c>
      <c r="Y2186" s="54">
        <v>0</v>
      </c>
      <c r="Z2186" s="54">
        <v>0</v>
      </c>
      <c r="AA2186" s="54">
        <v>0</v>
      </c>
      <c r="AB2186" s="54">
        <v>0</v>
      </c>
      <c r="AC2186" s="54">
        <v>0</v>
      </c>
      <c r="AD2186" s="54">
        <v>0</v>
      </c>
      <c r="AE2186" s="54">
        <v>0</v>
      </c>
      <c r="AF2186" s="54">
        <v>0</v>
      </c>
      <c r="AG2186" s="54">
        <v>0</v>
      </c>
      <c r="AH2186" s="54">
        <v>0</v>
      </c>
      <c r="AI2186" s="54">
        <v>0</v>
      </c>
      <c r="AJ2186" s="54">
        <v>0</v>
      </c>
      <c r="AK2186" s="54">
        <v>0</v>
      </c>
      <c r="AL2186" s="54">
        <v>0</v>
      </c>
    </row>
    <row r="2187" spans="1:38" x14ac:dyDescent="0.25">
      <c r="A2187" s="54" t="s">
        <v>460</v>
      </c>
      <c r="B2187" s="54">
        <v>1</v>
      </c>
      <c r="C2187" s="54" t="s">
        <v>603</v>
      </c>
      <c r="D2187" s="54" t="s">
        <v>89</v>
      </c>
      <c r="E2187" s="54">
        <v>42</v>
      </c>
      <c r="F2187" s="54">
        <v>0</v>
      </c>
      <c r="G2187" s="54">
        <v>0</v>
      </c>
      <c r="H2187" s="54">
        <v>0</v>
      </c>
      <c r="I2187" s="54">
        <v>0</v>
      </c>
      <c r="J2187" s="54">
        <v>0</v>
      </c>
      <c r="K2187" s="54">
        <v>0</v>
      </c>
      <c r="L2187" s="54">
        <v>0</v>
      </c>
      <c r="M2187" s="54">
        <v>0</v>
      </c>
      <c r="N2187" s="54">
        <v>0</v>
      </c>
      <c r="O2187" s="54">
        <v>0</v>
      </c>
      <c r="P2187" s="54">
        <v>0</v>
      </c>
      <c r="Q2187" s="54">
        <v>0</v>
      </c>
      <c r="R2187" s="54">
        <v>0</v>
      </c>
      <c r="S2187" s="54">
        <v>0</v>
      </c>
      <c r="T2187" s="54">
        <v>0</v>
      </c>
      <c r="U2187" s="54">
        <v>0</v>
      </c>
      <c r="V2187" s="54">
        <v>0</v>
      </c>
      <c r="W2187" s="54">
        <v>0</v>
      </c>
      <c r="X2187" s="54">
        <v>0</v>
      </c>
      <c r="Y2187" s="54">
        <v>0</v>
      </c>
      <c r="Z2187" s="54">
        <v>0</v>
      </c>
      <c r="AA2187" s="54">
        <v>0</v>
      </c>
      <c r="AB2187" s="54">
        <v>0</v>
      </c>
      <c r="AC2187" s="54">
        <v>0</v>
      </c>
      <c r="AD2187" s="54">
        <v>0</v>
      </c>
      <c r="AE2187" s="54">
        <v>0</v>
      </c>
      <c r="AF2187" s="54">
        <v>0</v>
      </c>
      <c r="AG2187" s="54">
        <v>0</v>
      </c>
      <c r="AH2187" s="54">
        <v>0</v>
      </c>
      <c r="AI2187" s="54">
        <v>0</v>
      </c>
      <c r="AJ2187" s="54">
        <v>0</v>
      </c>
      <c r="AK2187" s="54">
        <v>0</v>
      </c>
      <c r="AL2187" s="54">
        <v>0</v>
      </c>
    </row>
    <row r="2188" spans="1:38" x14ac:dyDescent="0.25">
      <c r="A2188" s="54" t="s">
        <v>460</v>
      </c>
      <c r="B2188" s="54">
        <v>1</v>
      </c>
      <c r="C2188" s="54" t="s">
        <v>603</v>
      </c>
      <c r="D2188" s="54" t="s">
        <v>91</v>
      </c>
      <c r="E2188" s="54">
        <v>42</v>
      </c>
      <c r="F2188" s="54">
        <v>0</v>
      </c>
      <c r="G2188" s="54">
        <v>0</v>
      </c>
      <c r="H2188" s="54">
        <v>0</v>
      </c>
      <c r="I2188" s="54">
        <v>0</v>
      </c>
      <c r="J2188" s="54">
        <v>0</v>
      </c>
      <c r="K2188" s="54">
        <v>0</v>
      </c>
      <c r="L2188" s="54">
        <v>0</v>
      </c>
      <c r="M2188" s="54">
        <v>0</v>
      </c>
      <c r="N2188" s="54">
        <v>0</v>
      </c>
      <c r="O2188" s="54">
        <v>0</v>
      </c>
      <c r="P2188" s="54">
        <v>0</v>
      </c>
      <c r="Q2188" s="54">
        <v>0</v>
      </c>
      <c r="R2188" s="54">
        <v>0</v>
      </c>
      <c r="S2188" s="54">
        <v>0</v>
      </c>
      <c r="T2188" s="54">
        <v>0</v>
      </c>
      <c r="U2188" s="54">
        <v>0</v>
      </c>
      <c r="V2188" s="54">
        <v>0</v>
      </c>
      <c r="W2188" s="54">
        <v>0</v>
      </c>
      <c r="X2188" s="54">
        <v>0</v>
      </c>
      <c r="Y2188" s="54">
        <v>0</v>
      </c>
      <c r="Z2188" s="54">
        <v>0</v>
      </c>
      <c r="AA2188" s="54">
        <v>0</v>
      </c>
      <c r="AB2188" s="54">
        <v>0</v>
      </c>
      <c r="AC2188" s="54">
        <v>0</v>
      </c>
      <c r="AD2188" s="54">
        <v>0</v>
      </c>
      <c r="AE2188" s="54">
        <v>0</v>
      </c>
      <c r="AF2188" s="54">
        <v>0</v>
      </c>
      <c r="AG2188" s="54">
        <v>0</v>
      </c>
      <c r="AH2188" s="54">
        <v>0</v>
      </c>
      <c r="AI2188" s="54">
        <v>0</v>
      </c>
      <c r="AJ2188" s="54">
        <v>0</v>
      </c>
      <c r="AK2188" s="54">
        <v>0</v>
      </c>
      <c r="AL2188" s="54">
        <v>0</v>
      </c>
    </row>
    <row r="2189" spans="1:38" x14ac:dyDescent="0.25">
      <c r="A2189" s="54" t="s">
        <v>460</v>
      </c>
      <c r="B2189" s="54">
        <v>1</v>
      </c>
      <c r="C2189" s="54" t="s">
        <v>603</v>
      </c>
      <c r="D2189" s="54" t="s">
        <v>556</v>
      </c>
      <c r="E2189" s="54">
        <v>42</v>
      </c>
      <c r="F2189" s="54">
        <v>0</v>
      </c>
      <c r="G2189" s="54">
        <v>0</v>
      </c>
      <c r="H2189" s="54">
        <v>0</v>
      </c>
      <c r="I2189" s="54">
        <v>0</v>
      </c>
      <c r="J2189" s="54">
        <v>0</v>
      </c>
      <c r="K2189" s="54">
        <v>0</v>
      </c>
      <c r="L2189" s="54">
        <v>0</v>
      </c>
      <c r="M2189" s="54">
        <v>0</v>
      </c>
      <c r="N2189" s="54">
        <v>0</v>
      </c>
      <c r="O2189" s="54">
        <v>0</v>
      </c>
      <c r="P2189" s="54">
        <v>0</v>
      </c>
      <c r="Q2189" s="54">
        <v>0</v>
      </c>
      <c r="R2189" s="54">
        <v>0</v>
      </c>
      <c r="S2189" s="54">
        <v>0</v>
      </c>
      <c r="T2189" s="54">
        <v>0</v>
      </c>
      <c r="U2189" s="54">
        <v>0</v>
      </c>
      <c r="V2189" s="54">
        <v>0</v>
      </c>
      <c r="W2189" s="54">
        <v>0</v>
      </c>
      <c r="X2189" s="54">
        <v>0</v>
      </c>
      <c r="Y2189" s="54">
        <v>0</v>
      </c>
      <c r="Z2189" s="54">
        <v>0</v>
      </c>
      <c r="AA2189" s="54">
        <v>0</v>
      </c>
      <c r="AB2189" s="54">
        <v>0</v>
      </c>
      <c r="AC2189" s="54">
        <v>0</v>
      </c>
      <c r="AD2189" s="54">
        <v>0</v>
      </c>
      <c r="AE2189" s="54">
        <v>0</v>
      </c>
      <c r="AF2189" s="54">
        <v>0</v>
      </c>
      <c r="AG2189" s="54">
        <v>0</v>
      </c>
      <c r="AH2189" s="54">
        <v>0</v>
      </c>
      <c r="AI2189" s="54">
        <v>0</v>
      </c>
      <c r="AJ2189" s="54">
        <v>0</v>
      </c>
      <c r="AK2189" s="54">
        <v>0</v>
      </c>
      <c r="AL2189" s="54">
        <v>0</v>
      </c>
    </row>
    <row r="2190" spans="1:38" x14ac:dyDescent="0.25">
      <c r="A2190" s="54" t="s">
        <v>460</v>
      </c>
      <c r="B2190" s="54">
        <v>1</v>
      </c>
      <c r="C2190" s="54" t="s">
        <v>603</v>
      </c>
      <c r="D2190" s="54" t="s">
        <v>94</v>
      </c>
      <c r="E2190" s="54">
        <v>42</v>
      </c>
      <c r="F2190" s="54">
        <v>0</v>
      </c>
      <c r="G2190" s="54">
        <v>0</v>
      </c>
      <c r="H2190" s="54">
        <v>0</v>
      </c>
      <c r="I2190" s="54">
        <v>0</v>
      </c>
      <c r="J2190" s="54">
        <v>0</v>
      </c>
      <c r="K2190" s="54">
        <v>0</v>
      </c>
      <c r="L2190" s="54">
        <v>0</v>
      </c>
      <c r="M2190" s="54">
        <v>0</v>
      </c>
      <c r="N2190" s="54">
        <v>0</v>
      </c>
      <c r="O2190" s="54">
        <v>0</v>
      </c>
      <c r="P2190" s="54">
        <v>0</v>
      </c>
      <c r="Q2190" s="54">
        <v>0</v>
      </c>
      <c r="R2190" s="54">
        <v>0</v>
      </c>
      <c r="S2190" s="54">
        <v>0</v>
      </c>
      <c r="T2190" s="54">
        <v>0</v>
      </c>
      <c r="U2190" s="54">
        <v>0</v>
      </c>
      <c r="V2190" s="54">
        <v>0</v>
      </c>
      <c r="W2190" s="54">
        <v>0</v>
      </c>
      <c r="X2190" s="54">
        <v>0</v>
      </c>
      <c r="Y2190" s="54">
        <v>0</v>
      </c>
      <c r="Z2190" s="54">
        <v>0</v>
      </c>
      <c r="AA2190" s="54">
        <v>0</v>
      </c>
      <c r="AB2190" s="54">
        <v>0</v>
      </c>
      <c r="AC2190" s="54">
        <v>0</v>
      </c>
      <c r="AD2190" s="54">
        <v>0</v>
      </c>
      <c r="AE2190" s="54">
        <v>0</v>
      </c>
      <c r="AF2190" s="54">
        <v>0</v>
      </c>
      <c r="AG2190" s="54">
        <v>0</v>
      </c>
      <c r="AH2190" s="54">
        <v>0</v>
      </c>
      <c r="AI2190" s="54">
        <v>0</v>
      </c>
      <c r="AJ2190" s="54">
        <v>0</v>
      </c>
      <c r="AK2190" s="54">
        <v>0</v>
      </c>
      <c r="AL2190" s="54">
        <v>0</v>
      </c>
    </row>
    <row r="2191" spans="1:38" x14ac:dyDescent="0.25">
      <c r="A2191" s="54" t="s">
        <v>460</v>
      </c>
      <c r="B2191" s="54">
        <v>1</v>
      </c>
      <c r="C2191" s="54" t="s">
        <v>603</v>
      </c>
      <c r="D2191" s="54" t="s">
        <v>97</v>
      </c>
      <c r="E2191" s="54">
        <v>42</v>
      </c>
      <c r="F2191" s="54">
        <v>0</v>
      </c>
      <c r="G2191" s="54">
        <v>0</v>
      </c>
      <c r="H2191" s="54">
        <v>0</v>
      </c>
      <c r="I2191" s="54">
        <v>0</v>
      </c>
      <c r="J2191" s="54">
        <v>0</v>
      </c>
      <c r="K2191" s="54">
        <v>0</v>
      </c>
      <c r="L2191" s="54">
        <v>0</v>
      </c>
      <c r="M2191" s="54">
        <v>0</v>
      </c>
      <c r="N2191" s="54">
        <v>0</v>
      </c>
      <c r="O2191" s="54">
        <v>0</v>
      </c>
      <c r="P2191" s="54">
        <v>0</v>
      </c>
      <c r="Q2191" s="54">
        <v>0</v>
      </c>
      <c r="R2191" s="54">
        <v>0</v>
      </c>
      <c r="S2191" s="54">
        <v>0</v>
      </c>
      <c r="T2191" s="54">
        <v>0</v>
      </c>
      <c r="U2191" s="54">
        <v>0</v>
      </c>
      <c r="V2191" s="54">
        <v>0</v>
      </c>
      <c r="W2191" s="54">
        <v>0</v>
      </c>
      <c r="X2191" s="54">
        <v>0</v>
      </c>
      <c r="Y2191" s="54">
        <v>0</v>
      </c>
      <c r="Z2191" s="54">
        <v>0</v>
      </c>
      <c r="AA2191" s="54">
        <v>0</v>
      </c>
      <c r="AB2191" s="54">
        <v>0</v>
      </c>
      <c r="AC2191" s="54">
        <v>0</v>
      </c>
      <c r="AD2191" s="54">
        <v>0</v>
      </c>
      <c r="AE2191" s="54">
        <v>0</v>
      </c>
      <c r="AF2191" s="54">
        <v>0</v>
      </c>
      <c r="AG2191" s="54">
        <v>0</v>
      </c>
      <c r="AH2191" s="54">
        <v>0</v>
      </c>
      <c r="AI2191" s="54">
        <v>0</v>
      </c>
      <c r="AJ2191" s="54">
        <v>0</v>
      </c>
      <c r="AK2191" s="54">
        <v>0</v>
      </c>
      <c r="AL2191" s="54">
        <v>0</v>
      </c>
    </row>
    <row r="2192" spans="1:38" x14ac:dyDescent="0.25">
      <c r="A2192" s="54" t="s">
        <v>460</v>
      </c>
      <c r="B2192" s="54">
        <v>1</v>
      </c>
      <c r="C2192" s="54" t="s">
        <v>603</v>
      </c>
      <c r="D2192" s="54" t="s">
        <v>99</v>
      </c>
      <c r="E2192" s="54">
        <v>42</v>
      </c>
      <c r="F2192" s="54">
        <v>0</v>
      </c>
      <c r="G2192" s="54">
        <v>0</v>
      </c>
      <c r="H2192" s="54">
        <v>0</v>
      </c>
      <c r="I2192" s="54">
        <v>0</v>
      </c>
      <c r="J2192" s="54">
        <v>0</v>
      </c>
      <c r="K2192" s="54">
        <v>0</v>
      </c>
      <c r="L2192" s="54">
        <v>0</v>
      </c>
      <c r="M2192" s="54">
        <v>0</v>
      </c>
      <c r="N2192" s="54">
        <v>0</v>
      </c>
      <c r="O2192" s="54">
        <v>0</v>
      </c>
      <c r="P2192" s="54">
        <v>0</v>
      </c>
      <c r="Q2192" s="54">
        <v>0</v>
      </c>
      <c r="R2192" s="54">
        <v>0</v>
      </c>
      <c r="S2192" s="54">
        <v>0</v>
      </c>
      <c r="T2192" s="54">
        <v>0</v>
      </c>
      <c r="U2192" s="54">
        <v>0</v>
      </c>
      <c r="V2192" s="54">
        <v>0</v>
      </c>
      <c r="W2192" s="54">
        <v>0</v>
      </c>
      <c r="X2192" s="54">
        <v>0</v>
      </c>
      <c r="Y2192" s="54">
        <v>0</v>
      </c>
      <c r="Z2192" s="54">
        <v>0</v>
      </c>
      <c r="AA2192" s="54">
        <v>0</v>
      </c>
      <c r="AB2192" s="54">
        <v>0</v>
      </c>
      <c r="AC2192" s="54">
        <v>0</v>
      </c>
      <c r="AD2192" s="54">
        <v>0</v>
      </c>
      <c r="AE2192" s="54">
        <v>0</v>
      </c>
      <c r="AF2192" s="54">
        <v>0</v>
      </c>
      <c r="AG2192" s="54">
        <v>0</v>
      </c>
      <c r="AH2192" s="54">
        <v>0</v>
      </c>
      <c r="AI2192" s="54">
        <v>0</v>
      </c>
      <c r="AJ2192" s="54">
        <v>0</v>
      </c>
      <c r="AK2192" s="54">
        <v>0</v>
      </c>
      <c r="AL2192" s="54">
        <v>0</v>
      </c>
    </row>
    <row r="2193" spans="1:38" x14ac:dyDescent="0.25">
      <c r="A2193" s="54" t="s">
        <v>460</v>
      </c>
      <c r="B2193" s="54">
        <v>1</v>
      </c>
      <c r="C2193" s="54" t="s">
        <v>603</v>
      </c>
      <c r="D2193" s="54" t="s">
        <v>101</v>
      </c>
      <c r="E2193" s="54">
        <v>42</v>
      </c>
      <c r="F2193" s="54">
        <v>0</v>
      </c>
      <c r="G2193" s="54">
        <v>0</v>
      </c>
      <c r="H2193" s="54">
        <v>0</v>
      </c>
      <c r="I2193" s="54">
        <v>0</v>
      </c>
      <c r="J2193" s="54">
        <v>0</v>
      </c>
      <c r="K2193" s="54">
        <v>0</v>
      </c>
      <c r="L2193" s="54">
        <v>0</v>
      </c>
      <c r="M2193" s="54">
        <v>0</v>
      </c>
      <c r="N2193" s="54">
        <v>0</v>
      </c>
      <c r="O2193" s="54">
        <v>0</v>
      </c>
      <c r="P2193" s="54">
        <v>0</v>
      </c>
      <c r="Q2193" s="54">
        <v>0</v>
      </c>
      <c r="R2193" s="54">
        <v>0</v>
      </c>
      <c r="S2193" s="54">
        <v>0</v>
      </c>
      <c r="T2193" s="54">
        <v>0</v>
      </c>
      <c r="U2193" s="54">
        <v>0</v>
      </c>
      <c r="V2193" s="54">
        <v>0</v>
      </c>
      <c r="W2193" s="54">
        <v>0</v>
      </c>
      <c r="X2193" s="54">
        <v>0</v>
      </c>
      <c r="Y2193" s="54">
        <v>0</v>
      </c>
      <c r="Z2193" s="54">
        <v>0</v>
      </c>
      <c r="AA2193" s="54">
        <v>0</v>
      </c>
      <c r="AB2193" s="54">
        <v>0</v>
      </c>
      <c r="AC2193" s="54">
        <v>0</v>
      </c>
      <c r="AD2193" s="54">
        <v>0</v>
      </c>
      <c r="AE2193" s="54">
        <v>0</v>
      </c>
      <c r="AF2193" s="54">
        <v>0</v>
      </c>
      <c r="AG2193" s="54">
        <v>0</v>
      </c>
      <c r="AH2193" s="54">
        <v>0</v>
      </c>
      <c r="AI2193" s="54">
        <v>0</v>
      </c>
      <c r="AJ2193" s="54">
        <v>0</v>
      </c>
      <c r="AK2193" s="54">
        <v>0</v>
      </c>
      <c r="AL2193" s="54">
        <v>0</v>
      </c>
    </row>
    <row r="2194" spans="1:38" x14ac:dyDescent="0.25">
      <c r="A2194" s="54" t="s">
        <v>460</v>
      </c>
      <c r="B2194" s="54">
        <v>1</v>
      </c>
      <c r="C2194" s="54" t="s">
        <v>603</v>
      </c>
      <c r="D2194" s="54" t="s">
        <v>103</v>
      </c>
      <c r="E2194" s="54">
        <v>42</v>
      </c>
      <c r="F2194" s="54">
        <v>3.1241260677100001E-2</v>
      </c>
      <c r="G2194" s="54">
        <v>2.8490785953099999E-2</v>
      </c>
      <c r="H2194" s="54">
        <v>2.9956866433700002E-2</v>
      </c>
      <c r="I2194" s="54">
        <v>2.6713707758199999E-2</v>
      </c>
      <c r="J2194" s="54">
        <v>3.11027818448E-2</v>
      </c>
      <c r="K2194" s="54">
        <v>3.1226486090800001E-2</v>
      </c>
      <c r="L2194" s="54">
        <v>3.2277972181600001E-2</v>
      </c>
      <c r="M2194" s="54">
        <v>3.4525744563500001E-2</v>
      </c>
      <c r="N2194" s="54">
        <v>3.44308947368E-2</v>
      </c>
      <c r="O2194" s="54">
        <v>3.8159426894600001E-2</v>
      </c>
      <c r="P2194" s="54">
        <v>3.2166666666699997E-2</v>
      </c>
      <c r="Q2194" s="54">
        <v>4.1666666666699999E-2</v>
      </c>
      <c r="R2194" s="54">
        <v>4.4999999999999998E-2</v>
      </c>
      <c r="S2194" s="54">
        <v>0.04</v>
      </c>
      <c r="T2194" s="54">
        <v>4.1666666666699999E-2</v>
      </c>
      <c r="U2194" s="54">
        <v>2.65358744395E-2</v>
      </c>
      <c r="V2194" s="54">
        <v>2.4417040358700001E-2</v>
      </c>
      <c r="W2194" s="54">
        <v>2.69394618834E-2</v>
      </c>
      <c r="X2194" s="54">
        <v>2.7746636771300001E-2</v>
      </c>
      <c r="Y2194" s="54">
        <v>2.01793721973E-2</v>
      </c>
      <c r="Z2194" s="54">
        <v>3.4352386074399999E-2</v>
      </c>
      <c r="AA2194" s="54">
        <v>1.15253363367E-2</v>
      </c>
      <c r="AB2194" s="54">
        <v>0</v>
      </c>
      <c r="AC2194" s="54">
        <v>0</v>
      </c>
      <c r="AD2194" s="54">
        <v>0</v>
      </c>
      <c r="AE2194" s="54">
        <v>0</v>
      </c>
      <c r="AF2194" s="54">
        <v>0</v>
      </c>
      <c r="AG2194" s="54">
        <v>0</v>
      </c>
      <c r="AH2194" s="54">
        <v>0</v>
      </c>
      <c r="AI2194" s="54">
        <v>0</v>
      </c>
      <c r="AJ2194" s="54">
        <v>0</v>
      </c>
      <c r="AK2194" s="54">
        <v>0</v>
      </c>
      <c r="AL2194" s="54">
        <v>0</v>
      </c>
    </row>
    <row r="2195" spans="1:38" x14ac:dyDescent="0.25">
      <c r="A2195" s="54" t="s">
        <v>460</v>
      </c>
      <c r="B2195" s="54">
        <v>1</v>
      </c>
      <c r="C2195" s="54" t="s">
        <v>603</v>
      </c>
      <c r="D2195" s="54" t="s">
        <v>557</v>
      </c>
      <c r="E2195" s="54">
        <v>42</v>
      </c>
      <c r="F2195" s="54">
        <v>0</v>
      </c>
      <c r="G2195" s="54">
        <v>0</v>
      </c>
      <c r="H2195" s="54">
        <v>0</v>
      </c>
      <c r="I2195" s="54">
        <v>0</v>
      </c>
      <c r="J2195" s="54">
        <v>0</v>
      </c>
      <c r="K2195" s="54">
        <v>0</v>
      </c>
      <c r="L2195" s="54">
        <v>0</v>
      </c>
      <c r="M2195" s="54">
        <v>0</v>
      </c>
      <c r="N2195" s="54">
        <v>0</v>
      </c>
      <c r="O2195" s="54">
        <v>0</v>
      </c>
      <c r="P2195" s="54">
        <v>0</v>
      </c>
      <c r="Q2195" s="54">
        <v>0</v>
      </c>
      <c r="R2195" s="54">
        <v>0</v>
      </c>
      <c r="S2195" s="54">
        <v>0</v>
      </c>
      <c r="T2195" s="54">
        <v>0</v>
      </c>
      <c r="U2195" s="54">
        <v>0</v>
      </c>
      <c r="V2195" s="54">
        <v>0</v>
      </c>
      <c r="W2195" s="54">
        <v>0</v>
      </c>
      <c r="X2195" s="54">
        <v>0</v>
      </c>
      <c r="Y2195" s="54">
        <v>0</v>
      </c>
      <c r="Z2195" s="54">
        <v>0</v>
      </c>
      <c r="AA2195" s="54">
        <v>0</v>
      </c>
      <c r="AB2195" s="54">
        <v>0</v>
      </c>
      <c r="AC2195" s="54">
        <v>0</v>
      </c>
      <c r="AD2195" s="54">
        <v>0</v>
      </c>
      <c r="AE2195" s="54">
        <v>0</v>
      </c>
      <c r="AF2195" s="54">
        <v>0</v>
      </c>
      <c r="AG2195" s="54">
        <v>0</v>
      </c>
      <c r="AH2195" s="54">
        <v>0</v>
      </c>
      <c r="AI2195" s="54">
        <v>0</v>
      </c>
      <c r="AJ2195" s="54">
        <v>0</v>
      </c>
      <c r="AK2195" s="54">
        <v>0</v>
      </c>
      <c r="AL2195" s="54">
        <v>0</v>
      </c>
    </row>
    <row r="2196" spans="1:38" x14ac:dyDescent="0.25">
      <c r="A2196" s="54" t="s">
        <v>460</v>
      </c>
      <c r="B2196" s="54">
        <v>1</v>
      </c>
      <c r="C2196" s="54" t="s">
        <v>603</v>
      </c>
      <c r="D2196" s="54" t="s">
        <v>105</v>
      </c>
      <c r="E2196" s="54">
        <v>42</v>
      </c>
      <c r="F2196" s="54">
        <v>0</v>
      </c>
      <c r="G2196" s="54">
        <v>0</v>
      </c>
      <c r="H2196" s="54">
        <v>0</v>
      </c>
      <c r="I2196" s="54">
        <v>0</v>
      </c>
      <c r="J2196" s="54">
        <v>0</v>
      </c>
      <c r="K2196" s="54">
        <v>0</v>
      </c>
      <c r="L2196" s="54">
        <v>0</v>
      </c>
      <c r="M2196" s="54">
        <v>0</v>
      </c>
      <c r="N2196" s="54">
        <v>0</v>
      </c>
      <c r="O2196" s="54">
        <v>0</v>
      </c>
      <c r="P2196" s="54">
        <v>0</v>
      </c>
      <c r="Q2196" s="54">
        <v>0</v>
      </c>
      <c r="R2196" s="54">
        <v>0</v>
      </c>
      <c r="S2196" s="54">
        <v>0</v>
      </c>
      <c r="T2196" s="54">
        <v>0</v>
      </c>
      <c r="U2196" s="54">
        <v>0</v>
      </c>
      <c r="V2196" s="54">
        <v>0</v>
      </c>
      <c r="W2196" s="54">
        <v>0</v>
      </c>
      <c r="X2196" s="54">
        <v>0</v>
      </c>
      <c r="Y2196" s="54">
        <v>0</v>
      </c>
      <c r="Z2196" s="54">
        <v>0</v>
      </c>
      <c r="AA2196" s="54">
        <v>0</v>
      </c>
      <c r="AB2196" s="54">
        <v>0</v>
      </c>
      <c r="AC2196" s="54">
        <v>0</v>
      </c>
      <c r="AD2196" s="54">
        <v>0</v>
      </c>
      <c r="AE2196" s="54">
        <v>0</v>
      </c>
      <c r="AF2196" s="54">
        <v>0</v>
      </c>
      <c r="AG2196" s="54">
        <v>0</v>
      </c>
      <c r="AH2196" s="54">
        <v>0</v>
      </c>
      <c r="AI2196" s="54">
        <v>0</v>
      </c>
      <c r="AJ2196" s="54">
        <v>0</v>
      </c>
      <c r="AK2196" s="54">
        <v>0</v>
      </c>
      <c r="AL2196" s="54">
        <v>0</v>
      </c>
    </row>
    <row r="2197" spans="1:38" x14ac:dyDescent="0.25">
      <c r="A2197" s="54" t="s">
        <v>460</v>
      </c>
      <c r="B2197" s="54">
        <v>1</v>
      </c>
      <c r="C2197" s="54" t="s">
        <v>603</v>
      </c>
      <c r="D2197" s="54" t="s">
        <v>109</v>
      </c>
      <c r="E2197" s="54">
        <v>42</v>
      </c>
      <c r="F2197" s="54">
        <v>0</v>
      </c>
      <c r="G2197" s="54">
        <v>0</v>
      </c>
      <c r="H2197" s="54">
        <v>0</v>
      </c>
      <c r="I2197" s="54">
        <v>0</v>
      </c>
      <c r="J2197" s="54">
        <v>0</v>
      </c>
      <c r="K2197" s="54">
        <v>0</v>
      </c>
      <c r="L2197" s="54">
        <v>0</v>
      </c>
      <c r="M2197" s="54">
        <v>0</v>
      </c>
      <c r="N2197" s="54">
        <v>0</v>
      </c>
      <c r="O2197" s="54">
        <v>0</v>
      </c>
      <c r="P2197" s="54">
        <v>0</v>
      </c>
      <c r="Q2197" s="54">
        <v>0</v>
      </c>
      <c r="R2197" s="54">
        <v>0</v>
      </c>
      <c r="S2197" s="54">
        <v>0</v>
      </c>
      <c r="T2197" s="54">
        <v>0</v>
      </c>
      <c r="U2197" s="54">
        <v>0</v>
      </c>
      <c r="V2197" s="54">
        <v>0</v>
      </c>
      <c r="W2197" s="54">
        <v>0</v>
      </c>
      <c r="X2197" s="54">
        <v>0</v>
      </c>
      <c r="Y2197" s="54">
        <v>0</v>
      </c>
      <c r="Z2197" s="54">
        <v>0</v>
      </c>
      <c r="AA2197" s="54">
        <v>0</v>
      </c>
      <c r="AB2197" s="54">
        <v>0</v>
      </c>
      <c r="AC2197" s="54">
        <v>0</v>
      </c>
      <c r="AD2197" s="54">
        <v>0</v>
      </c>
      <c r="AE2197" s="54">
        <v>0</v>
      </c>
      <c r="AF2197" s="54">
        <v>0</v>
      </c>
      <c r="AG2197" s="54">
        <v>0</v>
      </c>
      <c r="AH2197" s="54">
        <v>0</v>
      </c>
      <c r="AI2197" s="54">
        <v>0</v>
      </c>
      <c r="AJ2197" s="54">
        <v>0</v>
      </c>
      <c r="AK2197" s="54">
        <v>0</v>
      </c>
      <c r="AL2197" s="54">
        <v>0</v>
      </c>
    </row>
    <row r="2198" spans="1:38" x14ac:dyDescent="0.25">
      <c r="A2198" s="54" t="s">
        <v>460</v>
      </c>
      <c r="B2198" s="54">
        <v>1</v>
      </c>
      <c r="C2198" s="54" t="s">
        <v>603</v>
      </c>
      <c r="D2198" s="54" t="s">
        <v>558</v>
      </c>
      <c r="E2198" s="54">
        <v>42</v>
      </c>
      <c r="F2198" s="54">
        <v>0</v>
      </c>
      <c r="G2198" s="54">
        <v>0</v>
      </c>
      <c r="H2198" s="54">
        <v>0</v>
      </c>
      <c r="I2198" s="54">
        <v>0</v>
      </c>
      <c r="J2198" s="54">
        <v>0</v>
      </c>
      <c r="K2198" s="54">
        <v>0</v>
      </c>
      <c r="L2198" s="54">
        <v>0</v>
      </c>
      <c r="M2198" s="54">
        <v>0</v>
      </c>
      <c r="N2198" s="54">
        <v>0</v>
      </c>
      <c r="O2198" s="54">
        <v>0</v>
      </c>
      <c r="P2198" s="54">
        <v>0</v>
      </c>
      <c r="Q2198" s="54">
        <v>0</v>
      </c>
      <c r="R2198" s="54">
        <v>0</v>
      </c>
      <c r="S2198" s="54">
        <v>0</v>
      </c>
      <c r="T2198" s="54">
        <v>0</v>
      </c>
      <c r="U2198" s="54">
        <v>0</v>
      </c>
      <c r="V2198" s="54">
        <v>0</v>
      </c>
      <c r="W2198" s="54">
        <v>0</v>
      </c>
      <c r="X2198" s="54">
        <v>0</v>
      </c>
      <c r="Y2198" s="54">
        <v>0</v>
      </c>
      <c r="Z2198" s="54">
        <v>0</v>
      </c>
      <c r="AA2198" s="54">
        <v>0</v>
      </c>
      <c r="AB2198" s="54">
        <v>0</v>
      </c>
      <c r="AC2198" s="54">
        <v>0</v>
      </c>
      <c r="AD2198" s="54">
        <v>0</v>
      </c>
      <c r="AE2198" s="54">
        <v>0</v>
      </c>
      <c r="AF2198" s="54">
        <v>0</v>
      </c>
      <c r="AG2198" s="54">
        <v>0</v>
      </c>
      <c r="AH2198" s="54">
        <v>0</v>
      </c>
      <c r="AI2198" s="54">
        <v>0</v>
      </c>
      <c r="AJ2198" s="54">
        <v>0</v>
      </c>
      <c r="AK2198" s="54">
        <v>0</v>
      </c>
      <c r="AL2198" s="54">
        <v>0</v>
      </c>
    </row>
    <row r="2199" spans="1:38" x14ac:dyDescent="0.25">
      <c r="A2199" s="54" t="s">
        <v>460</v>
      </c>
      <c r="B2199" s="54">
        <v>1</v>
      </c>
      <c r="C2199" s="54" t="s">
        <v>603</v>
      </c>
      <c r="D2199" s="54" t="s">
        <v>107</v>
      </c>
      <c r="E2199" s="54">
        <v>42</v>
      </c>
      <c r="F2199" s="54">
        <v>0</v>
      </c>
      <c r="G2199" s="54">
        <v>0</v>
      </c>
      <c r="H2199" s="54">
        <v>0</v>
      </c>
      <c r="I2199" s="54">
        <v>0</v>
      </c>
      <c r="J2199" s="54">
        <v>0</v>
      </c>
      <c r="K2199" s="54">
        <v>0</v>
      </c>
      <c r="L2199" s="54">
        <v>0</v>
      </c>
      <c r="M2199" s="54">
        <v>0</v>
      </c>
      <c r="N2199" s="54">
        <v>0</v>
      </c>
      <c r="O2199" s="54">
        <v>0</v>
      </c>
      <c r="P2199" s="54">
        <v>0</v>
      </c>
      <c r="Q2199" s="54">
        <v>0</v>
      </c>
      <c r="R2199" s="54">
        <v>0</v>
      </c>
      <c r="S2199" s="54">
        <v>0</v>
      </c>
      <c r="T2199" s="54">
        <v>0</v>
      </c>
      <c r="U2199" s="54">
        <v>0</v>
      </c>
      <c r="V2199" s="54">
        <v>0</v>
      </c>
      <c r="W2199" s="54">
        <v>0</v>
      </c>
      <c r="X2199" s="54">
        <v>0</v>
      </c>
      <c r="Y2199" s="54">
        <v>0</v>
      </c>
      <c r="Z2199" s="54">
        <v>0</v>
      </c>
      <c r="AA2199" s="54">
        <v>0</v>
      </c>
      <c r="AB2199" s="54">
        <v>0</v>
      </c>
      <c r="AC2199" s="54">
        <v>0</v>
      </c>
      <c r="AD2199" s="54">
        <v>0</v>
      </c>
      <c r="AE2199" s="54">
        <v>0</v>
      </c>
      <c r="AF2199" s="54">
        <v>0</v>
      </c>
      <c r="AG2199" s="54">
        <v>0</v>
      </c>
      <c r="AH2199" s="54">
        <v>0</v>
      </c>
      <c r="AI2199" s="54">
        <v>0</v>
      </c>
      <c r="AJ2199" s="54">
        <v>0</v>
      </c>
      <c r="AK2199" s="54">
        <v>0</v>
      </c>
      <c r="AL2199" s="54">
        <v>0</v>
      </c>
    </row>
    <row r="2200" spans="1:38" x14ac:dyDescent="0.25">
      <c r="A2200" s="54" t="s">
        <v>460</v>
      </c>
      <c r="B2200" s="54">
        <v>1</v>
      </c>
      <c r="C2200" s="54" t="s">
        <v>603</v>
      </c>
      <c r="D2200" s="54" t="s">
        <v>111</v>
      </c>
      <c r="E2200" s="54">
        <v>42</v>
      </c>
      <c r="F2200" s="54">
        <v>0</v>
      </c>
      <c r="G2200" s="54">
        <v>0</v>
      </c>
      <c r="H2200" s="54">
        <v>0</v>
      </c>
      <c r="I2200" s="54">
        <v>0</v>
      </c>
      <c r="J2200" s="54">
        <v>0</v>
      </c>
      <c r="K2200" s="54">
        <v>0</v>
      </c>
      <c r="L2200" s="54">
        <v>0</v>
      </c>
      <c r="M2200" s="54">
        <v>0</v>
      </c>
      <c r="N2200" s="54">
        <v>0</v>
      </c>
      <c r="O2200" s="54">
        <v>0</v>
      </c>
      <c r="P2200" s="54">
        <v>0</v>
      </c>
      <c r="Q2200" s="54">
        <v>0</v>
      </c>
      <c r="R2200" s="54">
        <v>0</v>
      </c>
      <c r="S2200" s="54">
        <v>0</v>
      </c>
      <c r="T2200" s="54">
        <v>0</v>
      </c>
      <c r="U2200" s="54">
        <v>0</v>
      </c>
      <c r="V2200" s="54">
        <v>0</v>
      </c>
      <c r="W2200" s="54">
        <v>0</v>
      </c>
      <c r="X2200" s="54">
        <v>0</v>
      </c>
      <c r="Y2200" s="54">
        <v>0</v>
      </c>
      <c r="Z2200" s="54">
        <v>0</v>
      </c>
      <c r="AA2200" s="54">
        <v>0</v>
      </c>
      <c r="AB2200" s="54">
        <v>0</v>
      </c>
      <c r="AC2200" s="54">
        <v>0</v>
      </c>
      <c r="AD2200" s="54">
        <v>0</v>
      </c>
      <c r="AE2200" s="54">
        <v>0</v>
      </c>
      <c r="AF2200" s="54">
        <v>0</v>
      </c>
      <c r="AG2200" s="54">
        <v>0</v>
      </c>
      <c r="AH2200" s="54">
        <v>0</v>
      </c>
      <c r="AI2200" s="54">
        <v>0</v>
      </c>
      <c r="AJ2200" s="54">
        <v>0</v>
      </c>
      <c r="AK2200" s="54">
        <v>0</v>
      </c>
      <c r="AL2200" s="54">
        <v>0</v>
      </c>
    </row>
    <row r="2201" spans="1:38" x14ac:dyDescent="0.25">
      <c r="A2201" s="54" t="s">
        <v>460</v>
      </c>
      <c r="B2201" s="54">
        <v>1</v>
      </c>
      <c r="C2201" s="54" t="s">
        <v>603</v>
      </c>
      <c r="D2201" s="54" t="s">
        <v>114</v>
      </c>
      <c r="E2201" s="54">
        <v>42</v>
      </c>
      <c r="F2201" s="54">
        <v>0</v>
      </c>
      <c r="G2201" s="54">
        <v>0</v>
      </c>
      <c r="H2201" s="54">
        <v>0</v>
      </c>
      <c r="I2201" s="54">
        <v>0</v>
      </c>
      <c r="J2201" s="54">
        <v>0</v>
      </c>
      <c r="K2201" s="54">
        <v>0</v>
      </c>
      <c r="L2201" s="54">
        <v>0</v>
      </c>
      <c r="M2201" s="54">
        <v>0</v>
      </c>
      <c r="N2201" s="54">
        <v>0</v>
      </c>
      <c r="O2201" s="54">
        <v>0</v>
      </c>
      <c r="P2201" s="54">
        <v>0</v>
      </c>
      <c r="Q2201" s="54">
        <v>0</v>
      </c>
      <c r="R2201" s="54">
        <v>0</v>
      </c>
      <c r="S2201" s="54">
        <v>0</v>
      </c>
      <c r="T2201" s="54">
        <v>0</v>
      </c>
      <c r="U2201" s="54">
        <v>0</v>
      </c>
      <c r="V2201" s="54">
        <v>0</v>
      </c>
      <c r="W2201" s="54">
        <v>0</v>
      </c>
      <c r="X2201" s="54">
        <v>0</v>
      </c>
      <c r="Y2201" s="54">
        <v>0</v>
      </c>
      <c r="Z2201" s="54">
        <v>0</v>
      </c>
      <c r="AA2201" s="54">
        <v>0</v>
      </c>
      <c r="AB2201" s="54">
        <v>0</v>
      </c>
      <c r="AC2201" s="54">
        <v>0</v>
      </c>
      <c r="AD2201" s="54">
        <v>0</v>
      </c>
      <c r="AE2201" s="54">
        <v>0</v>
      </c>
      <c r="AF2201" s="54">
        <v>0</v>
      </c>
      <c r="AG2201" s="54">
        <v>0</v>
      </c>
      <c r="AH2201" s="54">
        <v>0</v>
      </c>
      <c r="AI2201" s="54">
        <v>0</v>
      </c>
      <c r="AJ2201" s="54">
        <v>0</v>
      </c>
      <c r="AK2201" s="54">
        <v>0</v>
      </c>
      <c r="AL2201" s="54">
        <v>0</v>
      </c>
    </row>
    <row r="2202" spans="1:38" x14ac:dyDescent="0.25">
      <c r="A2202" s="54" t="s">
        <v>460</v>
      </c>
      <c r="B2202" s="54">
        <v>1</v>
      </c>
      <c r="C2202" s="54" t="s">
        <v>603</v>
      </c>
      <c r="D2202" s="54" t="s">
        <v>113</v>
      </c>
      <c r="E2202" s="54">
        <v>42</v>
      </c>
      <c r="F2202" s="54">
        <v>0</v>
      </c>
      <c r="G2202" s="54">
        <v>0</v>
      </c>
      <c r="H2202" s="54">
        <v>0</v>
      </c>
      <c r="I2202" s="54">
        <v>0</v>
      </c>
      <c r="J2202" s="54">
        <v>0</v>
      </c>
      <c r="K2202" s="54">
        <v>0</v>
      </c>
      <c r="L2202" s="54">
        <v>0</v>
      </c>
      <c r="M2202" s="54">
        <v>0</v>
      </c>
      <c r="N2202" s="54">
        <v>0</v>
      </c>
      <c r="O2202" s="54">
        <v>0</v>
      </c>
      <c r="P2202" s="54">
        <v>0</v>
      </c>
      <c r="Q2202" s="54">
        <v>0</v>
      </c>
      <c r="R2202" s="54">
        <v>0</v>
      </c>
      <c r="S2202" s="54">
        <v>0</v>
      </c>
      <c r="T2202" s="54">
        <v>0</v>
      </c>
      <c r="U2202" s="54">
        <v>0</v>
      </c>
      <c r="V2202" s="54">
        <v>0</v>
      </c>
      <c r="W2202" s="54">
        <v>0</v>
      </c>
      <c r="X2202" s="54">
        <v>0</v>
      </c>
      <c r="Y2202" s="54">
        <v>0</v>
      </c>
      <c r="Z2202" s="54">
        <v>0</v>
      </c>
      <c r="AA2202" s="54">
        <v>0</v>
      </c>
      <c r="AB2202" s="54">
        <v>0</v>
      </c>
      <c r="AC2202" s="54">
        <v>0</v>
      </c>
      <c r="AD2202" s="54">
        <v>0</v>
      </c>
      <c r="AE2202" s="54">
        <v>0</v>
      </c>
      <c r="AF2202" s="54">
        <v>0</v>
      </c>
      <c r="AG2202" s="54">
        <v>0</v>
      </c>
      <c r="AH2202" s="54">
        <v>0</v>
      </c>
      <c r="AI2202" s="54">
        <v>0</v>
      </c>
      <c r="AJ2202" s="54">
        <v>0</v>
      </c>
      <c r="AK2202" s="54">
        <v>0</v>
      </c>
      <c r="AL2202" s="54">
        <v>0</v>
      </c>
    </row>
    <row r="2203" spans="1:38" x14ac:dyDescent="0.25">
      <c r="A2203" s="54" t="s">
        <v>460</v>
      </c>
      <c r="B2203" s="54">
        <v>1</v>
      </c>
      <c r="C2203" s="54" t="s">
        <v>603</v>
      </c>
      <c r="D2203" s="54" t="s">
        <v>116</v>
      </c>
      <c r="E2203" s="54">
        <v>42</v>
      </c>
      <c r="F2203" s="54">
        <v>5.5723637470800003E-2</v>
      </c>
      <c r="G2203" s="54">
        <v>5.0016999898500003E-2</v>
      </c>
      <c r="H2203" s="54">
        <v>5.0464579315900003E-2</v>
      </c>
      <c r="I2203" s="54">
        <v>4.4847457627099997E-2</v>
      </c>
      <c r="J2203" s="54">
        <v>4.5610169491499999E-2</v>
      </c>
      <c r="K2203" s="54">
        <v>4.28644067797E-2</v>
      </c>
      <c r="L2203" s="54">
        <v>4.1644067796600001E-2</v>
      </c>
      <c r="M2203" s="54">
        <v>4.1916269156600003E-2</v>
      </c>
      <c r="N2203" s="54">
        <v>4.3016949152499998E-2</v>
      </c>
      <c r="O2203" s="54">
        <v>4.2254237288100002E-2</v>
      </c>
      <c r="P2203" s="54">
        <v>4.17203389831E-2</v>
      </c>
      <c r="Q2203" s="54">
        <v>3.60762711864E-2</v>
      </c>
      <c r="R2203" s="54">
        <v>3.7525423728800002E-2</v>
      </c>
      <c r="S2203" s="54">
        <v>3.8974576271199997E-2</v>
      </c>
      <c r="T2203" s="54">
        <v>3.76016949153E-2</v>
      </c>
      <c r="U2203" s="54">
        <v>5.3694915254199997E-2</v>
      </c>
      <c r="V2203" s="54">
        <v>4.6067796610200003E-2</v>
      </c>
      <c r="W2203" s="54">
        <v>4.7440677966099999E-2</v>
      </c>
      <c r="X2203" s="54">
        <v>4.4084745762700002E-2</v>
      </c>
      <c r="Y2203" s="54">
        <v>3.8898305084699998E-2</v>
      </c>
      <c r="Z2203" s="54">
        <v>7.0062256715099996E-2</v>
      </c>
      <c r="AA2203" s="54">
        <v>5.9443148288700003E-2</v>
      </c>
      <c r="AB2203" s="54">
        <v>5.7923965166999998E-2</v>
      </c>
      <c r="AC2203" s="54">
        <v>6.3031990350200004E-2</v>
      </c>
      <c r="AD2203" s="54">
        <v>6.3565244324199993E-2</v>
      </c>
      <c r="AE2203" s="54">
        <v>6.1326059495899997E-2</v>
      </c>
      <c r="AF2203" s="54">
        <v>6.6178817588600003E-2</v>
      </c>
      <c r="AG2203" s="54">
        <v>8.4347218498800003E-2</v>
      </c>
      <c r="AH2203" s="54">
        <v>6.4252476200199998E-2</v>
      </c>
      <c r="AI2203" s="54">
        <v>6.1556910076399997E-2</v>
      </c>
      <c r="AJ2203" s="54">
        <v>6.2633694617399996E-2</v>
      </c>
      <c r="AK2203" s="54">
        <v>0</v>
      </c>
      <c r="AL2203" s="54">
        <v>0</v>
      </c>
    </row>
    <row r="2204" spans="1:38" x14ac:dyDescent="0.25">
      <c r="A2204" s="54" t="s">
        <v>462</v>
      </c>
      <c r="B2204" s="54">
        <v>1</v>
      </c>
      <c r="C2204" s="54" t="s">
        <v>604</v>
      </c>
      <c r="D2204" s="54" t="s">
        <v>8</v>
      </c>
      <c r="E2204" s="54">
        <v>43</v>
      </c>
      <c r="F2204" s="54">
        <v>0</v>
      </c>
      <c r="G2204" s="54">
        <v>0</v>
      </c>
      <c r="H2204" s="54">
        <v>0</v>
      </c>
      <c r="I2204" s="54">
        <v>0</v>
      </c>
      <c r="J2204" s="54">
        <v>0</v>
      </c>
      <c r="K2204" s="54">
        <v>0</v>
      </c>
      <c r="L2204" s="54">
        <v>0</v>
      </c>
      <c r="M2204" s="54">
        <v>0</v>
      </c>
      <c r="N2204" s="54">
        <v>0</v>
      </c>
      <c r="O2204" s="54">
        <v>0</v>
      </c>
      <c r="P2204" s="54">
        <v>0</v>
      </c>
      <c r="Q2204" s="54">
        <v>0</v>
      </c>
      <c r="R2204" s="54">
        <v>0</v>
      </c>
      <c r="S2204" s="54">
        <v>0</v>
      </c>
      <c r="T2204" s="54">
        <v>0</v>
      </c>
      <c r="U2204" s="54">
        <v>0</v>
      </c>
      <c r="V2204" s="54">
        <v>0</v>
      </c>
      <c r="W2204" s="54">
        <v>0</v>
      </c>
      <c r="X2204" s="54">
        <v>0</v>
      </c>
      <c r="Y2204" s="54">
        <v>0</v>
      </c>
      <c r="Z2204" s="54">
        <v>0</v>
      </c>
      <c r="AA2204" s="54">
        <v>0</v>
      </c>
      <c r="AB2204" s="54">
        <v>0</v>
      </c>
      <c r="AC2204" s="54">
        <v>0</v>
      </c>
      <c r="AD2204" s="54">
        <v>0</v>
      </c>
      <c r="AE2204" s="54">
        <v>0</v>
      </c>
      <c r="AF2204" s="54">
        <v>0</v>
      </c>
      <c r="AG2204" s="54">
        <v>0</v>
      </c>
      <c r="AH2204" s="54">
        <v>0</v>
      </c>
      <c r="AI2204" s="54">
        <v>0</v>
      </c>
      <c r="AJ2204" s="54">
        <v>0</v>
      </c>
      <c r="AK2204" s="54">
        <v>0</v>
      </c>
      <c r="AL2204" s="54">
        <v>0</v>
      </c>
    </row>
    <row r="2205" spans="1:38" x14ac:dyDescent="0.25">
      <c r="A2205" s="54" t="s">
        <v>462</v>
      </c>
      <c r="B2205" s="54">
        <v>1</v>
      </c>
      <c r="C2205" s="54" t="s">
        <v>604</v>
      </c>
      <c r="D2205" s="54" t="s">
        <v>4</v>
      </c>
      <c r="E2205" s="54">
        <v>43</v>
      </c>
      <c r="F2205" s="54">
        <v>2.0186509321099999E-2</v>
      </c>
      <c r="G2205" s="54">
        <v>1.8966671313500001E-2</v>
      </c>
      <c r="H2205" s="54">
        <v>1.91104693786E-2</v>
      </c>
      <c r="I2205" s="54">
        <v>1.89999307299E-2</v>
      </c>
      <c r="J2205" s="54">
        <v>1.98304379219E-2</v>
      </c>
      <c r="K2205" s="54">
        <v>2.1618620662700001E-2</v>
      </c>
      <c r="L2205" s="54">
        <v>3.6849562528099997E-2</v>
      </c>
      <c r="M2205" s="54">
        <v>2.5818899056700002E-2</v>
      </c>
      <c r="N2205" s="54">
        <v>2.5951247108200001E-2</v>
      </c>
      <c r="O2205" s="54">
        <v>2.70912606051E-2</v>
      </c>
      <c r="P2205" s="54">
        <v>2.87286746081E-2</v>
      </c>
      <c r="Q2205" s="54">
        <v>2.7240831670499999E-2</v>
      </c>
      <c r="R2205" s="54">
        <v>2.98482250069E-2</v>
      </c>
      <c r="S2205" s="54">
        <v>3.0580451757800001E-2</v>
      </c>
      <c r="T2205" s="54">
        <v>3.4331564683300002E-2</v>
      </c>
      <c r="U2205" s="54">
        <v>2.92892730431E-2</v>
      </c>
      <c r="V2205" s="54">
        <v>3.7628025881300001E-2</v>
      </c>
      <c r="W2205" s="54">
        <v>3.3260963416800002E-2</v>
      </c>
      <c r="X2205" s="54">
        <v>3.2372820201399997E-2</v>
      </c>
      <c r="Y2205" s="54">
        <v>3.1099814925999999E-2</v>
      </c>
      <c r="Z2205" s="54">
        <v>0.14813607219149999</v>
      </c>
      <c r="AA2205" s="54">
        <v>0.13337292731770001</v>
      </c>
      <c r="AB2205" s="54">
        <v>0.1296354990012</v>
      </c>
      <c r="AC2205" s="54">
        <v>0.13320501257639999</v>
      </c>
      <c r="AD2205" s="54">
        <v>0.1178986920205</v>
      </c>
      <c r="AE2205" s="54">
        <v>0.1350525320297</v>
      </c>
      <c r="AF2205" s="54">
        <v>0.14702930867149999</v>
      </c>
      <c r="AG2205" s="54">
        <v>0.14467975101870001</v>
      </c>
      <c r="AH2205" s="54">
        <v>0.15497144064310001</v>
      </c>
      <c r="AI2205" s="54">
        <v>0.14650039009249999</v>
      </c>
      <c r="AJ2205" s="54">
        <v>0.15125381800599999</v>
      </c>
      <c r="AK2205" s="54">
        <v>0</v>
      </c>
      <c r="AL2205" s="54">
        <v>0</v>
      </c>
    </row>
    <row r="2206" spans="1:38" x14ac:dyDescent="0.25">
      <c r="A2206" s="54" t="s">
        <v>462</v>
      </c>
      <c r="B2206" s="54">
        <v>1</v>
      </c>
      <c r="C2206" s="54" t="s">
        <v>604</v>
      </c>
      <c r="D2206" s="54" t="s">
        <v>13</v>
      </c>
      <c r="E2206" s="54">
        <v>43</v>
      </c>
      <c r="F2206" s="54">
        <v>0</v>
      </c>
      <c r="G2206" s="54">
        <v>0</v>
      </c>
      <c r="H2206" s="54">
        <v>0</v>
      </c>
      <c r="I2206" s="54">
        <v>0</v>
      </c>
      <c r="J2206" s="54">
        <v>0</v>
      </c>
      <c r="K2206" s="54">
        <v>0</v>
      </c>
      <c r="L2206" s="54">
        <v>0</v>
      </c>
      <c r="M2206" s="54">
        <v>0</v>
      </c>
      <c r="N2206" s="54">
        <v>0</v>
      </c>
      <c r="O2206" s="54">
        <v>0</v>
      </c>
      <c r="P2206" s="54">
        <v>0</v>
      </c>
      <c r="Q2206" s="54">
        <v>0</v>
      </c>
      <c r="R2206" s="54">
        <v>0</v>
      </c>
      <c r="S2206" s="54">
        <v>0</v>
      </c>
      <c r="T2206" s="54">
        <v>0</v>
      </c>
      <c r="U2206" s="54">
        <v>0</v>
      </c>
      <c r="V2206" s="54">
        <v>0</v>
      </c>
      <c r="W2206" s="54">
        <v>0</v>
      </c>
      <c r="X2206" s="54">
        <v>0</v>
      </c>
      <c r="Y2206" s="54">
        <v>0</v>
      </c>
      <c r="Z2206" s="54">
        <v>0</v>
      </c>
      <c r="AA2206" s="54">
        <v>0</v>
      </c>
      <c r="AB2206" s="54">
        <v>0</v>
      </c>
      <c r="AC2206" s="54">
        <v>0</v>
      </c>
      <c r="AD2206" s="54">
        <v>0</v>
      </c>
      <c r="AE2206" s="54">
        <v>0</v>
      </c>
      <c r="AF2206" s="54">
        <v>0</v>
      </c>
      <c r="AG2206" s="54">
        <v>0</v>
      </c>
      <c r="AH2206" s="54">
        <v>0</v>
      </c>
      <c r="AI2206" s="54">
        <v>0</v>
      </c>
      <c r="AJ2206" s="54">
        <v>0</v>
      </c>
      <c r="AK2206" s="54">
        <v>0</v>
      </c>
      <c r="AL2206" s="54">
        <v>0</v>
      </c>
    </row>
    <row r="2207" spans="1:38" x14ac:dyDescent="0.25">
      <c r="A2207" s="54" t="s">
        <v>462</v>
      </c>
      <c r="B2207" s="54">
        <v>1</v>
      </c>
      <c r="C2207" s="54" t="s">
        <v>604</v>
      </c>
      <c r="D2207" s="54" t="s">
        <v>553</v>
      </c>
      <c r="E2207" s="54">
        <v>43</v>
      </c>
      <c r="F2207" s="54">
        <v>0</v>
      </c>
      <c r="G2207" s="54">
        <v>0</v>
      </c>
      <c r="H2207" s="54">
        <v>0</v>
      </c>
      <c r="I2207" s="54">
        <v>0</v>
      </c>
      <c r="J2207" s="54">
        <v>0</v>
      </c>
      <c r="K2207" s="54">
        <v>0</v>
      </c>
      <c r="L2207" s="54">
        <v>0</v>
      </c>
      <c r="M2207" s="54">
        <v>0</v>
      </c>
      <c r="N2207" s="54">
        <v>0</v>
      </c>
      <c r="O2207" s="54">
        <v>0</v>
      </c>
      <c r="P2207" s="54">
        <v>0</v>
      </c>
      <c r="Q2207" s="54">
        <v>0</v>
      </c>
      <c r="R2207" s="54">
        <v>0</v>
      </c>
      <c r="S2207" s="54">
        <v>0</v>
      </c>
      <c r="T2207" s="54">
        <v>0</v>
      </c>
      <c r="U2207" s="54">
        <v>0</v>
      </c>
      <c r="V2207" s="54">
        <v>0</v>
      </c>
      <c r="W2207" s="54">
        <v>0</v>
      </c>
      <c r="X2207" s="54">
        <v>0</v>
      </c>
      <c r="Y2207" s="54">
        <v>0</v>
      </c>
      <c r="Z2207" s="54">
        <v>0</v>
      </c>
      <c r="AA2207" s="54">
        <v>0</v>
      </c>
      <c r="AB2207" s="54">
        <v>0</v>
      </c>
      <c r="AC2207" s="54">
        <v>0</v>
      </c>
      <c r="AD2207" s="54">
        <v>0</v>
      </c>
      <c r="AE2207" s="54">
        <v>0</v>
      </c>
      <c r="AF2207" s="54">
        <v>0</v>
      </c>
      <c r="AG2207" s="54">
        <v>0</v>
      </c>
      <c r="AH2207" s="54">
        <v>0</v>
      </c>
      <c r="AI2207" s="54">
        <v>0</v>
      </c>
      <c r="AJ2207" s="54">
        <v>0</v>
      </c>
      <c r="AK2207" s="54">
        <v>0</v>
      </c>
      <c r="AL2207" s="54">
        <v>0</v>
      </c>
    </row>
    <row r="2208" spans="1:38" x14ac:dyDescent="0.25">
      <c r="A2208" s="54" t="s">
        <v>462</v>
      </c>
      <c r="B2208" s="54">
        <v>1</v>
      </c>
      <c r="C2208" s="54" t="s">
        <v>604</v>
      </c>
      <c r="D2208" s="54" t="s">
        <v>11</v>
      </c>
      <c r="E2208" s="54">
        <v>43</v>
      </c>
      <c r="F2208" s="54">
        <v>0</v>
      </c>
      <c r="G2208" s="54">
        <v>0</v>
      </c>
      <c r="H2208" s="54">
        <v>0</v>
      </c>
      <c r="I2208" s="54">
        <v>0</v>
      </c>
      <c r="J2208" s="54">
        <v>0</v>
      </c>
      <c r="K2208" s="54">
        <v>0</v>
      </c>
      <c r="L2208" s="54">
        <v>0</v>
      </c>
      <c r="M2208" s="54">
        <v>0</v>
      </c>
      <c r="N2208" s="54">
        <v>0</v>
      </c>
      <c r="O2208" s="54">
        <v>0</v>
      </c>
      <c r="P2208" s="54">
        <v>0</v>
      </c>
      <c r="Q2208" s="54">
        <v>0</v>
      </c>
      <c r="R2208" s="54">
        <v>0</v>
      </c>
      <c r="S2208" s="54">
        <v>0</v>
      </c>
      <c r="T2208" s="54">
        <v>0</v>
      </c>
      <c r="U2208" s="54">
        <v>0</v>
      </c>
      <c r="V2208" s="54">
        <v>0</v>
      </c>
      <c r="W2208" s="54">
        <v>0</v>
      </c>
      <c r="X2208" s="54">
        <v>0</v>
      </c>
      <c r="Y2208" s="54">
        <v>0</v>
      </c>
      <c r="Z2208" s="54">
        <v>0</v>
      </c>
      <c r="AA2208" s="54">
        <v>0</v>
      </c>
      <c r="AB2208" s="54">
        <v>0</v>
      </c>
      <c r="AC2208" s="54">
        <v>0</v>
      </c>
      <c r="AD2208" s="54">
        <v>0</v>
      </c>
      <c r="AE2208" s="54">
        <v>0</v>
      </c>
      <c r="AF2208" s="54">
        <v>0</v>
      </c>
      <c r="AG2208" s="54">
        <v>0</v>
      </c>
      <c r="AH2208" s="54">
        <v>0</v>
      </c>
      <c r="AI2208" s="54">
        <v>0</v>
      </c>
      <c r="AJ2208" s="54">
        <v>0</v>
      </c>
      <c r="AK2208" s="54">
        <v>0</v>
      </c>
      <c r="AL2208" s="54">
        <v>0</v>
      </c>
    </row>
    <row r="2209" spans="1:38" x14ac:dyDescent="0.25">
      <c r="A2209" s="54" t="s">
        <v>462</v>
      </c>
      <c r="B2209" s="54">
        <v>1</v>
      </c>
      <c r="C2209" s="54" t="s">
        <v>604</v>
      </c>
      <c r="D2209" s="54" t="s">
        <v>16</v>
      </c>
      <c r="E2209" s="54">
        <v>43</v>
      </c>
      <c r="F2209" s="54">
        <v>4.0373018642100002E-2</v>
      </c>
      <c r="G2209" s="54">
        <v>3.7933342627099999E-2</v>
      </c>
      <c r="H2209" s="54">
        <v>3.8220938757099997E-2</v>
      </c>
      <c r="I2209" s="54">
        <v>3.7999861459900003E-2</v>
      </c>
      <c r="J2209" s="54">
        <v>3.96608758438E-2</v>
      </c>
      <c r="K2209" s="54">
        <v>4.3237241325400001E-2</v>
      </c>
      <c r="L2209" s="54">
        <v>3.6849562528099997E-2</v>
      </c>
      <c r="M2209" s="54">
        <v>5.1637798113400003E-2</v>
      </c>
      <c r="N2209" s="54">
        <v>5.1902494216499999E-2</v>
      </c>
      <c r="O2209" s="54">
        <v>5.4182521210299997E-2</v>
      </c>
      <c r="P2209" s="54">
        <v>5.74573492162E-2</v>
      </c>
      <c r="Q2209" s="54">
        <v>5.4481663340999999E-2</v>
      </c>
      <c r="R2209" s="54">
        <v>5.9696450013800001E-2</v>
      </c>
      <c r="S2209" s="54">
        <v>6.1160903515499999E-2</v>
      </c>
      <c r="T2209" s="54">
        <v>6.86631293665E-2</v>
      </c>
      <c r="U2209" s="54">
        <v>5.8578546086200001E-2</v>
      </c>
      <c r="V2209" s="54">
        <v>7.5256051762600001E-2</v>
      </c>
      <c r="W2209" s="54">
        <v>6.6521926833600004E-2</v>
      </c>
      <c r="X2209" s="54">
        <v>6.4745640402799995E-2</v>
      </c>
      <c r="Y2209" s="54">
        <v>6.2199629851999998E-2</v>
      </c>
      <c r="Z2209" s="54">
        <v>2.9240238472299999E-2</v>
      </c>
      <c r="AA2209" s="54">
        <v>4.7202399260199999E-2</v>
      </c>
      <c r="AB2209" s="54">
        <v>3.9957436157200002E-2</v>
      </c>
      <c r="AC2209" s="54">
        <v>4.5126553161399997E-2</v>
      </c>
      <c r="AD2209" s="54">
        <v>3.8806812887600003E-2</v>
      </c>
      <c r="AE2209" s="54">
        <v>3.4608218257499997E-2</v>
      </c>
      <c r="AF2209" s="54">
        <v>1.9535166947900001E-2</v>
      </c>
      <c r="AG2209" s="54">
        <v>1.9324160004700001E-2</v>
      </c>
      <c r="AH2209" s="54">
        <v>2.1848206078100001E-2</v>
      </c>
      <c r="AI2209" s="54">
        <v>1.9587470413700001E-2</v>
      </c>
      <c r="AJ2209" s="54">
        <v>2.0635902827100001E-2</v>
      </c>
      <c r="AK2209" s="54">
        <v>0</v>
      </c>
      <c r="AL2209" s="54">
        <v>0</v>
      </c>
    </row>
    <row r="2210" spans="1:38" x14ac:dyDescent="0.25">
      <c r="A2210" s="54" t="s">
        <v>462</v>
      </c>
      <c r="B2210" s="54">
        <v>1</v>
      </c>
      <c r="C2210" s="54" t="s">
        <v>604</v>
      </c>
      <c r="D2210" s="54" t="s">
        <v>19</v>
      </c>
      <c r="E2210" s="54">
        <v>43</v>
      </c>
      <c r="F2210" s="54">
        <v>0</v>
      </c>
      <c r="G2210" s="54">
        <v>0</v>
      </c>
      <c r="H2210" s="54">
        <v>0</v>
      </c>
      <c r="I2210" s="54">
        <v>0</v>
      </c>
      <c r="J2210" s="54">
        <v>0</v>
      </c>
      <c r="K2210" s="54">
        <v>0</v>
      </c>
      <c r="L2210" s="54">
        <v>0</v>
      </c>
      <c r="M2210" s="54">
        <v>0</v>
      </c>
      <c r="N2210" s="54">
        <v>0</v>
      </c>
      <c r="O2210" s="54">
        <v>0</v>
      </c>
      <c r="P2210" s="54">
        <v>0</v>
      </c>
      <c r="Q2210" s="54">
        <v>0</v>
      </c>
      <c r="R2210" s="54">
        <v>0</v>
      </c>
      <c r="S2210" s="54">
        <v>0</v>
      </c>
      <c r="T2210" s="54">
        <v>0</v>
      </c>
      <c r="U2210" s="54">
        <v>0</v>
      </c>
      <c r="V2210" s="54">
        <v>0</v>
      </c>
      <c r="W2210" s="54">
        <v>0</v>
      </c>
      <c r="X2210" s="54">
        <v>0</v>
      </c>
      <c r="Y2210" s="54">
        <v>0</v>
      </c>
      <c r="Z2210" s="54">
        <v>0</v>
      </c>
      <c r="AA2210" s="54">
        <v>0</v>
      </c>
      <c r="AB2210" s="54">
        <v>0</v>
      </c>
      <c r="AC2210" s="54">
        <v>0</v>
      </c>
      <c r="AD2210" s="54">
        <v>0</v>
      </c>
      <c r="AE2210" s="54">
        <v>0</v>
      </c>
      <c r="AF2210" s="54">
        <v>0</v>
      </c>
      <c r="AG2210" s="54">
        <v>0</v>
      </c>
      <c r="AH2210" s="54">
        <v>0</v>
      </c>
      <c r="AI2210" s="54">
        <v>0</v>
      </c>
      <c r="AJ2210" s="54">
        <v>0</v>
      </c>
      <c r="AK2210" s="54">
        <v>0</v>
      </c>
      <c r="AL2210" s="54">
        <v>0</v>
      </c>
    </row>
    <row r="2211" spans="1:38" x14ac:dyDescent="0.25">
      <c r="A2211" s="54" t="s">
        <v>462</v>
      </c>
      <c r="B2211" s="54">
        <v>1</v>
      </c>
      <c r="C2211" s="54" t="s">
        <v>604</v>
      </c>
      <c r="D2211" s="54" t="s">
        <v>22</v>
      </c>
      <c r="E2211" s="54">
        <v>43</v>
      </c>
      <c r="F2211" s="54">
        <v>0</v>
      </c>
      <c r="G2211" s="54">
        <v>0</v>
      </c>
      <c r="H2211" s="54">
        <v>0</v>
      </c>
      <c r="I2211" s="54">
        <v>0</v>
      </c>
      <c r="J2211" s="54">
        <v>0</v>
      </c>
      <c r="K2211" s="54">
        <v>0</v>
      </c>
      <c r="L2211" s="54">
        <v>0</v>
      </c>
      <c r="M2211" s="54">
        <v>0</v>
      </c>
      <c r="N2211" s="54">
        <v>0</v>
      </c>
      <c r="O2211" s="54">
        <v>0</v>
      </c>
      <c r="P2211" s="54">
        <v>0</v>
      </c>
      <c r="Q2211" s="54">
        <v>0</v>
      </c>
      <c r="R2211" s="54">
        <v>0</v>
      </c>
      <c r="S2211" s="54">
        <v>0</v>
      </c>
      <c r="T2211" s="54">
        <v>0</v>
      </c>
      <c r="U2211" s="54">
        <v>0</v>
      </c>
      <c r="V2211" s="54">
        <v>0</v>
      </c>
      <c r="W2211" s="54">
        <v>0</v>
      </c>
      <c r="X2211" s="54">
        <v>0</v>
      </c>
      <c r="Y2211" s="54">
        <v>0</v>
      </c>
      <c r="Z2211" s="54">
        <v>0</v>
      </c>
      <c r="AA2211" s="54">
        <v>0</v>
      </c>
      <c r="AB2211" s="54">
        <v>0</v>
      </c>
      <c r="AC2211" s="54">
        <v>0</v>
      </c>
      <c r="AD2211" s="54">
        <v>0</v>
      </c>
      <c r="AE2211" s="54">
        <v>0</v>
      </c>
      <c r="AF2211" s="54">
        <v>0</v>
      </c>
      <c r="AG2211" s="54">
        <v>0</v>
      </c>
      <c r="AH2211" s="54">
        <v>0</v>
      </c>
      <c r="AI2211" s="54">
        <v>0</v>
      </c>
      <c r="AJ2211" s="54">
        <v>0</v>
      </c>
      <c r="AK2211" s="54">
        <v>0</v>
      </c>
      <c r="AL2211" s="54">
        <v>0</v>
      </c>
    </row>
    <row r="2212" spans="1:38" x14ac:dyDescent="0.25">
      <c r="A2212" s="54" t="s">
        <v>462</v>
      </c>
      <c r="B2212" s="54">
        <v>1</v>
      </c>
      <c r="C2212" s="54" t="s">
        <v>604</v>
      </c>
      <c r="D2212" s="54" t="s">
        <v>373</v>
      </c>
      <c r="E2212" s="54">
        <v>43</v>
      </c>
      <c r="F2212" s="54">
        <v>0</v>
      </c>
      <c r="G2212" s="54">
        <v>0</v>
      </c>
      <c r="H2212" s="54">
        <v>0</v>
      </c>
      <c r="I2212" s="54">
        <v>0</v>
      </c>
      <c r="J2212" s="54">
        <v>0</v>
      </c>
      <c r="K2212" s="54">
        <v>0</v>
      </c>
      <c r="L2212" s="54">
        <v>0</v>
      </c>
      <c r="M2212" s="54">
        <v>0</v>
      </c>
      <c r="N2212" s="54">
        <v>0</v>
      </c>
      <c r="O2212" s="54">
        <v>0</v>
      </c>
      <c r="P2212" s="54">
        <v>0</v>
      </c>
      <c r="Q2212" s="54">
        <v>0</v>
      </c>
      <c r="R2212" s="54">
        <v>0</v>
      </c>
      <c r="S2212" s="54">
        <v>0</v>
      </c>
      <c r="T2212" s="54">
        <v>0</v>
      </c>
      <c r="U2212" s="54">
        <v>0</v>
      </c>
      <c r="V2212" s="54">
        <v>0</v>
      </c>
      <c r="W2212" s="54">
        <v>0</v>
      </c>
      <c r="X2212" s="54">
        <v>0</v>
      </c>
      <c r="Y2212" s="54">
        <v>0</v>
      </c>
      <c r="Z2212" s="54">
        <v>0</v>
      </c>
      <c r="AA2212" s="54">
        <v>0</v>
      </c>
      <c r="AB2212" s="54">
        <v>0</v>
      </c>
      <c r="AC2212" s="54">
        <v>0</v>
      </c>
      <c r="AD2212" s="54">
        <v>0</v>
      </c>
      <c r="AE2212" s="54">
        <v>0</v>
      </c>
      <c r="AF2212" s="54">
        <v>0</v>
      </c>
      <c r="AG2212" s="54">
        <v>0</v>
      </c>
      <c r="AH2212" s="54">
        <v>0</v>
      </c>
      <c r="AI2212" s="54">
        <v>0</v>
      </c>
      <c r="AJ2212" s="54">
        <v>0</v>
      </c>
      <c r="AK2212" s="54">
        <v>0</v>
      </c>
      <c r="AL2212" s="54">
        <v>0</v>
      </c>
    </row>
    <row r="2213" spans="1:38" x14ac:dyDescent="0.25">
      <c r="A2213" s="54" t="s">
        <v>462</v>
      </c>
      <c r="B2213" s="54">
        <v>1</v>
      </c>
      <c r="C2213" s="54" t="s">
        <v>604</v>
      </c>
      <c r="D2213" s="54" t="s">
        <v>24</v>
      </c>
      <c r="E2213" s="54">
        <v>43</v>
      </c>
      <c r="F2213" s="54">
        <v>0</v>
      </c>
      <c r="G2213" s="54">
        <v>0</v>
      </c>
      <c r="H2213" s="54">
        <v>0</v>
      </c>
      <c r="I2213" s="54">
        <v>0</v>
      </c>
      <c r="J2213" s="54">
        <v>0</v>
      </c>
      <c r="K2213" s="54">
        <v>0</v>
      </c>
      <c r="L2213" s="54">
        <v>0</v>
      </c>
      <c r="M2213" s="54">
        <v>0</v>
      </c>
      <c r="N2213" s="54">
        <v>0</v>
      </c>
      <c r="O2213" s="54">
        <v>0</v>
      </c>
      <c r="P2213" s="54">
        <v>0</v>
      </c>
      <c r="Q2213" s="54">
        <v>0</v>
      </c>
      <c r="R2213" s="54">
        <v>0</v>
      </c>
      <c r="S2213" s="54">
        <v>0</v>
      </c>
      <c r="T2213" s="54">
        <v>0</v>
      </c>
      <c r="U2213" s="54">
        <v>0</v>
      </c>
      <c r="V2213" s="54">
        <v>0</v>
      </c>
      <c r="W2213" s="54">
        <v>0</v>
      </c>
      <c r="X2213" s="54">
        <v>0</v>
      </c>
      <c r="Y2213" s="54">
        <v>0</v>
      </c>
      <c r="Z2213" s="54">
        <v>0</v>
      </c>
      <c r="AA2213" s="54">
        <v>0</v>
      </c>
      <c r="AB2213" s="54">
        <v>0</v>
      </c>
      <c r="AC2213" s="54">
        <v>0</v>
      </c>
      <c r="AD2213" s="54">
        <v>0</v>
      </c>
      <c r="AE2213" s="54">
        <v>0</v>
      </c>
      <c r="AF2213" s="54">
        <v>0</v>
      </c>
      <c r="AG2213" s="54">
        <v>0</v>
      </c>
      <c r="AH2213" s="54">
        <v>0</v>
      </c>
      <c r="AI2213" s="54">
        <v>0</v>
      </c>
      <c r="AJ2213" s="54">
        <v>0</v>
      </c>
      <c r="AK2213" s="54">
        <v>0</v>
      </c>
      <c r="AL2213" s="54">
        <v>0</v>
      </c>
    </row>
    <row r="2214" spans="1:38" x14ac:dyDescent="0.25">
      <c r="A2214" s="54" t="s">
        <v>462</v>
      </c>
      <c r="B2214" s="54">
        <v>1</v>
      </c>
      <c r="C2214" s="54" t="s">
        <v>604</v>
      </c>
      <c r="D2214" s="54" t="s">
        <v>27</v>
      </c>
      <c r="E2214" s="54">
        <v>43</v>
      </c>
      <c r="F2214" s="54">
        <v>2.0186509321099999E-2</v>
      </c>
      <c r="G2214" s="54">
        <v>1.8966671313500001E-2</v>
      </c>
      <c r="H2214" s="54">
        <v>1.91104693786E-2</v>
      </c>
      <c r="I2214" s="54">
        <v>1.89999307299E-2</v>
      </c>
      <c r="J2214" s="54">
        <v>1.98304379219E-2</v>
      </c>
      <c r="K2214" s="54">
        <v>2.1618620662700001E-2</v>
      </c>
      <c r="L2214" s="54">
        <v>3.6849562528099997E-2</v>
      </c>
      <c r="M2214" s="54">
        <v>2.5818899056700002E-2</v>
      </c>
      <c r="N2214" s="54">
        <v>2.5951247108200001E-2</v>
      </c>
      <c r="O2214" s="54">
        <v>2.70912606051E-2</v>
      </c>
      <c r="P2214" s="54">
        <v>2.87286746081E-2</v>
      </c>
      <c r="Q2214" s="54">
        <v>2.7240831670499999E-2</v>
      </c>
      <c r="R2214" s="54">
        <v>2.98482250069E-2</v>
      </c>
      <c r="S2214" s="54">
        <v>3.0580451757800001E-2</v>
      </c>
      <c r="T2214" s="54">
        <v>3.4331564683300002E-2</v>
      </c>
      <c r="U2214" s="54">
        <v>2.92892730431E-2</v>
      </c>
      <c r="V2214" s="54">
        <v>3.7628025881300001E-2</v>
      </c>
      <c r="W2214" s="54">
        <v>3.3260963416800002E-2</v>
      </c>
      <c r="X2214" s="54">
        <v>3.2372820201399997E-2</v>
      </c>
      <c r="Y2214" s="54">
        <v>3.1099814925999999E-2</v>
      </c>
      <c r="Z2214" s="54">
        <v>0</v>
      </c>
      <c r="AA2214" s="54">
        <v>0</v>
      </c>
      <c r="AB2214" s="54">
        <v>4.0767765047100002E-2</v>
      </c>
      <c r="AC2214" s="54">
        <v>3.3456158476499999E-2</v>
      </c>
      <c r="AD2214" s="54">
        <v>6.3975003498199998E-2</v>
      </c>
      <c r="AE2214" s="54">
        <v>3.2858272453300003E-2</v>
      </c>
      <c r="AF2214" s="54">
        <v>6.8158444613799996E-2</v>
      </c>
      <c r="AG2214" s="54">
        <v>2.55994274318E-2</v>
      </c>
      <c r="AH2214" s="54">
        <v>2.22428080848E-2</v>
      </c>
      <c r="AI2214" s="54">
        <v>2.3036014997799999E-2</v>
      </c>
      <c r="AJ2214" s="54">
        <v>4.0388784895899997E-2</v>
      </c>
      <c r="AK2214" s="54">
        <v>0</v>
      </c>
      <c r="AL2214" s="54">
        <v>0</v>
      </c>
    </row>
    <row r="2215" spans="1:38" x14ac:dyDescent="0.25">
      <c r="A2215" s="54" t="s">
        <v>462</v>
      </c>
      <c r="B2215" s="54">
        <v>1</v>
      </c>
      <c r="C2215" s="54" t="s">
        <v>604</v>
      </c>
      <c r="D2215" s="54" t="s">
        <v>30</v>
      </c>
      <c r="E2215" s="54">
        <v>43</v>
      </c>
      <c r="F2215" s="54">
        <v>2.0186509321099999E-2</v>
      </c>
      <c r="G2215" s="54">
        <v>1.8966671313500001E-2</v>
      </c>
      <c r="H2215" s="54">
        <v>1.91104693786E-2</v>
      </c>
      <c r="I2215" s="54">
        <v>1.89999307299E-2</v>
      </c>
      <c r="J2215" s="54">
        <v>1.98304379219E-2</v>
      </c>
      <c r="K2215" s="54">
        <v>2.1618620662700001E-2</v>
      </c>
      <c r="L2215" s="54">
        <v>1.84247812641E-2</v>
      </c>
      <c r="M2215" s="54">
        <v>2.5818899056700002E-2</v>
      </c>
      <c r="N2215" s="54">
        <v>2.5951247108200001E-2</v>
      </c>
      <c r="O2215" s="54">
        <v>2.70912606051E-2</v>
      </c>
      <c r="P2215" s="54">
        <v>0</v>
      </c>
      <c r="Q2215" s="54">
        <v>0</v>
      </c>
      <c r="R2215" s="54">
        <v>0</v>
      </c>
      <c r="S2215" s="54">
        <v>0</v>
      </c>
      <c r="T2215" s="54">
        <v>0</v>
      </c>
      <c r="U2215" s="54">
        <v>0</v>
      </c>
      <c r="V2215" s="54">
        <v>0</v>
      </c>
      <c r="W2215" s="54">
        <v>0</v>
      </c>
      <c r="X2215" s="54">
        <v>0</v>
      </c>
      <c r="Y2215" s="54">
        <v>0</v>
      </c>
      <c r="Z2215" s="54">
        <v>0</v>
      </c>
      <c r="AA2215" s="54">
        <v>0</v>
      </c>
      <c r="AB2215" s="54">
        <v>0</v>
      </c>
      <c r="AC2215" s="54">
        <v>0</v>
      </c>
      <c r="AD2215" s="54">
        <v>0</v>
      </c>
      <c r="AE2215" s="54">
        <v>0</v>
      </c>
      <c r="AF2215" s="54">
        <v>0</v>
      </c>
      <c r="AG2215" s="54">
        <v>0</v>
      </c>
      <c r="AH2215" s="54">
        <v>0</v>
      </c>
      <c r="AI2215" s="54">
        <v>0</v>
      </c>
      <c r="AJ2215" s="54">
        <v>0</v>
      </c>
      <c r="AK2215" s="54">
        <v>0</v>
      </c>
      <c r="AL2215" s="54">
        <v>0</v>
      </c>
    </row>
    <row r="2216" spans="1:38" x14ac:dyDescent="0.25">
      <c r="A2216" s="54" t="s">
        <v>462</v>
      </c>
      <c r="B2216" s="54">
        <v>1</v>
      </c>
      <c r="C2216" s="54" t="s">
        <v>604</v>
      </c>
      <c r="D2216" s="54" t="s">
        <v>554</v>
      </c>
      <c r="E2216" s="54">
        <v>43</v>
      </c>
      <c r="F2216" s="54">
        <v>0</v>
      </c>
      <c r="G2216" s="54">
        <v>0</v>
      </c>
      <c r="H2216" s="54">
        <v>0</v>
      </c>
      <c r="I2216" s="54">
        <v>0</v>
      </c>
      <c r="J2216" s="54">
        <v>0</v>
      </c>
      <c r="K2216" s="54">
        <v>0</v>
      </c>
      <c r="L2216" s="54">
        <v>0</v>
      </c>
      <c r="M2216" s="54">
        <v>0</v>
      </c>
      <c r="N2216" s="54">
        <v>0</v>
      </c>
      <c r="O2216" s="54">
        <v>0</v>
      </c>
      <c r="P2216" s="54">
        <v>0</v>
      </c>
      <c r="Q2216" s="54">
        <v>0</v>
      </c>
      <c r="R2216" s="54">
        <v>0</v>
      </c>
      <c r="S2216" s="54">
        <v>0</v>
      </c>
      <c r="T2216" s="54">
        <v>0</v>
      </c>
      <c r="U2216" s="54">
        <v>0</v>
      </c>
      <c r="V2216" s="54">
        <v>0</v>
      </c>
      <c r="W2216" s="54">
        <v>0</v>
      </c>
      <c r="X2216" s="54">
        <v>0</v>
      </c>
      <c r="Y2216" s="54">
        <v>0</v>
      </c>
      <c r="Z2216" s="54">
        <v>0</v>
      </c>
      <c r="AA2216" s="54">
        <v>0</v>
      </c>
      <c r="AB2216" s="54">
        <v>0</v>
      </c>
      <c r="AC2216" s="54">
        <v>0</v>
      </c>
      <c r="AD2216" s="54">
        <v>0</v>
      </c>
      <c r="AE2216" s="54">
        <v>0</v>
      </c>
      <c r="AF2216" s="54">
        <v>0</v>
      </c>
      <c r="AG2216" s="54">
        <v>0</v>
      </c>
      <c r="AH2216" s="54">
        <v>0</v>
      </c>
      <c r="AI2216" s="54">
        <v>0</v>
      </c>
      <c r="AJ2216" s="54">
        <v>0</v>
      </c>
      <c r="AK2216" s="54">
        <v>0</v>
      </c>
      <c r="AL2216" s="54">
        <v>0</v>
      </c>
    </row>
    <row r="2217" spans="1:38" x14ac:dyDescent="0.25">
      <c r="A2217" s="54" t="s">
        <v>462</v>
      </c>
      <c r="B2217" s="54">
        <v>1</v>
      </c>
      <c r="C2217" s="54" t="s">
        <v>604</v>
      </c>
      <c r="D2217" s="54" t="s">
        <v>32</v>
      </c>
      <c r="E2217" s="54">
        <v>43</v>
      </c>
      <c r="F2217" s="54">
        <v>0</v>
      </c>
      <c r="G2217" s="54">
        <v>0</v>
      </c>
      <c r="H2217" s="54">
        <v>0</v>
      </c>
      <c r="I2217" s="54">
        <v>0</v>
      </c>
      <c r="J2217" s="54">
        <v>0</v>
      </c>
      <c r="K2217" s="54">
        <v>0</v>
      </c>
      <c r="L2217" s="54">
        <v>0</v>
      </c>
      <c r="M2217" s="54">
        <v>0</v>
      </c>
      <c r="N2217" s="54">
        <v>0</v>
      </c>
      <c r="O2217" s="54">
        <v>0</v>
      </c>
      <c r="P2217" s="54">
        <v>0</v>
      </c>
      <c r="Q2217" s="54">
        <v>0</v>
      </c>
      <c r="R2217" s="54">
        <v>0</v>
      </c>
      <c r="S2217" s="54">
        <v>0</v>
      </c>
      <c r="T2217" s="54">
        <v>0</v>
      </c>
      <c r="U2217" s="54">
        <v>0</v>
      </c>
      <c r="V2217" s="54">
        <v>0</v>
      </c>
      <c r="W2217" s="54">
        <v>0</v>
      </c>
      <c r="X2217" s="54">
        <v>0</v>
      </c>
      <c r="Y2217" s="54">
        <v>0</v>
      </c>
      <c r="Z2217" s="54">
        <v>0</v>
      </c>
      <c r="AA2217" s="54">
        <v>0</v>
      </c>
      <c r="AB2217" s="54">
        <v>0</v>
      </c>
      <c r="AC2217" s="54">
        <v>0</v>
      </c>
      <c r="AD2217" s="54">
        <v>0</v>
      </c>
      <c r="AE2217" s="54">
        <v>0</v>
      </c>
      <c r="AF2217" s="54">
        <v>0</v>
      </c>
      <c r="AG2217" s="54">
        <v>0</v>
      </c>
      <c r="AH2217" s="54">
        <v>0</v>
      </c>
      <c r="AI2217" s="54">
        <v>0</v>
      </c>
      <c r="AJ2217" s="54">
        <v>0</v>
      </c>
      <c r="AK2217" s="54">
        <v>0</v>
      </c>
      <c r="AL2217" s="54">
        <v>0</v>
      </c>
    </row>
    <row r="2218" spans="1:38" x14ac:dyDescent="0.25">
      <c r="A2218" s="54" t="s">
        <v>462</v>
      </c>
      <c r="B2218" s="54">
        <v>1</v>
      </c>
      <c r="C2218" s="54" t="s">
        <v>604</v>
      </c>
      <c r="D2218" s="54" t="s">
        <v>43</v>
      </c>
      <c r="E2218" s="54">
        <v>43</v>
      </c>
      <c r="F2218" s="54">
        <v>0</v>
      </c>
      <c r="G2218" s="54">
        <v>0</v>
      </c>
      <c r="H2218" s="54">
        <v>0</v>
      </c>
      <c r="I2218" s="54">
        <v>0</v>
      </c>
      <c r="J2218" s="54">
        <v>0</v>
      </c>
      <c r="K2218" s="54">
        <v>0</v>
      </c>
      <c r="L2218" s="54">
        <v>0</v>
      </c>
      <c r="M2218" s="54">
        <v>0</v>
      </c>
      <c r="N2218" s="54">
        <v>0</v>
      </c>
      <c r="O2218" s="54">
        <v>0</v>
      </c>
      <c r="P2218" s="54">
        <v>0</v>
      </c>
      <c r="Q2218" s="54">
        <v>0</v>
      </c>
      <c r="R2218" s="54">
        <v>0</v>
      </c>
      <c r="S2218" s="54">
        <v>0</v>
      </c>
      <c r="T2218" s="54">
        <v>0</v>
      </c>
      <c r="U2218" s="54">
        <v>0</v>
      </c>
      <c r="V2218" s="54">
        <v>0</v>
      </c>
      <c r="W2218" s="54">
        <v>0</v>
      </c>
      <c r="X2218" s="54">
        <v>0</v>
      </c>
      <c r="Y2218" s="54">
        <v>0</v>
      </c>
      <c r="Z2218" s="54">
        <v>0</v>
      </c>
      <c r="AA2218" s="54">
        <v>0</v>
      </c>
      <c r="AB2218" s="54">
        <v>0</v>
      </c>
      <c r="AC2218" s="54">
        <v>0</v>
      </c>
      <c r="AD2218" s="54">
        <v>0</v>
      </c>
      <c r="AE2218" s="54">
        <v>0</v>
      </c>
      <c r="AF2218" s="54">
        <v>0</v>
      </c>
      <c r="AG2218" s="54">
        <v>0</v>
      </c>
      <c r="AH2218" s="54">
        <v>0</v>
      </c>
      <c r="AI2218" s="54">
        <v>0</v>
      </c>
      <c r="AJ2218" s="54">
        <v>0</v>
      </c>
      <c r="AK2218" s="54">
        <v>0</v>
      </c>
      <c r="AL2218" s="54">
        <v>0</v>
      </c>
    </row>
    <row r="2219" spans="1:38" x14ac:dyDescent="0.25">
      <c r="A2219" s="54" t="s">
        <v>462</v>
      </c>
      <c r="B2219" s="54">
        <v>1</v>
      </c>
      <c r="C2219" s="54" t="s">
        <v>604</v>
      </c>
      <c r="D2219" s="54" t="s">
        <v>35</v>
      </c>
      <c r="E2219" s="54">
        <v>43</v>
      </c>
      <c r="F2219" s="54">
        <v>0</v>
      </c>
      <c r="G2219" s="54">
        <v>0</v>
      </c>
      <c r="H2219" s="54">
        <v>0</v>
      </c>
      <c r="I2219" s="54">
        <v>0</v>
      </c>
      <c r="J2219" s="54">
        <v>0</v>
      </c>
      <c r="K2219" s="54">
        <v>0</v>
      </c>
      <c r="L2219" s="54">
        <v>0</v>
      </c>
      <c r="M2219" s="54">
        <v>0</v>
      </c>
      <c r="N2219" s="54">
        <v>0</v>
      </c>
      <c r="O2219" s="54">
        <v>0</v>
      </c>
      <c r="P2219" s="54">
        <v>0</v>
      </c>
      <c r="Q2219" s="54">
        <v>0</v>
      </c>
      <c r="R2219" s="54">
        <v>0</v>
      </c>
      <c r="S2219" s="54">
        <v>0</v>
      </c>
      <c r="T2219" s="54">
        <v>0</v>
      </c>
      <c r="U2219" s="54">
        <v>0</v>
      </c>
      <c r="V2219" s="54">
        <v>0</v>
      </c>
      <c r="W2219" s="54">
        <v>0</v>
      </c>
      <c r="X2219" s="54">
        <v>0</v>
      </c>
      <c r="Y2219" s="54">
        <v>0</v>
      </c>
      <c r="Z2219" s="54">
        <v>0</v>
      </c>
      <c r="AA2219" s="54">
        <v>0</v>
      </c>
      <c r="AB2219" s="54">
        <v>0</v>
      </c>
      <c r="AC2219" s="54">
        <v>0</v>
      </c>
      <c r="AD2219" s="54">
        <v>0</v>
      </c>
      <c r="AE2219" s="54">
        <v>0</v>
      </c>
      <c r="AF2219" s="54">
        <v>0</v>
      </c>
      <c r="AG2219" s="54">
        <v>0</v>
      </c>
      <c r="AH2219" s="54">
        <v>0</v>
      </c>
      <c r="AI2219" s="54">
        <v>0</v>
      </c>
      <c r="AJ2219" s="54">
        <v>0</v>
      </c>
      <c r="AK2219" s="54">
        <v>0</v>
      </c>
      <c r="AL2219" s="54">
        <v>0</v>
      </c>
    </row>
    <row r="2220" spans="1:38" x14ac:dyDescent="0.25">
      <c r="A2220" s="54" t="s">
        <v>462</v>
      </c>
      <c r="B2220" s="54">
        <v>1</v>
      </c>
      <c r="C2220" s="54" t="s">
        <v>604</v>
      </c>
      <c r="D2220" s="54" t="s">
        <v>38</v>
      </c>
      <c r="E2220" s="54">
        <v>43</v>
      </c>
      <c r="F2220" s="54">
        <v>0</v>
      </c>
      <c r="G2220" s="54">
        <v>0</v>
      </c>
      <c r="H2220" s="54">
        <v>0</v>
      </c>
      <c r="I2220" s="54">
        <v>0</v>
      </c>
      <c r="J2220" s="54">
        <v>0</v>
      </c>
      <c r="K2220" s="54">
        <v>0</v>
      </c>
      <c r="L2220" s="54">
        <v>0</v>
      </c>
      <c r="M2220" s="54">
        <v>0</v>
      </c>
      <c r="N2220" s="54">
        <v>0</v>
      </c>
      <c r="O2220" s="54">
        <v>0</v>
      </c>
      <c r="P2220" s="54">
        <v>0</v>
      </c>
      <c r="Q2220" s="54">
        <v>0</v>
      </c>
      <c r="R2220" s="54">
        <v>0</v>
      </c>
      <c r="S2220" s="54">
        <v>0</v>
      </c>
      <c r="T2220" s="54">
        <v>0</v>
      </c>
      <c r="U2220" s="54">
        <v>2.92892730431E-2</v>
      </c>
      <c r="V2220" s="54">
        <v>0</v>
      </c>
      <c r="W2220" s="54">
        <v>0</v>
      </c>
      <c r="X2220" s="54">
        <v>0</v>
      </c>
      <c r="Y2220" s="54">
        <v>0</v>
      </c>
      <c r="Z2220" s="54">
        <v>0</v>
      </c>
      <c r="AA2220" s="54">
        <v>0</v>
      </c>
      <c r="AB2220" s="54">
        <v>0</v>
      </c>
      <c r="AC2220" s="54">
        <v>0</v>
      </c>
      <c r="AD2220" s="54">
        <v>0</v>
      </c>
      <c r="AE2220" s="54">
        <v>0</v>
      </c>
      <c r="AF2220" s="54">
        <v>0</v>
      </c>
      <c r="AG2220" s="54">
        <v>0</v>
      </c>
      <c r="AH2220" s="54">
        <v>0</v>
      </c>
      <c r="AI2220" s="54">
        <v>0</v>
      </c>
      <c r="AJ2220" s="54">
        <v>0</v>
      </c>
      <c r="AK2220" s="54">
        <v>0</v>
      </c>
      <c r="AL2220" s="54">
        <v>0</v>
      </c>
    </row>
    <row r="2221" spans="1:38" x14ac:dyDescent="0.25">
      <c r="A2221" s="54" t="s">
        <v>462</v>
      </c>
      <c r="B2221" s="54">
        <v>1</v>
      </c>
      <c r="C2221" s="54" t="s">
        <v>604</v>
      </c>
      <c r="D2221" s="54" t="s">
        <v>40</v>
      </c>
      <c r="E2221" s="54">
        <v>43</v>
      </c>
      <c r="F2221" s="54">
        <v>4.0373018642100002E-2</v>
      </c>
      <c r="G2221" s="54">
        <v>3.7933342627099999E-2</v>
      </c>
      <c r="H2221" s="54">
        <v>3.8220938757099997E-2</v>
      </c>
      <c r="I2221" s="54">
        <v>3.7999861459900003E-2</v>
      </c>
      <c r="J2221" s="54">
        <v>3.96608758438E-2</v>
      </c>
      <c r="K2221" s="54">
        <v>4.3237241325400001E-2</v>
      </c>
      <c r="L2221" s="54">
        <v>3.6849562528099997E-2</v>
      </c>
      <c r="M2221" s="54">
        <v>5.1637798113400003E-2</v>
      </c>
      <c r="N2221" s="54">
        <v>5.1902494216499999E-2</v>
      </c>
      <c r="O2221" s="54">
        <v>5.4182521210299997E-2</v>
      </c>
      <c r="P2221" s="54">
        <v>5.74573492162E-2</v>
      </c>
      <c r="Q2221" s="54">
        <v>5.4481663340999999E-2</v>
      </c>
      <c r="R2221" s="54">
        <v>5.9696450013800001E-2</v>
      </c>
      <c r="S2221" s="54">
        <v>6.1160903515499999E-2</v>
      </c>
      <c r="T2221" s="54">
        <v>6.86631293665E-2</v>
      </c>
      <c r="U2221" s="54">
        <v>5.8578546086200001E-2</v>
      </c>
      <c r="V2221" s="54">
        <v>7.5256051762600001E-2</v>
      </c>
      <c r="W2221" s="54">
        <v>6.6521926833600004E-2</v>
      </c>
      <c r="X2221" s="54">
        <v>6.4745640402799995E-2</v>
      </c>
      <c r="Y2221" s="54">
        <v>6.2199629851999998E-2</v>
      </c>
      <c r="Z2221" s="54">
        <v>4.4502421913299998E-2</v>
      </c>
      <c r="AA2221" s="54">
        <v>5.1546121863700001E-2</v>
      </c>
      <c r="AB2221" s="54">
        <v>5.1277721420799997E-2</v>
      </c>
      <c r="AC2221" s="54">
        <v>6.54732752582E-2</v>
      </c>
      <c r="AD2221" s="54">
        <v>4.11485537264E-2</v>
      </c>
      <c r="AE2221" s="54">
        <v>4.3714843157199999E-2</v>
      </c>
      <c r="AF2221" s="54">
        <v>4.6628666715699998E-2</v>
      </c>
      <c r="AG2221" s="54">
        <v>5.2912721052199997E-2</v>
      </c>
      <c r="AH2221" s="54">
        <v>6.56522314371E-2</v>
      </c>
      <c r="AI2221" s="54">
        <v>7.16463689987E-2</v>
      </c>
      <c r="AJ2221" s="54">
        <v>7.2455791361900002E-2</v>
      </c>
      <c r="AK2221" s="54">
        <v>0</v>
      </c>
      <c r="AL2221" s="54">
        <v>0</v>
      </c>
    </row>
    <row r="2222" spans="1:38" x14ac:dyDescent="0.25">
      <c r="A2222" s="54" t="s">
        <v>462</v>
      </c>
      <c r="B2222" s="54">
        <v>1</v>
      </c>
      <c r="C2222" s="54" t="s">
        <v>604</v>
      </c>
      <c r="D2222" s="54" t="s">
        <v>46</v>
      </c>
      <c r="E2222" s="54">
        <v>43</v>
      </c>
      <c r="F2222" s="54">
        <v>0</v>
      </c>
      <c r="G2222" s="54">
        <v>0</v>
      </c>
      <c r="H2222" s="54">
        <v>0</v>
      </c>
      <c r="I2222" s="54">
        <v>0</v>
      </c>
      <c r="J2222" s="54">
        <v>0</v>
      </c>
      <c r="K2222" s="54">
        <v>0</v>
      </c>
      <c r="L2222" s="54">
        <v>0</v>
      </c>
      <c r="M2222" s="54">
        <v>0</v>
      </c>
      <c r="N2222" s="54">
        <v>0</v>
      </c>
      <c r="O2222" s="54">
        <v>0</v>
      </c>
      <c r="P2222" s="54">
        <v>0</v>
      </c>
      <c r="Q2222" s="54">
        <v>0</v>
      </c>
      <c r="R2222" s="54">
        <v>0</v>
      </c>
      <c r="S2222" s="54">
        <v>0</v>
      </c>
      <c r="T2222" s="54">
        <v>0</v>
      </c>
      <c r="U2222" s="54">
        <v>0</v>
      </c>
      <c r="V2222" s="54">
        <v>0</v>
      </c>
      <c r="W2222" s="54">
        <v>0</v>
      </c>
      <c r="X2222" s="54">
        <v>0</v>
      </c>
      <c r="Y2222" s="54">
        <v>0</v>
      </c>
      <c r="Z2222" s="54">
        <v>0</v>
      </c>
      <c r="AA2222" s="54">
        <v>0</v>
      </c>
      <c r="AB2222" s="54">
        <v>0</v>
      </c>
      <c r="AC2222" s="54">
        <v>0</v>
      </c>
      <c r="AD2222" s="54">
        <v>0</v>
      </c>
      <c r="AE2222" s="54">
        <v>0</v>
      </c>
      <c r="AF2222" s="54">
        <v>0</v>
      </c>
      <c r="AG2222" s="54">
        <v>0</v>
      </c>
      <c r="AH2222" s="54">
        <v>0</v>
      </c>
      <c r="AI2222" s="54">
        <v>0</v>
      </c>
      <c r="AJ2222" s="54">
        <v>0</v>
      </c>
      <c r="AK2222" s="54">
        <v>0</v>
      </c>
      <c r="AL2222" s="54">
        <v>0</v>
      </c>
    </row>
    <row r="2223" spans="1:38" x14ac:dyDescent="0.25">
      <c r="A2223" s="54" t="s">
        <v>462</v>
      </c>
      <c r="B2223" s="54">
        <v>1</v>
      </c>
      <c r="C2223" s="54" t="s">
        <v>604</v>
      </c>
      <c r="D2223" s="54" t="s">
        <v>48</v>
      </c>
      <c r="E2223" s="54">
        <v>43</v>
      </c>
      <c r="F2223" s="54">
        <v>0</v>
      </c>
      <c r="G2223" s="54">
        <v>0</v>
      </c>
      <c r="H2223" s="54">
        <v>0</v>
      </c>
      <c r="I2223" s="54">
        <v>0</v>
      </c>
      <c r="J2223" s="54">
        <v>0</v>
      </c>
      <c r="K2223" s="54">
        <v>0</v>
      </c>
      <c r="L2223" s="54">
        <v>0</v>
      </c>
      <c r="M2223" s="54">
        <v>0</v>
      </c>
      <c r="N2223" s="54">
        <v>0</v>
      </c>
      <c r="O2223" s="54">
        <v>0</v>
      </c>
      <c r="P2223" s="54">
        <v>0</v>
      </c>
      <c r="Q2223" s="54">
        <v>0</v>
      </c>
      <c r="R2223" s="54">
        <v>0</v>
      </c>
      <c r="S2223" s="54">
        <v>0</v>
      </c>
      <c r="T2223" s="54">
        <v>0</v>
      </c>
      <c r="U2223" s="54">
        <v>0</v>
      </c>
      <c r="V2223" s="54">
        <v>0</v>
      </c>
      <c r="W2223" s="54">
        <v>0</v>
      </c>
      <c r="X2223" s="54">
        <v>0</v>
      </c>
      <c r="Y2223" s="54">
        <v>0</v>
      </c>
      <c r="Z2223" s="54">
        <v>0</v>
      </c>
      <c r="AA2223" s="54">
        <v>0</v>
      </c>
      <c r="AB2223" s="54">
        <v>0</v>
      </c>
      <c r="AC2223" s="54">
        <v>0</v>
      </c>
      <c r="AD2223" s="54">
        <v>0</v>
      </c>
      <c r="AE2223" s="54">
        <v>0</v>
      </c>
      <c r="AF2223" s="54">
        <v>0</v>
      </c>
      <c r="AG2223" s="54">
        <v>0</v>
      </c>
      <c r="AH2223" s="54">
        <v>0</v>
      </c>
      <c r="AI2223" s="54">
        <v>0</v>
      </c>
      <c r="AJ2223" s="54">
        <v>0</v>
      </c>
      <c r="AK2223" s="54">
        <v>0</v>
      </c>
      <c r="AL2223" s="54">
        <v>0</v>
      </c>
    </row>
    <row r="2224" spans="1:38" x14ac:dyDescent="0.25">
      <c r="A2224" s="54" t="s">
        <v>462</v>
      </c>
      <c r="B2224" s="54">
        <v>1</v>
      </c>
      <c r="C2224" s="54" t="s">
        <v>604</v>
      </c>
      <c r="D2224" s="54" t="s">
        <v>50</v>
      </c>
      <c r="E2224" s="54">
        <v>43</v>
      </c>
      <c r="F2224" s="54">
        <v>2.0186509321099999E-2</v>
      </c>
      <c r="G2224" s="54">
        <v>1.8966671313500001E-2</v>
      </c>
      <c r="H2224" s="54">
        <v>1.91104693786E-2</v>
      </c>
      <c r="I2224" s="54">
        <v>1.89999307299E-2</v>
      </c>
      <c r="J2224" s="54">
        <v>1.98304379219E-2</v>
      </c>
      <c r="K2224" s="54">
        <v>2.1618620662700001E-2</v>
      </c>
      <c r="L2224" s="54">
        <v>3.6849562528099997E-2</v>
      </c>
      <c r="M2224" s="54">
        <v>2.5818899056700002E-2</v>
      </c>
      <c r="N2224" s="54">
        <v>2.5951247108200001E-2</v>
      </c>
      <c r="O2224" s="54">
        <v>2.70912606051E-2</v>
      </c>
      <c r="P2224" s="54">
        <v>2.87286746081E-2</v>
      </c>
      <c r="Q2224" s="54">
        <v>2.7240831670499999E-2</v>
      </c>
      <c r="R2224" s="54">
        <v>2.98482250069E-2</v>
      </c>
      <c r="S2224" s="54">
        <v>3.0580451757800001E-2</v>
      </c>
      <c r="T2224" s="54">
        <v>3.4331564683300002E-2</v>
      </c>
      <c r="U2224" s="54">
        <v>2.92892730431E-2</v>
      </c>
      <c r="V2224" s="54">
        <v>3.7628025881300001E-2</v>
      </c>
      <c r="W2224" s="54">
        <v>3.3260963416800002E-2</v>
      </c>
      <c r="X2224" s="54">
        <v>3.2372820201399997E-2</v>
      </c>
      <c r="Y2224" s="54">
        <v>3.1099814925999999E-2</v>
      </c>
      <c r="Z2224" s="54">
        <v>0</v>
      </c>
      <c r="AA2224" s="54">
        <v>0</v>
      </c>
      <c r="AB2224" s="54">
        <v>0</v>
      </c>
      <c r="AC2224" s="54">
        <v>0</v>
      </c>
      <c r="AD2224" s="54">
        <v>0</v>
      </c>
      <c r="AE2224" s="54">
        <v>0</v>
      </c>
      <c r="AF2224" s="54">
        <v>0</v>
      </c>
      <c r="AG2224" s="54">
        <v>0</v>
      </c>
      <c r="AH2224" s="54">
        <v>0</v>
      </c>
      <c r="AI2224" s="54">
        <v>0</v>
      </c>
      <c r="AJ2224" s="54">
        <v>0</v>
      </c>
      <c r="AK2224" s="54">
        <v>0</v>
      </c>
      <c r="AL2224" s="54">
        <v>0</v>
      </c>
    </row>
    <row r="2225" spans="1:38" x14ac:dyDescent="0.25">
      <c r="A2225" s="54" t="s">
        <v>462</v>
      </c>
      <c r="B2225" s="54">
        <v>1</v>
      </c>
      <c r="C2225" s="54" t="s">
        <v>604</v>
      </c>
      <c r="D2225" s="54" t="s">
        <v>56</v>
      </c>
      <c r="E2225" s="54">
        <v>43</v>
      </c>
      <c r="F2225" s="54">
        <v>0</v>
      </c>
      <c r="G2225" s="54">
        <v>0</v>
      </c>
      <c r="H2225" s="54">
        <v>0</v>
      </c>
      <c r="I2225" s="54">
        <v>0</v>
      </c>
      <c r="J2225" s="54">
        <v>0</v>
      </c>
      <c r="K2225" s="54">
        <v>0</v>
      </c>
      <c r="L2225" s="54">
        <v>0</v>
      </c>
      <c r="M2225" s="54">
        <v>0</v>
      </c>
      <c r="N2225" s="54">
        <v>0</v>
      </c>
      <c r="O2225" s="54">
        <v>0</v>
      </c>
      <c r="P2225" s="54">
        <v>0</v>
      </c>
      <c r="Q2225" s="54">
        <v>0</v>
      </c>
      <c r="R2225" s="54">
        <v>0</v>
      </c>
      <c r="S2225" s="54">
        <v>0</v>
      </c>
      <c r="T2225" s="54">
        <v>0</v>
      </c>
      <c r="U2225" s="54">
        <v>0</v>
      </c>
      <c r="V2225" s="54">
        <v>0</v>
      </c>
      <c r="W2225" s="54">
        <v>0</v>
      </c>
      <c r="X2225" s="54">
        <v>0</v>
      </c>
      <c r="Y2225" s="54">
        <v>0</v>
      </c>
      <c r="Z2225" s="54">
        <v>0</v>
      </c>
      <c r="AA2225" s="54">
        <v>0</v>
      </c>
      <c r="AB2225" s="54">
        <v>0</v>
      </c>
      <c r="AC2225" s="54">
        <v>0</v>
      </c>
      <c r="AD2225" s="54">
        <v>0</v>
      </c>
      <c r="AE2225" s="54">
        <v>0</v>
      </c>
      <c r="AF2225" s="54">
        <v>0</v>
      </c>
      <c r="AG2225" s="54">
        <v>0</v>
      </c>
      <c r="AH2225" s="54">
        <v>0</v>
      </c>
      <c r="AI2225" s="54">
        <v>0</v>
      </c>
      <c r="AJ2225" s="54">
        <v>0</v>
      </c>
      <c r="AK2225" s="54">
        <v>0</v>
      </c>
      <c r="AL2225" s="54">
        <v>0</v>
      </c>
    </row>
    <row r="2226" spans="1:38" x14ac:dyDescent="0.25">
      <c r="A2226" s="54" t="s">
        <v>462</v>
      </c>
      <c r="B2226" s="54">
        <v>1</v>
      </c>
      <c r="C2226" s="54" t="s">
        <v>604</v>
      </c>
      <c r="D2226" s="54" t="s">
        <v>54</v>
      </c>
      <c r="E2226" s="54">
        <v>43</v>
      </c>
      <c r="F2226" s="54">
        <v>0</v>
      </c>
      <c r="G2226" s="54">
        <v>0</v>
      </c>
      <c r="H2226" s="54">
        <v>0</v>
      </c>
      <c r="I2226" s="54">
        <v>0</v>
      </c>
      <c r="J2226" s="54">
        <v>0</v>
      </c>
      <c r="K2226" s="54">
        <v>0</v>
      </c>
      <c r="L2226" s="54">
        <v>0</v>
      </c>
      <c r="M2226" s="54">
        <v>0</v>
      </c>
      <c r="N2226" s="54">
        <v>0</v>
      </c>
      <c r="O2226" s="54">
        <v>0</v>
      </c>
      <c r="P2226" s="54">
        <v>0</v>
      </c>
      <c r="Q2226" s="54">
        <v>0</v>
      </c>
      <c r="R2226" s="54">
        <v>0</v>
      </c>
      <c r="S2226" s="54">
        <v>0</v>
      </c>
      <c r="T2226" s="54">
        <v>0</v>
      </c>
      <c r="U2226" s="54">
        <v>0</v>
      </c>
      <c r="V2226" s="54">
        <v>0</v>
      </c>
      <c r="W2226" s="54">
        <v>0</v>
      </c>
      <c r="X2226" s="54">
        <v>0</v>
      </c>
      <c r="Y2226" s="54">
        <v>0</v>
      </c>
      <c r="Z2226" s="54">
        <v>0</v>
      </c>
      <c r="AA2226" s="54">
        <v>0</v>
      </c>
      <c r="AB2226" s="54">
        <v>0</v>
      </c>
      <c r="AC2226" s="54">
        <v>0</v>
      </c>
      <c r="AD2226" s="54">
        <v>0</v>
      </c>
      <c r="AE2226" s="54">
        <v>0</v>
      </c>
      <c r="AF2226" s="54">
        <v>0</v>
      </c>
      <c r="AG2226" s="54">
        <v>0</v>
      </c>
      <c r="AH2226" s="54">
        <v>0</v>
      </c>
      <c r="AI2226" s="54">
        <v>0</v>
      </c>
      <c r="AJ2226" s="54">
        <v>0</v>
      </c>
      <c r="AK2226" s="54">
        <v>0</v>
      </c>
      <c r="AL2226" s="54">
        <v>0</v>
      </c>
    </row>
    <row r="2227" spans="1:38" x14ac:dyDescent="0.25">
      <c r="A2227" s="54" t="s">
        <v>462</v>
      </c>
      <c r="B2227" s="54">
        <v>1</v>
      </c>
      <c r="C2227" s="54" t="s">
        <v>604</v>
      </c>
      <c r="D2227" s="54" t="s">
        <v>52</v>
      </c>
      <c r="E2227" s="54">
        <v>43</v>
      </c>
      <c r="F2227" s="54">
        <v>0</v>
      </c>
      <c r="G2227" s="54">
        <v>0</v>
      </c>
      <c r="H2227" s="54">
        <v>0</v>
      </c>
      <c r="I2227" s="54">
        <v>0</v>
      </c>
      <c r="J2227" s="54">
        <v>0</v>
      </c>
      <c r="K2227" s="54">
        <v>0</v>
      </c>
      <c r="L2227" s="54">
        <v>0</v>
      </c>
      <c r="M2227" s="54">
        <v>0</v>
      </c>
      <c r="N2227" s="54">
        <v>0</v>
      </c>
      <c r="O2227" s="54">
        <v>0</v>
      </c>
      <c r="P2227" s="54">
        <v>0</v>
      </c>
      <c r="Q2227" s="54">
        <v>0</v>
      </c>
      <c r="R2227" s="54">
        <v>0</v>
      </c>
      <c r="S2227" s="54">
        <v>0</v>
      </c>
      <c r="T2227" s="54">
        <v>0</v>
      </c>
      <c r="U2227" s="54">
        <v>0</v>
      </c>
      <c r="V2227" s="54">
        <v>0</v>
      </c>
      <c r="W2227" s="54">
        <v>0</v>
      </c>
      <c r="X2227" s="54">
        <v>0</v>
      </c>
      <c r="Y2227" s="54">
        <v>0</v>
      </c>
      <c r="Z2227" s="54">
        <v>0</v>
      </c>
      <c r="AA2227" s="54">
        <v>0</v>
      </c>
      <c r="AB2227" s="54">
        <v>0</v>
      </c>
      <c r="AC2227" s="54">
        <v>0</v>
      </c>
      <c r="AD2227" s="54">
        <v>0</v>
      </c>
      <c r="AE2227" s="54">
        <v>0</v>
      </c>
      <c r="AF2227" s="54">
        <v>0</v>
      </c>
      <c r="AG2227" s="54">
        <v>0</v>
      </c>
      <c r="AH2227" s="54">
        <v>0</v>
      </c>
      <c r="AI2227" s="54">
        <v>0</v>
      </c>
      <c r="AJ2227" s="54">
        <v>0</v>
      </c>
      <c r="AK2227" s="54">
        <v>0</v>
      </c>
      <c r="AL2227" s="54">
        <v>0</v>
      </c>
    </row>
    <row r="2228" spans="1:38" x14ac:dyDescent="0.25">
      <c r="A2228" s="54" t="s">
        <v>462</v>
      </c>
      <c r="B2228" s="54">
        <v>1</v>
      </c>
      <c r="C2228" s="54" t="s">
        <v>604</v>
      </c>
      <c r="D2228" s="54" t="s">
        <v>58</v>
      </c>
      <c r="E2228" s="54">
        <v>43</v>
      </c>
      <c r="F2228" s="54">
        <v>0</v>
      </c>
      <c r="G2228" s="54">
        <v>0</v>
      </c>
      <c r="H2228" s="54">
        <v>0</v>
      </c>
      <c r="I2228" s="54">
        <v>0</v>
      </c>
      <c r="J2228" s="54">
        <v>0</v>
      </c>
      <c r="K2228" s="54">
        <v>0</v>
      </c>
      <c r="L2228" s="54">
        <v>0</v>
      </c>
      <c r="M2228" s="54">
        <v>0</v>
      </c>
      <c r="N2228" s="54">
        <v>0</v>
      </c>
      <c r="O2228" s="54">
        <v>0</v>
      </c>
      <c r="P2228" s="54">
        <v>0</v>
      </c>
      <c r="Q2228" s="54">
        <v>0</v>
      </c>
      <c r="R2228" s="54">
        <v>0</v>
      </c>
      <c r="S2228" s="54">
        <v>0</v>
      </c>
      <c r="T2228" s="54">
        <v>0</v>
      </c>
      <c r="U2228" s="54">
        <v>0</v>
      </c>
      <c r="V2228" s="54">
        <v>0</v>
      </c>
      <c r="W2228" s="54">
        <v>0</v>
      </c>
      <c r="X2228" s="54">
        <v>0</v>
      </c>
      <c r="Y2228" s="54">
        <v>0</v>
      </c>
      <c r="Z2228" s="54">
        <v>0</v>
      </c>
      <c r="AA2228" s="54">
        <v>0</v>
      </c>
      <c r="AB2228" s="54">
        <v>0</v>
      </c>
      <c r="AC2228" s="54">
        <v>0</v>
      </c>
      <c r="AD2228" s="54">
        <v>0</v>
      </c>
      <c r="AE2228" s="54">
        <v>0</v>
      </c>
      <c r="AF2228" s="54">
        <v>0</v>
      </c>
      <c r="AG2228" s="54">
        <v>0</v>
      </c>
      <c r="AH2228" s="54">
        <v>0</v>
      </c>
      <c r="AI2228" s="54">
        <v>0</v>
      </c>
      <c r="AJ2228" s="54">
        <v>0</v>
      </c>
      <c r="AK2228" s="54">
        <v>0</v>
      </c>
      <c r="AL2228" s="54">
        <v>0</v>
      </c>
    </row>
    <row r="2229" spans="1:38" x14ac:dyDescent="0.25">
      <c r="A2229" s="54" t="s">
        <v>462</v>
      </c>
      <c r="B2229" s="54">
        <v>1</v>
      </c>
      <c r="C2229" s="54" t="s">
        <v>604</v>
      </c>
      <c r="D2229" s="54" t="s">
        <v>60</v>
      </c>
      <c r="E2229" s="54">
        <v>43</v>
      </c>
      <c r="F2229" s="54">
        <v>4.0373018642100002E-2</v>
      </c>
      <c r="G2229" s="54">
        <v>3.7933342627099999E-2</v>
      </c>
      <c r="H2229" s="54">
        <v>3.8220938757099997E-2</v>
      </c>
      <c r="I2229" s="54">
        <v>3.7999861459900003E-2</v>
      </c>
      <c r="J2229" s="54">
        <v>3.96608758438E-2</v>
      </c>
      <c r="K2229" s="54">
        <v>4.3237241325400001E-2</v>
      </c>
      <c r="L2229" s="54">
        <v>3.6849562528099997E-2</v>
      </c>
      <c r="M2229" s="54">
        <v>5.1637798113400003E-2</v>
      </c>
      <c r="N2229" s="54">
        <v>5.1902494216499999E-2</v>
      </c>
      <c r="O2229" s="54">
        <v>2.70912606051E-2</v>
      </c>
      <c r="P2229" s="54">
        <v>2.87286746081E-2</v>
      </c>
      <c r="Q2229" s="54">
        <v>2.7240831670499999E-2</v>
      </c>
      <c r="R2229" s="54">
        <v>2.98482250069E-2</v>
      </c>
      <c r="S2229" s="54">
        <v>3.0580451757800001E-2</v>
      </c>
      <c r="T2229" s="54">
        <v>3.4331564683300002E-2</v>
      </c>
      <c r="U2229" s="54">
        <v>2.92892730431E-2</v>
      </c>
      <c r="V2229" s="54">
        <v>3.7628025881300001E-2</v>
      </c>
      <c r="W2229" s="54">
        <v>3.3260963416800002E-2</v>
      </c>
      <c r="X2229" s="54">
        <v>3.2372820201399997E-2</v>
      </c>
      <c r="Y2229" s="54">
        <v>3.1099814925999999E-2</v>
      </c>
      <c r="Z2229" s="54">
        <v>3.2738259635299999E-2</v>
      </c>
      <c r="AA2229" s="54">
        <v>3.6234679694400002E-2</v>
      </c>
      <c r="AB2229" s="54">
        <v>3.6464800044200003E-2</v>
      </c>
      <c r="AC2229" s="54">
        <v>5.9559658151599998E-2</v>
      </c>
      <c r="AD2229" s="54">
        <v>6.3107537940100003E-2</v>
      </c>
      <c r="AE2229" s="54">
        <v>7.6713152246999997E-2</v>
      </c>
      <c r="AF2229" s="54">
        <v>7.2302908393800006E-2</v>
      </c>
      <c r="AG2229" s="54">
        <v>0.1247307124236</v>
      </c>
      <c r="AH2229" s="54">
        <v>9.1100213644899994E-2</v>
      </c>
      <c r="AI2229" s="54">
        <v>9.1504761736500004E-2</v>
      </c>
      <c r="AJ2229" s="54">
        <v>5.39368691052E-2</v>
      </c>
      <c r="AK2229" s="54">
        <v>0</v>
      </c>
      <c r="AL2229" s="54">
        <v>0</v>
      </c>
    </row>
    <row r="2230" spans="1:38" x14ac:dyDescent="0.25">
      <c r="A2230" s="54" t="s">
        <v>462</v>
      </c>
      <c r="B2230" s="54">
        <v>1</v>
      </c>
      <c r="C2230" s="54" t="s">
        <v>604</v>
      </c>
      <c r="D2230" s="54" t="s">
        <v>64</v>
      </c>
      <c r="E2230" s="54">
        <v>43</v>
      </c>
      <c r="F2230" s="54">
        <v>0.1166444347526</v>
      </c>
      <c r="G2230" s="54">
        <v>0.1095958008053</v>
      </c>
      <c r="H2230" s="54">
        <v>0.11042671435</v>
      </c>
      <c r="I2230" s="54">
        <v>0.1097879848905</v>
      </c>
      <c r="J2230" s="54">
        <v>0.11458693454670001</v>
      </c>
      <c r="K2230" s="54">
        <v>0.1249196553612</v>
      </c>
      <c r="L2230" s="54">
        <v>0.1064645779915</v>
      </c>
      <c r="M2230" s="54">
        <v>0.1491902754709</v>
      </c>
      <c r="N2230" s="54">
        <v>0.14995502698970001</v>
      </c>
      <c r="O2230" s="54">
        <v>0.15654240808870001</v>
      </c>
      <c r="P2230" s="54">
        <v>0.16600393646850001</v>
      </c>
      <c r="Q2230" s="54">
        <v>0.1574066799693</v>
      </c>
      <c r="R2230" s="54">
        <v>0.17247307491</v>
      </c>
      <c r="S2230" s="54">
        <v>0.1767041271491</v>
      </c>
      <c r="T2230" s="54">
        <v>0.1335212238007</v>
      </c>
      <c r="U2230" s="54">
        <v>0.1139109043536</v>
      </c>
      <c r="V2230" s="54">
        <v>0.1087136894243</v>
      </c>
      <c r="W2230" s="54">
        <v>0.1293574755818</v>
      </c>
      <c r="X2230" s="54">
        <v>0.12590333738199999</v>
      </c>
      <c r="Y2230" s="54">
        <v>0.1209524059623</v>
      </c>
      <c r="Z2230" s="54">
        <v>0.19829038725920001</v>
      </c>
      <c r="AA2230" s="54">
        <v>0.19387609810180001</v>
      </c>
      <c r="AB2230" s="54">
        <v>0.15067366780149999</v>
      </c>
      <c r="AC2230" s="54">
        <v>0.14419877805459999</v>
      </c>
      <c r="AD2230" s="54">
        <v>7.3273176724499997E-2</v>
      </c>
      <c r="AE2230" s="54">
        <v>8.3470468685599999E-2</v>
      </c>
      <c r="AF2230" s="54">
        <v>7.4947078794000005E-2</v>
      </c>
      <c r="AG2230" s="54">
        <v>6.4806060404600005E-2</v>
      </c>
      <c r="AH2230" s="54">
        <v>7.1916221360599997E-2</v>
      </c>
      <c r="AI2230" s="54">
        <v>6.9296895721300003E-2</v>
      </c>
      <c r="AJ2230" s="54">
        <v>5.8193558719599997E-2</v>
      </c>
      <c r="AK2230" s="54">
        <v>0</v>
      </c>
      <c r="AL2230" s="54">
        <v>0</v>
      </c>
    </row>
    <row r="2231" spans="1:38" x14ac:dyDescent="0.25">
      <c r="A2231" s="54" t="s">
        <v>462</v>
      </c>
      <c r="B2231" s="54">
        <v>1</v>
      </c>
      <c r="C2231" s="54" t="s">
        <v>604</v>
      </c>
      <c r="D2231" s="54" t="s">
        <v>555</v>
      </c>
      <c r="E2231" s="54">
        <v>43</v>
      </c>
      <c r="F2231" s="54">
        <v>0</v>
      </c>
      <c r="G2231" s="54">
        <v>0</v>
      </c>
      <c r="H2231" s="54">
        <v>0</v>
      </c>
      <c r="I2231" s="54">
        <v>0</v>
      </c>
      <c r="J2231" s="54">
        <v>0</v>
      </c>
      <c r="K2231" s="54">
        <v>0</v>
      </c>
      <c r="L2231" s="54">
        <v>0</v>
      </c>
      <c r="M2231" s="54">
        <v>0</v>
      </c>
      <c r="N2231" s="54">
        <v>0</v>
      </c>
      <c r="O2231" s="54">
        <v>0</v>
      </c>
      <c r="P2231" s="54">
        <v>0</v>
      </c>
      <c r="Q2231" s="54">
        <v>0</v>
      </c>
      <c r="R2231" s="54">
        <v>0</v>
      </c>
      <c r="S2231" s="54">
        <v>0</v>
      </c>
      <c r="T2231" s="54">
        <v>0</v>
      </c>
      <c r="U2231" s="54">
        <v>0</v>
      </c>
      <c r="V2231" s="54">
        <v>0</v>
      </c>
      <c r="W2231" s="54">
        <v>0</v>
      </c>
      <c r="X2231" s="54">
        <v>0</v>
      </c>
      <c r="Y2231" s="54">
        <v>0</v>
      </c>
      <c r="Z2231" s="54">
        <v>0</v>
      </c>
      <c r="AA2231" s="54">
        <v>0</v>
      </c>
      <c r="AB2231" s="54">
        <v>0</v>
      </c>
      <c r="AC2231" s="54">
        <v>0</v>
      </c>
      <c r="AD2231" s="54">
        <v>0</v>
      </c>
      <c r="AE2231" s="54">
        <v>0</v>
      </c>
      <c r="AF2231" s="54">
        <v>0</v>
      </c>
      <c r="AG2231" s="54">
        <v>0</v>
      </c>
      <c r="AH2231" s="54">
        <v>0</v>
      </c>
      <c r="AI2231" s="54">
        <v>0</v>
      </c>
      <c r="AJ2231" s="54">
        <v>0</v>
      </c>
      <c r="AK2231" s="54">
        <v>0</v>
      </c>
      <c r="AL2231" s="54">
        <v>0</v>
      </c>
    </row>
    <row r="2232" spans="1:38" x14ac:dyDescent="0.25">
      <c r="A2232" s="54" t="s">
        <v>462</v>
      </c>
      <c r="B2232" s="54">
        <v>1</v>
      </c>
      <c r="C2232" s="54" t="s">
        <v>604</v>
      </c>
      <c r="D2232" s="54" t="s">
        <v>62</v>
      </c>
      <c r="E2232" s="54">
        <v>43</v>
      </c>
      <c r="F2232" s="54">
        <v>0</v>
      </c>
      <c r="G2232" s="54">
        <v>0</v>
      </c>
      <c r="H2232" s="54">
        <v>0</v>
      </c>
      <c r="I2232" s="54">
        <v>0</v>
      </c>
      <c r="J2232" s="54">
        <v>0</v>
      </c>
      <c r="K2232" s="54">
        <v>0</v>
      </c>
      <c r="L2232" s="54">
        <v>0</v>
      </c>
      <c r="M2232" s="54">
        <v>0</v>
      </c>
      <c r="N2232" s="54">
        <v>0</v>
      </c>
      <c r="O2232" s="54">
        <v>0</v>
      </c>
      <c r="P2232" s="54">
        <v>0</v>
      </c>
      <c r="Q2232" s="54">
        <v>0</v>
      </c>
      <c r="R2232" s="54">
        <v>0</v>
      </c>
      <c r="S2232" s="54">
        <v>0</v>
      </c>
      <c r="T2232" s="54">
        <v>0</v>
      </c>
      <c r="U2232" s="54">
        <v>0</v>
      </c>
      <c r="V2232" s="54">
        <v>0</v>
      </c>
      <c r="W2232" s="54">
        <v>0</v>
      </c>
      <c r="X2232" s="54">
        <v>0</v>
      </c>
      <c r="Y2232" s="54">
        <v>0</v>
      </c>
      <c r="Z2232" s="54">
        <v>0</v>
      </c>
      <c r="AA2232" s="54">
        <v>0</v>
      </c>
      <c r="AB2232" s="54">
        <v>0</v>
      </c>
      <c r="AC2232" s="54">
        <v>0</v>
      </c>
      <c r="AD2232" s="54">
        <v>0</v>
      </c>
      <c r="AE2232" s="54">
        <v>0</v>
      </c>
      <c r="AF2232" s="54">
        <v>0</v>
      </c>
      <c r="AG2232" s="54">
        <v>0</v>
      </c>
      <c r="AH2232" s="54">
        <v>0</v>
      </c>
      <c r="AI2232" s="54">
        <v>0</v>
      </c>
      <c r="AJ2232" s="54">
        <v>0</v>
      </c>
      <c r="AK2232" s="54">
        <v>0</v>
      </c>
      <c r="AL2232" s="54">
        <v>0</v>
      </c>
    </row>
    <row r="2233" spans="1:38" x14ac:dyDescent="0.25">
      <c r="A2233" s="54" t="s">
        <v>462</v>
      </c>
      <c r="B2233" s="54">
        <v>1</v>
      </c>
      <c r="C2233" s="54" t="s">
        <v>604</v>
      </c>
      <c r="D2233" s="54" t="s">
        <v>66</v>
      </c>
      <c r="E2233" s="54">
        <v>43</v>
      </c>
      <c r="F2233" s="54">
        <v>3.8135708055299998E-2</v>
      </c>
      <c r="G2233" s="54">
        <v>3.5831229089099997E-2</v>
      </c>
      <c r="H2233" s="54">
        <v>3.6102887796400002E-2</v>
      </c>
      <c r="I2233" s="54">
        <v>3.5894061715299998E-2</v>
      </c>
      <c r="J2233" s="54">
        <v>3.7463029351400001E-2</v>
      </c>
      <c r="K2233" s="54">
        <v>4.0841207017899998E-2</v>
      </c>
      <c r="L2233" s="54">
        <v>3.4807507731700001E-2</v>
      </c>
      <c r="M2233" s="54">
        <v>4.8776238678699999E-2</v>
      </c>
      <c r="N2233" s="54">
        <v>4.9026266386600001E-2</v>
      </c>
      <c r="O2233" s="54">
        <v>5.1179943439200001E-2</v>
      </c>
      <c r="P2233" s="54">
        <v>5.4273293626200002E-2</v>
      </c>
      <c r="Q2233" s="54">
        <v>5.1462508314200003E-2</v>
      </c>
      <c r="R2233" s="54">
        <v>0</v>
      </c>
      <c r="S2233" s="54">
        <v>0</v>
      </c>
      <c r="T2233" s="54">
        <v>0</v>
      </c>
      <c r="U2233" s="54">
        <v>0</v>
      </c>
      <c r="V2233" s="54">
        <v>0</v>
      </c>
      <c r="W2233" s="54">
        <v>0</v>
      </c>
      <c r="X2233" s="54">
        <v>0</v>
      </c>
      <c r="Y2233" s="54">
        <v>0</v>
      </c>
      <c r="Z2233" s="54">
        <v>0</v>
      </c>
      <c r="AA2233" s="54">
        <v>0</v>
      </c>
      <c r="AB2233" s="54">
        <v>0</v>
      </c>
      <c r="AC2233" s="54">
        <v>0</v>
      </c>
      <c r="AD2233" s="54">
        <v>0</v>
      </c>
      <c r="AE2233" s="54">
        <v>0</v>
      </c>
      <c r="AF2233" s="54">
        <v>0</v>
      </c>
      <c r="AG2233" s="54">
        <v>0</v>
      </c>
      <c r="AH2233" s="54">
        <v>0</v>
      </c>
      <c r="AI2233" s="54">
        <v>0</v>
      </c>
      <c r="AJ2233" s="54">
        <v>0</v>
      </c>
      <c r="AK2233" s="54">
        <v>0</v>
      </c>
      <c r="AL2233" s="54">
        <v>0</v>
      </c>
    </row>
    <row r="2234" spans="1:38" x14ac:dyDescent="0.25">
      <c r="A2234" s="54" t="s">
        <v>462</v>
      </c>
      <c r="B2234" s="54">
        <v>1</v>
      </c>
      <c r="C2234" s="54" t="s">
        <v>604</v>
      </c>
      <c r="D2234" s="54" t="s">
        <v>80</v>
      </c>
      <c r="E2234" s="54">
        <v>43</v>
      </c>
      <c r="F2234" s="54">
        <v>0</v>
      </c>
      <c r="G2234" s="54">
        <v>0</v>
      </c>
      <c r="H2234" s="54">
        <v>0</v>
      </c>
      <c r="I2234" s="54">
        <v>0</v>
      </c>
      <c r="J2234" s="54">
        <v>0</v>
      </c>
      <c r="K2234" s="54">
        <v>0</v>
      </c>
      <c r="L2234" s="54">
        <v>0</v>
      </c>
      <c r="M2234" s="54">
        <v>0</v>
      </c>
      <c r="N2234" s="54">
        <v>0</v>
      </c>
      <c r="O2234" s="54">
        <v>0</v>
      </c>
      <c r="P2234" s="54">
        <v>0</v>
      </c>
      <c r="Q2234" s="54">
        <v>0</v>
      </c>
      <c r="R2234" s="54">
        <v>0</v>
      </c>
      <c r="S2234" s="54">
        <v>0</v>
      </c>
      <c r="T2234" s="54">
        <v>0</v>
      </c>
      <c r="U2234" s="54">
        <v>0</v>
      </c>
      <c r="V2234" s="54">
        <v>0</v>
      </c>
      <c r="W2234" s="54">
        <v>0</v>
      </c>
      <c r="X2234" s="54">
        <v>0</v>
      </c>
      <c r="Y2234" s="54">
        <v>0</v>
      </c>
      <c r="Z2234" s="54">
        <v>0</v>
      </c>
      <c r="AA2234" s="54">
        <v>0</v>
      </c>
      <c r="AB2234" s="54">
        <v>0</v>
      </c>
      <c r="AC2234" s="54">
        <v>0</v>
      </c>
      <c r="AD2234" s="54">
        <v>0</v>
      </c>
      <c r="AE2234" s="54">
        <v>0</v>
      </c>
      <c r="AF2234" s="54">
        <v>0</v>
      </c>
      <c r="AG2234" s="54">
        <v>0</v>
      </c>
      <c r="AH2234" s="54">
        <v>0</v>
      </c>
      <c r="AI2234" s="54">
        <v>0</v>
      </c>
      <c r="AJ2234" s="54">
        <v>0</v>
      </c>
      <c r="AK2234" s="54">
        <v>0</v>
      </c>
      <c r="AL2234" s="54">
        <v>0</v>
      </c>
    </row>
    <row r="2235" spans="1:38" x14ac:dyDescent="0.25">
      <c r="A2235" s="54" t="s">
        <v>462</v>
      </c>
      <c r="B2235" s="54">
        <v>1</v>
      </c>
      <c r="C2235" s="54" t="s">
        <v>604</v>
      </c>
      <c r="D2235" s="54" t="s">
        <v>83</v>
      </c>
      <c r="E2235" s="54">
        <v>43</v>
      </c>
      <c r="F2235" s="54">
        <v>0</v>
      </c>
      <c r="G2235" s="54">
        <v>0</v>
      </c>
      <c r="H2235" s="54">
        <v>0</v>
      </c>
      <c r="I2235" s="54">
        <v>0</v>
      </c>
      <c r="J2235" s="54">
        <v>0</v>
      </c>
      <c r="K2235" s="54">
        <v>0</v>
      </c>
      <c r="L2235" s="54">
        <v>0</v>
      </c>
      <c r="M2235" s="54">
        <v>0</v>
      </c>
      <c r="N2235" s="54">
        <v>0</v>
      </c>
      <c r="O2235" s="54">
        <v>0</v>
      </c>
      <c r="P2235" s="54">
        <v>0</v>
      </c>
      <c r="Q2235" s="54">
        <v>0</v>
      </c>
      <c r="R2235" s="54">
        <v>0</v>
      </c>
      <c r="S2235" s="54">
        <v>0</v>
      </c>
      <c r="T2235" s="54">
        <v>0</v>
      </c>
      <c r="U2235" s="54">
        <v>0</v>
      </c>
      <c r="V2235" s="54">
        <v>0</v>
      </c>
      <c r="W2235" s="54">
        <v>0</v>
      </c>
      <c r="X2235" s="54">
        <v>0</v>
      </c>
      <c r="Y2235" s="54">
        <v>0</v>
      </c>
      <c r="Z2235" s="54">
        <v>0</v>
      </c>
      <c r="AA2235" s="54">
        <v>0</v>
      </c>
      <c r="AB2235" s="54">
        <v>0</v>
      </c>
      <c r="AC2235" s="54">
        <v>0</v>
      </c>
      <c r="AD2235" s="54">
        <v>0</v>
      </c>
      <c r="AE2235" s="54">
        <v>0</v>
      </c>
      <c r="AF2235" s="54">
        <v>0</v>
      </c>
      <c r="AG2235" s="54">
        <v>0</v>
      </c>
      <c r="AH2235" s="54">
        <v>0</v>
      </c>
      <c r="AI2235" s="54">
        <v>0</v>
      </c>
      <c r="AJ2235" s="54">
        <v>0</v>
      </c>
      <c r="AK2235" s="54">
        <v>0</v>
      </c>
      <c r="AL2235" s="54">
        <v>0</v>
      </c>
    </row>
    <row r="2236" spans="1:38" x14ac:dyDescent="0.25">
      <c r="A2236" s="54" t="s">
        <v>462</v>
      </c>
      <c r="B2236" s="54">
        <v>1</v>
      </c>
      <c r="C2236" s="54" t="s">
        <v>604</v>
      </c>
      <c r="D2236" s="54" t="s">
        <v>68</v>
      </c>
      <c r="E2236" s="54">
        <v>43</v>
      </c>
      <c r="F2236" s="54">
        <v>3.8135708055299998E-2</v>
      </c>
      <c r="G2236" s="54">
        <v>3.5831229089099997E-2</v>
      </c>
      <c r="H2236" s="54">
        <v>3.6102887796400002E-2</v>
      </c>
      <c r="I2236" s="54">
        <v>3.5894061715299998E-2</v>
      </c>
      <c r="J2236" s="54">
        <v>3.7463029351400001E-2</v>
      </c>
      <c r="K2236" s="54">
        <v>4.0841207017899998E-2</v>
      </c>
      <c r="L2236" s="54">
        <v>3.4807507731700001E-2</v>
      </c>
      <c r="M2236" s="54">
        <v>0</v>
      </c>
      <c r="N2236" s="54">
        <v>0</v>
      </c>
      <c r="O2236" s="54">
        <v>0</v>
      </c>
      <c r="P2236" s="54">
        <v>0</v>
      </c>
      <c r="Q2236" s="54">
        <v>0</v>
      </c>
      <c r="R2236" s="54">
        <v>0</v>
      </c>
      <c r="S2236" s="54">
        <v>0</v>
      </c>
      <c r="T2236" s="54">
        <v>0</v>
      </c>
      <c r="U2236" s="54">
        <v>0</v>
      </c>
      <c r="V2236" s="54">
        <v>0</v>
      </c>
      <c r="W2236" s="54">
        <v>0</v>
      </c>
      <c r="X2236" s="54">
        <v>0</v>
      </c>
      <c r="Y2236" s="54">
        <v>0</v>
      </c>
      <c r="Z2236" s="54">
        <v>0</v>
      </c>
      <c r="AA2236" s="54">
        <v>0</v>
      </c>
      <c r="AB2236" s="54">
        <v>0</v>
      </c>
      <c r="AC2236" s="54">
        <v>0</v>
      </c>
      <c r="AD2236" s="54">
        <v>0</v>
      </c>
      <c r="AE2236" s="54">
        <v>0</v>
      </c>
      <c r="AF2236" s="54">
        <v>0</v>
      </c>
      <c r="AG2236" s="54">
        <v>0</v>
      </c>
      <c r="AH2236" s="54">
        <v>0</v>
      </c>
      <c r="AI2236" s="54">
        <v>0</v>
      </c>
      <c r="AJ2236" s="54">
        <v>0</v>
      </c>
      <c r="AK2236" s="54">
        <v>0</v>
      </c>
      <c r="AL2236" s="54">
        <v>0</v>
      </c>
    </row>
    <row r="2237" spans="1:38" x14ac:dyDescent="0.25">
      <c r="A2237" s="54" t="s">
        <v>462</v>
      </c>
      <c r="B2237" s="54">
        <v>1</v>
      </c>
      <c r="C2237" s="54" t="s">
        <v>604</v>
      </c>
      <c r="D2237" s="54" t="s">
        <v>72</v>
      </c>
      <c r="E2237" s="54">
        <v>43</v>
      </c>
      <c r="F2237" s="54">
        <v>0</v>
      </c>
      <c r="G2237" s="54">
        <v>0</v>
      </c>
      <c r="H2237" s="54">
        <v>0</v>
      </c>
      <c r="I2237" s="54">
        <v>0</v>
      </c>
      <c r="J2237" s="54">
        <v>0</v>
      </c>
      <c r="K2237" s="54">
        <v>0</v>
      </c>
      <c r="L2237" s="54">
        <v>0</v>
      </c>
      <c r="M2237" s="54">
        <v>0</v>
      </c>
      <c r="N2237" s="54">
        <v>0</v>
      </c>
      <c r="O2237" s="54">
        <v>0</v>
      </c>
      <c r="P2237" s="54">
        <v>0</v>
      </c>
      <c r="Q2237" s="54">
        <v>0</v>
      </c>
      <c r="R2237" s="54">
        <v>0</v>
      </c>
      <c r="S2237" s="54">
        <v>0</v>
      </c>
      <c r="T2237" s="54">
        <v>0</v>
      </c>
      <c r="U2237" s="54">
        <v>0</v>
      </c>
      <c r="V2237" s="54">
        <v>0</v>
      </c>
      <c r="W2237" s="54">
        <v>0</v>
      </c>
      <c r="X2237" s="54">
        <v>0</v>
      </c>
      <c r="Y2237" s="54">
        <v>0</v>
      </c>
      <c r="Z2237" s="54">
        <v>0</v>
      </c>
      <c r="AA2237" s="54">
        <v>0</v>
      </c>
      <c r="AB2237" s="54">
        <v>0</v>
      </c>
      <c r="AC2237" s="54">
        <v>0</v>
      </c>
      <c r="AD2237" s="54">
        <v>0</v>
      </c>
      <c r="AE2237" s="54">
        <v>0</v>
      </c>
      <c r="AF2237" s="54">
        <v>0</v>
      </c>
      <c r="AG2237" s="54">
        <v>0</v>
      </c>
      <c r="AH2237" s="54">
        <v>0</v>
      </c>
      <c r="AI2237" s="54">
        <v>0</v>
      </c>
      <c r="AJ2237" s="54">
        <v>0</v>
      </c>
      <c r="AK2237" s="54">
        <v>0</v>
      </c>
      <c r="AL2237" s="54">
        <v>0</v>
      </c>
    </row>
    <row r="2238" spans="1:38" x14ac:dyDescent="0.25">
      <c r="A2238" s="54" t="s">
        <v>462</v>
      </c>
      <c r="B2238" s="54">
        <v>1</v>
      </c>
      <c r="C2238" s="54" t="s">
        <v>604</v>
      </c>
      <c r="D2238" s="54" t="s">
        <v>74</v>
      </c>
      <c r="E2238" s="54">
        <v>43</v>
      </c>
      <c r="F2238" s="54">
        <v>0</v>
      </c>
      <c r="G2238" s="54">
        <v>0</v>
      </c>
      <c r="H2238" s="54">
        <v>0</v>
      </c>
      <c r="I2238" s="54">
        <v>0</v>
      </c>
      <c r="J2238" s="54">
        <v>0</v>
      </c>
      <c r="K2238" s="54">
        <v>0</v>
      </c>
      <c r="L2238" s="54">
        <v>0</v>
      </c>
      <c r="M2238" s="54">
        <v>0</v>
      </c>
      <c r="N2238" s="54">
        <v>0</v>
      </c>
      <c r="O2238" s="54">
        <v>0</v>
      </c>
      <c r="P2238" s="54">
        <v>0</v>
      </c>
      <c r="Q2238" s="54">
        <v>0</v>
      </c>
      <c r="R2238" s="54">
        <v>0</v>
      </c>
      <c r="S2238" s="54">
        <v>0</v>
      </c>
      <c r="T2238" s="54">
        <v>0</v>
      </c>
      <c r="U2238" s="54">
        <v>0</v>
      </c>
      <c r="V2238" s="54">
        <v>0</v>
      </c>
      <c r="W2238" s="54">
        <v>0</v>
      </c>
      <c r="X2238" s="54">
        <v>0</v>
      </c>
      <c r="Y2238" s="54">
        <v>0</v>
      </c>
      <c r="Z2238" s="54">
        <v>0</v>
      </c>
      <c r="AA2238" s="54">
        <v>0</v>
      </c>
      <c r="AB2238" s="54">
        <v>0</v>
      </c>
      <c r="AC2238" s="54">
        <v>0</v>
      </c>
      <c r="AD2238" s="54">
        <v>0</v>
      </c>
      <c r="AE2238" s="54">
        <v>0</v>
      </c>
      <c r="AF2238" s="54">
        <v>0</v>
      </c>
      <c r="AG2238" s="54">
        <v>0</v>
      </c>
      <c r="AH2238" s="54">
        <v>0</v>
      </c>
      <c r="AI2238" s="54">
        <v>0</v>
      </c>
      <c r="AJ2238" s="54">
        <v>0</v>
      </c>
      <c r="AK2238" s="54">
        <v>0</v>
      </c>
      <c r="AL2238" s="54">
        <v>0</v>
      </c>
    </row>
    <row r="2239" spans="1:38" x14ac:dyDescent="0.25">
      <c r="A2239" s="54" t="s">
        <v>462</v>
      </c>
      <c r="B2239" s="54">
        <v>1</v>
      </c>
      <c r="C2239" s="54" t="s">
        <v>604</v>
      </c>
      <c r="D2239" s="54" t="s">
        <v>76</v>
      </c>
      <c r="E2239" s="54">
        <v>43</v>
      </c>
      <c r="F2239" s="54">
        <v>0</v>
      </c>
      <c r="G2239" s="54">
        <v>0</v>
      </c>
      <c r="H2239" s="54">
        <v>0</v>
      </c>
      <c r="I2239" s="54">
        <v>0</v>
      </c>
      <c r="J2239" s="54">
        <v>0</v>
      </c>
      <c r="K2239" s="54">
        <v>0</v>
      </c>
      <c r="L2239" s="54">
        <v>0</v>
      </c>
      <c r="M2239" s="54">
        <v>0</v>
      </c>
      <c r="N2239" s="54">
        <v>0</v>
      </c>
      <c r="O2239" s="54">
        <v>0</v>
      </c>
      <c r="P2239" s="54">
        <v>0</v>
      </c>
      <c r="Q2239" s="54">
        <v>0</v>
      </c>
      <c r="R2239" s="54">
        <v>0</v>
      </c>
      <c r="S2239" s="54">
        <v>0</v>
      </c>
      <c r="T2239" s="54">
        <v>0</v>
      </c>
      <c r="U2239" s="54">
        <v>0</v>
      </c>
      <c r="V2239" s="54">
        <v>0</v>
      </c>
      <c r="W2239" s="54">
        <v>0</v>
      </c>
      <c r="X2239" s="54">
        <v>0</v>
      </c>
      <c r="Y2239" s="54">
        <v>0</v>
      </c>
      <c r="Z2239" s="54">
        <v>0</v>
      </c>
      <c r="AA2239" s="54">
        <v>0</v>
      </c>
      <c r="AB2239" s="54">
        <v>0</v>
      </c>
      <c r="AC2239" s="54">
        <v>0</v>
      </c>
      <c r="AD2239" s="54">
        <v>0</v>
      </c>
      <c r="AE2239" s="54">
        <v>0</v>
      </c>
      <c r="AF2239" s="54">
        <v>0</v>
      </c>
      <c r="AG2239" s="54">
        <v>0</v>
      </c>
      <c r="AH2239" s="54">
        <v>0</v>
      </c>
      <c r="AI2239" s="54">
        <v>0</v>
      </c>
      <c r="AJ2239" s="54">
        <v>0</v>
      </c>
      <c r="AK2239" s="54">
        <v>0</v>
      </c>
      <c r="AL2239" s="54">
        <v>0</v>
      </c>
    </row>
    <row r="2240" spans="1:38" x14ac:dyDescent="0.25">
      <c r="A2240" s="54" t="s">
        <v>462</v>
      </c>
      <c r="B2240" s="54">
        <v>1</v>
      </c>
      <c r="C2240" s="54" t="s">
        <v>604</v>
      </c>
      <c r="D2240" s="54" t="s">
        <v>70</v>
      </c>
      <c r="E2240" s="54">
        <v>43</v>
      </c>
      <c r="F2240" s="54">
        <v>0</v>
      </c>
      <c r="G2240" s="54">
        <v>0</v>
      </c>
      <c r="H2240" s="54">
        <v>0</v>
      </c>
      <c r="I2240" s="54">
        <v>0</v>
      </c>
      <c r="J2240" s="54">
        <v>0</v>
      </c>
      <c r="K2240" s="54">
        <v>0</v>
      </c>
      <c r="L2240" s="54">
        <v>0</v>
      </c>
      <c r="M2240" s="54">
        <v>0</v>
      </c>
      <c r="N2240" s="54">
        <v>0</v>
      </c>
      <c r="O2240" s="54">
        <v>0</v>
      </c>
      <c r="P2240" s="54">
        <v>0</v>
      </c>
      <c r="Q2240" s="54">
        <v>0</v>
      </c>
      <c r="R2240" s="54">
        <v>0</v>
      </c>
      <c r="S2240" s="54">
        <v>0</v>
      </c>
      <c r="T2240" s="54">
        <v>0</v>
      </c>
      <c r="U2240" s="54">
        <v>0</v>
      </c>
      <c r="V2240" s="54">
        <v>0</v>
      </c>
      <c r="W2240" s="54">
        <v>0</v>
      </c>
      <c r="X2240" s="54">
        <v>0</v>
      </c>
      <c r="Y2240" s="54">
        <v>0</v>
      </c>
      <c r="Z2240" s="54">
        <v>0</v>
      </c>
      <c r="AA2240" s="54">
        <v>0</v>
      </c>
      <c r="AB2240" s="54">
        <v>0</v>
      </c>
      <c r="AC2240" s="54">
        <v>0</v>
      </c>
      <c r="AD2240" s="54">
        <v>0</v>
      </c>
      <c r="AE2240" s="54">
        <v>0</v>
      </c>
      <c r="AF2240" s="54">
        <v>0</v>
      </c>
      <c r="AG2240" s="54">
        <v>0</v>
      </c>
      <c r="AH2240" s="54">
        <v>0</v>
      </c>
      <c r="AI2240" s="54">
        <v>0</v>
      </c>
      <c r="AJ2240" s="54">
        <v>0</v>
      </c>
      <c r="AK2240" s="54">
        <v>0</v>
      </c>
      <c r="AL2240" s="54">
        <v>0</v>
      </c>
    </row>
    <row r="2241" spans="1:38" x14ac:dyDescent="0.25">
      <c r="A2241" s="54" t="s">
        <v>462</v>
      </c>
      <c r="B2241" s="54">
        <v>1</v>
      </c>
      <c r="C2241" s="54" t="s">
        <v>604</v>
      </c>
      <c r="D2241" s="54" t="s">
        <v>78</v>
      </c>
      <c r="E2241" s="54">
        <v>43</v>
      </c>
      <c r="F2241" s="54">
        <v>2.0186509321099999E-2</v>
      </c>
      <c r="G2241" s="54">
        <v>1.8966671313500001E-2</v>
      </c>
      <c r="H2241" s="54">
        <v>1.91104693786E-2</v>
      </c>
      <c r="I2241" s="54">
        <v>1.89999307299E-2</v>
      </c>
      <c r="J2241" s="54">
        <v>1.98304379219E-2</v>
      </c>
      <c r="K2241" s="54">
        <v>2.1618620662700001E-2</v>
      </c>
      <c r="L2241" s="54">
        <v>3.6849562528099997E-2</v>
      </c>
      <c r="M2241" s="54">
        <v>2.5818899056700002E-2</v>
      </c>
      <c r="N2241" s="54">
        <v>2.5951247108200001E-2</v>
      </c>
      <c r="O2241" s="54">
        <v>2.70912606051E-2</v>
      </c>
      <c r="P2241" s="54">
        <v>2.87286746081E-2</v>
      </c>
      <c r="Q2241" s="54">
        <v>2.7240831670499999E-2</v>
      </c>
      <c r="R2241" s="54">
        <v>2.98482250069E-2</v>
      </c>
      <c r="S2241" s="54">
        <v>3.0580451757800001E-2</v>
      </c>
      <c r="T2241" s="54">
        <v>3.4331564683300002E-2</v>
      </c>
      <c r="U2241" s="54">
        <v>2.92892730431E-2</v>
      </c>
      <c r="V2241" s="54">
        <v>3.7628025881300001E-2</v>
      </c>
      <c r="W2241" s="54">
        <v>3.3260963416800002E-2</v>
      </c>
      <c r="X2241" s="54">
        <v>3.2372820201399997E-2</v>
      </c>
      <c r="Y2241" s="54">
        <v>3.1099814925999999E-2</v>
      </c>
      <c r="Z2241" s="54">
        <v>3.23319580989E-2</v>
      </c>
      <c r="AA2241" s="54">
        <v>2.3199874609099998E-2</v>
      </c>
      <c r="AB2241" s="54">
        <v>2.9573872967500001E-2</v>
      </c>
      <c r="AC2241" s="54">
        <v>3.4364212517200003E-2</v>
      </c>
      <c r="AD2241" s="54">
        <v>3.32433806107E-2</v>
      </c>
      <c r="AE2241" s="54">
        <v>3.4667847232800003E-2</v>
      </c>
      <c r="AF2241" s="54">
        <v>3.4364250873599997E-2</v>
      </c>
      <c r="AG2241" s="54">
        <v>4.1861130309299999E-2</v>
      </c>
      <c r="AH2241" s="54">
        <v>4.22246604523E-2</v>
      </c>
      <c r="AI2241" s="54">
        <v>6.4335228256099997E-2</v>
      </c>
      <c r="AJ2241" s="54">
        <v>5.75034640666E-2</v>
      </c>
      <c r="AK2241" s="54">
        <v>0</v>
      </c>
      <c r="AL2241" s="54">
        <v>0</v>
      </c>
    </row>
    <row r="2242" spans="1:38" x14ac:dyDescent="0.25">
      <c r="A2242" s="54" t="s">
        <v>462</v>
      </c>
      <c r="B2242" s="54">
        <v>1</v>
      </c>
      <c r="C2242" s="54" t="s">
        <v>604</v>
      </c>
      <c r="D2242" s="54" t="s">
        <v>85</v>
      </c>
      <c r="E2242" s="54">
        <v>43</v>
      </c>
      <c r="F2242" s="54">
        <v>0</v>
      </c>
      <c r="G2242" s="54">
        <v>0</v>
      </c>
      <c r="H2242" s="54">
        <v>0</v>
      </c>
      <c r="I2242" s="54">
        <v>0</v>
      </c>
      <c r="J2242" s="54">
        <v>0</v>
      </c>
      <c r="K2242" s="54">
        <v>0</v>
      </c>
      <c r="L2242" s="54">
        <v>0</v>
      </c>
      <c r="M2242" s="54">
        <v>0</v>
      </c>
      <c r="N2242" s="54">
        <v>0</v>
      </c>
      <c r="O2242" s="54">
        <v>0</v>
      </c>
      <c r="P2242" s="54">
        <v>0</v>
      </c>
      <c r="Q2242" s="54">
        <v>0</v>
      </c>
      <c r="R2242" s="54">
        <v>0</v>
      </c>
      <c r="S2242" s="54">
        <v>0</v>
      </c>
      <c r="T2242" s="54">
        <v>0</v>
      </c>
      <c r="U2242" s="54">
        <v>5.8578546086200001E-2</v>
      </c>
      <c r="V2242" s="54">
        <v>0</v>
      </c>
      <c r="W2242" s="54">
        <v>0</v>
      </c>
      <c r="X2242" s="54">
        <v>0</v>
      </c>
      <c r="Y2242" s="54">
        <v>0</v>
      </c>
      <c r="Z2242" s="54">
        <v>0</v>
      </c>
      <c r="AA2242" s="54">
        <v>0</v>
      </c>
      <c r="AB2242" s="54">
        <v>0</v>
      </c>
      <c r="AC2242" s="54">
        <v>0</v>
      </c>
      <c r="AD2242" s="54">
        <v>0</v>
      </c>
      <c r="AE2242" s="54">
        <v>0</v>
      </c>
      <c r="AF2242" s="54">
        <v>0</v>
      </c>
      <c r="AG2242" s="54">
        <v>0</v>
      </c>
      <c r="AH2242" s="54">
        <v>0</v>
      </c>
      <c r="AI2242" s="54">
        <v>0</v>
      </c>
      <c r="AJ2242" s="54">
        <v>0</v>
      </c>
      <c r="AK2242" s="54">
        <v>0</v>
      </c>
      <c r="AL2242" s="54">
        <v>0</v>
      </c>
    </row>
    <row r="2243" spans="1:38" x14ac:dyDescent="0.25">
      <c r="A2243" s="54" t="s">
        <v>462</v>
      </c>
      <c r="B2243" s="54">
        <v>1</v>
      </c>
      <c r="C2243" s="54" t="s">
        <v>604</v>
      </c>
      <c r="D2243" s="54" t="s">
        <v>87</v>
      </c>
      <c r="E2243" s="54">
        <v>43</v>
      </c>
      <c r="F2243" s="54">
        <v>0</v>
      </c>
      <c r="G2243" s="54">
        <v>0</v>
      </c>
      <c r="H2243" s="54">
        <v>0</v>
      </c>
      <c r="I2243" s="54">
        <v>0</v>
      </c>
      <c r="J2243" s="54">
        <v>0</v>
      </c>
      <c r="K2243" s="54">
        <v>0</v>
      </c>
      <c r="L2243" s="54">
        <v>0</v>
      </c>
      <c r="M2243" s="54">
        <v>0</v>
      </c>
      <c r="N2243" s="54">
        <v>0</v>
      </c>
      <c r="O2243" s="54">
        <v>0</v>
      </c>
      <c r="P2243" s="54">
        <v>0</v>
      </c>
      <c r="Q2243" s="54">
        <v>0</v>
      </c>
      <c r="R2243" s="54">
        <v>0</v>
      </c>
      <c r="S2243" s="54">
        <v>0</v>
      </c>
      <c r="T2243" s="54">
        <v>0</v>
      </c>
      <c r="U2243" s="54">
        <v>0</v>
      </c>
      <c r="V2243" s="54">
        <v>0</v>
      </c>
      <c r="W2243" s="54">
        <v>0</v>
      </c>
      <c r="X2243" s="54">
        <v>0</v>
      </c>
      <c r="Y2243" s="54">
        <v>0</v>
      </c>
      <c r="Z2243" s="54">
        <v>0</v>
      </c>
      <c r="AA2243" s="54">
        <v>0</v>
      </c>
      <c r="AB2243" s="54">
        <v>0</v>
      </c>
      <c r="AC2243" s="54">
        <v>0</v>
      </c>
      <c r="AD2243" s="54">
        <v>0</v>
      </c>
      <c r="AE2243" s="54">
        <v>0</v>
      </c>
      <c r="AF2243" s="54">
        <v>0</v>
      </c>
      <c r="AG2243" s="54">
        <v>0</v>
      </c>
      <c r="AH2243" s="54">
        <v>0</v>
      </c>
      <c r="AI2243" s="54">
        <v>0</v>
      </c>
      <c r="AJ2243" s="54">
        <v>0</v>
      </c>
      <c r="AK2243" s="54">
        <v>0</v>
      </c>
      <c r="AL2243" s="54">
        <v>0</v>
      </c>
    </row>
    <row r="2244" spans="1:38" x14ac:dyDescent="0.25">
      <c r="A2244" s="54" t="s">
        <v>462</v>
      </c>
      <c r="B2244" s="54">
        <v>1</v>
      </c>
      <c r="C2244" s="54" t="s">
        <v>604</v>
      </c>
      <c r="D2244" s="54" t="s">
        <v>89</v>
      </c>
      <c r="E2244" s="54">
        <v>43</v>
      </c>
      <c r="F2244" s="54">
        <v>0</v>
      </c>
      <c r="G2244" s="54">
        <v>0</v>
      </c>
      <c r="H2244" s="54">
        <v>0</v>
      </c>
      <c r="I2244" s="54">
        <v>0</v>
      </c>
      <c r="J2244" s="54">
        <v>0</v>
      </c>
      <c r="K2244" s="54">
        <v>0</v>
      </c>
      <c r="L2244" s="54">
        <v>0</v>
      </c>
      <c r="M2244" s="54">
        <v>0</v>
      </c>
      <c r="N2244" s="54">
        <v>0</v>
      </c>
      <c r="O2244" s="54">
        <v>0</v>
      </c>
      <c r="P2244" s="54">
        <v>0</v>
      </c>
      <c r="Q2244" s="54">
        <v>0</v>
      </c>
      <c r="R2244" s="54">
        <v>0</v>
      </c>
      <c r="S2244" s="54">
        <v>0</v>
      </c>
      <c r="T2244" s="54">
        <v>0</v>
      </c>
      <c r="U2244" s="54">
        <v>0</v>
      </c>
      <c r="V2244" s="54">
        <v>0</v>
      </c>
      <c r="W2244" s="54">
        <v>0</v>
      </c>
      <c r="X2244" s="54">
        <v>0</v>
      </c>
      <c r="Y2244" s="54">
        <v>0</v>
      </c>
      <c r="Z2244" s="54">
        <v>0</v>
      </c>
      <c r="AA2244" s="54">
        <v>0</v>
      </c>
      <c r="AB2244" s="54">
        <v>0</v>
      </c>
      <c r="AC2244" s="54">
        <v>0</v>
      </c>
      <c r="AD2244" s="54">
        <v>0</v>
      </c>
      <c r="AE2244" s="54">
        <v>0</v>
      </c>
      <c r="AF2244" s="54">
        <v>0</v>
      </c>
      <c r="AG2244" s="54">
        <v>0</v>
      </c>
      <c r="AH2244" s="54">
        <v>0</v>
      </c>
      <c r="AI2244" s="54">
        <v>0</v>
      </c>
      <c r="AJ2244" s="54">
        <v>0</v>
      </c>
      <c r="AK2244" s="54">
        <v>0</v>
      </c>
      <c r="AL2244" s="54">
        <v>0</v>
      </c>
    </row>
    <row r="2245" spans="1:38" x14ac:dyDescent="0.25">
      <c r="A2245" s="54" t="s">
        <v>462</v>
      </c>
      <c r="B2245" s="54">
        <v>1</v>
      </c>
      <c r="C2245" s="54" t="s">
        <v>604</v>
      </c>
      <c r="D2245" s="54" t="s">
        <v>91</v>
      </c>
      <c r="E2245" s="54">
        <v>43</v>
      </c>
      <c r="F2245" s="54">
        <v>4.0373018642100002E-2</v>
      </c>
      <c r="G2245" s="54">
        <v>3.7933342627099999E-2</v>
      </c>
      <c r="H2245" s="54">
        <v>3.8220938757099997E-2</v>
      </c>
      <c r="I2245" s="54">
        <v>3.7999861459900003E-2</v>
      </c>
      <c r="J2245" s="54">
        <v>3.96608758438E-2</v>
      </c>
      <c r="K2245" s="54">
        <v>4.3237241325400001E-2</v>
      </c>
      <c r="L2245" s="54">
        <v>3.6849562528099997E-2</v>
      </c>
      <c r="M2245" s="54">
        <v>5.1637798113400003E-2</v>
      </c>
      <c r="N2245" s="54">
        <v>5.1902494216499999E-2</v>
      </c>
      <c r="O2245" s="54">
        <v>5.4182521210299997E-2</v>
      </c>
      <c r="P2245" s="54">
        <v>5.74573492162E-2</v>
      </c>
      <c r="Q2245" s="54">
        <v>5.4481663340999999E-2</v>
      </c>
      <c r="R2245" s="54">
        <v>5.9696450013800001E-2</v>
      </c>
      <c r="S2245" s="54">
        <v>6.1160903515499999E-2</v>
      </c>
      <c r="T2245" s="54">
        <v>6.86631293665E-2</v>
      </c>
      <c r="U2245" s="54">
        <v>5.8578546086200001E-2</v>
      </c>
      <c r="V2245" s="54">
        <v>7.5256051762600001E-2</v>
      </c>
      <c r="W2245" s="54">
        <v>6.6521926833600004E-2</v>
      </c>
      <c r="X2245" s="54">
        <v>6.4745640402799995E-2</v>
      </c>
      <c r="Y2245" s="54">
        <v>6.2199629851999998E-2</v>
      </c>
      <c r="Z2245" s="54">
        <v>4.1637870650900001E-2</v>
      </c>
      <c r="AA2245" s="54">
        <v>4.0418510668300003E-2</v>
      </c>
      <c r="AB2245" s="54">
        <v>3.9736964335399999E-2</v>
      </c>
      <c r="AC2245" s="54">
        <v>1.8992309952600001E-2</v>
      </c>
      <c r="AD2245" s="54">
        <v>1.31831630783E-2</v>
      </c>
      <c r="AE2245" s="54">
        <v>1.57988981985E-2</v>
      </c>
      <c r="AF2245" s="54">
        <v>1.54279855666E-2</v>
      </c>
      <c r="AG2245" s="54">
        <v>1.74518877308E-2</v>
      </c>
      <c r="AH2245" s="54">
        <v>1.9545865471300002E-2</v>
      </c>
      <c r="AI2245" s="54">
        <v>1.64770654197E-2</v>
      </c>
      <c r="AJ2245" s="54">
        <v>1.3071985253999999E-2</v>
      </c>
      <c r="AK2245" s="54">
        <v>0</v>
      </c>
      <c r="AL2245" s="54">
        <v>0</v>
      </c>
    </row>
    <row r="2246" spans="1:38" x14ac:dyDescent="0.25">
      <c r="A2246" s="54" t="s">
        <v>462</v>
      </c>
      <c r="B2246" s="54">
        <v>1</v>
      </c>
      <c r="C2246" s="54" t="s">
        <v>604</v>
      </c>
      <c r="D2246" s="54" t="s">
        <v>556</v>
      </c>
      <c r="E2246" s="54">
        <v>43</v>
      </c>
      <c r="F2246" s="54">
        <v>0</v>
      </c>
      <c r="G2246" s="54">
        <v>0</v>
      </c>
      <c r="H2246" s="54">
        <v>0</v>
      </c>
      <c r="I2246" s="54">
        <v>0</v>
      </c>
      <c r="J2246" s="54">
        <v>0</v>
      </c>
      <c r="K2246" s="54">
        <v>0</v>
      </c>
      <c r="L2246" s="54">
        <v>0</v>
      </c>
      <c r="M2246" s="54">
        <v>0</v>
      </c>
      <c r="N2246" s="54">
        <v>0</v>
      </c>
      <c r="O2246" s="54">
        <v>0</v>
      </c>
      <c r="P2246" s="54">
        <v>0</v>
      </c>
      <c r="Q2246" s="54">
        <v>0</v>
      </c>
      <c r="R2246" s="54">
        <v>0</v>
      </c>
      <c r="S2246" s="54">
        <v>0</v>
      </c>
      <c r="T2246" s="54">
        <v>0</v>
      </c>
      <c r="U2246" s="54">
        <v>0</v>
      </c>
      <c r="V2246" s="54">
        <v>0</v>
      </c>
      <c r="W2246" s="54">
        <v>0</v>
      </c>
      <c r="X2246" s="54">
        <v>0</v>
      </c>
      <c r="Y2246" s="54">
        <v>0</v>
      </c>
      <c r="Z2246" s="54">
        <v>0</v>
      </c>
      <c r="AA2246" s="54">
        <v>0</v>
      </c>
      <c r="AB2246" s="54">
        <v>0</v>
      </c>
      <c r="AC2246" s="54">
        <v>0</v>
      </c>
      <c r="AD2246" s="54">
        <v>0</v>
      </c>
      <c r="AE2246" s="54">
        <v>0</v>
      </c>
      <c r="AF2246" s="54">
        <v>0</v>
      </c>
      <c r="AG2246" s="54">
        <v>0</v>
      </c>
      <c r="AH2246" s="54">
        <v>0</v>
      </c>
      <c r="AI2246" s="54">
        <v>0</v>
      </c>
      <c r="AJ2246" s="54">
        <v>0</v>
      </c>
      <c r="AK2246" s="54">
        <v>0</v>
      </c>
      <c r="AL2246" s="54">
        <v>0</v>
      </c>
    </row>
    <row r="2247" spans="1:38" x14ac:dyDescent="0.25">
      <c r="A2247" s="54" t="s">
        <v>462</v>
      </c>
      <c r="B2247" s="54">
        <v>1</v>
      </c>
      <c r="C2247" s="54" t="s">
        <v>604</v>
      </c>
      <c r="D2247" s="54" t="s">
        <v>94</v>
      </c>
      <c r="E2247" s="54">
        <v>43</v>
      </c>
      <c r="F2247" s="54">
        <v>0</v>
      </c>
      <c r="G2247" s="54">
        <v>0</v>
      </c>
      <c r="H2247" s="54">
        <v>0</v>
      </c>
      <c r="I2247" s="54">
        <v>0</v>
      </c>
      <c r="J2247" s="54">
        <v>0</v>
      </c>
      <c r="K2247" s="54">
        <v>0</v>
      </c>
      <c r="L2247" s="54">
        <v>0</v>
      </c>
      <c r="M2247" s="54">
        <v>0</v>
      </c>
      <c r="N2247" s="54">
        <v>0</v>
      </c>
      <c r="O2247" s="54">
        <v>0</v>
      </c>
      <c r="P2247" s="54">
        <v>0</v>
      </c>
      <c r="Q2247" s="54">
        <v>0</v>
      </c>
      <c r="R2247" s="54">
        <v>0</v>
      </c>
      <c r="S2247" s="54">
        <v>0</v>
      </c>
      <c r="T2247" s="54">
        <v>0</v>
      </c>
      <c r="U2247" s="54">
        <v>0</v>
      </c>
      <c r="V2247" s="54">
        <v>0</v>
      </c>
      <c r="W2247" s="54">
        <v>0</v>
      </c>
      <c r="X2247" s="54">
        <v>0</v>
      </c>
      <c r="Y2247" s="54">
        <v>0</v>
      </c>
      <c r="Z2247" s="54">
        <v>0</v>
      </c>
      <c r="AA2247" s="54">
        <v>0</v>
      </c>
      <c r="AB2247" s="54">
        <v>0</v>
      </c>
      <c r="AC2247" s="54">
        <v>0</v>
      </c>
      <c r="AD2247" s="54">
        <v>0</v>
      </c>
      <c r="AE2247" s="54">
        <v>0</v>
      </c>
      <c r="AF2247" s="54">
        <v>0</v>
      </c>
      <c r="AG2247" s="54">
        <v>0</v>
      </c>
      <c r="AH2247" s="54">
        <v>0</v>
      </c>
      <c r="AI2247" s="54">
        <v>0</v>
      </c>
      <c r="AJ2247" s="54">
        <v>0</v>
      </c>
      <c r="AK2247" s="54">
        <v>0</v>
      </c>
      <c r="AL2247" s="54">
        <v>0</v>
      </c>
    </row>
    <row r="2248" spans="1:38" x14ac:dyDescent="0.25">
      <c r="A2248" s="54" t="s">
        <v>462</v>
      </c>
      <c r="B2248" s="54">
        <v>1</v>
      </c>
      <c r="C2248" s="54" t="s">
        <v>604</v>
      </c>
      <c r="D2248" s="54" t="s">
        <v>97</v>
      </c>
      <c r="E2248" s="54">
        <v>43</v>
      </c>
      <c r="F2248" s="54">
        <v>0</v>
      </c>
      <c r="G2248" s="54">
        <v>0</v>
      </c>
      <c r="H2248" s="54">
        <v>0</v>
      </c>
      <c r="I2248" s="54">
        <v>0</v>
      </c>
      <c r="J2248" s="54">
        <v>0</v>
      </c>
      <c r="K2248" s="54">
        <v>0</v>
      </c>
      <c r="L2248" s="54">
        <v>0</v>
      </c>
      <c r="M2248" s="54">
        <v>0</v>
      </c>
      <c r="N2248" s="54">
        <v>0</v>
      </c>
      <c r="O2248" s="54">
        <v>0</v>
      </c>
      <c r="P2248" s="54">
        <v>0</v>
      </c>
      <c r="Q2248" s="54">
        <v>0</v>
      </c>
      <c r="R2248" s="54">
        <v>0</v>
      </c>
      <c r="S2248" s="54">
        <v>0</v>
      </c>
      <c r="T2248" s="54">
        <v>0</v>
      </c>
      <c r="U2248" s="54">
        <v>0</v>
      </c>
      <c r="V2248" s="54">
        <v>0</v>
      </c>
      <c r="W2248" s="54">
        <v>0</v>
      </c>
      <c r="X2248" s="54">
        <v>0</v>
      </c>
      <c r="Y2248" s="54">
        <v>0</v>
      </c>
      <c r="Z2248" s="54">
        <v>0</v>
      </c>
      <c r="AA2248" s="54">
        <v>0</v>
      </c>
      <c r="AB2248" s="54">
        <v>0</v>
      </c>
      <c r="AC2248" s="54">
        <v>1.1624041851500001E-2</v>
      </c>
      <c r="AD2248" s="54">
        <v>1.46136795137E-2</v>
      </c>
      <c r="AE2248" s="54">
        <v>1.56157677383E-2</v>
      </c>
      <c r="AF2248" s="54">
        <v>2.1106189423000001E-2</v>
      </c>
      <c r="AG2248" s="54">
        <v>2.1634149624299999E-2</v>
      </c>
      <c r="AH2248" s="54">
        <v>2.3498352827599999E-2</v>
      </c>
      <c r="AI2248" s="54">
        <v>2.4115804363699998E-2</v>
      </c>
      <c r="AJ2248" s="54">
        <v>2.7559825763599999E-2</v>
      </c>
      <c r="AK2248" s="54">
        <v>0</v>
      </c>
      <c r="AL2248" s="54">
        <v>0</v>
      </c>
    </row>
    <row r="2249" spans="1:38" x14ac:dyDescent="0.25">
      <c r="A2249" s="54" t="s">
        <v>462</v>
      </c>
      <c r="B2249" s="54">
        <v>1</v>
      </c>
      <c r="C2249" s="54" t="s">
        <v>604</v>
      </c>
      <c r="D2249" s="54" t="s">
        <v>99</v>
      </c>
      <c r="E2249" s="54">
        <v>43</v>
      </c>
      <c r="F2249" s="54">
        <v>0</v>
      </c>
      <c r="G2249" s="54">
        <v>0</v>
      </c>
      <c r="H2249" s="54">
        <v>0</v>
      </c>
      <c r="I2249" s="54">
        <v>0</v>
      </c>
      <c r="J2249" s="54">
        <v>0</v>
      </c>
      <c r="K2249" s="54">
        <v>0</v>
      </c>
      <c r="L2249" s="54">
        <v>0</v>
      </c>
      <c r="M2249" s="54">
        <v>0</v>
      </c>
      <c r="N2249" s="54">
        <v>0</v>
      </c>
      <c r="O2249" s="54">
        <v>0</v>
      </c>
      <c r="P2249" s="54">
        <v>0</v>
      </c>
      <c r="Q2249" s="54">
        <v>0</v>
      </c>
      <c r="R2249" s="54">
        <v>0</v>
      </c>
      <c r="S2249" s="54">
        <v>0</v>
      </c>
      <c r="T2249" s="54">
        <v>0</v>
      </c>
      <c r="U2249" s="54">
        <v>0</v>
      </c>
      <c r="V2249" s="54">
        <v>0</v>
      </c>
      <c r="W2249" s="54">
        <v>0</v>
      </c>
      <c r="X2249" s="54">
        <v>0</v>
      </c>
      <c r="Y2249" s="54">
        <v>0</v>
      </c>
      <c r="Z2249" s="54">
        <v>0</v>
      </c>
      <c r="AA2249" s="54">
        <v>0</v>
      </c>
      <c r="AB2249" s="54">
        <v>0</v>
      </c>
      <c r="AC2249" s="54">
        <v>0</v>
      </c>
      <c r="AD2249" s="54">
        <v>0</v>
      </c>
      <c r="AE2249" s="54">
        <v>0</v>
      </c>
      <c r="AF2249" s="54">
        <v>0</v>
      </c>
      <c r="AG2249" s="54">
        <v>0</v>
      </c>
      <c r="AH2249" s="54">
        <v>0</v>
      </c>
      <c r="AI2249" s="54">
        <v>0</v>
      </c>
      <c r="AJ2249" s="54">
        <v>0</v>
      </c>
      <c r="AK2249" s="54">
        <v>0</v>
      </c>
      <c r="AL2249" s="54">
        <v>0</v>
      </c>
    </row>
    <row r="2250" spans="1:38" x14ac:dyDescent="0.25">
      <c r="A2250" s="54" t="s">
        <v>462</v>
      </c>
      <c r="B2250" s="54">
        <v>1</v>
      </c>
      <c r="C2250" s="54" t="s">
        <v>604</v>
      </c>
      <c r="D2250" s="54" t="s">
        <v>101</v>
      </c>
      <c r="E2250" s="54">
        <v>43</v>
      </c>
      <c r="F2250" s="54">
        <v>4.0373018642100002E-2</v>
      </c>
      <c r="G2250" s="54">
        <v>3.7933342627099999E-2</v>
      </c>
      <c r="H2250" s="54">
        <v>3.8220938757099997E-2</v>
      </c>
      <c r="I2250" s="54">
        <v>3.7999861459900003E-2</v>
      </c>
      <c r="J2250" s="54">
        <v>3.96608758438E-2</v>
      </c>
      <c r="K2250" s="54">
        <v>4.3237241325400001E-2</v>
      </c>
      <c r="L2250" s="54">
        <v>3.6849562528099997E-2</v>
      </c>
      <c r="M2250" s="54">
        <v>2.5818899056700002E-2</v>
      </c>
      <c r="N2250" s="54">
        <v>2.5951247108200001E-2</v>
      </c>
      <c r="O2250" s="54">
        <v>2.70912606051E-2</v>
      </c>
      <c r="P2250" s="54">
        <v>2.87286746081E-2</v>
      </c>
      <c r="Q2250" s="54">
        <v>2.7240831670499999E-2</v>
      </c>
      <c r="R2250" s="54">
        <v>2.98482250069E-2</v>
      </c>
      <c r="S2250" s="54">
        <v>3.0580451757800001E-2</v>
      </c>
      <c r="T2250" s="54">
        <v>0</v>
      </c>
      <c r="U2250" s="54">
        <v>0</v>
      </c>
      <c r="V2250" s="54">
        <v>0</v>
      </c>
      <c r="W2250" s="54">
        <v>3.3260963416800002E-2</v>
      </c>
      <c r="X2250" s="54">
        <v>3.2372820201399997E-2</v>
      </c>
      <c r="Y2250" s="54">
        <v>3.1099814925999999E-2</v>
      </c>
      <c r="Z2250" s="54">
        <v>0</v>
      </c>
      <c r="AA2250" s="54">
        <v>0</v>
      </c>
      <c r="AB2250" s="54">
        <v>0</v>
      </c>
      <c r="AC2250" s="54">
        <v>0</v>
      </c>
      <c r="AD2250" s="54">
        <v>0</v>
      </c>
      <c r="AE2250" s="54">
        <v>0</v>
      </c>
      <c r="AF2250" s="54">
        <v>0</v>
      </c>
      <c r="AG2250" s="54">
        <v>0</v>
      </c>
      <c r="AH2250" s="54">
        <v>0</v>
      </c>
      <c r="AI2250" s="54">
        <v>0</v>
      </c>
      <c r="AJ2250" s="54">
        <v>0</v>
      </c>
      <c r="AK2250" s="54">
        <v>0</v>
      </c>
      <c r="AL2250" s="54">
        <v>0</v>
      </c>
    </row>
    <row r="2251" spans="1:38" x14ac:dyDescent="0.25">
      <c r="A2251" s="54" t="s">
        <v>462</v>
      </c>
      <c r="B2251" s="54">
        <v>1</v>
      </c>
      <c r="C2251" s="54" t="s">
        <v>604</v>
      </c>
      <c r="D2251" s="54" t="s">
        <v>103</v>
      </c>
      <c r="E2251" s="54">
        <v>43</v>
      </c>
      <c r="F2251" s="54">
        <v>2.0186509321099999E-2</v>
      </c>
      <c r="G2251" s="54">
        <v>1.8966671313500001E-2</v>
      </c>
      <c r="H2251" s="54">
        <v>1.91104693786E-2</v>
      </c>
      <c r="I2251" s="54">
        <v>1.89999307299E-2</v>
      </c>
      <c r="J2251" s="54">
        <v>1.98304379219E-2</v>
      </c>
      <c r="K2251" s="54">
        <v>2.1618620662700001E-2</v>
      </c>
      <c r="L2251" s="54">
        <v>3.6849562528099997E-2</v>
      </c>
      <c r="M2251" s="54">
        <v>2.5818899056700002E-2</v>
      </c>
      <c r="N2251" s="54">
        <v>2.5951247108200001E-2</v>
      </c>
      <c r="O2251" s="54">
        <v>2.70912606051E-2</v>
      </c>
      <c r="P2251" s="54">
        <v>2.87286746081E-2</v>
      </c>
      <c r="Q2251" s="54">
        <v>2.7240831670499999E-2</v>
      </c>
      <c r="R2251" s="54">
        <v>2.98482250069E-2</v>
      </c>
      <c r="S2251" s="54">
        <v>3.0580451757800001E-2</v>
      </c>
      <c r="T2251" s="54">
        <v>3.4331564683300002E-2</v>
      </c>
      <c r="U2251" s="54">
        <v>2.92892730431E-2</v>
      </c>
      <c r="V2251" s="54">
        <v>3.7628025881300001E-2</v>
      </c>
      <c r="W2251" s="54">
        <v>3.3260963416800002E-2</v>
      </c>
      <c r="X2251" s="54">
        <v>3.2372820201399997E-2</v>
      </c>
      <c r="Y2251" s="54">
        <v>3.1099814925999999E-2</v>
      </c>
      <c r="Z2251" s="54">
        <v>1.48727917787E-2</v>
      </c>
      <c r="AA2251" s="54">
        <v>1.2149388484699999E-2</v>
      </c>
      <c r="AB2251" s="54">
        <v>9.1622732249E-3</v>
      </c>
      <c r="AC2251" s="54">
        <v>0</v>
      </c>
      <c r="AD2251" s="54">
        <v>0</v>
      </c>
      <c r="AE2251" s="54">
        <v>0</v>
      </c>
      <c r="AF2251" s="54">
        <v>0</v>
      </c>
      <c r="AG2251" s="54">
        <v>0</v>
      </c>
      <c r="AH2251" s="54">
        <v>0</v>
      </c>
      <c r="AI2251" s="54">
        <v>0</v>
      </c>
      <c r="AJ2251" s="54">
        <v>0</v>
      </c>
      <c r="AK2251" s="54">
        <v>0</v>
      </c>
      <c r="AL2251" s="54">
        <v>0</v>
      </c>
    </row>
    <row r="2252" spans="1:38" x14ac:dyDescent="0.25">
      <c r="A2252" s="54" t="s">
        <v>462</v>
      </c>
      <c r="B2252" s="54">
        <v>1</v>
      </c>
      <c r="C2252" s="54" t="s">
        <v>604</v>
      </c>
      <c r="D2252" s="54" t="s">
        <v>557</v>
      </c>
      <c r="E2252" s="54">
        <v>43</v>
      </c>
      <c r="F2252" s="54">
        <v>0</v>
      </c>
      <c r="G2252" s="54">
        <v>0</v>
      </c>
      <c r="H2252" s="54">
        <v>0</v>
      </c>
      <c r="I2252" s="54">
        <v>0</v>
      </c>
      <c r="J2252" s="54">
        <v>0</v>
      </c>
      <c r="K2252" s="54">
        <v>0</v>
      </c>
      <c r="L2252" s="54">
        <v>0</v>
      </c>
      <c r="M2252" s="54">
        <v>0</v>
      </c>
      <c r="N2252" s="54">
        <v>0</v>
      </c>
      <c r="O2252" s="54">
        <v>0</v>
      </c>
      <c r="P2252" s="54">
        <v>0</v>
      </c>
      <c r="Q2252" s="54">
        <v>0</v>
      </c>
      <c r="R2252" s="54">
        <v>0</v>
      </c>
      <c r="S2252" s="54">
        <v>0</v>
      </c>
      <c r="T2252" s="54">
        <v>0</v>
      </c>
      <c r="U2252" s="54">
        <v>0</v>
      </c>
      <c r="V2252" s="54">
        <v>0</v>
      </c>
      <c r="W2252" s="54">
        <v>0</v>
      </c>
      <c r="X2252" s="54">
        <v>0</v>
      </c>
      <c r="Y2252" s="54">
        <v>0</v>
      </c>
      <c r="Z2252" s="54">
        <v>0</v>
      </c>
      <c r="AA2252" s="54">
        <v>0</v>
      </c>
      <c r="AB2252" s="54">
        <v>0</v>
      </c>
      <c r="AC2252" s="54">
        <v>0</v>
      </c>
      <c r="AD2252" s="54">
        <v>0</v>
      </c>
      <c r="AE2252" s="54">
        <v>0</v>
      </c>
      <c r="AF2252" s="54">
        <v>0</v>
      </c>
      <c r="AG2252" s="54">
        <v>0</v>
      </c>
      <c r="AH2252" s="54">
        <v>0</v>
      </c>
      <c r="AI2252" s="54">
        <v>0</v>
      </c>
      <c r="AJ2252" s="54">
        <v>0</v>
      </c>
      <c r="AK2252" s="54">
        <v>0</v>
      </c>
      <c r="AL2252" s="54">
        <v>0</v>
      </c>
    </row>
    <row r="2253" spans="1:38" x14ac:dyDescent="0.25">
      <c r="A2253" s="54" t="s">
        <v>462</v>
      </c>
      <c r="B2253" s="54">
        <v>1</v>
      </c>
      <c r="C2253" s="54" t="s">
        <v>604</v>
      </c>
      <c r="D2253" s="54" t="s">
        <v>105</v>
      </c>
      <c r="E2253" s="54">
        <v>43</v>
      </c>
      <c r="F2253" s="54">
        <v>0</v>
      </c>
      <c r="G2253" s="54">
        <v>0</v>
      </c>
      <c r="H2253" s="54">
        <v>0</v>
      </c>
      <c r="I2253" s="54">
        <v>0</v>
      </c>
      <c r="J2253" s="54">
        <v>0</v>
      </c>
      <c r="K2253" s="54">
        <v>0</v>
      </c>
      <c r="L2253" s="54">
        <v>0</v>
      </c>
      <c r="M2253" s="54">
        <v>0</v>
      </c>
      <c r="N2253" s="54">
        <v>0</v>
      </c>
      <c r="O2253" s="54">
        <v>0</v>
      </c>
      <c r="P2253" s="54">
        <v>0</v>
      </c>
      <c r="Q2253" s="54">
        <v>0</v>
      </c>
      <c r="R2253" s="54">
        <v>0</v>
      </c>
      <c r="S2253" s="54">
        <v>0</v>
      </c>
      <c r="T2253" s="54">
        <v>0</v>
      </c>
      <c r="U2253" s="54">
        <v>0</v>
      </c>
      <c r="V2253" s="54">
        <v>0</v>
      </c>
      <c r="W2253" s="54">
        <v>0</v>
      </c>
      <c r="X2253" s="54">
        <v>0</v>
      </c>
      <c r="Y2253" s="54">
        <v>0</v>
      </c>
      <c r="Z2253" s="54">
        <v>0</v>
      </c>
      <c r="AA2253" s="54">
        <v>0</v>
      </c>
      <c r="AB2253" s="54">
        <v>0</v>
      </c>
      <c r="AC2253" s="54">
        <v>0</v>
      </c>
      <c r="AD2253" s="54">
        <v>0</v>
      </c>
      <c r="AE2253" s="54">
        <v>0</v>
      </c>
      <c r="AF2253" s="54">
        <v>0</v>
      </c>
      <c r="AG2253" s="54">
        <v>0</v>
      </c>
      <c r="AH2253" s="54">
        <v>0</v>
      </c>
      <c r="AI2253" s="54">
        <v>0</v>
      </c>
      <c r="AJ2253" s="54">
        <v>0</v>
      </c>
      <c r="AK2253" s="54">
        <v>0</v>
      </c>
      <c r="AL2253" s="54">
        <v>0</v>
      </c>
    </row>
    <row r="2254" spans="1:38" x14ac:dyDescent="0.25">
      <c r="A2254" s="54" t="s">
        <v>462</v>
      </c>
      <c r="B2254" s="54">
        <v>1</v>
      </c>
      <c r="C2254" s="54" t="s">
        <v>604</v>
      </c>
      <c r="D2254" s="54" t="s">
        <v>109</v>
      </c>
      <c r="E2254" s="54">
        <v>43</v>
      </c>
      <c r="F2254" s="54">
        <v>0</v>
      </c>
      <c r="G2254" s="54">
        <v>0</v>
      </c>
      <c r="H2254" s="54">
        <v>0</v>
      </c>
      <c r="I2254" s="54">
        <v>0</v>
      </c>
      <c r="J2254" s="54">
        <v>0</v>
      </c>
      <c r="K2254" s="54">
        <v>0</v>
      </c>
      <c r="L2254" s="54">
        <v>0</v>
      </c>
      <c r="M2254" s="54">
        <v>0</v>
      </c>
      <c r="N2254" s="54">
        <v>0</v>
      </c>
      <c r="O2254" s="54">
        <v>0</v>
      </c>
      <c r="P2254" s="54">
        <v>0</v>
      </c>
      <c r="Q2254" s="54">
        <v>0</v>
      </c>
      <c r="R2254" s="54">
        <v>0</v>
      </c>
      <c r="S2254" s="54">
        <v>0</v>
      </c>
      <c r="T2254" s="54">
        <v>0</v>
      </c>
      <c r="U2254" s="54">
        <v>0</v>
      </c>
      <c r="V2254" s="54">
        <v>0</v>
      </c>
      <c r="W2254" s="54">
        <v>0</v>
      </c>
      <c r="X2254" s="54">
        <v>0</v>
      </c>
      <c r="Y2254" s="54">
        <v>0</v>
      </c>
      <c r="Z2254" s="54">
        <v>0</v>
      </c>
      <c r="AA2254" s="54">
        <v>0</v>
      </c>
      <c r="AB2254" s="54">
        <v>0</v>
      </c>
      <c r="AC2254" s="54">
        <v>0</v>
      </c>
      <c r="AD2254" s="54">
        <v>0</v>
      </c>
      <c r="AE2254" s="54">
        <v>0</v>
      </c>
      <c r="AF2254" s="54">
        <v>0</v>
      </c>
      <c r="AG2254" s="54">
        <v>0</v>
      </c>
      <c r="AH2254" s="54">
        <v>0</v>
      </c>
      <c r="AI2254" s="54">
        <v>0</v>
      </c>
      <c r="AJ2254" s="54">
        <v>0</v>
      </c>
      <c r="AK2254" s="54">
        <v>0</v>
      </c>
      <c r="AL2254" s="54">
        <v>0</v>
      </c>
    </row>
    <row r="2255" spans="1:38" x14ac:dyDescent="0.25">
      <c r="A2255" s="54" t="s">
        <v>462</v>
      </c>
      <c r="B2255" s="54">
        <v>1</v>
      </c>
      <c r="C2255" s="54" t="s">
        <v>604</v>
      </c>
      <c r="D2255" s="54" t="s">
        <v>558</v>
      </c>
      <c r="E2255" s="54">
        <v>43</v>
      </c>
      <c r="F2255" s="54">
        <v>0</v>
      </c>
      <c r="G2255" s="54">
        <v>0</v>
      </c>
      <c r="H2255" s="54">
        <v>0</v>
      </c>
      <c r="I2255" s="54">
        <v>0</v>
      </c>
      <c r="J2255" s="54">
        <v>0</v>
      </c>
      <c r="K2255" s="54">
        <v>0</v>
      </c>
      <c r="L2255" s="54">
        <v>0</v>
      </c>
      <c r="M2255" s="54">
        <v>0</v>
      </c>
      <c r="N2255" s="54">
        <v>0</v>
      </c>
      <c r="O2255" s="54">
        <v>0</v>
      </c>
      <c r="P2255" s="54">
        <v>0</v>
      </c>
      <c r="Q2255" s="54">
        <v>0</v>
      </c>
      <c r="R2255" s="54">
        <v>0</v>
      </c>
      <c r="S2255" s="54">
        <v>0</v>
      </c>
      <c r="T2255" s="54">
        <v>0</v>
      </c>
      <c r="U2255" s="54">
        <v>0</v>
      </c>
      <c r="V2255" s="54">
        <v>0</v>
      </c>
      <c r="W2255" s="54">
        <v>0</v>
      </c>
      <c r="X2255" s="54">
        <v>0</v>
      </c>
      <c r="Y2255" s="54">
        <v>0</v>
      </c>
      <c r="Z2255" s="54">
        <v>0</v>
      </c>
      <c r="AA2255" s="54">
        <v>0</v>
      </c>
      <c r="AB2255" s="54">
        <v>0</v>
      </c>
      <c r="AC2255" s="54">
        <v>0</v>
      </c>
      <c r="AD2255" s="54">
        <v>0</v>
      </c>
      <c r="AE2255" s="54">
        <v>0</v>
      </c>
      <c r="AF2255" s="54">
        <v>0</v>
      </c>
      <c r="AG2255" s="54">
        <v>0</v>
      </c>
      <c r="AH2255" s="54">
        <v>0</v>
      </c>
      <c r="AI2255" s="54">
        <v>0</v>
      </c>
      <c r="AJ2255" s="54">
        <v>0</v>
      </c>
      <c r="AK2255" s="54">
        <v>0</v>
      </c>
      <c r="AL2255" s="54">
        <v>0</v>
      </c>
    </row>
    <row r="2256" spans="1:38" x14ac:dyDescent="0.25">
      <c r="A2256" s="54" t="s">
        <v>462</v>
      </c>
      <c r="B2256" s="54">
        <v>1</v>
      </c>
      <c r="C2256" s="54" t="s">
        <v>604</v>
      </c>
      <c r="D2256" s="54" t="s">
        <v>107</v>
      </c>
      <c r="E2256" s="54">
        <v>43</v>
      </c>
      <c r="F2256" s="54">
        <v>0</v>
      </c>
      <c r="G2256" s="54">
        <v>0</v>
      </c>
      <c r="H2256" s="54">
        <v>0</v>
      </c>
      <c r="I2256" s="54">
        <v>0</v>
      </c>
      <c r="J2256" s="54">
        <v>0</v>
      </c>
      <c r="K2256" s="54">
        <v>0</v>
      </c>
      <c r="L2256" s="54">
        <v>0</v>
      </c>
      <c r="M2256" s="54">
        <v>0</v>
      </c>
      <c r="N2256" s="54">
        <v>0</v>
      </c>
      <c r="O2256" s="54">
        <v>0</v>
      </c>
      <c r="P2256" s="54">
        <v>0</v>
      </c>
      <c r="Q2256" s="54">
        <v>0</v>
      </c>
      <c r="R2256" s="54">
        <v>0</v>
      </c>
      <c r="S2256" s="54">
        <v>0</v>
      </c>
      <c r="T2256" s="54">
        <v>0</v>
      </c>
      <c r="U2256" s="54">
        <v>0</v>
      </c>
      <c r="V2256" s="54">
        <v>0</v>
      </c>
      <c r="W2256" s="54">
        <v>0</v>
      </c>
      <c r="X2256" s="54">
        <v>0</v>
      </c>
      <c r="Y2256" s="54">
        <v>0</v>
      </c>
      <c r="Z2256" s="54">
        <v>0</v>
      </c>
      <c r="AA2256" s="54">
        <v>0</v>
      </c>
      <c r="AB2256" s="54">
        <v>0</v>
      </c>
      <c r="AC2256" s="54">
        <v>0</v>
      </c>
      <c r="AD2256" s="54">
        <v>0</v>
      </c>
      <c r="AE2256" s="54">
        <v>0</v>
      </c>
      <c r="AF2256" s="54">
        <v>0</v>
      </c>
      <c r="AG2256" s="54">
        <v>0</v>
      </c>
      <c r="AH2256" s="54">
        <v>0</v>
      </c>
      <c r="AI2256" s="54">
        <v>0</v>
      </c>
      <c r="AJ2256" s="54">
        <v>0</v>
      </c>
      <c r="AK2256" s="54">
        <v>0</v>
      </c>
      <c r="AL2256" s="54">
        <v>0</v>
      </c>
    </row>
    <row r="2257" spans="1:38" x14ac:dyDescent="0.25">
      <c r="A2257" s="54" t="s">
        <v>462</v>
      </c>
      <c r="B2257" s="54">
        <v>1</v>
      </c>
      <c r="C2257" s="54" t="s">
        <v>604</v>
      </c>
      <c r="D2257" s="54" t="s">
        <v>111</v>
      </c>
      <c r="E2257" s="54">
        <v>43</v>
      </c>
      <c r="F2257" s="54">
        <v>0</v>
      </c>
      <c r="G2257" s="54">
        <v>0</v>
      </c>
      <c r="H2257" s="54">
        <v>0</v>
      </c>
      <c r="I2257" s="54">
        <v>0</v>
      </c>
      <c r="J2257" s="54">
        <v>0</v>
      </c>
      <c r="K2257" s="54">
        <v>0</v>
      </c>
      <c r="L2257" s="54">
        <v>0</v>
      </c>
      <c r="M2257" s="54">
        <v>0</v>
      </c>
      <c r="N2257" s="54">
        <v>0</v>
      </c>
      <c r="O2257" s="54">
        <v>0</v>
      </c>
      <c r="P2257" s="54">
        <v>0</v>
      </c>
      <c r="Q2257" s="54">
        <v>0</v>
      </c>
      <c r="R2257" s="54">
        <v>0</v>
      </c>
      <c r="S2257" s="54">
        <v>0</v>
      </c>
      <c r="T2257" s="54">
        <v>0</v>
      </c>
      <c r="U2257" s="54">
        <v>0</v>
      </c>
      <c r="V2257" s="54">
        <v>0</v>
      </c>
      <c r="W2257" s="54">
        <v>0</v>
      </c>
      <c r="X2257" s="54">
        <v>0</v>
      </c>
      <c r="Y2257" s="54">
        <v>0</v>
      </c>
      <c r="Z2257" s="54">
        <v>0</v>
      </c>
      <c r="AA2257" s="54">
        <v>0</v>
      </c>
      <c r="AB2257" s="54">
        <v>0</v>
      </c>
      <c r="AC2257" s="54">
        <v>0</v>
      </c>
      <c r="AD2257" s="54">
        <v>0</v>
      </c>
      <c r="AE2257" s="54">
        <v>0</v>
      </c>
      <c r="AF2257" s="54">
        <v>0</v>
      </c>
      <c r="AG2257" s="54">
        <v>0</v>
      </c>
      <c r="AH2257" s="54">
        <v>0</v>
      </c>
      <c r="AI2257" s="54">
        <v>0</v>
      </c>
      <c r="AJ2257" s="54">
        <v>0</v>
      </c>
      <c r="AK2257" s="54">
        <v>0</v>
      </c>
      <c r="AL2257" s="54">
        <v>0</v>
      </c>
    </row>
    <row r="2258" spans="1:38" x14ac:dyDescent="0.25">
      <c r="A2258" s="54" t="s">
        <v>462</v>
      </c>
      <c r="B2258" s="54">
        <v>1</v>
      </c>
      <c r="C2258" s="54" t="s">
        <v>604</v>
      </c>
      <c r="D2258" s="54" t="s">
        <v>114</v>
      </c>
      <c r="E2258" s="54">
        <v>43</v>
      </c>
      <c r="F2258" s="54">
        <v>0</v>
      </c>
      <c r="G2258" s="54">
        <v>0</v>
      </c>
      <c r="H2258" s="54">
        <v>0</v>
      </c>
      <c r="I2258" s="54">
        <v>0</v>
      </c>
      <c r="J2258" s="54">
        <v>0</v>
      </c>
      <c r="K2258" s="54">
        <v>0</v>
      </c>
      <c r="L2258" s="54">
        <v>0</v>
      </c>
      <c r="M2258" s="54">
        <v>0</v>
      </c>
      <c r="N2258" s="54">
        <v>0</v>
      </c>
      <c r="O2258" s="54">
        <v>0</v>
      </c>
      <c r="P2258" s="54">
        <v>0</v>
      </c>
      <c r="Q2258" s="54">
        <v>0</v>
      </c>
      <c r="R2258" s="54">
        <v>0</v>
      </c>
      <c r="S2258" s="54">
        <v>0</v>
      </c>
      <c r="T2258" s="54">
        <v>0</v>
      </c>
      <c r="U2258" s="54">
        <v>0</v>
      </c>
      <c r="V2258" s="54">
        <v>0</v>
      </c>
      <c r="W2258" s="54">
        <v>0</v>
      </c>
      <c r="X2258" s="54">
        <v>0</v>
      </c>
      <c r="Y2258" s="54">
        <v>0</v>
      </c>
      <c r="Z2258" s="54">
        <v>0</v>
      </c>
      <c r="AA2258" s="54">
        <v>0</v>
      </c>
      <c r="AB2258" s="54">
        <v>0</v>
      </c>
      <c r="AC2258" s="54">
        <v>0</v>
      </c>
      <c r="AD2258" s="54">
        <v>0</v>
      </c>
      <c r="AE2258" s="54">
        <v>0</v>
      </c>
      <c r="AF2258" s="54">
        <v>0</v>
      </c>
      <c r="AG2258" s="54">
        <v>0</v>
      </c>
      <c r="AH2258" s="54">
        <v>0</v>
      </c>
      <c r="AI2258" s="54">
        <v>0</v>
      </c>
      <c r="AJ2258" s="54">
        <v>0</v>
      </c>
      <c r="AK2258" s="54">
        <v>0</v>
      </c>
      <c r="AL2258" s="54">
        <v>0</v>
      </c>
    </row>
    <row r="2259" spans="1:38" x14ac:dyDescent="0.25">
      <c r="A2259" s="54" t="s">
        <v>462</v>
      </c>
      <c r="B2259" s="54">
        <v>1</v>
      </c>
      <c r="C2259" s="54" t="s">
        <v>604</v>
      </c>
      <c r="D2259" s="54" t="s">
        <v>113</v>
      </c>
      <c r="E2259" s="54">
        <v>43</v>
      </c>
      <c r="F2259" s="54">
        <v>0</v>
      </c>
      <c r="G2259" s="54">
        <v>0</v>
      </c>
      <c r="H2259" s="54">
        <v>0</v>
      </c>
      <c r="I2259" s="54">
        <v>0</v>
      </c>
      <c r="J2259" s="54">
        <v>0</v>
      </c>
      <c r="K2259" s="54">
        <v>0</v>
      </c>
      <c r="L2259" s="54">
        <v>0</v>
      </c>
      <c r="M2259" s="54">
        <v>0</v>
      </c>
      <c r="N2259" s="54">
        <v>0</v>
      </c>
      <c r="O2259" s="54">
        <v>0</v>
      </c>
      <c r="P2259" s="54">
        <v>0</v>
      </c>
      <c r="Q2259" s="54">
        <v>0</v>
      </c>
      <c r="R2259" s="54">
        <v>0</v>
      </c>
      <c r="S2259" s="54">
        <v>0</v>
      </c>
      <c r="T2259" s="54">
        <v>0</v>
      </c>
      <c r="U2259" s="54">
        <v>0</v>
      </c>
      <c r="V2259" s="54">
        <v>0</v>
      </c>
      <c r="W2259" s="54">
        <v>0</v>
      </c>
      <c r="X2259" s="54">
        <v>0</v>
      </c>
      <c r="Y2259" s="54">
        <v>0</v>
      </c>
      <c r="Z2259" s="54">
        <v>0</v>
      </c>
      <c r="AA2259" s="54">
        <v>0</v>
      </c>
      <c r="AB2259" s="54">
        <v>0</v>
      </c>
      <c r="AC2259" s="54">
        <v>0</v>
      </c>
      <c r="AD2259" s="54">
        <v>0</v>
      </c>
      <c r="AE2259" s="54">
        <v>0</v>
      </c>
      <c r="AF2259" s="54">
        <v>0</v>
      </c>
      <c r="AG2259" s="54">
        <v>0</v>
      </c>
      <c r="AH2259" s="54">
        <v>0</v>
      </c>
      <c r="AI2259" s="54">
        <v>0</v>
      </c>
      <c r="AJ2259" s="54">
        <v>0</v>
      </c>
      <c r="AK2259" s="54">
        <v>0</v>
      </c>
      <c r="AL2259" s="54">
        <v>0</v>
      </c>
    </row>
    <row r="2260" spans="1:38" x14ac:dyDescent="0.25">
      <c r="A2260" s="54" t="s">
        <v>462</v>
      </c>
      <c r="B2260" s="54">
        <v>1</v>
      </c>
      <c r="C2260" s="54" t="s">
        <v>604</v>
      </c>
      <c r="D2260" s="54" t="s">
        <v>116</v>
      </c>
      <c r="E2260" s="54">
        <v>43</v>
      </c>
      <c r="F2260" s="54">
        <v>0</v>
      </c>
      <c r="G2260" s="54">
        <v>0</v>
      </c>
      <c r="H2260" s="54">
        <v>0</v>
      </c>
      <c r="I2260" s="54">
        <v>0</v>
      </c>
      <c r="J2260" s="54">
        <v>0</v>
      </c>
      <c r="K2260" s="54">
        <v>0</v>
      </c>
      <c r="L2260" s="54">
        <v>0</v>
      </c>
      <c r="M2260" s="54">
        <v>0</v>
      </c>
      <c r="N2260" s="54">
        <v>0</v>
      </c>
      <c r="O2260" s="54">
        <v>0</v>
      </c>
      <c r="P2260" s="54">
        <v>0</v>
      </c>
      <c r="Q2260" s="54">
        <v>0</v>
      </c>
      <c r="R2260" s="54">
        <v>0</v>
      </c>
      <c r="S2260" s="54">
        <v>0</v>
      </c>
      <c r="T2260" s="54">
        <v>0</v>
      </c>
      <c r="U2260" s="54">
        <v>0</v>
      </c>
      <c r="V2260" s="54">
        <v>0</v>
      </c>
      <c r="W2260" s="54">
        <v>0</v>
      </c>
      <c r="X2260" s="54">
        <v>0</v>
      </c>
      <c r="Y2260" s="54">
        <v>0</v>
      </c>
      <c r="Z2260" s="54">
        <v>0</v>
      </c>
      <c r="AA2260" s="54">
        <v>0</v>
      </c>
      <c r="AB2260" s="54">
        <v>0</v>
      </c>
      <c r="AC2260" s="54">
        <v>0</v>
      </c>
      <c r="AD2260" s="54">
        <v>0</v>
      </c>
      <c r="AE2260" s="54">
        <v>0</v>
      </c>
      <c r="AF2260" s="54">
        <v>0</v>
      </c>
      <c r="AG2260" s="54">
        <v>0</v>
      </c>
      <c r="AH2260" s="54">
        <v>0</v>
      </c>
      <c r="AI2260" s="54">
        <v>0</v>
      </c>
      <c r="AJ2260" s="54">
        <v>0</v>
      </c>
      <c r="AK2260" s="54">
        <v>0</v>
      </c>
      <c r="AL2260" s="54">
        <v>0</v>
      </c>
    </row>
    <row r="2261" spans="1:38" x14ac:dyDescent="0.25">
      <c r="A2261" s="54" t="s">
        <v>464</v>
      </c>
      <c r="B2261" s="54">
        <v>1</v>
      </c>
      <c r="C2261" s="54" t="s">
        <v>605</v>
      </c>
      <c r="D2261" s="54" t="s">
        <v>8</v>
      </c>
      <c r="E2261" s="54">
        <v>44</v>
      </c>
      <c r="F2261" s="54">
        <v>1.5899503079999999E-4</v>
      </c>
      <c r="G2261" s="54">
        <v>1.205404305E-4</v>
      </c>
      <c r="H2261" s="54">
        <v>1.499214035E-4</v>
      </c>
      <c r="I2261" s="54">
        <v>1.669047687E-4</v>
      </c>
      <c r="J2261" s="54">
        <v>1.730854137E-4</v>
      </c>
      <c r="K2261" s="54">
        <v>2.311702371E-4</v>
      </c>
      <c r="L2261" s="54">
        <v>2.5660591289999998E-4</v>
      </c>
      <c r="M2261" s="54">
        <v>3.1652957340000003E-4</v>
      </c>
      <c r="N2261" s="54">
        <v>3.6198109939999999E-4</v>
      </c>
      <c r="O2261" s="54">
        <v>2.3476534170000001E-4</v>
      </c>
      <c r="P2261" s="54">
        <v>2.5573911630000001E-4</v>
      </c>
      <c r="Q2261" s="54">
        <v>1.8628468160000001E-4</v>
      </c>
      <c r="R2261" s="54">
        <v>2.19300995E-4</v>
      </c>
      <c r="S2261" s="54">
        <v>2.3119824250000001E-4</v>
      </c>
      <c r="T2261" s="54">
        <v>2.8035510690000001E-4</v>
      </c>
      <c r="U2261" s="54">
        <v>2.6937368090000001E-4</v>
      </c>
      <c r="V2261" s="54">
        <v>2.4537267849999999E-4</v>
      </c>
      <c r="W2261" s="54">
        <v>2.2015851E-4</v>
      </c>
      <c r="X2261" s="54">
        <v>1.7772908650000001E-4</v>
      </c>
      <c r="Y2261" s="54">
        <v>1.1406416779999999E-4</v>
      </c>
      <c r="Z2261" s="54">
        <v>1.935641978E-4</v>
      </c>
      <c r="AA2261" s="54">
        <v>1.714080166E-4</v>
      </c>
      <c r="AB2261" s="54">
        <v>1.4443310089999999E-4</v>
      </c>
      <c r="AC2261" s="54">
        <v>1.698826932E-4</v>
      </c>
      <c r="AD2261" s="54">
        <v>1.7695660030000001E-4</v>
      </c>
      <c r="AE2261" s="54">
        <v>1.9196562970000001E-4</v>
      </c>
      <c r="AF2261" s="54">
        <v>1.775010223E-4</v>
      </c>
      <c r="AG2261" s="54">
        <v>2.0255766150000001E-4</v>
      </c>
      <c r="AH2261" s="54">
        <v>2.0656916530000001E-4</v>
      </c>
      <c r="AI2261" s="54">
        <v>1.8521214829999999E-4</v>
      </c>
      <c r="AJ2261" s="54">
        <v>1.3729000179999999E-4</v>
      </c>
      <c r="AK2261" s="54">
        <v>0</v>
      </c>
      <c r="AL2261" s="54">
        <v>0</v>
      </c>
    </row>
    <row r="2262" spans="1:38" x14ac:dyDescent="0.25">
      <c r="A2262" s="54" t="s">
        <v>464</v>
      </c>
      <c r="B2262" s="54">
        <v>1</v>
      </c>
      <c r="C2262" s="54" t="s">
        <v>605</v>
      </c>
      <c r="D2262" s="54" t="s">
        <v>4</v>
      </c>
      <c r="E2262" s="54">
        <v>44</v>
      </c>
      <c r="F2262" s="54">
        <v>1.1638356367E-3</v>
      </c>
      <c r="G2262" s="54">
        <v>8.6657329850000004E-4</v>
      </c>
      <c r="H2262" s="54">
        <v>1.0578181203000001E-3</v>
      </c>
      <c r="I2262" s="54">
        <v>1.1733948307E-3</v>
      </c>
      <c r="J2262" s="54">
        <v>1.2222339149999999E-3</v>
      </c>
      <c r="K2262" s="54">
        <v>1.6434026375E-3</v>
      </c>
      <c r="L2262" s="54">
        <v>1.8262290428E-3</v>
      </c>
      <c r="M2262" s="54">
        <v>2.2555510277E-3</v>
      </c>
      <c r="N2262" s="54">
        <v>2.5719248408000001E-3</v>
      </c>
      <c r="O2262" s="54">
        <v>1.6646583285000001E-3</v>
      </c>
      <c r="P2262" s="54">
        <v>1.8131558529000001E-3</v>
      </c>
      <c r="Q2262" s="54">
        <v>1.3132923954999999E-3</v>
      </c>
      <c r="R2262" s="54">
        <v>1.5295522060999999E-3</v>
      </c>
      <c r="S2262" s="54">
        <v>1.6057629916E-3</v>
      </c>
      <c r="T2262" s="54">
        <v>1.9266494557E-3</v>
      </c>
      <c r="U2262" s="54">
        <v>1.8457044402999999E-3</v>
      </c>
      <c r="V2262" s="54">
        <v>1.6819518777E-3</v>
      </c>
      <c r="W2262" s="54">
        <v>1.5122232720999999E-3</v>
      </c>
      <c r="X2262" s="54">
        <v>1.2198070304999999E-3</v>
      </c>
      <c r="Y2262" s="54">
        <v>7.7652614229999995E-4</v>
      </c>
      <c r="Z2262" s="54">
        <v>1.2973774944000001E-3</v>
      </c>
      <c r="AA2262" s="54">
        <v>1.1389191589000001E-3</v>
      </c>
      <c r="AB2262" s="54">
        <v>9.5193154919999998E-4</v>
      </c>
      <c r="AC2262" s="54">
        <v>1.1127628932999999E-3</v>
      </c>
      <c r="AD2262" s="54">
        <v>1.1628819754999999E-3</v>
      </c>
      <c r="AE2262" s="54">
        <v>1.2620767236E-3</v>
      </c>
      <c r="AF2262" s="54">
        <v>1.1633386999999999E-3</v>
      </c>
      <c r="AG2262" s="54">
        <v>1.3334638509E-3</v>
      </c>
      <c r="AH2262" s="54">
        <v>1.3717439465999999E-3</v>
      </c>
      <c r="AI2262" s="54">
        <v>1.2391099022E-3</v>
      </c>
      <c r="AJ2262" s="54">
        <v>9.2411918770000001E-4</v>
      </c>
      <c r="AK2262" s="54">
        <v>0</v>
      </c>
      <c r="AL2262" s="54">
        <v>0</v>
      </c>
    </row>
    <row r="2263" spans="1:38" x14ac:dyDescent="0.25">
      <c r="A2263" s="54" t="s">
        <v>464</v>
      </c>
      <c r="B2263" s="54">
        <v>1</v>
      </c>
      <c r="C2263" s="54" t="s">
        <v>605</v>
      </c>
      <c r="D2263" s="54" t="s">
        <v>13</v>
      </c>
      <c r="E2263" s="54">
        <v>44</v>
      </c>
      <c r="F2263" s="54">
        <v>6.771954375E-4</v>
      </c>
      <c r="G2263" s="54">
        <v>5.0380345539999998E-4</v>
      </c>
      <c r="H2263" s="54">
        <v>6.152294272E-4</v>
      </c>
      <c r="I2263" s="54">
        <v>6.8392859259999998E-4</v>
      </c>
      <c r="J2263" s="54">
        <v>7.1551895600000003E-4</v>
      </c>
      <c r="K2263" s="54">
        <v>9.6971732539999995E-4</v>
      </c>
      <c r="L2263" s="54">
        <v>1.0845415686999999E-3</v>
      </c>
      <c r="M2263" s="54">
        <v>1.3431727401000001E-3</v>
      </c>
      <c r="N2263" s="54">
        <v>1.5335020285000001E-3</v>
      </c>
      <c r="O2263" s="54">
        <v>9.9645605749999993E-4</v>
      </c>
      <c r="P2263" s="54">
        <v>1.0908600159E-3</v>
      </c>
      <c r="Q2263" s="54">
        <v>7.912062014E-4</v>
      </c>
      <c r="R2263" s="54">
        <v>9.2383356949999999E-4</v>
      </c>
      <c r="S2263" s="54">
        <v>9.7155932849999997E-4</v>
      </c>
      <c r="T2263" s="54">
        <v>1.1692778436E-3</v>
      </c>
      <c r="U2263" s="54">
        <v>1.1232608572999999E-3</v>
      </c>
      <c r="V2263" s="54">
        <v>1.0252939497000001E-3</v>
      </c>
      <c r="W2263" s="54">
        <v>9.2187937619999999E-4</v>
      </c>
      <c r="X2263" s="54">
        <v>7.4316407099999998E-4</v>
      </c>
      <c r="Y2263" s="54">
        <v>4.7278344520000002E-4</v>
      </c>
      <c r="Z2263" s="54">
        <v>7.9216870830000003E-4</v>
      </c>
      <c r="AA2263" s="54">
        <v>6.9788632680000003E-4</v>
      </c>
      <c r="AB2263" s="54">
        <v>5.8358949269999997E-4</v>
      </c>
      <c r="AC2263" s="54">
        <v>6.8182350939999996E-4</v>
      </c>
      <c r="AD2263" s="54">
        <v>7.1273818759999997E-4</v>
      </c>
      <c r="AE2263" s="54">
        <v>7.7462471689999999E-4</v>
      </c>
      <c r="AF2263" s="54">
        <v>7.1514691570000004E-4</v>
      </c>
      <c r="AG2263" s="54">
        <v>8.2114413459999998E-4</v>
      </c>
      <c r="AH2263" s="54">
        <v>8.4469089189999997E-4</v>
      </c>
      <c r="AI2263" s="54">
        <v>7.6270560770000005E-4</v>
      </c>
      <c r="AJ2263" s="54">
        <v>5.6904303960000002E-4</v>
      </c>
      <c r="AK2263" s="54">
        <v>0</v>
      </c>
      <c r="AL2263" s="54">
        <v>0</v>
      </c>
    </row>
    <row r="2264" spans="1:38" x14ac:dyDescent="0.25">
      <c r="A2264" s="54" t="s">
        <v>464</v>
      </c>
      <c r="B2264" s="54">
        <v>1</v>
      </c>
      <c r="C2264" s="54" t="s">
        <v>605</v>
      </c>
      <c r="D2264" s="54" t="s">
        <v>553</v>
      </c>
      <c r="E2264" s="54">
        <v>44</v>
      </c>
      <c r="F2264" s="54">
        <v>0</v>
      </c>
      <c r="G2264" s="54">
        <v>0</v>
      </c>
      <c r="H2264" s="54">
        <v>0</v>
      </c>
      <c r="I2264" s="54">
        <v>0</v>
      </c>
      <c r="J2264" s="54">
        <v>0</v>
      </c>
      <c r="K2264" s="54">
        <v>0</v>
      </c>
      <c r="L2264" s="54">
        <v>0</v>
      </c>
      <c r="M2264" s="54">
        <v>0</v>
      </c>
      <c r="N2264" s="54">
        <v>0</v>
      </c>
      <c r="O2264" s="54">
        <v>0</v>
      </c>
      <c r="P2264" s="54">
        <v>0</v>
      </c>
      <c r="Q2264" s="54">
        <v>0</v>
      </c>
      <c r="R2264" s="54">
        <v>0</v>
      </c>
      <c r="S2264" s="54">
        <v>0</v>
      </c>
      <c r="T2264" s="54">
        <v>0</v>
      </c>
      <c r="U2264" s="54">
        <v>0</v>
      </c>
      <c r="V2264" s="54">
        <v>0</v>
      </c>
      <c r="W2264" s="54">
        <v>0</v>
      </c>
      <c r="X2264" s="54">
        <v>0</v>
      </c>
      <c r="Y2264" s="54">
        <v>0</v>
      </c>
      <c r="Z2264" s="54">
        <v>0</v>
      </c>
      <c r="AA2264" s="54">
        <v>0</v>
      </c>
      <c r="AB2264" s="54">
        <v>0</v>
      </c>
      <c r="AC2264" s="54">
        <v>0</v>
      </c>
      <c r="AD2264" s="54">
        <v>0</v>
      </c>
      <c r="AE2264" s="54">
        <v>0</v>
      </c>
      <c r="AF2264" s="54">
        <v>0</v>
      </c>
      <c r="AG2264" s="54">
        <v>0</v>
      </c>
      <c r="AH2264" s="54">
        <v>0</v>
      </c>
      <c r="AI2264" s="54">
        <v>0</v>
      </c>
      <c r="AJ2264" s="54">
        <v>0</v>
      </c>
      <c r="AK2264" s="54">
        <v>0</v>
      </c>
      <c r="AL2264" s="54">
        <v>0</v>
      </c>
    </row>
    <row r="2265" spans="1:38" x14ac:dyDescent="0.25">
      <c r="A2265" s="54" t="s">
        <v>464</v>
      </c>
      <c r="B2265" s="54">
        <v>1</v>
      </c>
      <c r="C2265" s="54" t="s">
        <v>605</v>
      </c>
      <c r="D2265" s="54" t="s">
        <v>11</v>
      </c>
      <c r="E2265" s="54">
        <v>44</v>
      </c>
      <c r="F2265" s="54">
        <v>1.0586728767E-3</v>
      </c>
      <c r="G2265" s="54">
        <v>8.0091579849999998E-4</v>
      </c>
      <c r="H2265" s="54">
        <v>9.9714173479999993E-4</v>
      </c>
      <c r="I2265" s="54">
        <v>1.1319738067999999E-3</v>
      </c>
      <c r="J2265" s="54">
        <v>1.2178903407E-3</v>
      </c>
      <c r="K2265" s="54">
        <v>1.695303609E-3</v>
      </c>
      <c r="L2265" s="54">
        <v>1.9341043101E-3</v>
      </c>
      <c r="M2265" s="54">
        <v>2.4461267539E-3</v>
      </c>
      <c r="N2265" s="54">
        <v>2.8514054861000001E-3</v>
      </c>
      <c r="O2265" s="54">
        <v>1.887738742E-3</v>
      </c>
      <c r="P2265" s="54">
        <v>2.1016583835000002E-3</v>
      </c>
      <c r="Q2265" s="54">
        <v>1.5501756056999999E-3</v>
      </c>
      <c r="R2265" s="54">
        <v>1.8423414668999999E-3</v>
      </c>
      <c r="S2265" s="54">
        <v>1.9647732352000001E-3</v>
      </c>
      <c r="T2265" s="54">
        <v>2.4036310912000001E-3</v>
      </c>
      <c r="U2265" s="54">
        <v>2.3583523467999999E-3</v>
      </c>
      <c r="V2265" s="54">
        <v>2.1907035319000002E-3</v>
      </c>
      <c r="W2265" s="54">
        <v>1.9959833298999999E-3</v>
      </c>
      <c r="X2265" s="54">
        <v>1.6236742782E-3</v>
      </c>
      <c r="Y2265" s="54">
        <v>1.0352436087999999E-3</v>
      </c>
      <c r="Z2265" s="54">
        <v>1.7370634189E-3</v>
      </c>
      <c r="AA2265" s="54">
        <v>1.5360932140000001E-3</v>
      </c>
      <c r="AB2265" s="54">
        <v>1.2957582603E-3</v>
      </c>
      <c r="AC2265" s="54">
        <v>1.5280358956E-3</v>
      </c>
      <c r="AD2265" s="54">
        <v>1.6164248091000001E-3</v>
      </c>
      <c r="AE2265" s="54">
        <v>1.7762884421000001E-3</v>
      </c>
      <c r="AF2265" s="54">
        <v>1.6600387056999999E-3</v>
      </c>
      <c r="AG2265" s="54">
        <v>1.9266895776999999E-3</v>
      </c>
      <c r="AH2265" s="54">
        <v>2.0090420594999999E-3</v>
      </c>
      <c r="AI2265" s="54">
        <v>1.8409656275999999E-3</v>
      </c>
      <c r="AJ2265" s="54">
        <v>1.3935211766999999E-3</v>
      </c>
      <c r="AK2265" s="54">
        <v>0</v>
      </c>
      <c r="AL2265" s="54">
        <v>0</v>
      </c>
    </row>
    <row r="2266" spans="1:38" x14ac:dyDescent="0.25">
      <c r="A2266" s="54" t="s">
        <v>464</v>
      </c>
      <c r="B2266" s="54">
        <v>1</v>
      </c>
      <c r="C2266" s="54" t="s">
        <v>605</v>
      </c>
      <c r="D2266" s="54" t="s">
        <v>16</v>
      </c>
      <c r="E2266" s="54">
        <v>44</v>
      </c>
      <c r="F2266" s="54">
        <v>8.6092537543999998E-3</v>
      </c>
      <c r="G2266" s="54">
        <v>6.4416007109999998E-3</v>
      </c>
      <c r="H2266" s="54">
        <v>7.8876853957000007E-3</v>
      </c>
      <c r="I2266" s="54">
        <v>8.7081347423000003E-3</v>
      </c>
      <c r="J2266" s="54">
        <v>9.0326938416999993E-3</v>
      </c>
      <c r="K2266" s="54">
        <v>1.21230325958E-2</v>
      </c>
      <c r="L2266" s="54">
        <v>1.3500888357700001E-2</v>
      </c>
      <c r="M2266" s="54">
        <v>1.6775399185400001E-2</v>
      </c>
      <c r="N2266" s="54">
        <v>1.9261652669100002E-2</v>
      </c>
      <c r="O2266" s="54">
        <v>1.2587574286699999E-2</v>
      </c>
      <c r="P2266" s="54">
        <v>1.38416677485E-2</v>
      </c>
      <c r="Q2266" s="54">
        <v>1.01354788668E-2</v>
      </c>
      <c r="R2266" s="54">
        <v>1.1905634997700001E-2</v>
      </c>
      <c r="S2266" s="54">
        <v>1.2569852601200001E-2</v>
      </c>
      <c r="T2266" s="54">
        <v>1.512775041E-2</v>
      </c>
      <c r="U2266" s="54">
        <v>1.44705941463E-2</v>
      </c>
      <c r="V2266" s="54">
        <v>1.3088394258E-2</v>
      </c>
      <c r="W2266" s="54">
        <v>1.1731316269299999E-2</v>
      </c>
      <c r="X2266" s="54">
        <v>9.4633908774000002E-3</v>
      </c>
      <c r="Y2266" s="54">
        <v>6.0323107549999999E-3</v>
      </c>
      <c r="Z2266" s="54">
        <v>1.01175222291E-2</v>
      </c>
      <c r="AA2266" s="54">
        <v>8.9308151875999997E-3</v>
      </c>
      <c r="AB2266" s="54">
        <v>7.4991436374999996E-3</v>
      </c>
      <c r="AC2266" s="54">
        <v>8.8102278547000003E-3</v>
      </c>
      <c r="AD2266" s="54">
        <v>9.2638772301E-3</v>
      </c>
      <c r="AE2266" s="54">
        <v>1.0113738173899999E-2</v>
      </c>
      <c r="AF2266" s="54">
        <v>9.3580049635999998E-3</v>
      </c>
      <c r="AG2266" s="54">
        <v>1.0753512210399999E-2</v>
      </c>
      <c r="AH2266" s="54">
        <v>1.105932445E-2</v>
      </c>
      <c r="AI2266" s="54">
        <v>9.9567810831000005E-3</v>
      </c>
      <c r="AJ2266" s="54">
        <v>7.3921689957999999E-3</v>
      </c>
      <c r="AK2266" s="54">
        <v>0</v>
      </c>
      <c r="AL2266" s="54">
        <v>0</v>
      </c>
    </row>
    <row r="2267" spans="1:38" x14ac:dyDescent="0.25">
      <c r="A2267" s="54" t="s">
        <v>464</v>
      </c>
      <c r="B2267" s="54">
        <v>1</v>
      </c>
      <c r="C2267" s="54" t="s">
        <v>605</v>
      </c>
      <c r="D2267" s="54" t="s">
        <v>19</v>
      </c>
      <c r="E2267" s="54">
        <v>44</v>
      </c>
      <c r="F2267" s="54">
        <v>9.5048677140000004E-4</v>
      </c>
      <c r="G2267" s="54">
        <v>7.1604664089999998E-4</v>
      </c>
      <c r="H2267" s="54">
        <v>8.9023956629999997E-4</v>
      </c>
      <c r="I2267" s="54">
        <v>1.0062016E-3</v>
      </c>
      <c r="J2267" s="54">
        <v>1.0684412586E-3</v>
      </c>
      <c r="K2267" s="54">
        <v>1.463584908E-3</v>
      </c>
      <c r="L2267" s="54">
        <v>1.6528741908000001E-3</v>
      </c>
      <c r="M2267" s="54">
        <v>2.0749999498E-3</v>
      </c>
      <c r="N2267" s="54">
        <v>2.4037241358E-3</v>
      </c>
      <c r="O2267" s="54">
        <v>1.5879575977999999E-3</v>
      </c>
      <c r="P2267" s="54">
        <v>1.7621467396E-3</v>
      </c>
      <c r="Q2267" s="54">
        <v>1.3009617802000001E-3</v>
      </c>
      <c r="R2267" s="54">
        <v>1.5330745446E-3</v>
      </c>
      <c r="S2267" s="54">
        <v>1.6147629127000001E-3</v>
      </c>
      <c r="T2267" s="54">
        <v>1.9454808059E-3</v>
      </c>
      <c r="U2267" s="54">
        <v>1.8707792233E-3</v>
      </c>
      <c r="V2267" s="54">
        <v>1.7151775581999999E-3</v>
      </c>
      <c r="W2267" s="54">
        <v>1.5546265196000001E-3</v>
      </c>
      <c r="X2267" s="54">
        <v>1.2641514658E-3</v>
      </c>
      <c r="Y2267" s="54">
        <v>8.114942654E-4</v>
      </c>
      <c r="Z2267" s="54">
        <v>1.3684138216E-3</v>
      </c>
      <c r="AA2267" s="54">
        <v>1.2153885727E-3</v>
      </c>
      <c r="AB2267" s="54">
        <v>1.0264452027E-3</v>
      </c>
      <c r="AC2267" s="54">
        <v>1.2139123108E-3</v>
      </c>
      <c r="AD2267" s="54">
        <v>1.2850584349999999E-3</v>
      </c>
      <c r="AE2267" s="54">
        <v>1.4179319761E-3</v>
      </c>
      <c r="AF2267" s="54">
        <v>1.3251698176E-3</v>
      </c>
      <c r="AG2267" s="54">
        <v>1.5355975256999999E-3</v>
      </c>
      <c r="AH2267" s="54">
        <v>1.5976353647999999E-3</v>
      </c>
      <c r="AI2267" s="54">
        <v>1.4538402421000001E-3</v>
      </c>
      <c r="AJ2267" s="54">
        <v>1.0905190831999999E-3</v>
      </c>
      <c r="AK2267" s="54">
        <v>0</v>
      </c>
      <c r="AL2267" s="54">
        <v>0</v>
      </c>
    </row>
    <row r="2268" spans="1:38" x14ac:dyDescent="0.25">
      <c r="A2268" s="54" t="s">
        <v>464</v>
      </c>
      <c r="B2268" s="54">
        <v>1</v>
      </c>
      <c r="C2268" s="54" t="s">
        <v>605</v>
      </c>
      <c r="D2268" s="54" t="s">
        <v>22</v>
      </c>
      <c r="E2268" s="54">
        <v>44</v>
      </c>
      <c r="F2268" s="54">
        <v>9.4598925429999995E-4</v>
      </c>
      <c r="G2268" s="54">
        <v>6.982414465E-4</v>
      </c>
      <c r="H2268" s="54">
        <v>8.4052508339999997E-4</v>
      </c>
      <c r="I2268" s="54">
        <v>9.2140073950000003E-4</v>
      </c>
      <c r="J2268" s="54">
        <v>9.5137504409999998E-4</v>
      </c>
      <c r="K2268" s="54">
        <v>1.2713896426999999E-3</v>
      </c>
      <c r="L2268" s="54">
        <v>1.4069285493E-3</v>
      </c>
      <c r="M2268" s="54">
        <v>1.7295645021000001E-3</v>
      </c>
      <c r="N2268" s="54">
        <v>1.9650442576999998E-3</v>
      </c>
      <c r="O2268" s="54">
        <v>1.2724652846E-3</v>
      </c>
      <c r="P2268" s="54">
        <v>1.3894526193E-3</v>
      </c>
      <c r="Q2268" s="54">
        <v>1.0091059608999999E-3</v>
      </c>
      <c r="R2268" s="54">
        <v>1.1808553721000001E-3</v>
      </c>
      <c r="S2268" s="54">
        <v>1.242373483E-3</v>
      </c>
      <c r="T2268" s="54">
        <v>1.4866807532E-3</v>
      </c>
      <c r="U2268" s="54">
        <v>1.4164289857000001E-3</v>
      </c>
      <c r="V2268" s="54">
        <v>1.2780779294E-3</v>
      </c>
      <c r="W2268" s="54">
        <v>1.1414942050000001E-3</v>
      </c>
      <c r="X2268" s="54">
        <v>9.1664547739999996E-4</v>
      </c>
      <c r="Y2268" s="54">
        <v>5.8130985510000005E-4</v>
      </c>
      <c r="Z2268" s="54">
        <v>9.7033223580000004E-4</v>
      </c>
      <c r="AA2268" s="54">
        <v>8.5155554079999998E-4</v>
      </c>
      <c r="AB2268" s="54">
        <v>7.1053690149999998E-4</v>
      </c>
      <c r="AC2268" s="54">
        <v>8.2814709489999997E-4</v>
      </c>
      <c r="AD2268" s="54">
        <v>8.6325315160000005E-4</v>
      </c>
      <c r="AE2268" s="54">
        <v>9.3289867979999997E-4</v>
      </c>
      <c r="AF2268" s="54">
        <v>8.5570277010000001E-4</v>
      </c>
      <c r="AG2268" s="54">
        <v>9.7736286600000007E-4</v>
      </c>
      <c r="AH2268" s="54">
        <v>1.0024029656E-3</v>
      </c>
      <c r="AI2268" s="54">
        <v>9.0031065249999997E-4</v>
      </c>
      <c r="AJ2268" s="54">
        <v>6.6790127450000003E-4</v>
      </c>
      <c r="AK2268" s="54">
        <v>0</v>
      </c>
      <c r="AL2268" s="54">
        <v>0</v>
      </c>
    </row>
    <row r="2269" spans="1:38" x14ac:dyDescent="0.25">
      <c r="A2269" s="54" t="s">
        <v>464</v>
      </c>
      <c r="B2269" s="54">
        <v>1</v>
      </c>
      <c r="C2269" s="54" t="s">
        <v>605</v>
      </c>
      <c r="D2269" s="54" t="s">
        <v>373</v>
      </c>
      <c r="E2269" s="54">
        <v>44</v>
      </c>
      <c r="F2269" s="54">
        <v>1.73946811E-4</v>
      </c>
      <c r="G2269" s="54">
        <v>1.2702563599999999E-4</v>
      </c>
      <c r="H2269" s="54">
        <v>1.5216970499999999E-4</v>
      </c>
      <c r="I2269" s="54">
        <v>1.6575454050000001E-4</v>
      </c>
      <c r="J2269" s="54">
        <v>1.6904910270000001E-4</v>
      </c>
      <c r="K2269" s="54">
        <v>2.220310857E-4</v>
      </c>
      <c r="L2269" s="54">
        <v>2.413453899E-4</v>
      </c>
      <c r="M2269" s="54">
        <v>2.931722927E-4</v>
      </c>
      <c r="N2269" s="54">
        <v>3.300403541E-4</v>
      </c>
      <c r="O2269" s="54">
        <v>2.1426176270000001E-4</v>
      </c>
      <c r="P2269" s="54">
        <v>2.3296681259999999E-4</v>
      </c>
      <c r="Q2269" s="54">
        <v>1.688794862E-4</v>
      </c>
      <c r="R2269" s="54">
        <v>1.9568251510000001E-4</v>
      </c>
      <c r="S2269" s="54">
        <v>2.0270485099999999E-4</v>
      </c>
      <c r="T2269" s="54">
        <v>2.4143199360000001E-4</v>
      </c>
      <c r="U2269" s="54">
        <v>2.290612911E-4</v>
      </c>
      <c r="V2269" s="54">
        <v>2.073583753E-4</v>
      </c>
      <c r="W2269" s="54">
        <v>1.8588847389999999E-4</v>
      </c>
      <c r="X2269" s="54">
        <v>1.500095486E-4</v>
      </c>
      <c r="Y2269" s="54">
        <v>9.6655425999999994E-5</v>
      </c>
      <c r="Z2269" s="54">
        <v>1.640950679E-4</v>
      </c>
      <c r="AA2269" s="54">
        <v>1.4719017899999999E-4</v>
      </c>
      <c r="AB2269" s="54">
        <v>1.2564341789999999E-4</v>
      </c>
      <c r="AC2269" s="54">
        <v>1.5006059669999999E-4</v>
      </c>
      <c r="AD2269" s="54">
        <v>1.59317479E-4</v>
      </c>
      <c r="AE2269" s="54">
        <v>1.7599964629999999E-4</v>
      </c>
      <c r="AF2269" s="54">
        <v>1.6435436539999999E-4</v>
      </c>
      <c r="AG2269" s="54">
        <v>1.9055591310000001E-4</v>
      </c>
      <c r="AH2269" s="54">
        <v>1.9746174169999999E-4</v>
      </c>
      <c r="AI2269" s="54">
        <v>1.7881205460000001E-4</v>
      </c>
      <c r="AJ2269" s="54">
        <v>1.338459128E-4</v>
      </c>
      <c r="AK2269" s="54">
        <v>0</v>
      </c>
      <c r="AL2269" s="54">
        <v>0</v>
      </c>
    </row>
    <row r="2270" spans="1:38" x14ac:dyDescent="0.25">
      <c r="A2270" s="54" t="s">
        <v>464</v>
      </c>
      <c r="B2270" s="54">
        <v>1</v>
      </c>
      <c r="C2270" s="54" t="s">
        <v>605</v>
      </c>
      <c r="D2270" s="54" t="s">
        <v>24</v>
      </c>
      <c r="E2270" s="54">
        <v>44</v>
      </c>
      <c r="F2270" s="54">
        <v>1.924087292E-4</v>
      </c>
      <c r="G2270" s="54">
        <v>1.44405065E-4</v>
      </c>
      <c r="H2270" s="54">
        <v>1.7696239280000001E-4</v>
      </c>
      <c r="I2270" s="54">
        <v>1.966826208E-4</v>
      </c>
      <c r="J2270" s="54">
        <v>2.0585931760000001E-4</v>
      </c>
      <c r="K2270" s="54">
        <v>2.791023041E-4</v>
      </c>
      <c r="L2270" s="54">
        <v>3.1243635389999999E-4</v>
      </c>
      <c r="M2270" s="54">
        <v>3.880591802E-4</v>
      </c>
      <c r="N2270" s="54">
        <v>4.4571475979999998E-4</v>
      </c>
      <c r="O2270" s="54">
        <v>2.912082388E-4</v>
      </c>
      <c r="P2270" s="54">
        <v>3.2025188770000001E-4</v>
      </c>
      <c r="Q2270" s="54">
        <v>2.339013101E-4</v>
      </c>
      <c r="R2270" s="54">
        <v>2.7523506170000001E-4</v>
      </c>
      <c r="S2270" s="54">
        <v>2.9166683010000002E-4</v>
      </c>
      <c r="T2270" s="54">
        <v>3.5329108140000001E-4</v>
      </c>
      <c r="U2270" s="54">
        <v>3.4134872449999998E-4</v>
      </c>
      <c r="V2270" s="54">
        <v>3.1221718689999998E-4</v>
      </c>
      <c r="W2270" s="54">
        <v>2.8211518589999998E-4</v>
      </c>
      <c r="X2270" s="54">
        <v>2.2850967490000001E-4</v>
      </c>
      <c r="Y2270" s="54">
        <v>1.455360824E-4</v>
      </c>
      <c r="Z2270" s="54">
        <v>2.438989356E-4</v>
      </c>
      <c r="AA2270" s="54">
        <v>2.1536432079999999E-4</v>
      </c>
      <c r="AB2270" s="54">
        <v>1.809377316E-4</v>
      </c>
      <c r="AC2270" s="54">
        <v>2.1282078069999999E-4</v>
      </c>
      <c r="AD2270" s="54">
        <v>2.240256275E-4</v>
      </c>
      <c r="AE2270" s="54">
        <v>2.4490351279999998E-4</v>
      </c>
      <c r="AF2270" s="54">
        <v>2.2708011799999999E-4</v>
      </c>
      <c r="AG2270" s="54">
        <v>2.6186632E-4</v>
      </c>
      <c r="AH2270" s="54">
        <v>2.7116858030000002E-4</v>
      </c>
      <c r="AI2270" s="54">
        <v>2.4657856970000002E-4</v>
      </c>
      <c r="AJ2270" s="54">
        <v>1.8529375229999999E-4</v>
      </c>
      <c r="AK2270" s="54">
        <v>0</v>
      </c>
      <c r="AL2270" s="54">
        <v>0</v>
      </c>
    </row>
    <row r="2271" spans="1:38" x14ac:dyDescent="0.25">
      <c r="A2271" s="54" t="s">
        <v>464</v>
      </c>
      <c r="B2271" s="54">
        <v>1</v>
      </c>
      <c r="C2271" s="54" t="s">
        <v>605</v>
      </c>
      <c r="D2271" s="54" t="s">
        <v>27</v>
      </c>
      <c r="E2271" s="54">
        <v>44</v>
      </c>
      <c r="F2271" s="54">
        <v>3.7452891752000001E-3</v>
      </c>
      <c r="G2271" s="54">
        <v>2.8264135236E-3</v>
      </c>
      <c r="H2271" s="54">
        <v>3.4761082451999999E-3</v>
      </c>
      <c r="I2271" s="54">
        <v>3.8778603601999999E-3</v>
      </c>
      <c r="J2271" s="54">
        <v>4.0852102993000003E-3</v>
      </c>
      <c r="K2271" s="54">
        <v>5.5603198003999999E-3</v>
      </c>
      <c r="L2271" s="54">
        <v>6.2629874372000004E-3</v>
      </c>
      <c r="M2271" s="54">
        <v>7.8420314391000005E-3</v>
      </c>
      <c r="N2271" s="54">
        <v>9.0426718615000002E-3</v>
      </c>
      <c r="O2271" s="54">
        <v>5.9217192908000002E-3</v>
      </c>
      <c r="P2271" s="54">
        <v>6.5353807559000001E-3</v>
      </c>
      <c r="Q2271" s="54">
        <v>4.8082450489000004E-3</v>
      </c>
      <c r="R2271" s="54">
        <v>5.6979365146000004E-3</v>
      </c>
      <c r="S2271" s="54">
        <v>6.0629699048000002E-3</v>
      </c>
      <c r="T2271" s="54">
        <v>7.4056984969999998E-3</v>
      </c>
      <c r="U2271" s="54">
        <v>7.2062437590000002E-3</v>
      </c>
      <c r="V2271" s="54">
        <v>6.6010214650999996E-3</v>
      </c>
      <c r="W2271" s="54">
        <v>5.9441962769999999E-3</v>
      </c>
      <c r="X2271" s="54">
        <v>4.7899004185999999E-3</v>
      </c>
      <c r="Y2271" s="54">
        <v>3.0442317005000001E-3</v>
      </c>
      <c r="Z2271" s="54">
        <v>5.1092864393000002E-3</v>
      </c>
      <c r="AA2271" s="54">
        <v>4.5217530592999997E-3</v>
      </c>
      <c r="AB2271" s="54">
        <v>3.8147398418000001E-3</v>
      </c>
      <c r="AC2271" s="54">
        <v>4.5029482617999998E-3</v>
      </c>
      <c r="AD2271" s="54">
        <v>4.7665096590999998E-3</v>
      </c>
      <c r="AE2271" s="54">
        <v>5.2562522854999998E-3</v>
      </c>
      <c r="AF2271" s="54">
        <v>4.9306206834999998E-3</v>
      </c>
      <c r="AG2271" s="54">
        <v>5.7343691999999996E-3</v>
      </c>
      <c r="AH2271" s="54">
        <v>5.9604524458E-3</v>
      </c>
      <c r="AI2271" s="54">
        <v>5.4260817685999998E-3</v>
      </c>
      <c r="AJ2271" s="54">
        <v>4.0808777898999997E-3</v>
      </c>
      <c r="AK2271" s="54">
        <v>0</v>
      </c>
      <c r="AL2271" s="54">
        <v>0</v>
      </c>
    </row>
    <row r="2272" spans="1:38" x14ac:dyDescent="0.25">
      <c r="A2272" s="54" t="s">
        <v>464</v>
      </c>
      <c r="B2272" s="54">
        <v>1</v>
      </c>
      <c r="C2272" s="54" t="s">
        <v>605</v>
      </c>
      <c r="D2272" s="54" t="s">
        <v>30</v>
      </c>
      <c r="E2272" s="54">
        <v>44</v>
      </c>
      <c r="F2272" s="54">
        <v>1.8714803366999999E-3</v>
      </c>
      <c r="G2272" s="54">
        <v>1.406464279E-3</v>
      </c>
      <c r="H2272" s="54">
        <v>1.7359982088E-3</v>
      </c>
      <c r="I2272" s="54">
        <v>1.9430086036999999E-3</v>
      </c>
      <c r="J2272" s="54">
        <v>2.0533473197000001E-3</v>
      </c>
      <c r="K2272" s="54">
        <v>2.8029075714000001E-3</v>
      </c>
      <c r="L2272" s="54">
        <v>3.1628601820000001E-3</v>
      </c>
      <c r="M2272" s="54">
        <v>3.9684960851000001E-3</v>
      </c>
      <c r="N2272" s="54">
        <v>4.5915542450999996E-3</v>
      </c>
      <c r="O2272" s="54">
        <v>3.0233310065E-3</v>
      </c>
      <c r="P2272" s="54">
        <v>3.3505846668E-3</v>
      </c>
      <c r="Q2272" s="54">
        <v>2.4624891614000001E-3</v>
      </c>
      <c r="R2272" s="54">
        <v>2.9048132157E-3</v>
      </c>
      <c r="S2272" s="54">
        <v>3.0745397034999998E-3</v>
      </c>
      <c r="T2272" s="54">
        <v>3.7290410865000001E-3</v>
      </c>
      <c r="U2272" s="54">
        <v>3.6051021584999998E-3</v>
      </c>
      <c r="V2272" s="54">
        <v>3.3267876595999999E-3</v>
      </c>
      <c r="W2272" s="54">
        <v>3.0258406980999998E-3</v>
      </c>
      <c r="X2272" s="54">
        <v>2.4573056612999999E-3</v>
      </c>
      <c r="Y2272" s="54">
        <v>1.570184065E-3</v>
      </c>
      <c r="Z2272" s="54">
        <v>2.6330298851999999E-3</v>
      </c>
      <c r="AA2272" s="54">
        <v>2.3263280956999999E-3</v>
      </c>
      <c r="AB2272" s="54">
        <v>1.9572868037000001E-3</v>
      </c>
      <c r="AC2272" s="54">
        <v>2.2974792576000002E-3</v>
      </c>
      <c r="AD2272" s="54">
        <v>2.4178896591000002E-3</v>
      </c>
      <c r="AE2272" s="54">
        <v>2.6473108772999999E-3</v>
      </c>
      <c r="AF2272" s="54">
        <v>2.4640729798000001E-3</v>
      </c>
      <c r="AG2272" s="54">
        <v>2.8476354236999998E-3</v>
      </c>
      <c r="AH2272" s="54">
        <v>2.9499193689999999E-3</v>
      </c>
      <c r="AI2272" s="54">
        <v>2.6832475012000001E-3</v>
      </c>
      <c r="AJ2272" s="54">
        <v>2.0110266905E-3</v>
      </c>
      <c r="AK2272" s="54">
        <v>0</v>
      </c>
      <c r="AL2272" s="54">
        <v>0</v>
      </c>
    </row>
    <row r="2273" spans="1:38" x14ac:dyDescent="0.25">
      <c r="A2273" s="54" t="s">
        <v>464</v>
      </c>
      <c r="B2273" s="54">
        <v>1</v>
      </c>
      <c r="C2273" s="54" t="s">
        <v>605</v>
      </c>
      <c r="D2273" s="54" t="s">
        <v>554</v>
      </c>
      <c r="E2273" s="54">
        <v>44</v>
      </c>
      <c r="F2273" s="54">
        <v>0</v>
      </c>
      <c r="G2273" s="54">
        <v>0</v>
      </c>
      <c r="H2273" s="54">
        <v>0</v>
      </c>
      <c r="I2273" s="54">
        <v>0</v>
      </c>
      <c r="J2273" s="54">
        <v>0</v>
      </c>
      <c r="K2273" s="54">
        <v>0</v>
      </c>
      <c r="L2273" s="54">
        <v>0</v>
      </c>
      <c r="M2273" s="54">
        <v>0</v>
      </c>
      <c r="N2273" s="54">
        <v>0</v>
      </c>
      <c r="O2273" s="54">
        <v>0</v>
      </c>
      <c r="P2273" s="54">
        <v>0</v>
      </c>
      <c r="Q2273" s="54">
        <v>0</v>
      </c>
      <c r="R2273" s="54">
        <v>0</v>
      </c>
      <c r="S2273" s="54">
        <v>0</v>
      </c>
      <c r="T2273" s="54">
        <v>0</v>
      </c>
      <c r="U2273" s="54">
        <v>0</v>
      </c>
      <c r="V2273" s="54">
        <v>0</v>
      </c>
      <c r="W2273" s="54">
        <v>0</v>
      </c>
      <c r="X2273" s="54">
        <v>0</v>
      </c>
      <c r="Y2273" s="54">
        <v>0</v>
      </c>
      <c r="Z2273" s="54">
        <v>0</v>
      </c>
      <c r="AA2273" s="54">
        <v>0</v>
      </c>
      <c r="AB2273" s="54">
        <v>0</v>
      </c>
      <c r="AC2273" s="54">
        <v>0</v>
      </c>
      <c r="AD2273" s="54">
        <v>0</v>
      </c>
      <c r="AE2273" s="54">
        <v>0</v>
      </c>
      <c r="AF2273" s="54">
        <v>0</v>
      </c>
      <c r="AG2273" s="54">
        <v>0</v>
      </c>
      <c r="AH2273" s="54">
        <v>0</v>
      </c>
      <c r="AI2273" s="54">
        <v>0</v>
      </c>
      <c r="AJ2273" s="54">
        <v>0</v>
      </c>
      <c r="AK2273" s="54">
        <v>0</v>
      </c>
      <c r="AL2273" s="54">
        <v>0</v>
      </c>
    </row>
    <row r="2274" spans="1:38" x14ac:dyDescent="0.25">
      <c r="A2274" s="54" t="s">
        <v>464</v>
      </c>
      <c r="B2274" s="54">
        <v>1</v>
      </c>
      <c r="C2274" s="54" t="s">
        <v>605</v>
      </c>
      <c r="D2274" s="54" t="s">
        <v>32</v>
      </c>
      <c r="E2274" s="54">
        <v>44</v>
      </c>
      <c r="F2274" s="54">
        <v>3.1997602669999999E-4</v>
      </c>
      <c r="G2274" s="54">
        <v>2.403130458E-4</v>
      </c>
      <c r="H2274" s="54">
        <v>2.9504036960000001E-4</v>
      </c>
      <c r="I2274" s="54">
        <v>3.2656290479999997E-4</v>
      </c>
      <c r="J2274" s="54">
        <v>3.4069689079999999E-4</v>
      </c>
      <c r="K2274" s="54">
        <v>4.577622929E-4</v>
      </c>
      <c r="L2274" s="54">
        <v>5.0756882230000003E-4</v>
      </c>
      <c r="M2274" s="54">
        <v>6.2567685810000005E-4</v>
      </c>
      <c r="N2274" s="54">
        <v>7.0958004639999996E-4</v>
      </c>
      <c r="O2274" s="54">
        <v>4.5477919889999998E-4</v>
      </c>
      <c r="P2274" s="54">
        <v>4.9420790189999998E-4</v>
      </c>
      <c r="Q2274" s="54">
        <v>3.6037602579999997E-4</v>
      </c>
      <c r="R2274" s="54">
        <v>4.2321766349999999E-4</v>
      </c>
      <c r="S2274" s="54">
        <v>4.4611098149999998E-4</v>
      </c>
      <c r="T2274" s="54">
        <v>5.415731156E-4</v>
      </c>
      <c r="U2274" s="54">
        <v>5.2212198450000003E-4</v>
      </c>
      <c r="V2274" s="54">
        <v>4.7589404979999999E-4</v>
      </c>
      <c r="W2274" s="54">
        <v>4.257784032E-4</v>
      </c>
      <c r="X2274" s="54">
        <v>3.4441963400000001E-4</v>
      </c>
      <c r="Y2274" s="54">
        <v>2.1979289280000001E-4</v>
      </c>
      <c r="Z2274" s="54">
        <v>3.6978851010000002E-4</v>
      </c>
      <c r="AA2274" s="54">
        <v>3.2735974740000001E-4</v>
      </c>
      <c r="AB2274" s="54">
        <v>2.7573913590000002E-4</v>
      </c>
      <c r="AC2274" s="54">
        <v>3.2446588860000002E-4</v>
      </c>
      <c r="AD2274" s="54">
        <v>3.3979292449999999E-4</v>
      </c>
      <c r="AE2274" s="54">
        <v>3.6992930830000002E-4</v>
      </c>
      <c r="AF2274" s="54">
        <v>3.4155277000000003E-4</v>
      </c>
      <c r="AG2274" s="54">
        <v>3.897514776E-4</v>
      </c>
      <c r="AH2274" s="54">
        <v>3.9907604460000002E-4</v>
      </c>
      <c r="AI2274" s="54">
        <v>3.5739915920000002E-4</v>
      </c>
      <c r="AJ2274" s="54">
        <v>2.6419440969999998E-4</v>
      </c>
      <c r="AK2274" s="54">
        <v>0</v>
      </c>
      <c r="AL2274" s="54">
        <v>0</v>
      </c>
    </row>
    <row r="2275" spans="1:38" x14ac:dyDescent="0.25">
      <c r="A2275" s="54" t="s">
        <v>464</v>
      </c>
      <c r="B2275" s="54">
        <v>1</v>
      </c>
      <c r="C2275" s="54" t="s">
        <v>605</v>
      </c>
      <c r="D2275" s="54" t="s">
        <v>43</v>
      </c>
      <c r="E2275" s="54">
        <v>44</v>
      </c>
      <c r="F2275" s="54">
        <v>7.9916145699999996E-4</v>
      </c>
      <c r="G2275" s="54">
        <v>5.9142338699999996E-4</v>
      </c>
      <c r="H2275" s="54">
        <v>7.1770476659999995E-4</v>
      </c>
      <c r="I2275" s="54">
        <v>7.8992138479999998E-4</v>
      </c>
      <c r="J2275" s="54">
        <v>8.1786177320000003E-4</v>
      </c>
      <c r="K2275" s="54">
        <v>1.0966878493E-3</v>
      </c>
      <c r="L2275" s="54">
        <v>1.2143652223999999E-3</v>
      </c>
      <c r="M2275" s="54">
        <v>1.4929403555E-3</v>
      </c>
      <c r="N2275" s="54">
        <v>1.6950000934000001E-3</v>
      </c>
      <c r="O2275" s="54">
        <v>1.0963226086000001E-3</v>
      </c>
      <c r="P2275" s="54">
        <v>1.1928680612000001E-3</v>
      </c>
      <c r="Q2275" s="54">
        <v>8.6188111280000002E-4</v>
      </c>
      <c r="R2275" s="54">
        <v>1.0017801182E-3</v>
      </c>
      <c r="S2275" s="54">
        <v>1.0489980141E-3</v>
      </c>
      <c r="T2275" s="54">
        <v>1.2560052179000001E-3</v>
      </c>
      <c r="U2275" s="54">
        <v>1.1973171527E-3</v>
      </c>
      <c r="V2275" s="54">
        <v>1.0837511920000001E-3</v>
      </c>
      <c r="W2275" s="54">
        <v>9.706042117E-4</v>
      </c>
      <c r="X2275" s="54">
        <v>7.799221446E-4</v>
      </c>
      <c r="Y2275" s="54">
        <v>4.9498392810000001E-4</v>
      </c>
      <c r="Z2275" s="54">
        <v>8.2709274489999995E-4</v>
      </c>
      <c r="AA2275" s="54">
        <v>7.2772206489999996E-4</v>
      </c>
      <c r="AB2275" s="54">
        <v>6.0808981790000003E-4</v>
      </c>
      <c r="AC2275" s="54">
        <v>7.1256437580000001E-4</v>
      </c>
      <c r="AD2275" s="54">
        <v>7.4680162800000005E-4</v>
      </c>
      <c r="AE2275" s="54">
        <v>8.1174999570000005E-4</v>
      </c>
      <c r="AF2275" s="54">
        <v>7.4894519470000004E-4</v>
      </c>
      <c r="AG2275" s="54">
        <v>8.5938193919999999E-4</v>
      </c>
      <c r="AH2275" s="54">
        <v>8.8331660900000004E-4</v>
      </c>
      <c r="AI2275" s="54">
        <v>7.9770061330000001E-4</v>
      </c>
      <c r="AJ2275" s="54">
        <v>5.9402385709999997E-4</v>
      </c>
      <c r="AK2275" s="54">
        <v>0</v>
      </c>
      <c r="AL2275" s="54">
        <v>0</v>
      </c>
    </row>
    <row r="2276" spans="1:38" x14ac:dyDescent="0.25">
      <c r="A2276" s="54" t="s">
        <v>464</v>
      </c>
      <c r="B2276" s="54">
        <v>1</v>
      </c>
      <c r="C2276" s="54" t="s">
        <v>605</v>
      </c>
      <c r="D2276" s="54" t="s">
        <v>35</v>
      </c>
      <c r="E2276" s="54">
        <v>44</v>
      </c>
      <c r="F2276" s="54">
        <v>2.9092162380000002E-4</v>
      </c>
      <c r="G2276" s="54">
        <v>2.2013717969999999E-4</v>
      </c>
      <c r="H2276" s="54">
        <v>2.729041867E-4</v>
      </c>
      <c r="I2276" s="54">
        <v>3.0872336910000003E-4</v>
      </c>
      <c r="J2276" s="54">
        <v>3.2853373499999998E-4</v>
      </c>
      <c r="K2276" s="54">
        <v>4.5029186369999999E-4</v>
      </c>
      <c r="L2276" s="54">
        <v>5.0728547039999999E-4</v>
      </c>
      <c r="M2276" s="54">
        <v>6.343934945E-4</v>
      </c>
      <c r="N2276" s="54">
        <v>7.3124115260000001E-4</v>
      </c>
      <c r="O2276" s="54">
        <v>4.793439641E-4</v>
      </c>
      <c r="P2276" s="54">
        <v>5.2919531879999995E-4</v>
      </c>
      <c r="Q2276" s="54">
        <v>3.880121015E-4</v>
      </c>
      <c r="R2276" s="54">
        <v>4.5761790659999999E-4</v>
      </c>
      <c r="S2276" s="54">
        <v>4.861262402E-4</v>
      </c>
      <c r="T2276" s="54">
        <v>5.9185057539999999E-4</v>
      </c>
      <c r="U2276" s="54">
        <v>5.7685410110000002E-4</v>
      </c>
      <c r="V2276" s="54">
        <v>5.336445715E-4</v>
      </c>
      <c r="W2276" s="54">
        <v>4.8708169079999999E-4</v>
      </c>
      <c r="X2276" s="54">
        <v>3.966707522E-4</v>
      </c>
      <c r="Y2276" s="54">
        <v>2.5369446179999999E-4</v>
      </c>
      <c r="Z2276" s="54">
        <v>4.2585712180000002E-4</v>
      </c>
      <c r="AA2276" s="54">
        <v>3.7593589969999998E-4</v>
      </c>
      <c r="AB2276" s="54">
        <v>3.1540650779999997E-4</v>
      </c>
      <c r="AC2276" s="54">
        <v>3.712720337E-4</v>
      </c>
      <c r="AD2276" s="54">
        <v>3.9186928989999999E-4</v>
      </c>
      <c r="AE2276" s="54">
        <v>4.2959013479999998E-4</v>
      </c>
      <c r="AF2276" s="54">
        <v>4.0254265430000001E-4</v>
      </c>
      <c r="AG2276" s="54">
        <v>4.7011540829999999E-4</v>
      </c>
      <c r="AH2276" s="54">
        <v>4.9132863410000002E-4</v>
      </c>
      <c r="AI2276" s="54">
        <v>4.5168251230000002E-4</v>
      </c>
      <c r="AJ2276" s="54">
        <v>3.4304061370000002E-4</v>
      </c>
      <c r="AK2276" s="54">
        <v>0</v>
      </c>
      <c r="AL2276" s="54">
        <v>0</v>
      </c>
    </row>
    <row r="2277" spans="1:38" x14ac:dyDescent="0.25">
      <c r="A2277" s="54" t="s">
        <v>464</v>
      </c>
      <c r="B2277" s="54">
        <v>1</v>
      </c>
      <c r="C2277" s="54" t="s">
        <v>605</v>
      </c>
      <c r="D2277" s="54" t="s">
        <v>38</v>
      </c>
      <c r="E2277" s="54">
        <v>44</v>
      </c>
      <c r="F2277" s="54">
        <v>0.1924412583456</v>
      </c>
      <c r="G2277" s="54">
        <v>0.1159357120671</v>
      </c>
      <c r="H2277" s="54">
        <v>6.8452919606900003E-2</v>
      </c>
      <c r="I2277" s="54">
        <v>5.4213237951599998E-2</v>
      </c>
      <c r="J2277" s="54">
        <v>6.8892648535500006E-2</v>
      </c>
      <c r="K2277" s="54">
        <v>5.6972882386300001E-2</v>
      </c>
      <c r="L2277" s="54">
        <v>6.62128625965E-2</v>
      </c>
      <c r="M2277" s="54">
        <v>5.8672562043899999E-2</v>
      </c>
      <c r="N2277" s="54">
        <v>6.24555869813E-2</v>
      </c>
      <c r="O2277" s="54">
        <v>5.2658993402400003E-2</v>
      </c>
      <c r="P2277" s="54">
        <v>5.1623835523199997E-2</v>
      </c>
      <c r="Q2277" s="54">
        <v>5.0231066127999997E-2</v>
      </c>
      <c r="R2277" s="54">
        <v>4.7926364110699997E-2</v>
      </c>
      <c r="S2277" s="54">
        <v>5.5401964594300003E-2</v>
      </c>
      <c r="T2277" s="54">
        <v>5.6278681338700003E-2</v>
      </c>
      <c r="U2277" s="54">
        <v>5.6018030000000003E-2</v>
      </c>
      <c r="V2277" s="54">
        <v>5.5519212819999997E-2</v>
      </c>
      <c r="W2277" s="54">
        <v>5.5033632871E-2</v>
      </c>
      <c r="X2277" s="54">
        <v>5.4220516679399998E-2</v>
      </c>
      <c r="Y2277" s="54">
        <v>5.3013516633400003E-2</v>
      </c>
      <c r="Z2277" s="54">
        <v>5.4406137888099997E-2</v>
      </c>
      <c r="AA2277" s="54">
        <v>5.3978428691400002E-2</v>
      </c>
      <c r="AB2277" s="54">
        <v>5.3471128031900003E-2</v>
      </c>
      <c r="AC2277" s="54">
        <v>5.3895027489700001E-2</v>
      </c>
      <c r="AD2277" s="54">
        <v>5.4018446493900002E-2</v>
      </c>
      <c r="AE2277" s="54">
        <v>5.4268036350399999E-2</v>
      </c>
      <c r="AF2277" s="54">
        <v>5.3989830427500003E-2</v>
      </c>
      <c r="AG2277" s="54">
        <v>5.4418555507100001E-2</v>
      </c>
      <c r="AH2277" s="54">
        <v>5.4493343631499998E-2</v>
      </c>
      <c r="AI2277" s="54">
        <v>5.41230314031E-2</v>
      </c>
      <c r="AJ2277" s="54">
        <v>5.32885684983E-2</v>
      </c>
      <c r="AK2277" s="54">
        <v>0</v>
      </c>
      <c r="AL2277" s="54">
        <v>0</v>
      </c>
    </row>
    <row r="2278" spans="1:38" x14ac:dyDescent="0.25">
      <c r="A2278" s="54" t="s">
        <v>464</v>
      </c>
      <c r="B2278" s="54">
        <v>1</v>
      </c>
      <c r="C2278" s="54" t="s">
        <v>605</v>
      </c>
      <c r="D2278" s="54" t="s">
        <v>40</v>
      </c>
      <c r="E2278" s="54">
        <v>44</v>
      </c>
      <c r="F2278" s="54">
        <v>1.5971050699E-3</v>
      </c>
      <c r="G2278" s="54">
        <v>1.1873204813E-3</v>
      </c>
      <c r="H2278" s="54">
        <v>1.4450212833000001E-3</v>
      </c>
      <c r="I2278" s="54">
        <v>1.5979621356999999E-3</v>
      </c>
      <c r="J2278" s="54">
        <v>1.662127544E-3</v>
      </c>
      <c r="K2278" s="54">
        <v>2.2380150702000002E-3</v>
      </c>
      <c r="L2278" s="54">
        <v>2.4902974964999998E-3</v>
      </c>
      <c r="M2278" s="54">
        <v>3.0752308819000001E-3</v>
      </c>
      <c r="N2278" s="54">
        <v>3.502773171E-3</v>
      </c>
      <c r="O2278" s="54">
        <v>2.2714419228999998E-3</v>
      </c>
      <c r="P2278" s="54">
        <v>2.4809239203000002E-3</v>
      </c>
      <c r="Q2278" s="54">
        <v>1.8012980940999999E-3</v>
      </c>
      <c r="R2278" s="54">
        <v>2.1017155922000001E-3</v>
      </c>
      <c r="S2278" s="54">
        <v>2.2094708244999998E-3</v>
      </c>
      <c r="T2278" s="54">
        <v>2.6505269998999999E-3</v>
      </c>
      <c r="U2278" s="54">
        <v>2.5358783208999998E-3</v>
      </c>
      <c r="V2278" s="54">
        <v>2.3009911934000001E-3</v>
      </c>
      <c r="W2278" s="54">
        <v>2.0645641782E-3</v>
      </c>
      <c r="X2278" s="54">
        <v>1.6610176682E-3</v>
      </c>
      <c r="Y2278" s="54">
        <v>1.0542034646E-3</v>
      </c>
      <c r="Z2278" s="54">
        <v>1.7596228917999999E-3</v>
      </c>
      <c r="AA2278" s="54">
        <v>1.5464946945000001E-3</v>
      </c>
      <c r="AB2278" s="54">
        <v>1.2923283176E-3</v>
      </c>
      <c r="AC2278" s="54">
        <v>1.5132695656999999E-3</v>
      </c>
      <c r="AD2278" s="54">
        <v>1.5835689685999999E-3</v>
      </c>
      <c r="AE2278" s="54">
        <v>1.7187406075E-3</v>
      </c>
      <c r="AF2278" s="54">
        <v>1.5866864367000001E-3</v>
      </c>
      <c r="AG2278" s="54">
        <v>1.8211658226999999E-3</v>
      </c>
      <c r="AH2278" s="54">
        <v>1.8784340844E-3</v>
      </c>
      <c r="AI2278" s="54">
        <v>1.6993725795999999E-3</v>
      </c>
      <c r="AJ2278" s="54">
        <v>1.2683818127E-3</v>
      </c>
      <c r="AK2278" s="54">
        <v>0</v>
      </c>
      <c r="AL2278" s="54">
        <v>0</v>
      </c>
    </row>
    <row r="2279" spans="1:38" x14ac:dyDescent="0.25">
      <c r="A2279" s="54" t="s">
        <v>464</v>
      </c>
      <c r="B2279" s="54">
        <v>1</v>
      </c>
      <c r="C2279" s="54" t="s">
        <v>605</v>
      </c>
      <c r="D2279" s="54" t="s">
        <v>46</v>
      </c>
      <c r="E2279" s="54">
        <v>44</v>
      </c>
      <c r="F2279" s="54">
        <v>7.1304769769999995E-4</v>
      </c>
      <c r="G2279" s="54">
        <v>5.2823697499999997E-4</v>
      </c>
      <c r="H2279" s="54">
        <v>6.4487319040000004E-4</v>
      </c>
      <c r="I2279" s="54">
        <v>7.1184035179999998E-4</v>
      </c>
      <c r="J2279" s="54">
        <v>7.4033356110000004E-4</v>
      </c>
      <c r="K2279" s="54">
        <v>9.9481050169999996E-4</v>
      </c>
      <c r="L2279" s="54">
        <v>1.1024386977999999E-3</v>
      </c>
      <c r="M2279" s="54">
        <v>1.3608342567E-3</v>
      </c>
      <c r="N2279" s="54">
        <v>1.5535352088000001E-3</v>
      </c>
      <c r="O2279" s="54">
        <v>1.0064053623E-3</v>
      </c>
      <c r="P2279" s="54">
        <v>1.0970066686E-3</v>
      </c>
      <c r="Q2279" s="54">
        <v>7.9431950019999995E-4</v>
      </c>
      <c r="R2279" s="54">
        <v>9.2643102529999996E-4</v>
      </c>
      <c r="S2279" s="54">
        <v>9.7091324250000001E-4</v>
      </c>
      <c r="T2279" s="54">
        <v>1.1627661359E-3</v>
      </c>
      <c r="U2279" s="54">
        <v>1.1088023568E-3</v>
      </c>
      <c r="V2279" s="54">
        <v>1.0039179213000001E-3</v>
      </c>
      <c r="W2279" s="54">
        <v>9.0088778159999995E-4</v>
      </c>
      <c r="X2279" s="54">
        <v>7.2597738350000003E-4</v>
      </c>
      <c r="Y2279" s="54">
        <v>4.623155471E-4</v>
      </c>
      <c r="Z2279" s="54">
        <v>7.7489063479999998E-4</v>
      </c>
      <c r="AA2279" s="54">
        <v>6.8095289509999995E-4</v>
      </c>
      <c r="AB2279" s="54">
        <v>5.7037724650000005E-4</v>
      </c>
      <c r="AC2279" s="54">
        <v>6.6658780749999998E-4</v>
      </c>
      <c r="AD2279" s="54">
        <v>6.9667734900000005E-4</v>
      </c>
      <c r="AE2279" s="54">
        <v>7.5668326290000002E-4</v>
      </c>
      <c r="AF2279" s="54">
        <v>6.9630191609999998E-4</v>
      </c>
      <c r="AG2279" s="54">
        <v>7.9573144920000005E-4</v>
      </c>
      <c r="AH2279" s="54">
        <v>8.1681281509999996E-4</v>
      </c>
      <c r="AI2279" s="54">
        <v>7.3535057199999995E-4</v>
      </c>
      <c r="AJ2279" s="54">
        <v>5.4712701449999995E-4</v>
      </c>
      <c r="AK2279" s="54">
        <v>0</v>
      </c>
      <c r="AL2279" s="54">
        <v>0</v>
      </c>
    </row>
    <row r="2280" spans="1:38" x14ac:dyDescent="0.25">
      <c r="A2280" s="54" t="s">
        <v>464</v>
      </c>
      <c r="B2280" s="54">
        <v>1</v>
      </c>
      <c r="C2280" s="54" t="s">
        <v>605</v>
      </c>
      <c r="D2280" s="54" t="s">
        <v>48</v>
      </c>
      <c r="E2280" s="54">
        <v>44</v>
      </c>
      <c r="F2280" s="54">
        <v>1.0615324250999999E-3</v>
      </c>
      <c r="G2280" s="54">
        <v>7.8691078189999997E-4</v>
      </c>
      <c r="H2280" s="54">
        <v>6.6433875280600005E-2</v>
      </c>
      <c r="I2280" s="54">
        <v>5.1986463786999997E-2</v>
      </c>
      <c r="J2280" s="54">
        <v>6.6579280050600001E-2</v>
      </c>
      <c r="K2280" s="54">
        <v>5.3866829218199998E-2</v>
      </c>
      <c r="L2280" s="54">
        <v>6.2762689927699997E-2</v>
      </c>
      <c r="M2280" s="54">
        <v>5.4421152754800001E-2</v>
      </c>
      <c r="N2280" s="54">
        <v>5.76170872509E-2</v>
      </c>
      <c r="O2280" s="54">
        <v>4.9524813207099998E-2</v>
      </c>
      <c r="P2280" s="54">
        <v>4.8208971440399997E-2</v>
      </c>
      <c r="Q2280" s="54">
        <v>4.7755855976400002E-2</v>
      </c>
      <c r="R2280" s="54">
        <v>4.5046328807100001E-2</v>
      </c>
      <c r="S2280" s="54">
        <v>5.23930165268E-2</v>
      </c>
      <c r="T2280" s="54">
        <v>5.2688090053500003E-2</v>
      </c>
      <c r="U2280" s="54">
        <v>5.2614373065599997E-2</v>
      </c>
      <c r="V2280" s="54">
        <v>5.2458071092399999E-2</v>
      </c>
      <c r="W2280" s="54">
        <v>5.2302543091599998E-2</v>
      </c>
      <c r="X2280" s="54">
        <v>5.20340705544E-2</v>
      </c>
      <c r="Y2280" s="54">
        <v>5.1629574296500003E-2</v>
      </c>
      <c r="Z2280" s="54">
        <v>5.2103890988299997E-2</v>
      </c>
      <c r="AA2280" s="54">
        <v>5.1962162192799997E-2</v>
      </c>
      <c r="AB2280" s="54">
        <v>5.1792192496199999E-2</v>
      </c>
      <c r="AC2280" s="54">
        <v>5.1939954814200003E-2</v>
      </c>
      <c r="AD2280" s="54">
        <v>5.1985429247699999E-2</v>
      </c>
      <c r="AE2280" s="54">
        <v>5.2076415789700001E-2</v>
      </c>
      <c r="AF2280" s="54">
        <v>5.1986386195599997E-2</v>
      </c>
      <c r="AG2280" s="54">
        <v>5.2142995407499997E-2</v>
      </c>
      <c r="AH2280" s="54">
        <v>5.2176902120099997E-2</v>
      </c>
      <c r="AI2280" s="54">
        <v>5.2054129277699999E-2</v>
      </c>
      <c r="AJ2280" s="54">
        <v>5.1765696262300001E-2</v>
      </c>
      <c r="AK2280" s="54">
        <v>0</v>
      </c>
      <c r="AL2280" s="54">
        <v>0</v>
      </c>
    </row>
    <row r="2281" spans="1:38" x14ac:dyDescent="0.25">
      <c r="A2281" s="54" t="s">
        <v>464</v>
      </c>
      <c r="B2281" s="54">
        <v>1</v>
      </c>
      <c r="C2281" s="54" t="s">
        <v>605</v>
      </c>
      <c r="D2281" s="54" t="s">
        <v>50</v>
      </c>
      <c r="E2281" s="54">
        <v>44</v>
      </c>
      <c r="F2281" s="54">
        <v>1.2131117683E-3</v>
      </c>
      <c r="G2281" s="54">
        <v>8.9915534139999996E-4</v>
      </c>
      <c r="H2281" s="54">
        <v>1.0932116175000001E-3</v>
      </c>
      <c r="I2281" s="54">
        <v>1.2018584545E-3</v>
      </c>
      <c r="J2281" s="54">
        <v>1.2472659856999999E-3</v>
      </c>
      <c r="K2281" s="54">
        <v>1.6747572512999999E-3</v>
      </c>
      <c r="L2281" s="54">
        <v>1.8548066826999999E-3</v>
      </c>
      <c r="M2281" s="54">
        <v>2.2829898424999999E-3</v>
      </c>
      <c r="N2281" s="54">
        <v>2.5927369497999999E-3</v>
      </c>
      <c r="O2281" s="54">
        <v>1.6761828084E-3</v>
      </c>
      <c r="P2281" s="54">
        <v>1.8211836020999999E-3</v>
      </c>
      <c r="Q2281" s="54">
        <v>1.3163028094E-3</v>
      </c>
      <c r="R2281" s="54">
        <v>1.5354169663E-3</v>
      </c>
      <c r="S2281" s="54">
        <v>1.6120209693000001E-3</v>
      </c>
      <c r="T2281" s="54">
        <v>1.9357959536000001E-3</v>
      </c>
      <c r="U2281" s="54">
        <v>1.8484601906000001E-3</v>
      </c>
      <c r="V2281" s="54">
        <v>1.5633841392E-3</v>
      </c>
      <c r="W2281" s="54">
        <v>1.4160243914E-3</v>
      </c>
      <c r="X2281" s="54">
        <v>1.1467407288E-3</v>
      </c>
      <c r="Y2281" s="54">
        <v>7.3306589830000001E-4</v>
      </c>
      <c r="Z2281" s="54">
        <v>1.2320739568000001E-3</v>
      </c>
      <c r="AA2281" s="54">
        <v>1.0859084838999999E-3</v>
      </c>
      <c r="AB2281" s="54">
        <v>9.0952615210000004E-4</v>
      </c>
      <c r="AC2281" s="54">
        <v>1.0654235804E-3</v>
      </c>
      <c r="AD2281" s="54">
        <v>1.1153944898000001E-3</v>
      </c>
      <c r="AE2281" s="54">
        <v>1.2132540795000001E-3</v>
      </c>
      <c r="AF2281" s="54">
        <v>1.1190030644E-3</v>
      </c>
      <c r="AG2281" s="54">
        <v>1.2776113264E-3</v>
      </c>
      <c r="AH2281" s="54">
        <v>1.3080371302999999E-3</v>
      </c>
      <c r="AI2281" s="54">
        <v>1.1760733970999999E-3</v>
      </c>
      <c r="AJ2281" s="54">
        <v>8.7225430959999998E-4</v>
      </c>
      <c r="AK2281" s="54">
        <v>0</v>
      </c>
      <c r="AL2281" s="54">
        <v>0</v>
      </c>
    </row>
    <row r="2282" spans="1:38" x14ac:dyDescent="0.25">
      <c r="A2282" s="54" t="s">
        <v>464</v>
      </c>
      <c r="B2282" s="54">
        <v>1</v>
      </c>
      <c r="C2282" s="54" t="s">
        <v>605</v>
      </c>
      <c r="D2282" s="54" t="s">
        <v>56</v>
      </c>
      <c r="E2282" s="54">
        <v>44</v>
      </c>
      <c r="F2282" s="54">
        <v>1.7306831376E-3</v>
      </c>
      <c r="G2282" s="54">
        <v>1.2723217658000001E-3</v>
      </c>
      <c r="H2282" s="54">
        <v>1.5352085049E-3</v>
      </c>
      <c r="I2282" s="54">
        <v>1.6874939398E-3</v>
      </c>
      <c r="J2282" s="54">
        <v>1.7486877514E-3</v>
      </c>
      <c r="K2282" s="54">
        <v>2.3489263896000001E-3</v>
      </c>
      <c r="L2282" s="54">
        <v>2.6057224892999998E-3</v>
      </c>
      <c r="M2282" s="54">
        <v>3.2150642168999998E-3</v>
      </c>
      <c r="N2282" s="54">
        <v>3.6621545821000001E-3</v>
      </c>
      <c r="O2282" s="54">
        <v>2.3737892244000002E-3</v>
      </c>
      <c r="P2282" s="54">
        <v>2.5905716036000001E-3</v>
      </c>
      <c r="Q2282" s="54">
        <v>1.8806294519999999E-3</v>
      </c>
      <c r="R2282" s="54">
        <v>2.1909054918999998E-3</v>
      </c>
      <c r="S2282" s="54">
        <v>2.2900272674000002E-3</v>
      </c>
      <c r="T2282" s="54">
        <v>2.7267615650000002E-3</v>
      </c>
      <c r="U2282" s="54">
        <v>2.5862330637E-3</v>
      </c>
      <c r="V2282" s="54">
        <v>2.3291201282000002E-3</v>
      </c>
      <c r="W2282" s="54">
        <v>2.0813794599999999E-3</v>
      </c>
      <c r="X2282" s="54">
        <v>1.6724346978999999E-3</v>
      </c>
      <c r="Y2282" s="54">
        <v>1.0637164417999999E-3</v>
      </c>
      <c r="Z2282" s="54">
        <v>1.7801957062E-3</v>
      </c>
      <c r="AA2282" s="54">
        <v>1.5695044758000001E-3</v>
      </c>
      <c r="AB2282" s="54">
        <v>1.3170879389000001E-3</v>
      </c>
      <c r="AC2282" s="54">
        <v>1.5465684859999999E-3</v>
      </c>
      <c r="AD2282" s="54">
        <v>1.6241051924999999E-3</v>
      </c>
      <c r="AE2282" s="54">
        <v>1.7671049341000001E-3</v>
      </c>
      <c r="AF2282" s="54">
        <v>1.6319552627999999E-3</v>
      </c>
      <c r="AG2282" s="54">
        <v>1.8762463689E-3</v>
      </c>
      <c r="AH2282" s="54">
        <v>1.9309409317999999E-3</v>
      </c>
      <c r="AI2282" s="54">
        <v>1.7407454615999999E-3</v>
      </c>
      <c r="AJ2282" s="54">
        <v>1.2944107658E-3</v>
      </c>
      <c r="AK2282" s="54">
        <v>0</v>
      </c>
      <c r="AL2282" s="54">
        <v>0</v>
      </c>
    </row>
    <row r="2283" spans="1:38" x14ac:dyDescent="0.25">
      <c r="A2283" s="54" t="s">
        <v>464</v>
      </c>
      <c r="B2283" s="54">
        <v>1</v>
      </c>
      <c r="C2283" s="54" t="s">
        <v>605</v>
      </c>
      <c r="D2283" s="54" t="s">
        <v>54</v>
      </c>
      <c r="E2283" s="54">
        <v>44</v>
      </c>
      <c r="F2283" s="54">
        <v>1.3792759292999999E-3</v>
      </c>
      <c r="G2283" s="54">
        <v>1.0290332248E-3</v>
      </c>
      <c r="H2283" s="54">
        <v>1.2537338302999999E-3</v>
      </c>
      <c r="I2283" s="54">
        <v>1.3843638372000001E-3</v>
      </c>
      <c r="J2283" s="54">
        <v>1.4410855119E-3</v>
      </c>
      <c r="K2283" s="54">
        <v>1.9391420602E-3</v>
      </c>
      <c r="L2283" s="54">
        <v>2.1554923664999998E-3</v>
      </c>
      <c r="M2283" s="54">
        <v>2.6631844271000002E-3</v>
      </c>
      <c r="N2283" s="54">
        <v>3.0389100746999998E-3</v>
      </c>
      <c r="O2283" s="54">
        <v>1.9744207169E-3</v>
      </c>
      <c r="P2283" s="54">
        <v>2.1629286152999999E-3</v>
      </c>
      <c r="Q2283" s="54">
        <v>1.5799281719000001E-3</v>
      </c>
      <c r="R2283" s="54">
        <v>1.8574093053000001E-3</v>
      </c>
      <c r="S2283" s="54">
        <v>1.9597475274999998E-3</v>
      </c>
      <c r="T2283" s="54">
        <v>2.3587814010999999E-3</v>
      </c>
      <c r="U2283" s="54">
        <v>2.2587131732000002E-3</v>
      </c>
      <c r="V2283" s="54">
        <v>2.0447179395000001E-3</v>
      </c>
      <c r="W2283" s="54">
        <v>1.8295544346E-3</v>
      </c>
      <c r="X2283" s="54">
        <v>1.4697451266E-3</v>
      </c>
      <c r="Y2283" s="54">
        <v>9.3523624880000001E-4</v>
      </c>
      <c r="Z2283" s="54">
        <v>1.5693691589999999E-3</v>
      </c>
      <c r="AA2283" s="54">
        <v>1.3858455208999999E-3</v>
      </c>
      <c r="AB2283" s="54">
        <v>1.1637446946000001E-3</v>
      </c>
      <c r="AC2283" s="54">
        <v>1.3646325155000001E-3</v>
      </c>
      <c r="AD2283" s="54">
        <v>1.4308892077999999E-3</v>
      </c>
      <c r="AE2283" s="54">
        <v>1.5568050437999999E-3</v>
      </c>
      <c r="AF2283" s="54">
        <v>1.4358834135000001E-3</v>
      </c>
      <c r="AG2283" s="54">
        <v>1.6478856589999999E-3</v>
      </c>
      <c r="AH2283" s="54">
        <v>1.6943820753000001E-3</v>
      </c>
      <c r="AI2283" s="54">
        <v>1.5286892751999999E-3</v>
      </c>
      <c r="AJ2283" s="54">
        <v>1.1371017855999999E-3</v>
      </c>
      <c r="AK2283" s="54">
        <v>0</v>
      </c>
      <c r="AL2283" s="54">
        <v>0</v>
      </c>
    </row>
    <row r="2284" spans="1:38" x14ac:dyDescent="0.25">
      <c r="A2284" s="54" t="s">
        <v>464</v>
      </c>
      <c r="B2284" s="54">
        <v>1</v>
      </c>
      <c r="C2284" s="54" t="s">
        <v>605</v>
      </c>
      <c r="D2284" s="54" t="s">
        <v>52</v>
      </c>
      <c r="E2284" s="54">
        <v>44</v>
      </c>
      <c r="F2284" s="54">
        <v>3.5395037020000001E-4</v>
      </c>
      <c r="G2284" s="54">
        <v>2.6152246040000001E-4</v>
      </c>
      <c r="H2284" s="54">
        <v>3.1538560160000002E-4</v>
      </c>
      <c r="I2284" s="54">
        <v>3.459043361E-4</v>
      </c>
      <c r="J2284" s="54">
        <v>3.5651220659999998E-4</v>
      </c>
      <c r="K2284" s="54">
        <v>4.7559539930000001E-4</v>
      </c>
      <c r="L2284" s="54">
        <v>5.2667188359999996E-4</v>
      </c>
      <c r="M2284" s="54">
        <v>6.4795075600000002E-4</v>
      </c>
      <c r="N2284" s="54">
        <v>7.3520995159999999E-4</v>
      </c>
      <c r="O2284" s="54">
        <v>4.7601249889999998E-4</v>
      </c>
      <c r="P2284" s="54">
        <v>5.2008998110000002E-4</v>
      </c>
      <c r="Q2284" s="54">
        <v>3.7793819420000002E-4</v>
      </c>
      <c r="R2284" s="54">
        <v>4.4245515590000001E-4</v>
      </c>
      <c r="S2284" s="54">
        <v>4.6584976490000001E-4</v>
      </c>
      <c r="T2284" s="54">
        <v>5.5863333920000001E-4</v>
      </c>
      <c r="U2284" s="54">
        <v>5.326465838E-4</v>
      </c>
      <c r="V2284" s="54">
        <v>4.8094028949999999E-4</v>
      </c>
      <c r="W2284" s="54">
        <v>4.2945634149999998E-4</v>
      </c>
      <c r="X2284" s="54">
        <v>3.4397909550000001E-4</v>
      </c>
      <c r="Y2284" s="54">
        <v>2.16997656E-4</v>
      </c>
      <c r="Z2284" s="54">
        <v>3.5993302450000001E-4</v>
      </c>
      <c r="AA2284" s="54">
        <v>3.1523670969999998E-4</v>
      </c>
      <c r="AB2284" s="54">
        <v>2.6247688820000003E-4</v>
      </c>
      <c r="AC2284" s="54">
        <v>3.059768268E-4</v>
      </c>
      <c r="AD2284" s="54">
        <v>3.1959791679999998E-4</v>
      </c>
      <c r="AE2284" s="54">
        <v>3.4551837619999998E-4</v>
      </c>
      <c r="AF2284" s="54">
        <v>3.1847709929999998E-4</v>
      </c>
      <c r="AG2284" s="54">
        <v>3.6514330079999999E-4</v>
      </c>
      <c r="AH2284" s="54">
        <v>3.7580650309999999E-4</v>
      </c>
      <c r="AI2284" s="54">
        <v>3.3976544920000002E-4</v>
      </c>
      <c r="AJ2284" s="54">
        <v>2.5351683259999998E-4</v>
      </c>
      <c r="AK2284" s="54">
        <v>0</v>
      </c>
      <c r="AL2284" s="54">
        <v>0</v>
      </c>
    </row>
    <row r="2285" spans="1:38" x14ac:dyDescent="0.25">
      <c r="A2285" s="54" t="s">
        <v>464</v>
      </c>
      <c r="B2285" s="54">
        <v>1</v>
      </c>
      <c r="C2285" s="54" t="s">
        <v>605</v>
      </c>
      <c r="D2285" s="54" t="s">
        <v>58</v>
      </c>
      <c r="E2285" s="54">
        <v>44</v>
      </c>
      <c r="F2285" s="54">
        <v>2.6757278299999999E-3</v>
      </c>
      <c r="G2285" s="54">
        <v>1.9872811618000001E-3</v>
      </c>
      <c r="H2285" s="54">
        <v>2.4138403772999998E-3</v>
      </c>
      <c r="I2285" s="54">
        <v>2.6563321957999999E-3</v>
      </c>
      <c r="J2285" s="54">
        <v>2.7535326549000001E-3</v>
      </c>
      <c r="K2285" s="54">
        <v>3.7008729002999999E-3</v>
      </c>
      <c r="L2285" s="54">
        <v>4.1147774672000001E-3</v>
      </c>
      <c r="M2285" s="54">
        <v>5.0652802900999997E-3</v>
      </c>
      <c r="N2285" s="54">
        <v>5.7502578859999999E-3</v>
      </c>
      <c r="O2285" s="54">
        <v>3.7189147203E-3</v>
      </c>
      <c r="P2285" s="54">
        <v>4.0531540369000002E-3</v>
      </c>
      <c r="Q2285" s="54">
        <v>2.9369599028E-3</v>
      </c>
      <c r="R2285" s="54">
        <v>3.4194747752000001E-3</v>
      </c>
      <c r="S2285" s="54">
        <v>3.5802692344999998E-3</v>
      </c>
      <c r="T2285" s="54">
        <v>4.2759271568999996E-3</v>
      </c>
      <c r="U2285" s="54">
        <v>4.0595666973000004E-3</v>
      </c>
      <c r="V2285" s="54">
        <v>3.6466352492000001E-3</v>
      </c>
      <c r="W2285" s="54">
        <v>3.2366129410999998E-3</v>
      </c>
      <c r="X2285" s="54">
        <v>2.5715886786999999E-3</v>
      </c>
      <c r="Y2285" s="54">
        <v>1.6160034581E-3</v>
      </c>
      <c r="Z2285" s="54">
        <v>2.6778674237999999E-3</v>
      </c>
      <c r="AA2285" s="54">
        <v>2.3451745797E-3</v>
      </c>
      <c r="AB2285" s="54">
        <v>1.9562411207999998E-3</v>
      </c>
      <c r="AC2285" s="54">
        <v>2.2834787087E-3</v>
      </c>
      <c r="AD2285" s="54">
        <v>2.3844775545E-3</v>
      </c>
      <c r="AE2285" s="54">
        <v>2.5826134974000002E-3</v>
      </c>
      <c r="AF2285" s="54">
        <v>2.3793770909E-3</v>
      </c>
      <c r="AG2285" s="54">
        <v>2.7272792419E-3</v>
      </c>
      <c r="AH2285" s="54">
        <v>2.8007033883000001E-3</v>
      </c>
      <c r="AI2285" s="54">
        <v>2.5208530125000001E-3</v>
      </c>
      <c r="AJ2285" s="54">
        <v>1.8714263587999999E-3</v>
      </c>
      <c r="AK2285" s="54">
        <v>0</v>
      </c>
      <c r="AL2285" s="54">
        <v>0</v>
      </c>
    </row>
    <row r="2286" spans="1:38" x14ac:dyDescent="0.25">
      <c r="A2286" s="54" t="s">
        <v>464</v>
      </c>
      <c r="B2286" s="54">
        <v>1</v>
      </c>
      <c r="C2286" s="54" t="s">
        <v>605</v>
      </c>
      <c r="D2286" s="54" t="s">
        <v>60</v>
      </c>
      <c r="E2286" s="54">
        <v>44</v>
      </c>
      <c r="F2286" s="54">
        <v>1.2614821321E-3</v>
      </c>
      <c r="G2286" s="54">
        <v>9.3881028969999998E-4</v>
      </c>
      <c r="H2286" s="54">
        <v>1.144795738E-3</v>
      </c>
      <c r="I2286" s="54">
        <v>1.2685516434000001E-3</v>
      </c>
      <c r="J2286" s="54">
        <v>1.3226829453000001E-3</v>
      </c>
      <c r="K2286" s="54">
        <v>1.7823850547E-3</v>
      </c>
      <c r="L2286" s="54">
        <v>1.9871851416000002E-3</v>
      </c>
      <c r="M2286" s="54">
        <v>2.4597594079999998E-3</v>
      </c>
      <c r="N2286" s="54">
        <v>2.8105730427E-3</v>
      </c>
      <c r="O2286" s="54">
        <v>1.8312466207E-3</v>
      </c>
      <c r="P2286" s="54">
        <v>2.009255374E-3</v>
      </c>
      <c r="Q2286" s="54">
        <v>1.4647278838999999E-3</v>
      </c>
      <c r="R2286" s="54">
        <v>1.7135202228000001E-3</v>
      </c>
      <c r="S2286" s="54">
        <v>1.8018996581000001E-3</v>
      </c>
      <c r="T2286" s="54">
        <v>2.1635016091999999E-3</v>
      </c>
      <c r="U2286" s="54">
        <v>2.0677610448000001E-3</v>
      </c>
      <c r="V2286" s="54">
        <v>1.8761906837999999E-3</v>
      </c>
      <c r="W2286" s="54">
        <v>1.6851536880000001E-3</v>
      </c>
      <c r="X2286" s="54">
        <v>1.3565218317E-3</v>
      </c>
      <c r="Y2286" s="54">
        <v>8.6192636219999997E-4</v>
      </c>
      <c r="Z2286" s="54">
        <v>1.4398215627999999E-3</v>
      </c>
      <c r="AA2286" s="54">
        <v>1.2687129485000001E-3</v>
      </c>
      <c r="AB2286" s="54">
        <v>1.0627782869E-3</v>
      </c>
      <c r="AC2286" s="54">
        <v>1.2470649843E-3</v>
      </c>
      <c r="AD2286" s="54">
        <v>1.3090731076000001E-3</v>
      </c>
      <c r="AE2286" s="54">
        <v>1.4256461645E-3</v>
      </c>
      <c r="AF2286" s="54">
        <v>1.3207515044000001E-3</v>
      </c>
      <c r="AG2286" s="54">
        <v>1.5224383565E-3</v>
      </c>
      <c r="AH2286" s="54">
        <v>1.5728475922E-3</v>
      </c>
      <c r="AI2286" s="54">
        <v>1.4239395597E-3</v>
      </c>
      <c r="AJ2286" s="54">
        <v>1.0622826984999999E-3</v>
      </c>
      <c r="AK2286" s="54">
        <v>0</v>
      </c>
      <c r="AL2286" s="54">
        <v>0</v>
      </c>
    </row>
    <row r="2287" spans="1:38" x14ac:dyDescent="0.25">
      <c r="A2287" s="54" t="s">
        <v>464</v>
      </c>
      <c r="B2287" s="54">
        <v>1</v>
      </c>
      <c r="C2287" s="54" t="s">
        <v>605</v>
      </c>
      <c r="D2287" s="54" t="s">
        <v>64</v>
      </c>
      <c r="E2287" s="54">
        <v>44</v>
      </c>
      <c r="F2287" s="54">
        <v>1.4738499404E-3</v>
      </c>
      <c r="G2287" s="54">
        <v>1.0931219041E-3</v>
      </c>
      <c r="H2287" s="54">
        <v>1.3285328295999999E-3</v>
      </c>
      <c r="I2287" s="54">
        <v>1.4676964932E-3</v>
      </c>
      <c r="J2287" s="54">
        <v>1.5275659627000001E-3</v>
      </c>
      <c r="K2287" s="54">
        <v>2.0570250662999999E-3</v>
      </c>
      <c r="L2287" s="54">
        <v>2.2902392591999999E-3</v>
      </c>
      <c r="M2287" s="54">
        <v>2.8304245608E-3</v>
      </c>
      <c r="N2287" s="54">
        <v>3.2241835640000002E-3</v>
      </c>
      <c r="O2287" s="54">
        <v>2.0899432006999999E-3</v>
      </c>
      <c r="P2287" s="54">
        <v>2.2835773939E-3</v>
      </c>
      <c r="Q2287" s="54">
        <v>1.6582533148999999E-3</v>
      </c>
      <c r="R2287" s="54">
        <v>1.9374483627000001E-3</v>
      </c>
      <c r="S2287" s="54">
        <v>2.0357425032999999E-3</v>
      </c>
      <c r="T2287" s="54">
        <v>2.4441722445000002E-3</v>
      </c>
      <c r="U2287" s="54">
        <v>2.3386517412999999E-3</v>
      </c>
      <c r="V2287" s="54">
        <v>2.1229611795E-3</v>
      </c>
      <c r="W2287" s="54">
        <v>1.9053474725E-3</v>
      </c>
      <c r="X2287" s="54">
        <v>1.5315215962999999E-3</v>
      </c>
      <c r="Y2287" s="54">
        <v>9.7288797549999998E-4</v>
      </c>
      <c r="Z2287" s="54">
        <v>1.6255706123E-3</v>
      </c>
      <c r="AA2287" s="54">
        <v>1.4264085420000001E-3</v>
      </c>
      <c r="AB2287" s="54">
        <v>1.1909494472000001E-3</v>
      </c>
      <c r="AC2287" s="54">
        <v>1.3917611989E-3</v>
      </c>
      <c r="AD2287" s="54">
        <v>1.4546729239000001E-3</v>
      </c>
      <c r="AE2287" s="54">
        <v>1.5793915447E-3</v>
      </c>
      <c r="AF2287" s="54">
        <v>1.4560507518E-3</v>
      </c>
      <c r="AG2287" s="54">
        <v>1.6706284037E-3</v>
      </c>
      <c r="AH2287" s="54">
        <v>1.7178911014E-3</v>
      </c>
      <c r="AI2287" s="54">
        <v>1.5502806920000001E-3</v>
      </c>
      <c r="AJ2287" s="54">
        <v>1.1550800727999999E-3</v>
      </c>
      <c r="AK2287" s="54">
        <v>0</v>
      </c>
      <c r="AL2287" s="54">
        <v>0</v>
      </c>
    </row>
    <row r="2288" spans="1:38" x14ac:dyDescent="0.25">
      <c r="A2288" s="54" t="s">
        <v>464</v>
      </c>
      <c r="B2288" s="54">
        <v>1</v>
      </c>
      <c r="C2288" s="54" t="s">
        <v>605</v>
      </c>
      <c r="D2288" s="54" t="s">
        <v>555</v>
      </c>
      <c r="E2288" s="54">
        <v>44</v>
      </c>
      <c r="F2288" s="54">
        <v>0</v>
      </c>
      <c r="G2288" s="54">
        <v>0</v>
      </c>
      <c r="H2288" s="54">
        <v>0</v>
      </c>
      <c r="I2288" s="54">
        <v>0</v>
      </c>
      <c r="J2288" s="54">
        <v>0</v>
      </c>
      <c r="K2288" s="54">
        <v>0</v>
      </c>
      <c r="L2288" s="54">
        <v>0</v>
      </c>
      <c r="M2288" s="54">
        <v>0</v>
      </c>
      <c r="N2288" s="54">
        <v>0</v>
      </c>
      <c r="O2288" s="54">
        <v>0</v>
      </c>
      <c r="P2288" s="54">
        <v>0</v>
      </c>
      <c r="Q2288" s="54">
        <v>0</v>
      </c>
      <c r="R2288" s="54">
        <v>0</v>
      </c>
      <c r="S2288" s="54">
        <v>0</v>
      </c>
      <c r="T2288" s="54">
        <v>0</v>
      </c>
      <c r="U2288" s="54">
        <v>0</v>
      </c>
      <c r="V2288" s="54">
        <v>0</v>
      </c>
      <c r="W2288" s="54">
        <v>0</v>
      </c>
      <c r="X2288" s="54">
        <v>0</v>
      </c>
      <c r="Y2288" s="54">
        <v>0</v>
      </c>
      <c r="Z2288" s="54">
        <v>0</v>
      </c>
      <c r="AA2288" s="54">
        <v>0</v>
      </c>
      <c r="AB2288" s="54">
        <v>0</v>
      </c>
      <c r="AC2288" s="54">
        <v>0</v>
      </c>
      <c r="AD2288" s="54">
        <v>0</v>
      </c>
      <c r="AE2288" s="54">
        <v>0</v>
      </c>
      <c r="AF2288" s="54">
        <v>0</v>
      </c>
      <c r="AG2288" s="54">
        <v>0</v>
      </c>
      <c r="AH2288" s="54">
        <v>0</v>
      </c>
      <c r="AI2288" s="54">
        <v>0</v>
      </c>
      <c r="AJ2288" s="54">
        <v>0</v>
      </c>
      <c r="AK2288" s="54">
        <v>0</v>
      </c>
      <c r="AL2288" s="54">
        <v>0</v>
      </c>
    </row>
    <row r="2289" spans="1:38" x14ac:dyDescent="0.25">
      <c r="A2289" s="54" t="s">
        <v>464</v>
      </c>
      <c r="B2289" s="54">
        <v>1</v>
      </c>
      <c r="C2289" s="54" t="s">
        <v>605</v>
      </c>
      <c r="D2289" s="54" t="s">
        <v>62</v>
      </c>
      <c r="E2289" s="54">
        <v>44</v>
      </c>
      <c r="F2289" s="54">
        <v>7.4107937589999999E-4</v>
      </c>
      <c r="G2289" s="54">
        <v>5.4937958639999997E-4</v>
      </c>
      <c r="H2289" s="54">
        <v>6.6813288740000005E-4</v>
      </c>
      <c r="I2289" s="54">
        <v>7.3928127200000005E-4</v>
      </c>
      <c r="J2289" s="54">
        <v>7.714555297E-4</v>
      </c>
      <c r="K2289" s="54">
        <v>1.0413388990999999E-3</v>
      </c>
      <c r="L2289" s="54">
        <v>1.1587426569999999E-3</v>
      </c>
      <c r="M2289" s="54">
        <v>1.4340126916000001E-3</v>
      </c>
      <c r="N2289" s="54">
        <v>1.6377552617000001E-3</v>
      </c>
      <c r="O2289" s="54">
        <v>1.0627952775999999E-3</v>
      </c>
      <c r="P2289" s="54">
        <v>1.1599971324000001E-3</v>
      </c>
      <c r="Q2289" s="54">
        <v>8.386576261E-4</v>
      </c>
      <c r="R2289" s="54">
        <v>9.7598548380000002E-4</v>
      </c>
      <c r="S2289" s="54">
        <v>1.0227242062E-3</v>
      </c>
      <c r="T2289" s="54">
        <v>1.2285240508E-3</v>
      </c>
      <c r="U2289" s="54">
        <v>1.1736850693999999E-3</v>
      </c>
      <c r="V2289" s="54">
        <v>1.0555310556999999E-3</v>
      </c>
      <c r="W2289" s="54">
        <v>9.4767186949999997E-4</v>
      </c>
      <c r="X2289" s="54">
        <v>7.6210205389999998E-4</v>
      </c>
      <c r="Y2289" s="54">
        <v>4.8289098350000001E-4</v>
      </c>
      <c r="Z2289" s="54">
        <v>8.0534902740000004E-4</v>
      </c>
      <c r="AA2289" s="54">
        <v>7.0692930749999998E-4</v>
      </c>
      <c r="AB2289" s="54">
        <v>5.8985904459999999E-4</v>
      </c>
      <c r="AC2289" s="54">
        <v>6.885900191E-4</v>
      </c>
      <c r="AD2289" s="54">
        <v>7.1829194679999997E-4</v>
      </c>
      <c r="AE2289" s="54">
        <v>7.7735408479999999E-4</v>
      </c>
      <c r="AF2289" s="54">
        <v>7.148552937E-4</v>
      </c>
      <c r="AG2289" s="54">
        <v>8.1754093110000001E-4</v>
      </c>
      <c r="AH2289" s="54">
        <v>8.3647943219999996E-4</v>
      </c>
      <c r="AI2289" s="54">
        <v>7.5191053040000002E-4</v>
      </c>
      <c r="AJ2289" s="54">
        <v>5.5707529050000001E-4</v>
      </c>
      <c r="AK2289" s="54">
        <v>0</v>
      </c>
      <c r="AL2289" s="54">
        <v>0</v>
      </c>
    </row>
    <row r="2290" spans="1:38" x14ac:dyDescent="0.25">
      <c r="A2290" s="54" t="s">
        <v>464</v>
      </c>
      <c r="B2290" s="54">
        <v>1</v>
      </c>
      <c r="C2290" s="54" t="s">
        <v>605</v>
      </c>
      <c r="D2290" s="54" t="s">
        <v>66</v>
      </c>
      <c r="E2290" s="54">
        <v>44</v>
      </c>
      <c r="F2290" s="54">
        <v>2.299489592E-4</v>
      </c>
      <c r="G2290" s="54">
        <v>1.7116866699999999E-4</v>
      </c>
      <c r="H2290" s="54">
        <v>2.1028202340000001E-4</v>
      </c>
      <c r="I2290" s="54">
        <v>2.3521373460000001E-4</v>
      </c>
      <c r="J2290" s="54">
        <v>2.4710347830000001E-4</v>
      </c>
      <c r="K2290" s="54">
        <v>3.3525635639999998E-4</v>
      </c>
      <c r="L2290" s="54">
        <v>3.7369306799999997E-4</v>
      </c>
      <c r="M2290" s="54">
        <v>4.595159761E-4</v>
      </c>
      <c r="N2290" s="54">
        <v>5.2109449830000005E-4</v>
      </c>
      <c r="O2290" s="54">
        <v>3.3724490990000002E-4</v>
      </c>
      <c r="P2290" s="54">
        <v>3.6806325909999999E-4</v>
      </c>
      <c r="Q2290" s="54">
        <v>2.6660755649999998E-4</v>
      </c>
      <c r="R2290" s="54">
        <v>3.112532521E-4</v>
      </c>
      <c r="S2290" s="54">
        <v>3.2790291350000001E-4</v>
      </c>
      <c r="T2290" s="54">
        <v>3.9547749019999998E-4</v>
      </c>
      <c r="U2290" s="54">
        <v>3.796990103E-4</v>
      </c>
      <c r="V2290" s="54">
        <v>3.4616303209999998E-4</v>
      </c>
      <c r="W2290" s="54">
        <v>3.1219790619999997E-4</v>
      </c>
      <c r="X2290" s="54">
        <v>2.5243448069999999E-4</v>
      </c>
      <c r="Y2290" s="54">
        <v>1.605922033E-4</v>
      </c>
      <c r="Z2290" s="54">
        <v>2.6859200599999998E-4</v>
      </c>
      <c r="AA2290" s="54">
        <v>2.3670356279999999E-4</v>
      </c>
      <c r="AB2290" s="54">
        <v>1.9845800960000001E-4</v>
      </c>
      <c r="AC2290" s="54">
        <v>2.3357079649999999E-4</v>
      </c>
      <c r="AD2290" s="54">
        <v>2.4551898510000002E-4</v>
      </c>
      <c r="AE2290" s="54">
        <v>2.6815214329999998E-4</v>
      </c>
      <c r="AF2290" s="54">
        <v>2.4910666650000002E-4</v>
      </c>
      <c r="AG2290" s="54">
        <v>2.8808734109999999E-4</v>
      </c>
      <c r="AH2290" s="54">
        <v>2.9776230200000001E-4</v>
      </c>
      <c r="AI2290" s="54">
        <v>2.7017307699999998E-4</v>
      </c>
      <c r="AJ2290" s="54">
        <v>2.0290062919999999E-4</v>
      </c>
      <c r="AK2290" s="54">
        <v>0</v>
      </c>
      <c r="AL2290" s="54">
        <v>0</v>
      </c>
    </row>
    <row r="2291" spans="1:38" x14ac:dyDescent="0.25">
      <c r="A2291" s="54" t="s">
        <v>464</v>
      </c>
      <c r="B2291" s="54">
        <v>1</v>
      </c>
      <c r="C2291" s="54" t="s">
        <v>605</v>
      </c>
      <c r="D2291" s="54" t="s">
        <v>80</v>
      </c>
      <c r="E2291" s="54">
        <v>44</v>
      </c>
      <c r="F2291" s="54">
        <v>1.9149911061000001E-3</v>
      </c>
      <c r="G2291" s="54">
        <v>1.4342161893E-3</v>
      </c>
      <c r="H2291" s="54">
        <v>1.7563729801999999E-3</v>
      </c>
      <c r="I2291" s="54">
        <v>1.960989586E-3</v>
      </c>
      <c r="J2291" s="54">
        <v>2.0620209843999998E-3</v>
      </c>
      <c r="K2291" s="54">
        <v>2.8091269370000001E-3</v>
      </c>
      <c r="L2291" s="54">
        <v>3.1626919418E-3</v>
      </c>
      <c r="M2291" s="54">
        <v>3.9538957190999998E-3</v>
      </c>
      <c r="N2291" s="54">
        <v>4.5597810803999998E-3</v>
      </c>
      <c r="O2291" s="54">
        <v>2.9870313371999999E-3</v>
      </c>
      <c r="P2291" s="54">
        <v>3.2912525467000001E-3</v>
      </c>
      <c r="Q2291" s="54">
        <v>2.4134230306999999E-3</v>
      </c>
      <c r="R2291" s="54">
        <v>2.8426576142000001E-3</v>
      </c>
      <c r="S2291" s="54">
        <v>3.0031236662999999E-3</v>
      </c>
      <c r="T2291" s="54">
        <v>3.6371466148999998E-3</v>
      </c>
      <c r="U2291" s="54">
        <v>3.5160380704999999E-3</v>
      </c>
      <c r="V2291" s="54">
        <v>3.2401124611E-3</v>
      </c>
      <c r="W2291" s="54">
        <v>2.9507767755000002E-3</v>
      </c>
      <c r="X2291" s="54">
        <v>2.4067900680999998E-3</v>
      </c>
      <c r="Y2291" s="54">
        <v>1.5422300652E-3</v>
      </c>
      <c r="Z2291" s="54">
        <v>2.5957195810000001E-3</v>
      </c>
      <c r="AA2291" s="54">
        <v>2.2919878337000002E-3</v>
      </c>
      <c r="AB2291" s="54">
        <v>1.9272918506E-3</v>
      </c>
      <c r="AC2291" s="54">
        <v>2.2677980478000002E-3</v>
      </c>
      <c r="AD2291" s="54">
        <v>2.3857408527999998E-3</v>
      </c>
      <c r="AE2291" s="54">
        <v>2.6093209564E-3</v>
      </c>
      <c r="AF2291" s="54">
        <v>2.4290209650000001E-3</v>
      </c>
      <c r="AG2291" s="54">
        <v>2.8090165504999999E-3</v>
      </c>
      <c r="AH2291" s="54">
        <v>2.9140160359000002E-3</v>
      </c>
      <c r="AI2291" s="54">
        <v>2.6512758140999999E-3</v>
      </c>
      <c r="AJ2291" s="54">
        <v>1.9905232638000002E-3</v>
      </c>
      <c r="AK2291" s="54">
        <v>0</v>
      </c>
      <c r="AL2291" s="54">
        <v>0</v>
      </c>
    </row>
    <row r="2292" spans="1:38" x14ac:dyDescent="0.25">
      <c r="A2292" s="54" t="s">
        <v>464</v>
      </c>
      <c r="B2292" s="54">
        <v>1</v>
      </c>
      <c r="C2292" s="54" t="s">
        <v>605</v>
      </c>
      <c r="D2292" s="54" t="s">
        <v>83</v>
      </c>
      <c r="E2292" s="54">
        <v>44</v>
      </c>
      <c r="F2292" s="54">
        <v>1.832470245E-4</v>
      </c>
      <c r="G2292" s="54">
        <v>1.344000019E-4</v>
      </c>
      <c r="H2292" s="54">
        <v>1.6252324960000001E-4</v>
      </c>
      <c r="I2292" s="54">
        <v>1.7853903060000001E-4</v>
      </c>
      <c r="J2292" s="54">
        <v>1.849903649E-4</v>
      </c>
      <c r="K2292" s="54">
        <v>2.477771405E-4</v>
      </c>
      <c r="L2292" s="54">
        <v>2.7423655630000001E-4</v>
      </c>
      <c r="M2292" s="54">
        <v>3.3550581490000001E-4</v>
      </c>
      <c r="N2292" s="54">
        <v>3.7809686419999999E-4</v>
      </c>
      <c r="O2292" s="54">
        <v>2.4208509619999999E-4</v>
      </c>
      <c r="P2292" s="54">
        <v>2.6146507789999999E-4</v>
      </c>
      <c r="Q2292" s="54">
        <v>1.8785676369999999E-4</v>
      </c>
      <c r="R2292" s="54">
        <v>2.17877652E-4</v>
      </c>
      <c r="S2292" s="54">
        <v>2.2777634000000001E-4</v>
      </c>
      <c r="T2292" s="54">
        <v>2.741546752E-4</v>
      </c>
      <c r="U2292" s="54">
        <v>2.6094972020000002E-4</v>
      </c>
      <c r="V2292" s="54">
        <v>2.3596911549999999E-4</v>
      </c>
      <c r="W2292" s="54">
        <v>2.1126608679999999E-4</v>
      </c>
      <c r="X2292" s="54">
        <v>1.700026004E-4</v>
      </c>
      <c r="Y2292" s="54">
        <v>1.085270627E-4</v>
      </c>
      <c r="Z2292" s="54">
        <v>1.8292874270000001E-4</v>
      </c>
      <c r="AA2292" s="54">
        <v>1.62670194E-4</v>
      </c>
      <c r="AB2292" s="54">
        <v>1.3878412050000001E-4</v>
      </c>
      <c r="AC2292" s="54">
        <v>1.665484943E-4</v>
      </c>
      <c r="AD2292" s="54">
        <v>1.7735537229999999E-4</v>
      </c>
      <c r="AE2292" s="54">
        <v>1.9641284339999999E-4</v>
      </c>
      <c r="AF2292" s="54">
        <v>1.8073731E-4</v>
      </c>
      <c r="AG2292" s="54">
        <v>2.068691497E-4</v>
      </c>
      <c r="AH2292" s="54">
        <v>2.1314181040000001E-4</v>
      </c>
      <c r="AI2292" s="54">
        <v>1.9281677250000001E-4</v>
      </c>
      <c r="AJ2292" s="54">
        <v>1.4370255670000001E-4</v>
      </c>
      <c r="AK2292" s="54">
        <v>0</v>
      </c>
      <c r="AL2292" s="54">
        <v>0</v>
      </c>
    </row>
    <row r="2293" spans="1:38" x14ac:dyDescent="0.25">
      <c r="A2293" s="54" t="s">
        <v>464</v>
      </c>
      <c r="B2293" s="54">
        <v>1</v>
      </c>
      <c r="C2293" s="54" t="s">
        <v>605</v>
      </c>
      <c r="D2293" s="54" t="s">
        <v>68</v>
      </c>
      <c r="E2293" s="54">
        <v>44</v>
      </c>
      <c r="F2293" s="54">
        <v>4.5451043830000001E-4</v>
      </c>
      <c r="G2293" s="54">
        <v>3.3738183960000003E-4</v>
      </c>
      <c r="H2293" s="54">
        <v>4.104154952E-4</v>
      </c>
      <c r="I2293" s="54">
        <v>4.5262635789999997E-4</v>
      </c>
      <c r="J2293" s="54">
        <v>4.7023094259999998E-4</v>
      </c>
      <c r="K2293" s="54">
        <v>6.3375186719999996E-4</v>
      </c>
      <c r="L2293" s="54">
        <v>7.0574015530000002E-4</v>
      </c>
      <c r="M2293" s="54">
        <v>8.7084671660000003E-4</v>
      </c>
      <c r="N2293" s="54">
        <v>9.9019463429999991E-4</v>
      </c>
      <c r="O2293" s="54">
        <v>6.4057771319999996E-4</v>
      </c>
      <c r="P2293" s="54">
        <v>6.9795642800000003E-4</v>
      </c>
      <c r="Q2293" s="54">
        <v>5.0555787249999999E-4</v>
      </c>
      <c r="R2293" s="54">
        <v>5.9005810849999997E-4</v>
      </c>
      <c r="S2293" s="54">
        <v>6.1992986889999999E-4</v>
      </c>
      <c r="T2293" s="54">
        <v>7.4390296980000002E-4</v>
      </c>
      <c r="U2293" s="54">
        <v>7.114532971E-4</v>
      </c>
      <c r="V2293" s="54">
        <v>6.4411245580000003E-4</v>
      </c>
      <c r="W2293" s="54">
        <v>5.7715639149999996E-4</v>
      </c>
      <c r="X2293" s="54">
        <v>4.6442111980000002E-4</v>
      </c>
      <c r="Y2293" s="54">
        <v>2.9584154670000002E-4</v>
      </c>
      <c r="Z2293" s="54">
        <v>4.9601154389999999E-4</v>
      </c>
      <c r="AA2293" s="54">
        <v>4.368351274E-4</v>
      </c>
      <c r="AB2293" s="54">
        <v>3.663528676E-4</v>
      </c>
      <c r="AC2293" s="54">
        <v>4.2971551620000001E-4</v>
      </c>
      <c r="AD2293" s="54">
        <v>4.513386636E-4</v>
      </c>
      <c r="AE2293" s="54">
        <v>4.9186828460000005E-4</v>
      </c>
      <c r="AF2293" s="54">
        <v>4.557151553E-4</v>
      </c>
      <c r="AG2293" s="54">
        <v>5.2403716680000001E-4</v>
      </c>
      <c r="AH2293" s="54">
        <v>5.3996531010000004E-4</v>
      </c>
      <c r="AI2293" s="54">
        <v>4.8791461689999999E-4</v>
      </c>
      <c r="AJ2293" s="54">
        <v>3.6381536889999998E-4</v>
      </c>
      <c r="AK2293" s="54">
        <v>0</v>
      </c>
      <c r="AL2293" s="54">
        <v>0</v>
      </c>
    </row>
    <row r="2294" spans="1:38" x14ac:dyDescent="0.25">
      <c r="A2294" s="54" t="s">
        <v>464</v>
      </c>
      <c r="B2294" s="54">
        <v>1</v>
      </c>
      <c r="C2294" s="54" t="s">
        <v>605</v>
      </c>
      <c r="D2294" s="54" t="s">
        <v>72</v>
      </c>
      <c r="E2294" s="54">
        <v>44</v>
      </c>
      <c r="F2294" s="54">
        <v>3.1965791600000002E-4</v>
      </c>
      <c r="G2294" s="54">
        <v>2.3464216409999999E-4</v>
      </c>
      <c r="H2294" s="54">
        <v>2.8464327989999999E-4</v>
      </c>
      <c r="I2294" s="54">
        <v>3.1448425560000001E-4</v>
      </c>
      <c r="J2294" s="54">
        <v>3.2779354860000001E-4</v>
      </c>
      <c r="K2294" s="54">
        <v>4.4273384849999998E-4</v>
      </c>
      <c r="L2294" s="54">
        <v>4.9532565959999996E-4</v>
      </c>
      <c r="M2294" s="54">
        <v>6.1420528949999997E-4</v>
      </c>
      <c r="N2294" s="54">
        <v>7.0415382170000004E-4</v>
      </c>
      <c r="O2294" s="54">
        <v>4.5918082130000002E-4</v>
      </c>
      <c r="P2294" s="54">
        <v>5.0494428339999998E-4</v>
      </c>
      <c r="Q2294" s="54">
        <v>3.6906804100000001E-4</v>
      </c>
      <c r="R2294" s="54">
        <v>4.3328109769999999E-4</v>
      </c>
      <c r="S2294" s="54">
        <v>4.5633925039999999E-4</v>
      </c>
      <c r="T2294" s="54">
        <v>5.4861169640000001E-4</v>
      </c>
      <c r="U2294" s="54">
        <v>5.2444961000000002E-4</v>
      </c>
      <c r="V2294" s="54">
        <v>4.754064308E-4</v>
      </c>
      <c r="W2294" s="54">
        <v>4.2476385530000003E-4</v>
      </c>
      <c r="X2294" s="54">
        <v>3.4020375329999998E-4</v>
      </c>
      <c r="Y2294" s="54">
        <v>2.147963275E-4</v>
      </c>
      <c r="Z2294" s="54">
        <v>3.569931603E-4</v>
      </c>
      <c r="AA2294" s="54">
        <v>3.1333148799999997E-4</v>
      </c>
      <c r="AB2294" s="54">
        <v>2.618015719E-4</v>
      </c>
      <c r="AC2294" s="54">
        <v>3.056841027E-4</v>
      </c>
      <c r="AD2294" s="54">
        <v>3.2032775849999998E-4</v>
      </c>
      <c r="AE2294" s="54">
        <v>3.4769739910000001E-4</v>
      </c>
      <c r="AF2294" s="54">
        <v>3.2118918439999998E-4</v>
      </c>
      <c r="AG2294" s="54">
        <v>3.691486219E-4</v>
      </c>
      <c r="AH2294" s="54">
        <v>3.7999636099999998E-4</v>
      </c>
      <c r="AI2294" s="54">
        <v>3.4355576900000002E-4</v>
      </c>
      <c r="AJ2294" s="54">
        <v>2.5654632400000003E-4</v>
      </c>
      <c r="AK2294" s="54">
        <v>0</v>
      </c>
      <c r="AL2294" s="54">
        <v>0</v>
      </c>
    </row>
    <row r="2295" spans="1:38" x14ac:dyDescent="0.25">
      <c r="A2295" s="54" t="s">
        <v>464</v>
      </c>
      <c r="B2295" s="54">
        <v>1</v>
      </c>
      <c r="C2295" s="54" t="s">
        <v>605</v>
      </c>
      <c r="D2295" s="54" t="s">
        <v>74</v>
      </c>
      <c r="E2295" s="54">
        <v>44</v>
      </c>
      <c r="F2295" s="54">
        <v>2.2307877265000001E-3</v>
      </c>
      <c r="G2295" s="54">
        <v>1.6520448498E-3</v>
      </c>
      <c r="H2295" s="54">
        <v>2.0067684316999999E-3</v>
      </c>
      <c r="I2295" s="54">
        <v>2.2132816061000002E-3</v>
      </c>
      <c r="J2295" s="54">
        <v>2.2992558847999998E-3</v>
      </c>
      <c r="K2295" s="54">
        <v>3.0916079924999998E-3</v>
      </c>
      <c r="L2295" s="54">
        <v>3.4363145690000001E-3</v>
      </c>
      <c r="M2295" s="54">
        <v>4.2440972291999998E-3</v>
      </c>
      <c r="N2295" s="54">
        <v>4.8390608626000002E-3</v>
      </c>
      <c r="O2295" s="54">
        <v>3.1411786772000002E-3</v>
      </c>
      <c r="P2295" s="54">
        <v>3.4333863058999999E-3</v>
      </c>
      <c r="Q2295" s="54">
        <v>2.4964802939E-3</v>
      </c>
      <c r="R2295" s="54">
        <v>2.9199674311000002E-3</v>
      </c>
      <c r="S2295" s="54">
        <v>3.0669125368999999E-3</v>
      </c>
      <c r="T2295" s="54">
        <v>3.6717650186E-3</v>
      </c>
      <c r="U2295" s="54">
        <v>3.4944569470999999E-3</v>
      </c>
      <c r="V2295" s="54">
        <v>3.1472428289999999E-3</v>
      </c>
      <c r="W2295" s="54">
        <v>2.8083348991000002E-3</v>
      </c>
      <c r="X2295" s="54">
        <v>2.2520951448999999E-3</v>
      </c>
      <c r="Y2295" s="54">
        <v>1.4289706685E-3</v>
      </c>
      <c r="Z2295" s="54">
        <v>2.3855764900000001E-3</v>
      </c>
      <c r="AA2295" s="54">
        <v>2.0949493771000001E-3</v>
      </c>
      <c r="AB2295" s="54">
        <v>1.7482077308E-3</v>
      </c>
      <c r="AC2295" s="54">
        <v>2.0400453442E-3</v>
      </c>
      <c r="AD2295" s="54">
        <v>2.1288514623000001E-3</v>
      </c>
      <c r="AE2295" s="54">
        <v>2.3059667520999999E-3</v>
      </c>
      <c r="AF2295" s="54">
        <v>2.1210924568999998E-3</v>
      </c>
      <c r="AG2295" s="54">
        <v>2.4296944347999999E-3</v>
      </c>
      <c r="AH2295" s="54">
        <v>2.4934800443999999E-3</v>
      </c>
      <c r="AI2295" s="54">
        <v>2.2447686220999998E-3</v>
      </c>
      <c r="AJ2295" s="54">
        <v>1.667848441E-3</v>
      </c>
      <c r="AK2295" s="54">
        <v>0</v>
      </c>
      <c r="AL2295" s="54">
        <v>0</v>
      </c>
    </row>
    <row r="2296" spans="1:38" x14ac:dyDescent="0.25">
      <c r="A2296" s="54" t="s">
        <v>464</v>
      </c>
      <c r="B2296" s="54">
        <v>1</v>
      </c>
      <c r="C2296" s="54" t="s">
        <v>605</v>
      </c>
      <c r="D2296" s="54" t="s">
        <v>76</v>
      </c>
      <c r="E2296" s="54">
        <v>44</v>
      </c>
      <c r="F2296" s="54">
        <v>4.3724394980000002E-4</v>
      </c>
      <c r="G2296" s="54">
        <v>3.2879592390000001E-4</v>
      </c>
      <c r="H2296" s="54">
        <v>4.0627871200000002E-4</v>
      </c>
      <c r="I2296" s="54">
        <v>4.5565103210000002E-4</v>
      </c>
      <c r="J2296" s="54">
        <v>4.8266980350000001E-4</v>
      </c>
      <c r="K2296" s="54">
        <v>6.5800131190000004E-4</v>
      </c>
      <c r="L2296" s="54">
        <v>7.3887630299999995E-4</v>
      </c>
      <c r="M2296" s="54">
        <v>9.1650629659999997E-4</v>
      </c>
      <c r="N2296" s="54">
        <v>1.0472234213E-3</v>
      </c>
      <c r="O2296" s="54">
        <v>6.7940021769999999E-4</v>
      </c>
      <c r="P2296" s="54">
        <v>7.4168876449999999E-4</v>
      </c>
      <c r="Q2296" s="54">
        <v>5.384381415E-4</v>
      </c>
      <c r="R2296" s="54">
        <v>6.3342312480000002E-4</v>
      </c>
      <c r="S2296" s="54">
        <v>6.6946705199999999E-4</v>
      </c>
      <c r="T2296" s="54">
        <v>8.0957626179999998E-4</v>
      </c>
      <c r="U2296" s="54">
        <v>7.8042864010000003E-4</v>
      </c>
      <c r="V2296" s="54">
        <v>7.1294740930000005E-4</v>
      </c>
      <c r="W2296" s="54">
        <v>6.4402593860000002E-4</v>
      </c>
      <c r="X2296" s="54">
        <v>5.1982038160000002E-4</v>
      </c>
      <c r="Y2296" s="54">
        <v>3.3241921179999999E-4</v>
      </c>
      <c r="Z2296" s="54">
        <v>5.5972748970000005E-4</v>
      </c>
      <c r="AA2296" s="54">
        <v>4.9373621329999999E-4</v>
      </c>
      <c r="AB2296" s="54">
        <v>4.1260403E-4</v>
      </c>
      <c r="AC2296" s="54">
        <v>4.8200050760000002E-4</v>
      </c>
      <c r="AD2296" s="54">
        <v>5.018228217E-4</v>
      </c>
      <c r="AE2296" s="54">
        <v>5.4334438689999996E-4</v>
      </c>
      <c r="AF2296" s="54">
        <v>5.0019277739999995E-4</v>
      </c>
      <c r="AG2296" s="54">
        <v>5.7210703420000001E-4</v>
      </c>
      <c r="AH2296" s="54">
        <v>5.8714488820000004E-4</v>
      </c>
      <c r="AI2296" s="54">
        <v>5.3009287559999997E-4</v>
      </c>
      <c r="AJ2296" s="54">
        <v>3.9550485569999998E-4</v>
      </c>
      <c r="AK2296" s="54">
        <v>0</v>
      </c>
      <c r="AL2296" s="54">
        <v>0</v>
      </c>
    </row>
    <row r="2297" spans="1:38" x14ac:dyDescent="0.25">
      <c r="A2297" s="54" t="s">
        <v>464</v>
      </c>
      <c r="B2297" s="54">
        <v>1</v>
      </c>
      <c r="C2297" s="54" t="s">
        <v>605</v>
      </c>
      <c r="D2297" s="54" t="s">
        <v>70</v>
      </c>
      <c r="E2297" s="54">
        <v>44</v>
      </c>
      <c r="F2297" s="54">
        <v>3.507824814E-4</v>
      </c>
      <c r="G2297" s="54">
        <v>2.7401425540000003E-4</v>
      </c>
      <c r="H2297" s="54">
        <v>3.4412510399999999E-4</v>
      </c>
      <c r="I2297" s="54">
        <v>3.9293616820000002E-4</v>
      </c>
      <c r="J2297" s="54">
        <v>4.301395217E-4</v>
      </c>
      <c r="K2297" s="54">
        <v>6.0490817739999999E-4</v>
      </c>
      <c r="L2297" s="54">
        <v>7.0261147820000001E-4</v>
      </c>
      <c r="M2297" s="54">
        <v>9.109628669E-4</v>
      </c>
      <c r="N2297" s="54">
        <v>1.0820866087999999E-3</v>
      </c>
      <c r="O2297" s="54">
        <v>7.2698463369999999E-4</v>
      </c>
      <c r="P2297" s="54">
        <v>8.2213608040000003E-4</v>
      </c>
      <c r="Q2297" s="54">
        <v>6.1683912539999995E-4</v>
      </c>
      <c r="R2297" s="54">
        <v>7.4215642139999996E-4</v>
      </c>
      <c r="S2297" s="54">
        <v>8.018490775E-4</v>
      </c>
      <c r="T2297" s="54">
        <v>9.977086114E-4</v>
      </c>
      <c r="U2297" s="54">
        <v>9.8232137580000004E-4</v>
      </c>
      <c r="V2297" s="54">
        <v>9.16614123E-4</v>
      </c>
      <c r="W2297" s="54">
        <v>8.4175824779999999E-4</v>
      </c>
      <c r="X2297" s="54">
        <v>6.8604815690000002E-4</v>
      </c>
      <c r="Y2297" s="54">
        <v>4.3815462829999998E-4</v>
      </c>
      <c r="Z2297" s="54">
        <v>7.3265706110000001E-4</v>
      </c>
      <c r="AA2297" s="54">
        <v>6.4380166580000004E-4</v>
      </c>
      <c r="AB2297" s="54">
        <v>5.4244085190000002E-4</v>
      </c>
      <c r="AC2297" s="54">
        <v>6.3956092120000003E-4</v>
      </c>
      <c r="AD2297" s="54">
        <v>6.7676851609999999E-4</v>
      </c>
      <c r="AE2297" s="54">
        <v>7.4571639789999995E-4</v>
      </c>
      <c r="AF2297" s="54">
        <v>6.9787428480000001E-4</v>
      </c>
      <c r="AG2297" s="54">
        <v>8.1246265849999999E-4</v>
      </c>
      <c r="AH2297" s="54">
        <v>8.4989673629999997E-4</v>
      </c>
      <c r="AI2297" s="54">
        <v>7.8032442189999995E-4</v>
      </c>
      <c r="AJ2297" s="54">
        <v>5.8927288449999999E-4</v>
      </c>
      <c r="AK2297" s="54">
        <v>0</v>
      </c>
      <c r="AL2297" s="54">
        <v>0</v>
      </c>
    </row>
    <row r="2298" spans="1:38" x14ac:dyDescent="0.25">
      <c r="A2298" s="54" t="s">
        <v>464</v>
      </c>
      <c r="B2298" s="54">
        <v>1</v>
      </c>
      <c r="C2298" s="54" t="s">
        <v>605</v>
      </c>
      <c r="D2298" s="54" t="s">
        <v>78</v>
      </c>
      <c r="E2298" s="54">
        <v>44</v>
      </c>
      <c r="F2298" s="54">
        <v>5.1785051362999998E-3</v>
      </c>
      <c r="G2298" s="54">
        <v>3.8311504291000001E-3</v>
      </c>
      <c r="H2298" s="54">
        <v>4.6465034010000003E-3</v>
      </c>
      <c r="I2298" s="54">
        <v>5.1162891666999997E-3</v>
      </c>
      <c r="J2298" s="54">
        <v>5.2959102168999997E-3</v>
      </c>
      <c r="K2298" s="54">
        <v>7.0849379468999997E-3</v>
      </c>
      <c r="L2298" s="54">
        <v>7.8379095004999996E-3</v>
      </c>
      <c r="M2298" s="54">
        <v>9.6340242021999995E-3</v>
      </c>
      <c r="N2298" s="54">
        <v>1.09516583653E-2</v>
      </c>
      <c r="O2298" s="54">
        <v>7.0953239269000001E-3</v>
      </c>
      <c r="P2298" s="54">
        <v>7.7385107501E-3</v>
      </c>
      <c r="Q2298" s="54">
        <v>5.6095342700999999E-3</v>
      </c>
      <c r="R2298" s="54">
        <v>6.5338577448E-3</v>
      </c>
      <c r="S2298" s="54">
        <v>6.8373653186000003E-3</v>
      </c>
      <c r="T2298" s="54">
        <v>8.1525266961000008E-3</v>
      </c>
      <c r="U2298" s="54">
        <v>7.7274945500000001E-3</v>
      </c>
      <c r="V2298" s="54">
        <v>6.9417156785000003E-3</v>
      </c>
      <c r="W2298" s="54">
        <v>6.1916013039000004E-3</v>
      </c>
      <c r="X2298" s="54">
        <v>4.9670286767999998E-3</v>
      </c>
      <c r="Y2298" s="54">
        <v>3.151037588E-3</v>
      </c>
      <c r="Z2298" s="54">
        <v>5.2594279960999999E-3</v>
      </c>
      <c r="AA2298" s="54">
        <v>4.6271854492999998E-3</v>
      </c>
      <c r="AB2298" s="54">
        <v>3.8685647447000001E-3</v>
      </c>
      <c r="AC2298" s="54">
        <v>4.5201777578999999E-3</v>
      </c>
      <c r="AD2298" s="54">
        <v>4.7183859626E-3</v>
      </c>
      <c r="AE2298" s="54">
        <v>5.1102067955E-3</v>
      </c>
      <c r="AF2298" s="54">
        <v>4.6937743340999998E-3</v>
      </c>
      <c r="AG2298" s="54">
        <v>5.3562419559000001E-3</v>
      </c>
      <c r="AH2298" s="54">
        <v>5.4806902985999996E-3</v>
      </c>
      <c r="AI2298" s="54">
        <v>4.9138407363000002E-3</v>
      </c>
      <c r="AJ2298" s="54">
        <v>3.6308787039999999E-3</v>
      </c>
      <c r="AK2298" s="54">
        <v>0</v>
      </c>
      <c r="AL2298" s="54">
        <v>0</v>
      </c>
    </row>
    <row r="2299" spans="1:38" x14ac:dyDescent="0.25">
      <c r="A2299" s="54" t="s">
        <v>464</v>
      </c>
      <c r="B2299" s="54">
        <v>1</v>
      </c>
      <c r="C2299" s="54" t="s">
        <v>605</v>
      </c>
      <c r="D2299" s="54" t="s">
        <v>85</v>
      </c>
      <c r="E2299" s="54">
        <v>44</v>
      </c>
      <c r="F2299" s="54">
        <v>3.1219573309999998E-3</v>
      </c>
      <c r="G2299" s="54">
        <v>2.3139653824999998E-3</v>
      </c>
      <c r="H2299" s="54">
        <v>2.8086405026000001E-3</v>
      </c>
      <c r="I2299" s="54">
        <v>3.0909814696999998E-3</v>
      </c>
      <c r="J2299" s="54">
        <v>3.1995715523E-3</v>
      </c>
      <c r="K2299" s="54">
        <v>4.2847306229000003E-3</v>
      </c>
      <c r="L2299" s="54">
        <v>4.7405896214999998E-3</v>
      </c>
      <c r="M2299" s="54">
        <v>5.8234964969000004E-3</v>
      </c>
      <c r="N2299" s="54">
        <v>6.6048570439000004E-3</v>
      </c>
      <c r="O2299" s="54">
        <v>4.2593808885000002E-3</v>
      </c>
      <c r="P2299" s="54">
        <v>4.627824323E-3</v>
      </c>
      <c r="Q2299" s="54">
        <v>3.3474073922000001E-3</v>
      </c>
      <c r="R2299" s="54">
        <v>3.8947801677000002E-3</v>
      </c>
      <c r="S2299" s="54">
        <v>4.0771835422E-3</v>
      </c>
      <c r="T2299" s="54">
        <v>4.8699609169999998E-3</v>
      </c>
      <c r="U2299" s="54">
        <v>4.6299351121000002E-3</v>
      </c>
      <c r="V2299" s="54">
        <v>4.1717275926000004E-3</v>
      </c>
      <c r="W2299" s="54">
        <v>3.7217784794E-3</v>
      </c>
      <c r="X2299" s="54">
        <v>2.9770965703000002E-3</v>
      </c>
      <c r="Y2299" s="54">
        <v>1.8815901207E-3</v>
      </c>
      <c r="Z2299" s="54">
        <v>3.1284040608E-3</v>
      </c>
      <c r="AA2299" s="54">
        <v>2.7397165862000001E-3</v>
      </c>
      <c r="AB2299" s="54">
        <v>2.2828677214000001E-3</v>
      </c>
      <c r="AC2299" s="54">
        <v>2.6669196354000002E-3</v>
      </c>
      <c r="AD2299" s="54">
        <v>2.7865002867999999E-3</v>
      </c>
      <c r="AE2299" s="54">
        <v>3.0213899997999999E-3</v>
      </c>
      <c r="AF2299" s="54">
        <v>2.7823755839000001E-3</v>
      </c>
      <c r="AG2299" s="54">
        <v>3.1889775164999998E-3</v>
      </c>
      <c r="AH2299" s="54">
        <v>3.2756360239000002E-3</v>
      </c>
      <c r="AI2299" s="54">
        <v>2.9530075385999998E-3</v>
      </c>
      <c r="AJ2299" s="54">
        <v>2.1956427785999998E-3</v>
      </c>
      <c r="AK2299" s="54">
        <v>0</v>
      </c>
      <c r="AL2299" s="54">
        <v>0</v>
      </c>
    </row>
    <row r="2300" spans="1:38" x14ac:dyDescent="0.25">
      <c r="A2300" s="54" t="s">
        <v>464</v>
      </c>
      <c r="B2300" s="54">
        <v>1</v>
      </c>
      <c r="C2300" s="54" t="s">
        <v>605</v>
      </c>
      <c r="D2300" s="54" t="s">
        <v>87</v>
      </c>
      <c r="E2300" s="54">
        <v>44</v>
      </c>
      <c r="F2300" s="54">
        <v>9.0485555099999995E-4</v>
      </c>
      <c r="G2300" s="54">
        <v>6.7129709509999998E-4</v>
      </c>
      <c r="H2300" s="54">
        <v>8.2010345640000002E-4</v>
      </c>
      <c r="I2300" s="54">
        <v>9.0556039009999996E-4</v>
      </c>
      <c r="J2300" s="54">
        <v>9.4128182810000001E-4</v>
      </c>
      <c r="K2300" s="54">
        <v>1.2652945803E-3</v>
      </c>
      <c r="L2300" s="54">
        <v>1.4083807277E-3</v>
      </c>
      <c r="M2300" s="54">
        <v>1.7417352606E-3</v>
      </c>
      <c r="N2300" s="54">
        <v>1.9883081816999999E-3</v>
      </c>
      <c r="O2300" s="54">
        <v>1.2915334704000001E-3</v>
      </c>
      <c r="P2300" s="54">
        <v>1.4067966625999999E-3</v>
      </c>
      <c r="Q2300" s="54">
        <v>1.0191783982999999E-3</v>
      </c>
      <c r="R2300" s="54">
        <v>1.1912107128000001E-3</v>
      </c>
      <c r="S2300" s="54">
        <v>1.2497029222999999E-3</v>
      </c>
      <c r="T2300" s="54">
        <v>1.499071836E-3</v>
      </c>
      <c r="U2300" s="54">
        <v>1.433247423E-3</v>
      </c>
      <c r="V2300" s="54">
        <v>1.3059216324E-3</v>
      </c>
      <c r="W2300" s="54">
        <v>1.1761470832999999E-3</v>
      </c>
      <c r="X2300" s="54">
        <v>9.4854754530000003E-4</v>
      </c>
      <c r="Y2300" s="54">
        <v>6.0673170680000004E-4</v>
      </c>
      <c r="Z2300" s="54">
        <v>1.0193591622999999E-3</v>
      </c>
      <c r="AA2300" s="54">
        <v>8.9905960559999996E-4</v>
      </c>
      <c r="AB2300" s="54">
        <v>7.5482852009999999E-4</v>
      </c>
      <c r="AC2300" s="54">
        <v>8.8758989279999999E-4</v>
      </c>
      <c r="AD2300" s="54">
        <v>9.3131329010000003E-4</v>
      </c>
      <c r="AE2300" s="54">
        <v>1.0165960894999999E-3</v>
      </c>
      <c r="AF2300" s="54">
        <v>9.3896158379999997E-4</v>
      </c>
      <c r="AG2300" s="54">
        <v>1.0753029723999999E-3</v>
      </c>
      <c r="AH2300" s="54">
        <v>1.1058600107000001E-3</v>
      </c>
      <c r="AI2300" s="54">
        <v>9.9994862449999996E-4</v>
      </c>
      <c r="AJ2300" s="54">
        <v>7.4747415080000002E-4</v>
      </c>
      <c r="AK2300" s="54">
        <v>0</v>
      </c>
      <c r="AL2300" s="54">
        <v>0</v>
      </c>
    </row>
    <row r="2301" spans="1:38" x14ac:dyDescent="0.25">
      <c r="A2301" s="54" t="s">
        <v>464</v>
      </c>
      <c r="B2301" s="54">
        <v>1</v>
      </c>
      <c r="C2301" s="54" t="s">
        <v>605</v>
      </c>
      <c r="D2301" s="54" t="s">
        <v>89</v>
      </c>
      <c r="E2301" s="54">
        <v>44</v>
      </c>
      <c r="F2301" s="54">
        <v>8.2196571630000002E-4</v>
      </c>
      <c r="G2301" s="54">
        <v>6.1909475289999999E-4</v>
      </c>
      <c r="H2301" s="54">
        <v>7.6184929819999995E-4</v>
      </c>
      <c r="I2301" s="54">
        <v>8.5212308710000005E-4</v>
      </c>
      <c r="J2301" s="54">
        <v>8.9547175010000002E-4</v>
      </c>
      <c r="K2301" s="54">
        <v>1.2179297182000001E-3</v>
      </c>
      <c r="L2301" s="54">
        <v>1.369159261E-3</v>
      </c>
      <c r="M2301" s="54">
        <v>1.7063074007000001E-3</v>
      </c>
      <c r="N2301" s="54">
        <v>1.9575101375999999E-3</v>
      </c>
      <c r="O2301" s="54">
        <v>1.2752984955E-3</v>
      </c>
      <c r="P2301" s="54">
        <v>1.3967550528E-3</v>
      </c>
      <c r="Q2301" s="54">
        <v>1.0194244402999999E-3</v>
      </c>
      <c r="R2301" s="54">
        <v>1.1995220252E-3</v>
      </c>
      <c r="S2301" s="54">
        <v>1.2648510008E-3</v>
      </c>
      <c r="T2301" s="54">
        <v>1.5178802232999999E-3</v>
      </c>
      <c r="U2301" s="54">
        <v>1.4593408198E-3</v>
      </c>
      <c r="V2301" s="54">
        <v>1.3338245620000001E-3</v>
      </c>
      <c r="W2301" s="54">
        <v>1.2046476266999999E-3</v>
      </c>
      <c r="X2301" s="54">
        <v>9.7434179570000002E-4</v>
      </c>
      <c r="Y2301" s="54">
        <v>6.2158806300000003E-4</v>
      </c>
      <c r="Z2301" s="54">
        <v>1.0403969220000001E-3</v>
      </c>
      <c r="AA2301" s="54">
        <v>9.1895610899999996E-4</v>
      </c>
      <c r="AB2301" s="54">
        <v>7.7079381170000005E-4</v>
      </c>
      <c r="AC2301" s="54">
        <v>9.0376203530000002E-4</v>
      </c>
      <c r="AD2301" s="54">
        <v>9.5202254810000002E-4</v>
      </c>
      <c r="AE2301" s="54">
        <v>1.044678501E-3</v>
      </c>
      <c r="AF2301" s="54">
        <v>9.7843286789999991E-4</v>
      </c>
      <c r="AG2301" s="54">
        <v>1.1337185525000001E-3</v>
      </c>
      <c r="AH2301" s="54">
        <v>1.1731764816999999E-3</v>
      </c>
      <c r="AI2301" s="54">
        <v>1.064439352E-3</v>
      </c>
      <c r="AJ2301" s="54">
        <v>7.9643046180000003E-4</v>
      </c>
      <c r="AK2301" s="54">
        <v>0</v>
      </c>
      <c r="AL2301" s="54">
        <v>0</v>
      </c>
    </row>
    <row r="2302" spans="1:38" x14ac:dyDescent="0.25">
      <c r="A2302" s="54" t="s">
        <v>464</v>
      </c>
      <c r="B2302" s="54">
        <v>1</v>
      </c>
      <c r="C2302" s="54" t="s">
        <v>605</v>
      </c>
      <c r="D2302" s="54" t="s">
        <v>91</v>
      </c>
      <c r="E2302" s="54">
        <v>44</v>
      </c>
      <c r="F2302" s="54">
        <v>3.4205667751000001E-3</v>
      </c>
      <c r="G2302" s="54">
        <v>2.5330637284999998E-3</v>
      </c>
      <c r="H2302" s="54">
        <v>3.0683879615999998E-3</v>
      </c>
      <c r="I2302" s="54">
        <v>3.3745941679000002E-3</v>
      </c>
      <c r="J2302" s="54">
        <v>3.4903661099000001E-3</v>
      </c>
      <c r="K2302" s="54">
        <v>4.6655389274E-3</v>
      </c>
      <c r="L2302" s="54">
        <v>5.1528147510000004E-3</v>
      </c>
      <c r="M2302" s="54">
        <v>6.3143014797999997E-3</v>
      </c>
      <c r="N2302" s="54">
        <v>7.1503032804000003E-3</v>
      </c>
      <c r="O2302" s="54">
        <v>4.6082156601000004E-3</v>
      </c>
      <c r="P2302" s="54">
        <v>5.0027526272000003E-3</v>
      </c>
      <c r="Q2302" s="54">
        <v>3.6153686209000001E-3</v>
      </c>
      <c r="R2302" s="54">
        <v>4.2099511124999997E-3</v>
      </c>
      <c r="S2302" s="54">
        <v>4.4123032222E-3</v>
      </c>
      <c r="T2302" s="54">
        <v>5.2775416023E-3</v>
      </c>
      <c r="U2302" s="54">
        <v>5.0284425319999998E-3</v>
      </c>
      <c r="V2302" s="54">
        <v>4.5458338863000004E-3</v>
      </c>
      <c r="W2302" s="54">
        <v>4.0659380421000004E-3</v>
      </c>
      <c r="X2302" s="54">
        <v>3.2606787226000002E-3</v>
      </c>
      <c r="Y2302" s="54">
        <v>2.0673128522000002E-3</v>
      </c>
      <c r="Z2302" s="54">
        <v>3.4461276399999998E-3</v>
      </c>
      <c r="AA2302" s="54">
        <v>3.0247801279E-3</v>
      </c>
      <c r="AB2302" s="54">
        <v>2.5236163026999998E-3</v>
      </c>
      <c r="AC2302" s="54">
        <v>2.9432562475000001E-3</v>
      </c>
      <c r="AD2302" s="54">
        <v>3.0711911239000001E-3</v>
      </c>
      <c r="AE2302" s="54">
        <v>3.3249046022999999E-3</v>
      </c>
      <c r="AF2302" s="54">
        <v>3.0568846826000001E-3</v>
      </c>
      <c r="AG2302" s="54">
        <v>3.4975974588999999E-3</v>
      </c>
      <c r="AH2302" s="54">
        <v>3.592017829E-3</v>
      </c>
      <c r="AI2302" s="54">
        <v>3.2313235040999999E-3</v>
      </c>
      <c r="AJ2302" s="54">
        <v>2.4003197179999999E-3</v>
      </c>
      <c r="AK2302" s="54">
        <v>0</v>
      </c>
      <c r="AL2302" s="54">
        <v>0</v>
      </c>
    </row>
    <row r="2303" spans="1:38" x14ac:dyDescent="0.25">
      <c r="A2303" s="54" t="s">
        <v>464</v>
      </c>
      <c r="B2303" s="54">
        <v>1</v>
      </c>
      <c r="C2303" s="54" t="s">
        <v>605</v>
      </c>
      <c r="D2303" s="54" t="s">
        <v>556</v>
      </c>
      <c r="E2303" s="54">
        <v>44</v>
      </c>
      <c r="F2303" s="54">
        <v>1.0136994300000001E-3</v>
      </c>
      <c r="G2303" s="54">
        <v>7.5059980399999995E-4</v>
      </c>
      <c r="H2303" s="54">
        <v>9.1031436039999995E-4</v>
      </c>
      <c r="I2303" s="54">
        <v>1.0024476962000001E-3</v>
      </c>
      <c r="J2303" s="54">
        <v>1.0405781185000001E-3</v>
      </c>
      <c r="K2303" s="54">
        <v>1.3980067632E-3</v>
      </c>
      <c r="L2303" s="54">
        <v>1.5536871163E-3</v>
      </c>
      <c r="M2303" s="54">
        <v>1.9187578564999999E-3</v>
      </c>
      <c r="N2303" s="54">
        <v>2.1885617416999999E-3</v>
      </c>
      <c r="O2303" s="54">
        <v>1.4211682753999999E-3</v>
      </c>
      <c r="P2303" s="54">
        <v>1.5518760746E-3</v>
      </c>
      <c r="Q2303" s="54">
        <v>1.1225554407999999E-3</v>
      </c>
      <c r="R2303" s="54">
        <v>1.3054540433999999E-3</v>
      </c>
      <c r="S2303" s="54">
        <v>1.3642309385000001E-3</v>
      </c>
      <c r="T2303" s="54">
        <v>1.627343506E-3</v>
      </c>
      <c r="U2303" s="54">
        <v>1.5434148309E-3</v>
      </c>
      <c r="V2303" s="54">
        <v>1.3826340683E-3</v>
      </c>
      <c r="W2303" s="54">
        <v>1.2242518633999999E-3</v>
      </c>
      <c r="X2303" s="54">
        <v>9.7230404679999997E-4</v>
      </c>
      <c r="Y2303" s="54">
        <v>6.1045901559999996E-4</v>
      </c>
      <c r="Z2303" s="54">
        <v>1.0089245962E-3</v>
      </c>
      <c r="AA2303" s="54">
        <v>8.7293559710000001E-4</v>
      </c>
      <c r="AB2303" s="54">
        <v>7.1829938269999999E-4</v>
      </c>
      <c r="AC2303" s="54">
        <v>8.2752180310000003E-4</v>
      </c>
      <c r="AD2303" s="54">
        <v>8.4865079590000004E-4</v>
      </c>
      <c r="AE2303" s="54">
        <v>9.0291722709999998E-4</v>
      </c>
      <c r="AF2303" s="54">
        <v>8.143120392E-4</v>
      </c>
      <c r="AG2303" s="54">
        <v>9.0901107159999995E-4</v>
      </c>
      <c r="AH2303" s="54">
        <v>8.9549947410000005E-4</v>
      </c>
      <c r="AI2303" s="54">
        <v>8.0627370919999998E-4</v>
      </c>
      <c r="AJ2303" s="54">
        <v>5.9323184060000003E-4</v>
      </c>
      <c r="AK2303" s="54">
        <v>0</v>
      </c>
      <c r="AL2303" s="54">
        <v>0</v>
      </c>
    </row>
    <row r="2304" spans="1:38" x14ac:dyDescent="0.25">
      <c r="A2304" s="54" t="s">
        <v>464</v>
      </c>
      <c r="B2304" s="54">
        <v>1</v>
      </c>
      <c r="C2304" s="54" t="s">
        <v>605</v>
      </c>
      <c r="D2304" s="54" t="s">
        <v>94</v>
      </c>
      <c r="E2304" s="54">
        <v>44</v>
      </c>
      <c r="F2304" s="54">
        <v>2.890856621E-4</v>
      </c>
      <c r="G2304" s="54">
        <v>2.1365408820000001E-4</v>
      </c>
      <c r="H2304" s="54">
        <v>2.578533751E-4</v>
      </c>
      <c r="I2304" s="54">
        <v>2.8264596079999999E-4</v>
      </c>
      <c r="J2304" s="54">
        <v>2.9147277489999999E-4</v>
      </c>
      <c r="K2304" s="54">
        <v>3.889740665E-4</v>
      </c>
      <c r="L2304" s="54">
        <v>4.3046422050000002E-4</v>
      </c>
      <c r="M2304" s="54">
        <v>5.294804096E-4</v>
      </c>
      <c r="N2304" s="54">
        <v>6.0209606950000004E-4</v>
      </c>
      <c r="O2304" s="54">
        <v>3.909387657E-4</v>
      </c>
      <c r="P2304" s="54">
        <v>4.2772362419999998E-4</v>
      </c>
      <c r="Q2304" s="54">
        <v>3.107543164E-4</v>
      </c>
      <c r="R2304" s="54">
        <v>3.6394254759999998E-4</v>
      </c>
      <c r="S2304" s="54">
        <v>3.8199728500000002E-4</v>
      </c>
      <c r="T2304" s="54">
        <v>4.56954509E-4</v>
      </c>
      <c r="U2304" s="54">
        <v>4.313219717E-4</v>
      </c>
      <c r="V2304" s="54">
        <v>3.8627860289999999E-4</v>
      </c>
      <c r="W2304" s="54">
        <v>3.4216800680000002E-4</v>
      </c>
      <c r="X2304" s="54">
        <v>2.7275199020000002E-4</v>
      </c>
      <c r="Y2304" s="54">
        <v>1.71961817E-4</v>
      </c>
      <c r="Z2304" s="54">
        <v>2.8574320230000003E-4</v>
      </c>
      <c r="AA2304" s="54">
        <v>2.5006574209999999E-4</v>
      </c>
      <c r="AB2304" s="54">
        <v>2.08483008E-4</v>
      </c>
      <c r="AC2304" s="54">
        <v>2.4310609390000001E-4</v>
      </c>
      <c r="AD2304" s="54">
        <v>2.5364663659999999E-4</v>
      </c>
      <c r="AE2304" s="54">
        <v>2.7475290349999998E-4</v>
      </c>
      <c r="AF2304" s="54">
        <v>2.5285448790000003E-4</v>
      </c>
      <c r="AG2304" s="54">
        <v>2.8882323549999999E-4</v>
      </c>
      <c r="AH2304" s="54">
        <v>2.9706684339999998E-4</v>
      </c>
      <c r="AI2304" s="54">
        <v>2.6715228320000001E-4</v>
      </c>
      <c r="AJ2304" s="54">
        <v>1.984970323E-4</v>
      </c>
      <c r="AK2304" s="54">
        <v>0</v>
      </c>
      <c r="AL2304" s="54">
        <v>0</v>
      </c>
    </row>
    <row r="2305" spans="1:38" x14ac:dyDescent="0.25">
      <c r="A2305" s="54" t="s">
        <v>464</v>
      </c>
      <c r="B2305" s="54">
        <v>1</v>
      </c>
      <c r="C2305" s="54" t="s">
        <v>605</v>
      </c>
      <c r="D2305" s="54" t="s">
        <v>97</v>
      </c>
      <c r="E2305" s="54">
        <v>44</v>
      </c>
      <c r="F2305" s="54">
        <v>1.0061021291E-3</v>
      </c>
      <c r="G2305" s="54">
        <v>7.5479361389999998E-4</v>
      </c>
      <c r="H2305" s="54">
        <v>9.2194981129999998E-4</v>
      </c>
      <c r="I2305" s="54">
        <v>1.0200065660999999E-3</v>
      </c>
      <c r="J2305" s="54">
        <v>1.0630559724E-3</v>
      </c>
      <c r="K2305" s="54">
        <v>1.4337249920000001E-3</v>
      </c>
      <c r="L2305" s="54">
        <v>1.6006851587000001E-3</v>
      </c>
      <c r="M2305" s="54">
        <v>1.9931022965E-3</v>
      </c>
      <c r="N2305" s="54">
        <v>2.2884590472000001E-3</v>
      </c>
      <c r="O2305" s="54">
        <v>1.4935162322E-3</v>
      </c>
      <c r="P2305" s="54">
        <v>1.6388724081E-3</v>
      </c>
      <c r="Q2305" s="54">
        <v>1.1949338331999999E-3</v>
      </c>
      <c r="R2305" s="54">
        <v>1.4024468943000001E-3</v>
      </c>
      <c r="S2305" s="54">
        <v>1.4798282770000001E-3</v>
      </c>
      <c r="T2305" s="54">
        <v>1.7906541426E-3</v>
      </c>
      <c r="U2305" s="54">
        <v>1.7246763956000001E-3</v>
      </c>
      <c r="V2305" s="54">
        <v>1.5834346575000001E-3</v>
      </c>
      <c r="W2305" s="54">
        <v>1.4382017286999999E-3</v>
      </c>
      <c r="X2305" s="54">
        <v>1.1708901988999999E-3</v>
      </c>
      <c r="Y2305" s="54">
        <v>7.4909668799999995E-4</v>
      </c>
      <c r="Z2305" s="54">
        <v>1.2568017287E-3</v>
      </c>
      <c r="AA2305" s="54">
        <v>1.1087860932999999E-3</v>
      </c>
      <c r="AB2305" s="54">
        <v>9.3264145629999996E-4</v>
      </c>
      <c r="AC2305" s="54">
        <v>1.0977657926999999E-3</v>
      </c>
      <c r="AD2305" s="54">
        <v>1.1588296736000001E-3</v>
      </c>
      <c r="AE2305" s="54">
        <v>1.2727880433E-3</v>
      </c>
      <c r="AF2305" s="54">
        <v>1.1863354894000001E-3</v>
      </c>
      <c r="AG2305" s="54">
        <v>1.3742258935000001E-3</v>
      </c>
      <c r="AH2305" s="54">
        <v>1.4278500729000001E-3</v>
      </c>
      <c r="AI2305" s="54">
        <v>1.3021607979000001E-3</v>
      </c>
      <c r="AJ2305" s="54">
        <v>9.7979468309999994E-4</v>
      </c>
      <c r="AK2305" s="54">
        <v>0</v>
      </c>
      <c r="AL2305" s="54">
        <v>0</v>
      </c>
    </row>
    <row r="2306" spans="1:38" x14ac:dyDescent="0.25">
      <c r="A2306" s="54" t="s">
        <v>464</v>
      </c>
      <c r="B2306" s="54">
        <v>1</v>
      </c>
      <c r="C2306" s="54" t="s">
        <v>605</v>
      </c>
      <c r="D2306" s="54" t="s">
        <v>99</v>
      </c>
      <c r="E2306" s="54">
        <v>44</v>
      </c>
      <c r="F2306" s="54">
        <v>2.0032097989999999E-4</v>
      </c>
      <c r="G2306" s="54">
        <v>1.4875763850000001E-4</v>
      </c>
      <c r="H2306" s="54">
        <v>1.815145096E-4</v>
      </c>
      <c r="I2306" s="54">
        <v>2.01076654E-4</v>
      </c>
      <c r="J2306" s="54">
        <v>2.0965922790000001E-4</v>
      </c>
      <c r="K2306" s="54">
        <v>2.8223512639999999E-4</v>
      </c>
      <c r="L2306" s="54">
        <v>3.1295751899999998E-4</v>
      </c>
      <c r="M2306" s="54">
        <v>3.843081347E-4</v>
      </c>
      <c r="N2306" s="54">
        <v>4.356266414E-4</v>
      </c>
      <c r="O2306" s="54">
        <v>2.81972873E-4</v>
      </c>
      <c r="P2306" s="54">
        <v>3.078188948E-4</v>
      </c>
      <c r="Q2306" s="54">
        <v>2.2281119349999999E-4</v>
      </c>
      <c r="R2306" s="54">
        <v>2.594792799E-4</v>
      </c>
      <c r="S2306" s="54">
        <v>2.7231491390000001E-4</v>
      </c>
      <c r="T2306" s="54">
        <v>3.2760357859999998E-4</v>
      </c>
      <c r="U2306" s="54">
        <v>3.1321486880000001E-4</v>
      </c>
      <c r="V2306" s="54">
        <v>2.8451700809999997E-4</v>
      </c>
      <c r="W2306" s="54">
        <v>2.561848305E-4</v>
      </c>
      <c r="X2306" s="54">
        <v>2.0659909160000001E-4</v>
      </c>
      <c r="Y2306" s="54">
        <v>1.317185352E-4</v>
      </c>
      <c r="Z2306" s="54">
        <v>2.2127412630000001E-4</v>
      </c>
      <c r="AA2306" s="54">
        <v>1.9546734280000001E-4</v>
      </c>
      <c r="AB2306" s="54">
        <v>1.647991148E-4</v>
      </c>
      <c r="AC2306" s="54">
        <v>1.9409403889999999E-4</v>
      </c>
      <c r="AD2306" s="54">
        <v>2.03988352E-4</v>
      </c>
      <c r="AE2306" s="54">
        <v>2.2218209040000001E-4</v>
      </c>
      <c r="AF2306" s="54">
        <v>2.064523993E-4</v>
      </c>
      <c r="AG2306" s="54">
        <v>2.3884638469999999E-4</v>
      </c>
      <c r="AH2306" s="54">
        <v>2.4660346659999998E-4</v>
      </c>
      <c r="AI2306" s="54">
        <v>2.2397222679999999E-4</v>
      </c>
      <c r="AJ2306" s="54">
        <v>1.6762603780000001E-4</v>
      </c>
      <c r="AK2306" s="54">
        <v>0</v>
      </c>
      <c r="AL2306" s="54">
        <v>0</v>
      </c>
    </row>
    <row r="2307" spans="1:38" x14ac:dyDescent="0.25">
      <c r="A2307" s="54" t="s">
        <v>464</v>
      </c>
      <c r="B2307" s="54">
        <v>1</v>
      </c>
      <c r="C2307" s="54" t="s">
        <v>605</v>
      </c>
      <c r="D2307" s="54" t="s">
        <v>101</v>
      </c>
      <c r="E2307" s="54">
        <v>44</v>
      </c>
      <c r="F2307" s="54">
        <v>1.4064955199E-3</v>
      </c>
      <c r="G2307" s="54">
        <v>1.0499506920999999E-3</v>
      </c>
      <c r="H2307" s="54">
        <v>1.2859149223999999E-3</v>
      </c>
      <c r="I2307" s="54">
        <v>1.4304996551999999E-3</v>
      </c>
      <c r="J2307" s="54">
        <v>1.5008678988999999E-3</v>
      </c>
      <c r="K2307" s="54">
        <v>2.0374000819000002E-3</v>
      </c>
      <c r="L2307" s="54">
        <v>2.2839523892999999E-3</v>
      </c>
      <c r="M2307" s="54">
        <v>2.8397402078000002E-3</v>
      </c>
      <c r="N2307" s="54">
        <v>3.2523744743999999E-3</v>
      </c>
      <c r="O2307" s="54">
        <v>2.1187855883000001E-3</v>
      </c>
      <c r="P2307" s="54">
        <v>2.3228503223000001E-3</v>
      </c>
      <c r="Q2307" s="54">
        <v>1.6904848207999999E-3</v>
      </c>
      <c r="R2307" s="54">
        <v>1.9787908595999999E-3</v>
      </c>
      <c r="S2307" s="54">
        <v>2.0850935622000002E-3</v>
      </c>
      <c r="T2307" s="54">
        <v>2.5135153619999999E-3</v>
      </c>
      <c r="U2307" s="54">
        <v>2.4197357451999999E-3</v>
      </c>
      <c r="V2307" s="54">
        <v>2.2123684255E-3</v>
      </c>
      <c r="W2307" s="54">
        <v>1.9985871742999998E-3</v>
      </c>
      <c r="X2307" s="54">
        <v>1.6151553917E-3</v>
      </c>
      <c r="Y2307" s="54">
        <v>1.0291829375E-3</v>
      </c>
      <c r="Z2307" s="54">
        <v>1.7230136656E-3</v>
      </c>
      <c r="AA2307" s="54">
        <v>1.5187428594E-3</v>
      </c>
      <c r="AB2307" s="54">
        <v>1.2758778338000001E-3</v>
      </c>
      <c r="AC2307" s="54">
        <v>1.4963113748E-3</v>
      </c>
      <c r="AD2307" s="54">
        <v>1.5712284019999999E-3</v>
      </c>
      <c r="AE2307" s="54">
        <v>1.7145582975999999E-3</v>
      </c>
      <c r="AF2307" s="54">
        <v>1.5898844788E-3</v>
      </c>
      <c r="AG2307" s="54">
        <v>1.8355666087E-3</v>
      </c>
      <c r="AH2307" s="54">
        <v>1.9007838258000001E-3</v>
      </c>
      <c r="AI2307" s="54">
        <v>1.7244465562999999E-3</v>
      </c>
      <c r="AJ2307" s="54">
        <v>1.2931451918E-3</v>
      </c>
      <c r="AK2307" s="54">
        <v>0</v>
      </c>
      <c r="AL2307" s="54">
        <v>0</v>
      </c>
    </row>
    <row r="2308" spans="1:38" x14ac:dyDescent="0.25">
      <c r="A2308" s="54" t="s">
        <v>464</v>
      </c>
      <c r="B2308" s="54">
        <v>1</v>
      </c>
      <c r="C2308" s="54" t="s">
        <v>605</v>
      </c>
      <c r="D2308" s="54" t="s">
        <v>103</v>
      </c>
      <c r="E2308" s="54">
        <v>44</v>
      </c>
      <c r="F2308" s="54">
        <v>4.9014789465999997E-3</v>
      </c>
      <c r="G2308" s="54">
        <v>3.6779880006000002E-3</v>
      </c>
      <c r="H2308" s="54">
        <v>4.5225106774000002E-3</v>
      </c>
      <c r="I2308" s="54">
        <v>5.0568866035999999E-3</v>
      </c>
      <c r="J2308" s="54">
        <v>5.3259170287000002E-3</v>
      </c>
      <c r="K2308" s="54">
        <v>7.2511779456000004E-3</v>
      </c>
      <c r="L2308" s="54">
        <v>8.1549439977000003E-3</v>
      </c>
      <c r="M2308" s="54">
        <v>1.01936709901E-2</v>
      </c>
      <c r="N2308" s="54">
        <v>1.1770073543800001E-2</v>
      </c>
      <c r="O2308" s="54">
        <v>7.7249035962999998E-3</v>
      </c>
      <c r="P2308" s="54">
        <v>8.5296867275999992E-3</v>
      </c>
      <c r="Q2308" s="54">
        <v>6.2670526383999999E-3</v>
      </c>
      <c r="R2308" s="54">
        <v>7.4053181655000001E-3</v>
      </c>
      <c r="S2308" s="54">
        <v>7.8553401507999998E-3</v>
      </c>
      <c r="T2308" s="54">
        <v>9.5228454899999992E-3</v>
      </c>
      <c r="U2308" s="54">
        <v>9.1998855012999994E-3</v>
      </c>
      <c r="V2308" s="54">
        <v>8.4877620890999993E-3</v>
      </c>
      <c r="W2308" s="54">
        <v>7.7125001739999999E-3</v>
      </c>
      <c r="X2308" s="54">
        <v>6.2846634242E-3</v>
      </c>
      <c r="Y2308" s="54">
        <v>4.0478072204E-3</v>
      </c>
      <c r="Z2308" s="54">
        <v>6.8432082917E-3</v>
      </c>
      <c r="AA2308" s="54">
        <v>6.0854863437000001E-3</v>
      </c>
      <c r="AB2308" s="54">
        <v>5.1551160149E-3</v>
      </c>
      <c r="AC2308" s="54">
        <v>6.0985290331000003E-3</v>
      </c>
      <c r="AD2308" s="54">
        <v>6.4732857485000003E-3</v>
      </c>
      <c r="AE2308" s="54">
        <v>7.1408445626999998E-3</v>
      </c>
      <c r="AF2308" s="54">
        <v>6.6724235203000004E-3</v>
      </c>
      <c r="AG2308" s="54">
        <v>7.7337316279999999E-3</v>
      </c>
      <c r="AH2308" s="54">
        <v>8.0270969893000005E-3</v>
      </c>
      <c r="AI2308" s="54">
        <v>7.3182721306000002E-3</v>
      </c>
      <c r="AJ2308" s="54">
        <v>5.5130883548000003E-3</v>
      </c>
      <c r="AK2308" s="54">
        <v>0</v>
      </c>
      <c r="AL2308" s="54">
        <v>0</v>
      </c>
    </row>
    <row r="2309" spans="1:38" x14ac:dyDescent="0.25">
      <c r="A2309" s="54" t="s">
        <v>464</v>
      </c>
      <c r="B2309" s="54">
        <v>1</v>
      </c>
      <c r="C2309" s="54" t="s">
        <v>605</v>
      </c>
      <c r="D2309" s="54" t="s">
        <v>557</v>
      </c>
      <c r="E2309" s="54">
        <v>44</v>
      </c>
      <c r="F2309" s="54">
        <v>0</v>
      </c>
      <c r="G2309" s="54">
        <v>0</v>
      </c>
      <c r="H2309" s="54">
        <v>0</v>
      </c>
      <c r="I2309" s="54">
        <v>0</v>
      </c>
      <c r="J2309" s="54">
        <v>0</v>
      </c>
      <c r="K2309" s="54">
        <v>0</v>
      </c>
      <c r="L2309" s="54">
        <v>0</v>
      </c>
      <c r="M2309" s="54">
        <v>0</v>
      </c>
      <c r="N2309" s="54">
        <v>0</v>
      </c>
      <c r="O2309" s="54">
        <v>0</v>
      </c>
      <c r="P2309" s="54">
        <v>0</v>
      </c>
      <c r="Q2309" s="54">
        <v>0</v>
      </c>
      <c r="R2309" s="54">
        <v>0</v>
      </c>
      <c r="S2309" s="54">
        <v>0</v>
      </c>
      <c r="T2309" s="54">
        <v>0</v>
      </c>
      <c r="U2309" s="54">
        <v>0</v>
      </c>
      <c r="V2309" s="54">
        <v>0</v>
      </c>
      <c r="W2309" s="54">
        <v>0</v>
      </c>
      <c r="X2309" s="54">
        <v>0</v>
      </c>
      <c r="Y2309" s="54">
        <v>0</v>
      </c>
      <c r="Z2309" s="54">
        <v>0</v>
      </c>
      <c r="AA2309" s="54">
        <v>0</v>
      </c>
      <c r="AB2309" s="54">
        <v>0</v>
      </c>
      <c r="AC2309" s="54">
        <v>0</v>
      </c>
      <c r="AD2309" s="54">
        <v>0</v>
      </c>
      <c r="AE2309" s="54">
        <v>0</v>
      </c>
      <c r="AF2309" s="54">
        <v>0</v>
      </c>
      <c r="AG2309" s="54">
        <v>0</v>
      </c>
      <c r="AH2309" s="54">
        <v>0</v>
      </c>
      <c r="AI2309" s="54">
        <v>0</v>
      </c>
      <c r="AJ2309" s="54">
        <v>0</v>
      </c>
      <c r="AK2309" s="54">
        <v>0</v>
      </c>
      <c r="AL2309" s="54">
        <v>0</v>
      </c>
    </row>
    <row r="2310" spans="1:38" x14ac:dyDescent="0.25">
      <c r="A2310" s="54" t="s">
        <v>464</v>
      </c>
      <c r="B2310" s="54">
        <v>1</v>
      </c>
      <c r="C2310" s="54" t="s">
        <v>605</v>
      </c>
      <c r="D2310" s="54" t="s">
        <v>105</v>
      </c>
      <c r="E2310" s="54">
        <v>44</v>
      </c>
      <c r="F2310" s="54">
        <v>4.9748929889999996E-4</v>
      </c>
      <c r="G2310" s="54">
        <v>3.7625058069999998E-4</v>
      </c>
      <c r="H2310" s="54">
        <v>4.6774018229999998E-4</v>
      </c>
      <c r="I2310" s="54">
        <v>5.2858819779999999E-4</v>
      </c>
      <c r="J2310" s="54">
        <v>5.6244009179999999E-4</v>
      </c>
      <c r="K2310" s="54">
        <v>7.7036487479999996E-4</v>
      </c>
      <c r="L2310" s="54">
        <v>8.7197157469999997E-4</v>
      </c>
      <c r="M2310" s="54">
        <v>1.0946318981E-3</v>
      </c>
      <c r="N2310" s="54">
        <v>1.2647138427999999E-3</v>
      </c>
      <c r="O2310" s="54">
        <v>8.2797469950000001E-4</v>
      </c>
      <c r="P2310" s="54">
        <v>9.1407767350000003E-4</v>
      </c>
      <c r="Q2310" s="54">
        <v>6.713140653E-4</v>
      </c>
      <c r="R2310" s="54">
        <v>7.9371769450000003E-4</v>
      </c>
      <c r="S2310" s="54">
        <v>8.4152952669999995E-4</v>
      </c>
      <c r="T2310" s="54">
        <v>1.0212490748999999E-3</v>
      </c>
      <c r="U2310" s="54">
        <v>9.9265129940000001E-4</v>
      </c>
      <c r="V2310" s="54">
        <v>9.1764931429999996E-4</v>
      </c>
      <c r="W2310" s="54">
        <v>8.4068188860000003E-4</v>
      </c>
      <c r="X2310" s="54">
        <v>6.8847809880000005E-4</v>
      </c>
      <c r="Y2310" s="54">
        <v>4.4447985720000001E-4</v>
      </c>
      <c r="Z2310" s="54">
        <v>7.5242875980000002E-4</v>
      </c>
      <c r="AA2310" s="54">
        <v>6.6793028140000005E-4</v>
      </c>
      <c r="AB2310" s="54">
        <v>5.640770612E-4</v>
      </c>
      <c r="AC2310" s="54">
        <v>6.6761660259999996E-4</v>
      </c>
      <c r="AD2310" s="54">
        <v>7.0543208820000002E-4</v>
      </c>
      <c r="AE2310" s="54">
        <v>7.7563701889999997E-4</v>
      </c>
      <c r="AF2310" s="54">
        <v>7.2767853689999999E-4</v>
      </c>
      <c r="AG2310" s="54">
        <v>8.4839436909999995E-4</v>
      </c>
      <c r="AH2310" s="54">
        <v>8.8478969140000005E-4</v>
      </c>
      <c r="AI2310" s="54">
        <v>8.0875548130000005E-4</v>
      </c>
      <c r="AJ2310" s="54">
        <v>6.1023184279999996E-4</v>
      </c>
      <c r="AK2310" s="54">
        <v>0</v>
      </c>
      <c r="AL2310" s="54">
        <v>0</v>
      </c>
    </row>
    <row r="2311" spans="1:38" x14ac:dyDescent="0.25">
      <c r="A2311" s="54" t="s">
        <v>464</v>
      </c>
      <c r="B2311" s="54">
        <v>1</v>
      </c>
      <c r="C2311" s="54" t="s">
        <v>605</v>
      </c>
      <c r="D2311" s="54" t="s">
        <v>109</v>
      </c>
      <c r="E2311" s="54">
        <v>44</v>
      </c>
      <c r="F2311" s="54">
        <v>1.7865019483E-3</v>
      </c>
      <c r="G2311" s="54">
        <v>1.3320952900000001E-3</v>
      </c>
      <c r="H2311" s="54">
        <v>1.6334008922E-3</v>
      </c>
      <c r="I2311" s="54">
        <v>1.8125296774999999E-3</v>
      </c>
      <c r="J2311" s="54">
        <v>1.8915316740999999E-3</v>
      </c>
      <c r="K2311" s="54">
        <v>2.5513485547000001E-3</v>
      </c>
      <c r="L2311" s="54">
        <v>2.8465412326000002E-3</v>
      </c>
      <c r="M2311" s="54">
        <v>3.5265109791999998E-3</v>
      </c>
      <c r="N2311" s="54">
        <v>4.02947724E-3</v>
      </c>
      <c r="O2311" s="54">
        <v>2.6303672840999998E-3</v>
      </c>
      <c r="P2311" s="54">
        <v>2.8938573776999999E-3</v>
      </c>
      <c r="Q2311" s="54">
        <v>2.116009072E-3</v>
      </c>
      <c r="R2311" s="54">
        <v>2.4878194769999999E-3</v>
      </c>
      <c r="S2311" s="54">
        <v>2.6267664412000001E-3</v>
      </c>
      <c r="T2311" s="54">
        <v>3.1789172348999999E-3</v>
      </c>
      <c r="U2311" s="54">
        <v>3.0603267193000001E-3</v>
      </c>
      <c r="V2311" s="54">
        <v>2.7882672606999999E-3</v>
      </c>
      <c r="W2311" s="54">
        <v>2.5083766151000001E-3</v>
      </c>
      <c r="X2311" s="54">
        <v>2.0252090505999999E-3</v>
      </c>
      <c r="Y2311" s="54">
        <v>1.2935639939999999E-3</v>
      </c>
      <c r="Z2311" s="54">
        <v>2.1753488141000002E-3</v>
      </c>
      <c r="AA2311" s="54">
        <v>1.9226477169000001E-3</v>
      </c>
      <c r="AB2311" s="54">
        <v>1.6181218897E-3</v>
      </c>
      <c r="AC2311" s="54">
        <v>1.9014078965E-3</v>
      </c>
      <c r="AD2311" s="54">
        <v>1.9963643084E-3</v>
      </c>
      <c r="AE2311" s="54">
        <v>2.1752022390000001E-3</v>
      </c>
      <c r="AF2311" s="54">
        <v>2.0121087533999998E-3</v>
      </c>
      <c r="AG2311" s="54">
        <v>2.3156647030999999E-3</v>
      </c>
      <c r="AH2311" s="54">
        <v>2.3866906867000002E-3</v>
      </c>
      <c r="AI2311" s="54">
        <v>2.1602883948000002E-3</v>
      </c>
      <c r="AJ2311" s="54">
        <v>1.6130554675999999E-3</v>
      </c>
      <c r="AK2311" s="54">
        <v>0</v>
      </c>
      <c r="AL2311" s="54">
        <v>0</v>
      </c>
    </row>
    <row r="2312" spans="1:38" x14ac:dyDescent="0.25">
      <c r="A2312" s="54" t="s">
        <v>464</v>
      </c>
      <c r="B2312" s="54">
        <v>1</v>
      </c>
      <c r="C2312" s="54" t="s">
        <v>605</v>
      </c>
      <c r="D2312" s="54" t="s">
        <v>558</v>
      </c>
      <c r="E2312" s="54">
        <v>44</v>
      </c>
      <c r="F2312" s="54">
        <v>0</v>
      </c>
      <c r="G2312" s="54">
        <v>0</v>
      </c>
      <c r="H2312" s="54">
        <v>0</v>
      </c>
      <c r="I2312" s="54">
        <v>0</v>
      </c>
      <c r="J2312" s="54">
        <v>0</v>
      </c>
      <c r="K2312" s="54">
        <v>0</v>
      </c>
      <c r="L2312" s="54">
        <v>0</v>
      </c>
      <c r="M2312" s="54">
        <v>0</v>
      </c>
      <c r="N2312" s="54">
        <v>0</v>
      </c>
      <c r="O2312" s="54">
        <v>0</v>
      </c>
      <c r="P2312" s="54">
        <v>0</v>
      </c>
      <c r="Q2312" s="54">
        <v>0</v>
      </c>
      <c r="R2312" s="54">
        <v>0</v>
      </c>
      <c r="S2312" s="54">
        <v>0</v>
      </c>
      <c r="T2312" s="54">
        <v>0</v>
      </c>
      <c r="U2312" s="54">
        <v>0</v>
      </c>
      <c r="V2312" s="54">
        <v>0</v>
      </c>
      <c r="W2312" s="54">
        <v>0</v>
      </c>
      <c r="X2312" s="54">
        <v>0</v>
      </c>
      <c r="Y2312" s="54">
        <v>0</v>
      </c>
      <c r="Z2312" s="54">
        <v>0</v>
      </c>
      <c r="AA2312" s="54">
        <v>0</v>
      </c>
      <c r="AB2312" s="54">
        <v>0</v>
      </c>
      <c r="AC2312" s="54">
        <v>0</v>
      </c>
      <c r="AD2312" s="54">
        <v>0</v>
      </c>
      <c r="AE2312" s="54">
        <v>0</v>
      </c>
      <c r="AF2312" s="54">
        <v>0</v>
      </c>
      <c r="AG2312" s="54">
        <v>0</v>
      </c>
      <c r="AH2312" s="54">
        <v>0</v>
      </c>
      <c r="AI2312" s="54">
        <v>0</v>
      </c>
      <c r="AJ2312" s="54">
        <v>0</v>
      </c>
      <c r="AK2312" s="54">
        <v>0</v>
      </c>
      <c r="AL2312" s="54">
        <v>0</v>
      </c>
    </row>
    <row r="2313" spans="1:38" x14ac:dyDescent="0.25">
      <c r="A2313" s="54" t="s">
        <v>464</v>
      </c>
      <c r="B2313" s="54">
        <v>1</v>
      </c>
      <c r="C2313" s="54" t="s">
        <v>605</v>
      </c>
      <c r="D2313" s="54" t="s">
        <v>107</v>
      </c>
      <c r="E2313" s="54">
        <v>44</v>
      </c>
      <c r="F2313" s="54">
        <v>1.623020033E-4</v>
      </c>
      <c r="G2313" s="54">
        <v>1.202049341E-4</v>
      </c>
      <c r="H2313" s="54">
        <v>1.458508292E-4</v>
      </c>
      <c r="I2313" s="54">
        <v>1.6086711469999999E-4</v>
      </c>
      <c r="J2313" s="54">
        <v>1.674990147E-4</v>
      </c>
      <c r="K2313" s="54">
        <v>2.252763546E-4</v>
      </c>
      <c r="L2313" s="54">
        <v>2.5033675239999998E-4</v>
      </c>
      <c r="M2313" s="54">
        <v>3.0840730009999999E-4</v>
      </c>
      <c r="N2313" s="54">
        <v>3.5058561870000002E-4</v>
      </c>
      <c r="O2313" s="54">
        <v>2.2721412070000001E-4</v>
      </c>
      <c r="P2313" s="54">
        <v>2.4826808050000001E-4</v>
      </c>
      <c r="Q2313" s="54">
        <v>1.7996725119999999E-4</v>
      </c>
      <c r="R2313" s="54">
        <v>2.101187429E-4</v>
      </c>
      <c r="S2313" s="54">
        <v>2.203032071E-4</v>
      </c>
      <c r="T2313" s="54">
        <v>2.6361508940000002E-4</v>
      </c>
      <c r="U2313" s="54">
        <v>2.5090332820000002E-4</v>
      </c>
      <c r="V2313" s="54">
        <v>2.2632937339999999E-4</v>
      </c>
      <c r="W2313" s="54">
        <v>2.0177075990000001E-4</v>
      </c>
      <c r="X2313" s="54">
        <v>1.6136297950000001E-4</v>
      </c>
      <c r="Y2313" s="54">
        <v>1.0197416079999999E-4</v>
      </c>
      <c r="Z2313" s="54">
        <v>1.696809184E-4</v>
      </c>
      <c r="AA2313" s="54">
        <v>1.4882915839999999E-4</v>
      </c>
      <c r="AB2313" s="54">
        <v>1.2379039900000001E-4</v>
      </c>
      <c r="AC2313" s="54">
        <v>1.4431297860000001E-4</v>
      </c>
      <c r="AD2313" s="54">
        <v>1.5021606500000001E-4</v>
      </c>
      <c r="AE2313" s="54">
        <v>1.62688421E-4</v>
      </c>
      <c r="AF2313" s="54">
        <v>1.4924499650000001E-4</v>
      </c>
      <c r="AG2313" s="54">
        <v>1.7088823370000001E-4</v>
      </c>
      <c r="AH2313" s="54">
        <v>1.7521127140000001E-4</v>
      </c>
      <c r="AI2313" s="54">
        <v>1.5755238229999999E-4</v>
      </c>
      <c r="AJ2313" s="54">
        <v>1.170462619E-4</v>
      </c>
      <c r="AK2313" s="54">
        <v>0</v>
      </c>
      <c r="AL2313" s="54">
        <v>0</v>
      </c>
    </row>
    <row r="2314" spans="1:38" x14ac:dyDescent="0.25">
      <c r="A2314" s="54" t="s">
        <v>464</v>
      </c>
      <c r="B2314" s="54">
        <v>1</v>
      </c>
      <c r="C2314" s="54" t="s">
        <v>605</v>
      </c>
      <c r="D2314" s="54" t="s">
        <v>111</v>
      </c>
      <c r="E2314" s="54">
        <v>44</v>
      </c>
      <c r="F2314" s="54">
        <v>1.4089527603E-3</v>
      </c>
      <c r="G2314" s="54">
        <v>1.0624312826E-3</v>
      </c>
      <c r="H2314" s="54">
        <v>1.3141848508999999E-3</v>
      </c>
      <c r="I2314" s="54">
        <v>1.4698312789000001E-3</v>
      </c>
      <c r="J2314" s="54">
        <v>1.5421011576999999E-3</v>
      </c>
      <c r="K2314" s="54">
        <v>2.0963354654000002E-3</v>
      </c>
      <c r="L2314" s="54">
        <v>2.3485119236999999E-3</v>
      </c>
      <c r="M2314" s="54">
        <v>2.9303736038999999E-3</v>
      </c>
      <c r="N2314" s="54">
        <v>3.3688733533999999E-3</v>
      </c>
      <c r="O2314" s="54">
        <v>2.1953867434000001E-3</v>
      </c>
      <c r="P2314" s="54">
        <v>2.4070671616E-3</v>
      </c>
      <c r="Q2314" s="54">
        <v>1.7595450263000001E-3</v>
      </c>
      <c r="R2314" s="54">
        <v>2.0663392547000002E-3</v>
      </c>
      <c r="S2314" s="54">
        <v>2.1764808598E-3</v>
      </c>
      <c r="T2314" s="54">
        <v>2.6274100759999999E-3</v>
      </c>
      <c r="U2314" s="54">
        <v>2.5272709935999999E-3</v>
      </c>
      <c r="V2314" s="54">
        <v>2.3148291104999998E-3</v>
      </c>
      <c r="W2314" s="54">
        <v>2.0910971136000002E-3</v>
      </c>
      <c r="X2314" s="54">
        <v>1.6965464223999999E-3</v>
      </c>
      <c r="Y2314" s="54">
        <v>1.0881668888E-3</v>
      </c>
      <c r="Z2314" s="54">
        <v>1.8280644715E-3</v>
      </c>
      <c r="AA2314" s="54">
        <v>1.6201097166E-3</v>
      </c>
      <c r="AB2314" s="54">
        <v>1.3633995773999999E-3</v>
      </c>
      <c r="AC2314" s="54">
        <v>1.6043979619E-3</v>
      </c>
      <c r="AD2314" s="54">
        <v>1.6943685406E-3</v>
      </c>
      <c r="AE2314" s="54">
        <v>1.8632406081E-3</v>
      </c>
      <c r="AF2314" s="54">
        <v>1.7449423156000001E-3</v>
      </c>
      <c r="AG2314" s="54">
        <v>2.0305302339000001E-3</v>
      </c>
      <c r="AH2314" s="54">
        <v>2.1107150289E-3</v>
      </c>
      <c r="AI2314" s="54">
        <v>1.9223064007E-3</v>
      </c>
      <c r="AJ2314" s="54">
        <v>1.4446344089E-3</v>
      </c>
      <c r="AK2314" s="54">
        <v>0</v>
      </c>
      <c r="AL2314" s="54">
        <v>0</v>
      </c>
    </row>
    <row r="2315" spans="1:38" x14ac:dyDescent="0.25">
      <c r="A2315" s="54" t="s">
        <v>464</v>
      </c>
      <c r="B2315" s="54">
        <v>1</v>
      </c>
      <c r="C2315" s="54" t="s">
        <v>605</v>
      </c>
      <c r="D2315" s="54" t="s">
        <v>114</v>
      </c>
      <c r="E2315" s="54">
        <v>44</v>
      </c>
      <c r="F2315" s="54">
        <v>1.4093892645999999E-3</v>
      </c>
      <c r="G2315" s="54">
        <v>1.049476304E-3</v>
      </c>
      <c r="H2315" s="54">
        <v>1.2797157319000001E-3</v>
      </c>
      <c r="I2315" s="54">
        <v>1.4158273542E-3</v>
      </c>
      <c r="J2315" s="54">
        <v>1.4728211466E-3</v>
      </c>
      <c r="K2315" s="54">
        <v>1.9830509116999999E-3</v>
      </c>
      <c r="L2315" s="54">
        <v>2.2052476082999998E-3</v>
      </c>
      <c r="M2315" s="54">
        <v>2.7194113796E-3</v>
      </c>
      <c r="N2315" s="54">
        <v>3.0933346474999999E-3</v>
      </c>
      <c r="O2315" s="54">
        <v>2.0037887891999999E-3</v>
      </c>
      <c r="P2315" s="54">
        <v>2.1885712302999998E-3</v>
      </c>
      <c r="Q2315" s="54">
        <v>1.5893771265E-3</v>
      </c>
      <c r="R2315" s="54">
        <v>1.8590388605E-3</v>
      </c>
      <c r="S2315" s="54">
        <v>1.9536624812000001E-3</v>
      </c>
      <c r="T2315" s="54">
        <v>2.3447871615000001E-3</v>
      </c>
      <c r="U2315" s="54">
        <v>2.2400481449000001E-3</v>
      </c>
      <c r="V2315" s="54">
        <v>2.0266549592999998E-3</v>
      </c>
      <c r="W2315" s="54">
        <v>1.8157575542E-3</v>
      </c>
      <c r="X2315" s="54">
        <v>1.4583777349999999E-3</v>
      </c>
      <c r="Y2315" s="54">
        <v>9.2526041820000004E-4</v>
      </c>
      <c r="Z2315" s="54">
        <v>1.5427341623999999E-3</v>
      </c>
      <c r="AA2315" s="54">
        <v>1.3539531684999999E-3</v>
      </c>
      <c r="AB2315" s="54">
        <v>1.1306310727000001E-3</v>
      </c>
      <c r="AC2315" s="54">
        <v>1.3215219256999999E-3</v>
      </c>
      <c r="AD2315" s="54">
        <v>1.3812251612E-3</v>
      </c>
      <c r="AE2315" s="54">
        <v>1.4981567791999999E-3</v>
      </c>
      <c r="AF2315" s="54">
        <v>1.3804647056E-3</v>
      </c>
      <c r="AG2315" s="54">
        <v>1.5836345895E-3</v>
      </c>
      <c r="AH2315" s="54">
        <v>1.6290891646000001E-3</v>
      </c>
      <c r="AI2315" s="54">
        <v>1.4705271926000001E-3</v>
      </c>
      <c r="AJ2315" s="54">
        <v>1.0952013318000001E-3</v>
      </c>
      <c r="AK2315" s="54">
        <v>0</v>
      </c>
      <c r="AL2315" s="54">
        <v>0</v>
      </c>
    </row>
    <row r="2316" spans="1:38" x14ac:dyDescent="0.25">
      <c r="A2316" s="54" t="s">
        <v>464</v>
      </c>
      <c r="B2316" s="54">
        <v>1</v>
      </c>
      <c r="C2316" s="54" t="s">
        <v>605</v>
      </c>
      <c r="D2316" s="54" t="s">
        <v>113</v>
      </c>
      <c r="E2316" s="54">
        <v>44</v>
      </c>
      <c r="F2316" s="54">
        <v>5.1511183E-4</v>
      </c>
      <c r="G2316" s="54">
        <v>3.8025772190000001E-4</v>
      </c>
      <c r="H2316" s="54">
        <v>4.6001207539999998E-4</v>
      </c>
      <c r="I2316" s="54">
        <v>5.0607229250000001E-4</v>
      </c>
      <c r="J2316" s="54">
        <v>5.2226776679999999E-4</v>
      </c>
      <c r="K2316" s="54">
        <v>6.9751289099999998E-4</v>
      </c>
      <c r="L2316" s="54">
        <v>7.6859536190000005E-4</v>
      </c>
      <c r="M2316" s="54">
        <v>9.3936887720000002E-4</v>
      </c>
      <c r="N2316" s="54">
        <v>1.0601423089E-3</v>
      </c>
      <c r="O2316" s="54">
        <v>6.8079690799999995E-4</v>
      </c>
      <c r="P2316" s="54">
        <v>7.35912711E-4</v>
      </c>
      <c r="Q2316" s="54">
        <v>5.2955799380000003E-4</v>
      </c>
      <c r="R2316" s="54">
        <v>6.1638841700000001E-4</v>
      </c>
      <c r="S2316" s="54">
        <v>6.4619119719999999E-4</v>
      </c>
      <c r="T2316" s="54">
        <v>7.7242299949999995E-4</v>
      </c>
      <c r="U2316" s="54">
        <v>7.352808638E-4</v>
      </c>
      <c r="V2316" s="54">
        <v>6.6417641819999996E-4</v>
      </c>
      <c r="W2316" s="54">
        <v>5.9353543380000001E-4</v>
      </c>
      <c r="X2316" s="54">
        <v>4.7577894570000002E-4</v>
      </c>
      <c r="Y2316" s="54">
        <v>3.0156878729999998E-4</v>
      </c>
      <c r="Z2316" s="54">
        <v>5.0270079240000002E-4</v>
      </c>
      <c r="AA2316" s="54">
        <v>4.4055872170000002E-4</v>
      </c>
      <c r="AB2316" s="54">
        <v>3.6709498430000001E-4</v>
      </c>
      <c r="AC2316" s="54">
        <v>4.271717416E-4</v>
      </c>
      <c r="AD2316" s="54">
        <v>4.4428368730000002E-4</v>
      </c>
      <c r="AE2316" s="54">
        <v>4.7920099149999999E-4</v>
      </c>
      <c r="AF2316" s="54">
        <v>4.3801513079999999E-4</v>
      </c>
      <c r="AG2316" s="54">
        <v>4.971614403E-4</v>
      </c>
      <c r="AH2316" s="54">
        <v>5.0643775359999999E-4</v>
      </c>
      <c r="AI2316" s="54">
        <v>4.5324857860000001E-4</v>
      </c>
      <c r="AJ2316" s="54">
        <v>3.351305879E-4</v>
      </c>
      <c r="AK2316" s="54">
        <v>0</v>
      </c>
      <c r="AL2316" s="54">
        <v>0</v>
      </c>
    </row>
    <row r="2317" spans="1:38" x14ac:dyDescent="0.25">
      <c r="A2317" s="54" t="s">
        <v>464</v>
      </c>
      <c r="B2317" s="54">
        <v>1</v>
      </c>
      <c r="C2317" s="54" t="s">
        <v>605</v>
      </c>
      <c r="D2317" s="54" t="s">
        <v>116</v>
      </c>
      <c r="E2317" s="54">
        <v>44</v>
      </c>
      <c r="F2317" s="54">
        <v>1.303736838E-4</v>
      </c>
      <c r="G2317" s="54">
        <v>9.70888771E-5</v>
      </c>
      <c r="H2317" s="54">
        <v>1.187306438E-4</v>
      </c>
      <c r="I2317" s="54">
        <v>1.317238234E-4</v>
      </c>
      <c r="J2317" s="54">
        <v>1.3779028580000001E-4</v>
      </c>
      <c r="K2317" s="54">
        <v>1.8555977089999999E-4</v>
      </c>
      <c r="L2317" s="54">
        <v>2.0583785680000001E-4</v>
      </c>
      <c r="M2317" s="54">
        <v>2.527468257E-4</v>
      </c>
      <c r="N2317" s="54">
        <v>2.8657274959999998E-4</v>
      </c>
      <c r="O2317" s="54">
        <v>1.8478998140000001E-4</v>
      </c>
      <c r="P2317" s="54">
        <v>2.0130460750000001E-4</v>
      </c>
      <c r="Q2317" s="54">
        <v>1.4540789970000001E-4</v>
      </c>
      <c r="R2317" s="54">
        <v>1.7071136430000001E-4</v>
      </c>
      <c r="S2317" s="54">
        <v>1.7951100499999999E-4</v>
      </c>
      <c r="T2317" s="54">
        <v>2.1649248890000001E-4</v>
      </c>
      <c r="U2317" s="54">
        <v>2.0766353439999999E-4</v>
      </c>
      <c r="V2317" s="54">
        <v>1.8991236779999999E-4</v>
      </c>
      <c r="W2317" s="54">
        <v>1.7309643279999999E-4</v>
      </c>
      <c r="X2317" s="54">
        <v>1.411695654E-4</v>
      </c>
      <c r="Y2317" s="54">
        <v>9.1371290900000001E-5</v>
      </c>
      <c r="Z2317" s="54">
        <v>1.5304726189999999E-4</v>
      </c>
      <c r="AA2317" s="54">
        <v>1.3466137109999999E-4</v>
      </c>
      <c r="AB2317" s="54">
        <v>1.139669876E-4</v>
      </c>
      <c r="AC2317" s="54">
        <v>1.3418325100000001E-4</v>
      </c>
      <c r="AD2317" s="54">
        <v>1.4000452339999999E-4</v>
      </c>
      <c r="AE2317" s="54">
        <v>1.5244035810000001E-4</v>
      </c>
      <c r="AF2317" s="54">
        <v>1.3989325090000001E-4</v>
      </c>
      <c r="AG2317" s="54">
        <v>1.5854915470000001E-4</v>
      </c>
      <c r="AH2317" s="54">
        <v>1.623823028E-4</v>
      </c>
      <c r="AI2317" s="54">
        <v>1.4646141119999999E-4</v>
      </c>
      <c r="AJ2317" s="54">
        <v>1.093440982E-4</v>
      </c>
      <c r="AK2317" s="54">
        <v>0</v>
      </c>
      <c r="AL2317" s="54">
        <v>0</v>
      </c>
    </row>
    <row r="2318" spans="1:38" x14ac:dyDescent="0.25">
      <c r="A2318" s="54" t="s">
        <v>468</v>
      </c>
      <c r="B2318" s="54">
        <v>1</v>
      </c>
      <c r="C2318" s="54" t="s">
        <v>606</v>
      </c>
      <c r="D2318" s="54" t="s">
        <v>8</v>
      </c>
      <c r="E2318" s="54">
        <v>45</v>
      </c>
      <c r="F2318" s="54">
        <v>6.7815885628E-3</v>
      </c>
      <c r="G2318" s="54">
        <v>6.4523729734E-3</v>
      </c>
      <c r="H2318" s="54">
        <v>6.5583607559999996E-3</v>
      </c>
      <c r="I2318" s="54">
        <v>6.5919144831999999E-3</v>
      </c>
      <c r="J2318" s="54">
        <v>7.2834571571999997E-3</v>
      </c>
      <c r="K2318" s="54">
        <v>7.4752524007999999E-3</v>
      </c>
      <c r="L2318" s="54">
        <v>7.9595471603999997E-3</v>
      </c>
      <c r="M2318" s="54">
        <v>9.0058780554000007E-3</v>
      </c>
      <c r="N2318" s="54">
        <v>9.2055497965999999E-3</v>
      </c>
      <c r="O2318" s="54">
        <v>8.8381655625999998E-3</v>
      </c>
      <c r="P2318" s="54">
        <v>7.8498819684000003E-3</v>
      </c>
      <c r="Q2318" s="54">
        <v>8.2361115734000002E-3</v>
      </c>
      <c r="R2318" s="54">
        <v>8.8680783853999998E-3</v>
      </c>
      <c r="S2318" s="54">
        <v>9.2809850099999994E-3</v>
      </c>
      <c r="T2318" s="54">
        <v>9.8958037993999992E-3</v>
      </c>
      <c r="U2318" s="54">
        <v>1.06084113484E-2</v>
      </c>
      <c r="V2318" s="54">
        <v>1.1215801891799999E-2</v>
      </c>
      <c r="W2318" s="54">
        <v>1.22314170328E-2</v>
      </c>
      <c r="X2318" s="54">
        <v>1.12930812484E-2</v>
      </c>
      <c r="Y2318" s="54">
        <v>1.10433777508E-2</v>
      </c>
      <c r="Z2318" s="54">
        <v>1.1302150073799999E-2</v>
      </c>
      <c r="AA2318" s="54">
        <v>1.13774587564E-2</v>
      </c>
      <c r="AB2318" s="54">
        <v>1.1984838065199999E-2</v>
      </c>
      <c r="AC2318" s="54">
        <v>1.0777064955E-2</v>
      </c>
      <c r="AD2318" s="54">
        <v>9.8385313283999992E-3</v>
      </c>
      <c r="AE2318" s="54">
        <v>1.0130729149199999E-2</v>
      </c>
      <c r="AF2318" s="54">
        <v>1.0449356768799999E-2</v>
      </c>
      <c r="AG2318" s="54">
        <v>1.0439060928399999E-2</v>
      </c>
      <c r="AH2318" s="54">
        <v>1.0436704284799999E-2</v>
      </c>
      <c r="AI2318" s="54">
        <v>1.04446195522E-2</v>
      </c>
      <c r="AJ2318" s="54">
        <v>1.0471966475799999E-2</v>
      </c>
      <c r="AK2318" s="54">
        <v>0</v>
      </c>
      <c r="AL2318" s="54">
        <v>0</v>
      </c>
    </row>
    <row r="2319" spans="1:38" x14ac:dyDescent="0.25">
      <c r="A2319" s="54" t="s">
        <v>468</v>
      </c>
      <c r="B2319" s="54">
        <v>1</v>
      </c>
      <c r="C2319" s="54" t="s">
        <v>606</v>
      </c>
      <c r="D2319" s="54" t="s">
        <v>4</v>
      </c>
      <c r="E2319" s="54">
        <v>45</v>
      </c>
      <c r="F2319" s="54">
        <v>2.5438186129195999</v>
      </c>
      <c r="G2319" s="54">
        <v>2.8872889411017999</v>
      </c>
      <c r="H2319" s="54">
        <v>2.8243741272545999</v>
      </c>
      <c r="I2319" s="54">
        <v>2.613832075201</v>
      </c>
      <c r="J2319" s="54">
        <v>3.0746353184148001</v>
      </c>
      <c r="K2319" s="54">
        <v>2.6030023032840002</v>
      </c>
      <c r="L2319" s="54">
        <v>2.7976611730564001</v>
      </c>
      <c r="M2319" s="54">
        <v>2.7422861271498</v>
      </c>
      <c r="N2319" s="54">
        <v>2.6796390331948001</v>
      </c>
      <c r="O2319" s="54">
        <v>2.7374503134652</v>
      </c>
      <c r="P2319" s="54">
        <v>2.4808814963948</v>
      </c>
      <c r="Q2319" s="54">
        <v>2.8860307093501998</v>
      </c>
      <c r="R2319" s="54">
        <v>2.819499667738</v>
      </c>
      <c r="S2319" s="54">
        <v>2.7501636660512001</v>
      </c>
      <c r="T2319" s="54">
        <v>2.5880721573954002</v>
      </c>
      <c r="U2319" s="54">
        <v>2.6907978870183999</v>
      </c>
      <c r="V2319" s="54">
        <v>2.3360957056213998</v>
      </c>
      <c r="W2319" s="54">
        <v>2.4662735962331999</v>
      </c>
      <c r="X2319" s="54">
        <v>2.6532561527366001</v>
      </c>
      <c r="Y2319" s="54">
        <v>2.7865785967729999</v>
      </c>
      <c r="Z2319" s="54">
        <v>2.3153978931047998</v>
      </c>
      <c r="AA2319" s="54">
        <v>2.5871781015203998</v>
      </c>
      <c r="AB2319" s="54">
        <v>2.6889987500134001</v>
      </c>
      <c r="AC2319" s="54">
        <v>2.7371199180342001</v>
      </c>
      <c r="AD2319" s="54">
        <v>2.5709733930928</v>
      </c>
      <c r="AE2319" s="54">
        <v>2.8219181860911999</v>
      </c>
      <c r="AF2319" s="54">
        <v>2.5968233709981998</v>
      </c>
      <c r="AG2319" s="54">
        <v>2.5701919032907998</v>
      </c>
      <c r="AH2319" s="54">
        <v>2.6600883637216</v>
      </c>
      <c r="AI2319" s="54">
        <v>2.7264453694299999</v>
      </c>
      <c r="AJ2319" s="54">
        <v>2.4459266207258001</v>
      </c>
      <c r="AK2319" s="54">
        <v>0</v>
      </c>
      <c r="AL2319" s="54">
        <v>0</v>
      </c>
    </row>
    <row r="2320" spans="1:38" x14ac:dyDescent="0.25">
      <c r="A2320" s="54" t="s">
        <v>468</v>
      </c>
      <c r="B2320" s="54">
        <v>1</v>
      </c>
      <c r="C2320" s="54" t="s">
        <v>606</v>
      </c>
      <c r="D2320" s="54" t="s">
        <v>13</v>
      </c>
      <c r="E2320" s="54">
        <v>45</v>
      </c>
      <c r="F2320" s="54">
        <v>6.9301238069766002</v>
      </c>
      <c r="G2320" s="54">
        <v>6.7196134641791998</v>
      </c>
      <c r="H2320" s="54">
        <v>6.6029365460239999</v>
      </c>
      <c r="I2320" s="54">
        <v>6.6713756770171999</v>
      </c>
      <c r="J2320" s="54">
        <v>7.1040220339123996</v>
      </c>
      <c r="K2320" s="54">
        <v>6.6417217551569996</v>
      </c>
      <c r="L2320" s="54">
        <v>7.2090516041279997</v>
      </c>
      <c r="M2320" s="54">
        <v>6.7036618532606003</v>
      </c>
      <c r="N2320" s="54">
        <v>7.232298005114</v>
      </c>
      <c r="O2320" s="54">
        <v>6.7826666102521997</v>
      </c>
      <c r="P2320" s="54">
        <v>7.0127893216943997</v>
      </c>
      <c r="Q2320" s="54">
        <v>7.1519479448533998</v>
      </c>
      <c r="R2320" s="54">
        <v>7.0400636912641996</v>
      </c>
      <c r="S2320" s="54">
        <v>7.1612489847568002</v>
      </c>
      <c r="T2320" s="54">
        <v>7.2421584922777997</v>
      </c>
      <c r="U2320" s="54">
        <v>6.2243672417994</v>
      </c>
      <c r="V2320" s="54">
        <v>7.1233167787804001</v>
      </c>
      <c r="W2320" s="54">
        <v>7.1210150120293996</v>
      </c>
      <c r="X2320" s="54">
        <v>6.9352537561376</v>
      </c>
      <c r="Y2320" s="54">
        <v>7.2603877612109997</v>
      </c>
      <c r="Z2320" s="54">
        <v>6.4676060601285998</v>
      </c>
      <c r="AA2320" s="54">
        <v>7.1952061204572004</v>
      </c>
      <c r="AB2320" s="54">
        <v>6.9632143615973998</v>
      </c>
      <c r="AC2320" s="54">
        <v>7.1377158734709996</v>
      </c>
      <c r="AD2320" s="54">
        <v>7.2880098450480002</v>
      </c>
      <c r="AE2320" s="54">
        <v>7.1962252536967997</v>
      </c>
      <c r="AF2320" s="54">
        <v>6.8099502159148004</v>
      </c>
      <c r="AG2320" s="54">
        <v>6.7512712522031997</v>
      </c>
      <c r="AH2320" s="54">
        <v>7.0664765025443996</v>
      </c>
      <c r="AI2320" s="54">
        <v>7.2170070063766003</v>
      </c>
      <c r="AJ2320" s="54">
        <v>6.5249488618999996</v>
      </c>
      <c r="AK2320" s="54">
        <v>0</v>
      </c>
      <c r="AL2320" s="54">
        <v>0</v>
      </c>
    </row>
    <row r="2321" spans="1:38" x14ac:dyDescent="0.25">
      <c r="A2321" s="54" t="s">
        <v>468</v>
      </c>
      <c r="B2321" s="54">
        <v>1</v>
      </c>
      <c r="C2321" s="54" t="s">
        <v>606</v>
      </c>
      <c r="D2321" s="54" t="s">
        <v>553</v>
      </c>
      <c r="E2321" s="54">
        <v>45</v>
      </c>
      <c r="F2321" s="54">
        <v>0</v>
      </c>
      <c r="G2321" s="54">
        <v>0</v>
      </c>
      <c r="H2321" s="54">
        <v>0</v>
      </c>
      <c r="I2321" s="54">
        <v>0</v>
      </c>
      <c r="J2321" s="54">
        <v>0</v>
      </c>
      <c r="K2321" s="54">
        <v>0</v>
      </c>
      <c r="L2321" s="54">
        <v>0</v>
      </c>
      <c r="M2321" s="54">
        <v>0</v>
      </c>
      <c r="N2321" s="54">
        <v>0</v>
      </c>
      <c r="O2321" s="54">
        <v>0</v>
      </c>
      <c r="P2321" s="54">
        <v>0</v>
      </c>
      <c r="Q2321" s="54">
        <v>0</v>
      </c>
      <c r="R2321" s="54">
        <v>0</v>
      </c>
      <c r="S2321" s="54">
        <v>0</v>
      </c>
      <c r="T2321" s="54">
        <v>0</v>
      </c>
      <c r="U2321" s="54">
        <v>0</v>
      </c>
      <c r="V2321" s="54">
        <v>0</v>
      </c>
      <c r="W2321" s="54">
        <v>0</v>
      </c>
      <c r="X2321" s="54">
        <v>0</v>
      </c>
      <c r="Y2321" s="54">
        <v>0</v>
      </c>
      <c r="Z2321" s="54">
        <v>0</v>
      </c>
      <c r="AA2321" s="54">
        <v>0</v>
      </c>
      <c r="AB2321" s="54">
        <v>0</v>
      </c>
      <c r="AC2321" s="54">
        <v>0</v>
      </c>
      <c r="AD2321" s="54">
        <v>0</v>
      </c>
      <c r="AE2321" s="54">
        <v>0</v>
      </c>
      <c r="AF2321" s="54">
        <v>0</v>
      </c>
      <c r="AG2321" s="54">
        <v>0</v>
      </c>
      <c r="AH2321" s="54">
        <v>0</v>
      </c>
      <c r="AI2321" s="54">
        <v>0</v>
      </c>
      <c r="AJ2321" s="54">
        <v>0</v>
      </c>
      <c r="AK2321" s="54">
        <v>0</v>
      </c>
      <c r="AL2321" s="54">
        <v>0</v>
      </c>
    </row>
    <row r="2322" spans="1:38" x14ac:dyDescent="0.25">
      <c r="A2322" s="54" t="s">
        <v>468</v>
      </c>
      <c r="B2322" s="54">
        <v>1</v>
      </c>
      <c r="C2322" s="54" t="s">
        <v>606</v>
      </c>
      <c r="D2322" s="54" t="s">
        <v>11</v>
      </c>
      <c r="E2322" s="54">
        <v>45</v>
      </c>
      <c r="F2322" s="54">
        <v>4.8554324753533997</v>
      </c>
      <c r="G2322" s="54">
        <v>3.6597933235808</v>
      </c>
      <c r="H2322" s="54">
        <v>4.6926675813722003</v>
      </c>
      <c r="I2322" s="54">
        <v>4.0957347449989996</v>
      </c>
      <c r="J2322" s="54">
        <v>3.8847545804974</v>
      </c>
      <c r="K2322" s="54">
        <v>4.0477863878338001</v>
      </c>
      <c r="L2322" s="54">
        <v>3.9780303120860001</v>
      </c>
      <c r="M2322" s="54">
        <v>4.2348078094078003</v>
      </c>
      <c r="N2322" s="54">
        <v>4.5247542107951997</v>
      </c>
      <c r="O2322" s="54">
        <v>4.3983178739045998</v>
      </c>
      <c r="P2322" s="54">
        <v>3.8130180193380001</v>
      </c>
      <c r="Q2322" s="54">
        <v>3.79922523804</v>
      </c>
      <c r="R2322" s="54">
        <v>3.5942109048322002</v>
      </c>
      <c r="S2322" s="54">
        <v>3.9948469671789999</v>
      </c>
      <c r="T2322" s="54">
        <v>4.3564589926138</v>
      </c>
      <c r="U2322" s="54">
        <v>4.2467535617334002</v>
      </c>
      <c r="V2322" s="54">
        <v>4.2775011217502001</v>
      </c>
      <c r="W2322" s="54">
        <v>4.0482386481298001</v>
      </c>
      <c r="X2322" s="54">
        <v>4.4088826960778</v>
      </c>
      <c r="Y2322" s="54">
        <v>3.5437000163437999</v>
      </c>
      <c r="Z2322" s="54">
        <v>4.3387253462248001</v>
      </c>
      <c r="AA2322" s="54">
        <v>3.8604749219658001</v>
      </c>
      <c r="AB2322" s="54">
        <v>4.0131105231279998</v>
      </c>
      <c r="AC2322" s="54">
        <v>4.2308428440733996</v>
      </c>
      <c r="AD2322" s="54">
        <v>4.1749210228795999</v>
      </c>
      <c r="AE2322" s="54">
        <v>4.7438305691949996</v>
      </c>
      <c r="AF2322" s="54">
        <v>4.2028712390461997</v>
      </c>
      <c r="AG2322" s="54">
        <v>4.1625023576064004</v>
      </c>
      <c r="AH2322" s="54">
        <v>4.1990392041511999</v>
      </c>
      <c r="AI2322" s="54">
        <v>4.3178766171807998</v>
      </c>
      <c r="AJ2322" s="54">
        <v>3.8936662146522001</v>
      </c>
      <c r="AK2322" s="54">
        <v>0</v>
      </c>
      <c r="AL2322" s="54">
        <v>0</v>
      </c>
    </row>
    <row r="2323" spans="1:38" x14ac:dyDescent="0.25">
      <c r="A2323" s="54" t="s">
        <v>468</v>
      </c>
      <c r="B2323" s="54">
        <v>1</v>
      </c>
      <c r="C2323" s="54" t="s">
        <v>606</v>
      </c>
      <c r="D2323" s="54" t="s">
        <v>16</v>
      </c>
      <c r="E2323" s="54">
        <v>45</v>
      </c>
      <c r="F2323" s="54">
        <v>8.1528725509772002</v>
      </c>
      <c r="G2323" s="54">
        <v>7.4277944149124</v>
      </c>
      <c r="H2323" s="54">
        <v>7.6369294267986003</v>
      </c>
      <c r="I2323" s="54">
        <v>8.0591277546937992</v>
      </c>
      <c r="J2323" s="54">
        <v>7.7565524634563996</v>
      </c>
      <c r="K2323" s="54">
        <v>8.3340601347847993</v>
      </c>
      <c r="L2323" s="54">
        <v>8.9491729052375995</v>
      </c>
      <c r="M2323" s="54">
        <v>8.2253547500652004</v>
      </c>
      <c r="N2323" s="54">
        <v>8.3907525249745998</v>
      </c>
      <c r="O2323" s="54">
        <v>7.7588716695548001</v>
      </c>
      <c r="P2323" s="54">
        <v>8.6708044966405993</v>
      </c>
      <c r="Q2323" s="54">
        <v>8.3714951396513992</v>
      </c>
      <c r="R2323" s="54">
        <v>9.4889134391668009</v>
      </c>
      <c r="S2323" s="54">
        <v>10.021919376183</v>
      </c>
      <c r="T2323" s="54">
        <v>10.0836594967676</v>
      </c>
      <c r="U2323" s="54">
        <v>9.6625421742129998</v>
      </c>
      <c r="V2323" s="54">
        <v>9.7125743192944007</v>
      </c>
      <c r="W2323" s="54">
        <v>8.7487885075570002</v>
      </c>
      <c r="X2323" s="54">
        <v>9.6626821110197998</v>
      </c>
      <c r="Y2323" s="54">
        <v>8.8551736729782</v>
      </c>
      <c r="Z2323" s="54">
        <v>9.8119020746537995</v>
      </c>
      <c r="AA2323" s="54">
        <v>9.6214059873242004</v>
      </c>
      <c r="AB2323" s="54">
        <v>8.2066837267663999</v>
      </c>
      <c r="AC2323" s="54">
        <v>8.1303863492725998</v>
      </c>
      <c r="AD2323" s="54">
        <v>8.2682507776526002</v>
      </c>
      <c r="AE2323" s="54">
        <v>8.6195101429082008</v>
      </c>
      <c r="AF2323" s="54">
        <v>8.6248925101679994</v>
      </c>
      <c r="AG2323" s="54">
        <v>8.4345829491439996</v>
      </c>
      <c r="AH2323" s="54">
        <v>8.3543649325344003</v>
      </c>
      <c r="AI2323" s="54">
        <v>8.3163311657442005</v>
      </c>
      <c r="AJ2323" s="54">
        <v>7.9342790644764003</v>
      </c>
      <c r="AK2323" s="54">
        <v>0</v>
      </c>
      <c r="AL2323" s="54">
        <v>0</v>
      </c>
    </row>
    <row r="2324" spans="1:38" x14ac:dyDescent="0.25">
      <c r="A2324" s="54" t="s">
        <v>468</v>
      </c>
      <c r="B2324" s="54">
        <v>1</v>
      </c>
      <c r="C2324" s="54" t="s">
        <v>606</v>
      </c>
      <c r="D2324" s="54" t="s">
        <v>19</v>
      </c>
      <c r="E2324" s="54">
        <v>45</v>
      </c>
      <c r="F2324" s="54">
        <v>8.2804914078321996</v>
      </c>
      <c r="G2324" s="54">
        <v>7.9869381449389998</v>
      </c>
      <c r="H2324" s="54">
        <v>9.1420355407037999</v>
      </c>
      <c r="I2324" s="54">
        <v>8.9749541630019998</v>
      </c>
      <c r="J2324" s="54">
        <v>7.9412456177055999</v>
      </c>
      <c r="K2324" s="54">
        <v>8.5080263867170007</v>
      </c>
      <c r="L2324" s="54">
        <v>8.5337605280291999</v>
      </c>
      <c r="M2324" s="54">
        <v>8.857322696432</v>
      </c>
      <c r="N2324" s="54">
        <v>9.1188335750938005</v>
      </c>
      <c r="O2324" s="54">
        <v>8.2491796019504005</v>
      </c>
      <c r="P2324" s="54">
        <v>7.2879574945833996</v>
      </c>
      <c r="Q2324" s="54">
        <v>7.6265321483608002</v>
      </c>
      <c r="R2324" s="54">
        <v>7.1881140515053996</v>
      </c>
      <c r="S2324" s="54">
        <v>8.3442732168002003</v>
      </c>
      <c r="T2324" s="54">
        <v>8.3069467287826004</v>
      </c>
      <c r="U2324" s="54">
        <v>8.3064538296306001</v>
      </c>
      <c r="V2324" s="54">
        <v>8.3487292320475994</v>
      </c>
      <c r="W2324" s="54">
        <v>9.3236917094261997</v>
      </c>
      <c r="X2324" s="54">
        <v>7.9142640035741998</v>
      </c>
      <c r="Y2324" s="54">
        <v>8.1652787485859992</v>
      </c>
      <c r="Z2324" s="54">
        <v>7.9230828004182001</v>
      </c>
      <c r="AA2324" s="54">
        <v>7.4044909027330004</v>
      </c>
      <c r="AB2324" s="54">
        <v>7.7627617366420001</v>
      </c>
      <c r="AC2324" s="54">
        <v>8.9946688713134009</v>
      </c>
      <c r="AD2324" s="54">
        <v>8.9947001701640001</v>
      </c>
      <c r="AE2324" s="54">
        <v>8.5840700027279997</v>
      </c>
      <c r="AF2324" s="54">
        <v>8.4397945519440007</v>
      </c>
      <c r="AG2324" s="54">
        <v>8.3906002702782008</v>
      </c>
      <c r="AH2324" s="54">
        <v>8.5510887793902004</v>
      </c>
      <c r="AI2324" s="54">
        <v>8.7427153433682001</v>
      </c>
      <c r="AJ2324" s="54">
        <v>8.0188201238462007</v>
      </c>
      <c r="AK2324" s="54">
        <v>0</v>
      </c>
      <c r="AL2324" s="54">
        <v>0</v>
      </c>
    </row>
    <row r="2325" spans="1:38" x14ac:dyDescent="0.25">
      <c r="A2325" s="54" t="s">
        <v>468</v>
      </c>
      <c r="B2325" s="54">
        <v>1</v>
      </c>
      <c r="C2325" s="54" t="s">
        <v>606</v>
      </c>
      <c r="D2325" s="54" t="s">
        <v>22</v>
      </c>
      <c r="E2325" s="54">
        <v>45</v>
      </c>
      <c r="F2325" s="54">
        <v>0.15692308095999999</v>
      </c>
      <c r="G2325" s="54">
        <v>0.15539667185639999</v>
      </c>
      <c r="H2325" s="54">
        <v>0.1589397195826</v>
      </c>
      <c r="I2325" s="54">
        <v>0.14559321298239999</v>
      </c>
      <c r="J2325" s="54">
        <v>0.1677925110746</v>
      </c>
      <c r="K2325" s="54">
        <v>0.1516867291706</v>
      </c>
      <c r="L2325" s="54">
        <v>0.161361714076</v>
      </c>
      <c r="M2325" s="54">
        <v>0.15447380709960001</v>
      </c>
      <c r="N2325" s="54">
        <v>0.1565905924664</v>
      </c>
      <c r="O2325" s="54">
        <v>0.159622399975</v>
      </c>
      <c r="P2325" s="54">
        <v>0.161773365167</v>
      </c>
      <c r="Q2325" s="54">
        <v>0.1493490173616</v>
      </c>
      <c r="R2325" s="54">
        <v>0.16776238431759999</v>
      </c>
      <c r="S2325" s="54">
        <v>0.1644264955826</v>
      </c>
      <c r="T2325" s="54">
        <v>0.15778856301559999</v>
      </c>
      <c r="U2325" s="54">
        <v>0.13766121234600001</v>
      </c>
      <c r="V2325" s="54">
        <v>0.15724983411580001</v>
      </c>
      <c r="W2325" s="54">
        <v>0.13148474964580001</v>
      </c>
      <c r="X2325" s="54">
        <v>0.15292848992579999</v>
      </c>
      <c r="Y2325" s="54">
        <v>0.14176195366220001</v>
      </c>
      <c r="Z2325" s="54">
        <v>0.13107154138560001</v>
      </c>
      <c r="AA2325" s="54">
        <v>0.15444449087279999</v>
      </c>
      <c r="AB2325" s="54">
        <v>0.14368569149999999</v>
      </c>
      <c r="AC2325" s="54">
        <v>0.14404333736220001</v>
      </c>
      <c r="AD2325" s="54">
        <v>0.12539288917540001</v>
      </c>
      <c r="AE2325" s="54">
        <v>0.1204254760386</v>
      </c>
      <c r="AF2325" s="54">
        <v>0.1262934095048</v>
      </c>
      <c r="AG2325" s="54">
        <v>0.125081445859</v>
      </c>
      <c r="AH2325" s="54">
        <v>0.129503036057</v>
      </c>
      <c r="AI2325" s="54">
        <v>0.1318452187302</v>
      </c>
      <c r="AJ2325" s="54">
        <v>0.1210183327048</v>
      </c>
      <c r="AK2325" s="54">
        <v>0</v>
      </c>
      <c r="AL2325" s="54">
        <v>0</v>
      </c>
    </row>
    <row r="2326" spans="1:38" x14ac:dyDescent="0.25">
      <c r="A2326" s="54" t="s">
        <v>468</v>
      </c>
      <c r="B2326" s="54">
        <v>1</v>
      </c>
      <c r="C2326" s="54" t="s">
        <v>606</v>
      </c>
      <c r="D2326" s="54" t="s">
        <v>373</v>
      </c>
      <c r="E2326" s="54">
        <v>45</v>
      </c>
      <c r="F2326" s="54">
        <v>8.8507501920000002E-4</v>
      </c>
      <c r="G2326" s="54">
        <v>9.6100974020000001E-4</v>
      </c>
      <c r="H2326" s="54">
        <v>9.7035555660000003E-4</v>
      </c>
      <c r="I2326" s="54">
        <v>1.0004353190000001E-3</v>
      </c>
      <c r="J2326" s="54">
        <v>1.04733292E-3</v>
      </c>
      <c r="K2326" s="54">
        <v>1.0832764283999999E-3</v>
      </c>
      <c r="L2326" s="54">
        <v>1.1466680910000001E-3</v>
      </c>
      <c r="M2326" s="54">
        <v>1.1829559086E-3</v>
      </c>
      <c r="N2326" s="54">
        <v>1.1879353693999999E-3</v>
      </c>
      <c r="O2326" s="54">
        <v>1.2068418304E-3</v>
      </c>
      <c r="P2326" s="54">
        <v>1.2155176534000001E-3</v>
      </c>
      <c r="Q2326" s="54">
        <v>1.2235084936E-3</v>
      </c>
      <c r="R2326" s="54">
        <v>1.2517732572000001E-3</v>
      </c>
      <c r="S2326" s="54">
        <v>1.2696799282000001E-3</v>
      </c>
      <c r="T2326" s="54">
        <v>1.2995448028E-3</v>
      </c>
      <c r="U2326" s="54">
        <v>1.3465128510000001E-3</v>
      </c>
      <c r="V2326" s="54">
        <v>1.4047118636E-3</v>
      </c>
      <c r="W2326" s="54">
        <v>1.4597453414E-3</v>
      </c>
      <c r="X2326" s="54">
        <v>1.4704811788E-3</v>
      </c>
      <c r="Y2326" s="54">
        <v>1.5059457118000001E-3</v>
      </c>
      <c r="Z2326" s="54">
        <v>1.564428033E-3</v>
      </c>
      <c r="AA2326" s="54">
        <v>1.6457657920000001E-3</v>
      </c>
      <c r="AB2326" s="54">
        <v>1.7231211386E-3</v>
      </c>
      <c r="AC2326" s="54">
        <v>1.7907344778000001E-3</v>
      </c>
      <c r="AD2326" s="54">
        <v>1.8365983167999999E-3</v>
      </c>
      <c r="AE2326" s="54">
        <v>1.9074408436E-3</v>
      </c>
      <c r="AF2326" s="54">
        <v>1.9403542582E-3</v>
      </c>
      <c r="AG2326" s="54">
        <v>1.9649914677999998E-3</v>
      </c>
      <c r="AH2326" s="54">
        <v>1.9928255320000002E-3</v>
      </c>
      <c r="AI2326" s="54">
        <v>2.0201648566000002E-3</v>
      </c>
      <c r="AJ2326" s="54">
        <v>2.0477863574E-3</v>
      </c>
      <c r="AK2326" s="54">
        <v>0</v>
      </c>
      <c r="AL2326" s="54">
        <v>0</v>
      </c>
    </row>
    <row r="2327" spans="1:38" x14ac:dyDescent="0.25">
      <c r="A2327" s="54" t="s">
        <v>468</v>
      </c>
      <c r="B2327" s="54">
        <v>1</v>
      </c>
      <c r="C2327" s="54" t="s">
        <v>606</v>
      </c>
      <c r="D2327" s="54" t="s">
        <v>24</v>
      </c>
      <c r="E2327" s="54">
        <v>45</v>
      </c>
      <c r="F2327" s="54">
        <v>0.28808800350640001</v>
      </c>
      <c r="G2327" s="54">
        <v>0.26526072107420001</v>
      </c>
      <c r="H2327" s="54">
        <v>0.2911680500928</v>
      </c>
      <c r="I2327" s="54">
        <v>0.28345359321120001</v>
      </c>
      <c r="J2327" s="54">
        <v>0.2837140674718</v>
      </c>
      <c r="K2327" s="54">
        <v>0.28668616799840002</v>
      </c>
      <c r="L2327" s="54">
        <v>0.29161883943099998</v>
      </c>
      <c r="M2327" s="54">
        <v>0.29224497584319997</v>
      </c>
      <c r="N2327" s="54">
        <v>0.25421469624900001</v>
      </c>
      <c r="O2327" s="54">
        <v>0.29242878099160002</v>
      </c>
      <c r="P2327" s="54">
        <v>0.2822890319486</v>
      </c>
      <c r="Q2327" s="54">
        <v>0.27859379517540001</v>
      </c>
      <c r="R2327" s="54">
        <v>0.27539421834540001</v>
      </c>
      <c r="S2327" s="54">
        <v>0.28516614780619998</v>
      </c>
      <c r="T2327" s="54">
        <v>0.2480628119928</v>
      </c>
      <c r="U2327" s="54">
        <v>0.23874811525600001</v>
      </c>
      <c r="V2327" s="54">
        <v>0.2419597061348</v>
      </c>
      <c r="W2327" s="54">
        <v>0.2370984279926</v>
      </c>
      <c r="X2327" s="54">
        <v>0.25744979038780003</v>
      </c>
      <c r="Y2327" s="54">
        <v>0.29728638983</v>
      </c>
      <c r="Z2327" s="54">
        <v>0.2660603871478</v>
      </c>
      <c r="AA2327" s="54">
        <v>0.28236738899239999</v>
      </c>
      <c r="AB2327" s="54">
        <v>0.24555215558580001</v>
      </c>
      <c r="AC2327" s="54">
        <v>0.26627327036140003</v>
      </c>
      <c r="AD2327" s="54">
        <v>0.28029094692520001</v>
      </c>
      <c r="AE2327" s="54">
        <v>0.340372188794</v>
      </c>
      <c r="AF2327" s="54">
        <v>0.2948522973412</v>
      </c>
      <c r="AG2327" s="54">
        <v>0.2889877418838</v>
      </c>
      <c r="AH2327" s="54">
        <v>0.29724522703040002</v>
      </c>
      <c r="AI2327" s="54">
        <v>0.29901768415500002</v>
      </c>
      <c r="AJ2327" s="54">
        <v>0.27541713904519999</v>
      </c>
      <c r="AK2327" s="54">
        <v>0</v>
      </c>
      <c r="AL2327" s="54">
        <v>0</v>
      </c>
    </row>
    <row r="2328" spans="1:38" x14ac:dyDescent="0.25">
      <c r="A2328" s="54" t="s">
        <v>468</v>
      </c>
      <c r="B2328" s="54">
        <v>1</v>
      </c>
      <c r="C2328" s="54" t="s">
        <v>606</v>
      </c>
      <c r="D2328" s="54" t="s">
        <v>27</v>
      </c>
      <c r="E2328" s="54">
        <v>45</v>
      </c>
      <c r="F2328" s="54">
        <v>5.5805721500274004</v>
      </c>
      <c r="G2328" s="54">
        <v>5.7125996585461998</v>
      </c>
      <c r="H2328" s="54">
        <v>5.6121017490601997</v>
      </c>
      <c r="I2328" s="54">
        <v>5.6880729171587996</v>
      </c>
      <c r="J2328" s="54">
        <v>5.8822916730854002</v>
      </c>
      <c r="K2328" s="54">
        <v>5.7207141636205998</v>
      </c>
      <c r="L2328" s="54">
        <v>5.5457676092493999</v>
      </c>
      <c r="M2328" s="54">
        <v>5.7398924186495996</v>
      </c>
      <c r="N2328" s="54">
        <v>5.7330825068555997</v>
      </c>
      <c r="O2328" s="54">
        <v>5.8248551811868001</v>
      </c>
      <c r="P2328" s="54">
        <v>5.5702250146191998</v>
      </c>
      <c r="Q2328" s="54">
        <v>5.6560577024813998</v>
      </c>
      <c r="R2328" s="54">
        <v>5.8922239169506003</v>
      </c>
      <c r="S2328" s="54">
        <v>5.5621367384319997</v>
      </c>
      <c r="T2328" s="54">
        <v>5.36260356902</v>
      </c>
      <c r="U2328" s="54">
        <v>5.4387932819745997</v>
      </c>
      <c r="V2328" s="54">
        <v>5.0911437933887997</v>
      </c>
      <c r="W2328" s="54">
        <v>5.2373883432725998</v>
      </c>
      <c r="X2328" s="54">
        <v>5.0542656253920004</v>
      </c>
      <c r="Y2328" s="54">
        <v>5.0030499739065997</v>
      </c>
      <c r="Z2328" s="54">
        <v>5.0164711222356004</v>
      </c>
      <c r="AA2328" s="54">
        <v>5.0154558921404</v>
      </c>
      <c r="AB2328" s="54">
        <v>5.0819849391194003</v>
      </c>
      <c r="AC2328" s="54">
        <v>5.0618296772334004</v>
      </c>
      <c r="AD2328" s="54">
        <v>5.1337387886772001</v>
      </c>
      <c r="AE2328" s="54">
        <v>5.0118305697730001</v>
      </c>
      <c r="AF2328" s="54">
        <v>5.0196650546177999</v>
      </c>
      <c r="AG2328" s="54">
        <v>4.9791478908812001</v>
      </c>
      <c r="AH2328" s="54">
        <v>4.9972526175088001</v>
      </c>
      <c r="AI2328" s="54">
        <v>5.0474899453943998</v>
      </c>
      <c r="AJ2328" s="54">
        <v>4.7916171450210001</v>
      </c>
      <c r="AK2328" s="54">
        <v>0</v>
      </c>
      <c r="AL2328" s="54">
        <v>0</v>
      </c>
    </row>
    <row r="2329" spans="1:38" x14ac:dyDescent="0.25">
      <c r="A2329" s="54" t="s">
        <v>468</v>
      </c>
      <c r="B2329" s="54">
        <v>1</v>
      </c>
      <c r="C2329" s="54" t="s">
        <v>606</v>
      </c>
      <c r="D2329" s="54" t="s">
        <v>30</v>
      </c>
      <c r="E2329" s="54">
        <v>45</v>
      </c>
      <c r="F2329" s="54">
        <v>3.0937854748450002</v>
      </c>
      <c r="G2329" s="54">
        <v>3.4199367121266002</v>
      </c>
      <c r="H2329" s="54">
        <v>3.4063565112443999</v>
      </c>
      <c r="I2329" s="54">
        <v>3.1446816391893999</v>
      </c>
      <c r="J2329" s="54">
        <v>3.8080342039534001</v>
      </c>
      <c r="K2329" s="54">
        <v>3.5031718575098001</v>
      </c>
      <c r="L2329" s="54">
        <v>3.5012200399664</v>
      </c>
      <c r="M2329" s="54">
        <v>3.5518727718954</v>
      </c>
      <c r="N2329" s="54">
        <v>3.3255512472226001</v>
      </c>
      <c r="O2329" s="54">
        <v>3.2362825278446001</v>
      </c>
      <c r="P2329" s="54">
        <v>3.2133698225203999</v>
      </c>
      <c r="Q2329" s="54">
        <v>3.0018937426001999</v>
      </c>
      <c r="R2329" s="54">
        <v>3.4746299915173999</v>
      </c>
      <c r="S2329" s="54">
        <v>3.3479742964989998</v>
      </c>
      <c r="T2329" s="54">
        <v>3.4331591434765998</v>
      </c>
      <c r="U2329" s="54">
        <v>3.2150103714051999</v>
      </c>
      <c r="V2329" s="54">
        <v>3.0026466415669999</v>
      </c>
      <c r="W2329" s="54">
        <v>3.1310412162918002</v>
      </c>
      <c r="X2329" s="54">
        <v>2.9387864563043999</v>
      </c>
      <c r="Y2329" s="54">
        <v>3.1756707867929999</v>
      </c>
      <c r="Z2329" s="54">
        <v>2.883068858623</v>
      </c>
      <c r="AA2329" s="54">
        <v>2.9078429759789999</v>
      </c>
      <c r="AB2329" s="54">
        <v>3.1708627388114001</v>
      </c>
      <c r="AC2329" s="54">
        <v>3.1626385698264001</v>
      </c>
      <c r="AD2329" s="54">
        <v>2.8782594201138001</v>
      </c>
      <c r="AE2329" s="54">
        <v>3.1399222715640001</v>
      </c>
      <c r="AF2329" s="54">
        <v>2.9491712126034</v>
      </c>
      <c r="AG2329" s="54">
        <v>2.9166191736634</v>
      </c>
      <c r="AH2329" s="54">
        <v>3.0433702694482001</v>
      </c>
      <c r="AI2329" s="54">
        <v>3.1099906548576</v>
      </c>
      <c r="AJ2329" s="54">
        <v>2.8021477691233998</v>
      </c>
      <c r="AK2329" s="54">
        <v>0</v>
      </c>
      <c r="AL2329" s="54">
        <v>0</v>
      </c>
    </row>
    <row r="2330" spans="1:38" x14ac:dyDescent="0.25">
      <c r="A2330" s="54" t="s">
        <v>468</v>
      </c>
      <c r="B2330" s="54">
        <v>1</v>
      </c>
      <c r="C2330" s="54" t="s">
        <v>606</v>
      </c>
      <c r="D2330" s="54" t="s">
        <v>554</v>
      </c>
      <c r="E2330" s="54">
        <v>45</v>
      </c>
      <c r="F2330" s="54">
        <v>0</v>
      </c>
      <c r="G2330" s="54">
        <v>0</v>
      </c>
      <c r="H2330" s="54">
        <v>0</v>
      </c>
      <c r="I2330" s="54">
        <v>0</v>
      </c>
      <c r="J2330" s="54">
        <v>0</v>
      </c>
      <c r="K2330" s="54">
        <v>0</v>
      </c>
      <c r="L2330" s="54">
        <v>0</v>
      </c>
      <c r="M2330" s="54">
        <v>0</v>
      </c>
      <c r="N2330" s="54">
        <v>0</v>
      </c>
      <c r="O2330" s="54">
        <v>0</v>
      </c>
      <c r="P2330" s="54">
        <v>0</v>
      </c>
      <c r="Q2330" s="54">
        <v>0</v>
      </c>
      <c r="R2330" s="54">
        <v>0</v>
      </c>
      <c r="S2330" s="54">
        <v>0</v>
      </c>
      <c r="T2330" s="54">
        <v>0</v>
      </c>
      <c r="U2330" s="54">
        <v>0</v>
      </c>
      <c r="V2330" s="54">
        <v>0</v>
      </c>
      <c r="W2330" s="54">
        <v>0</v>
      </c>
      <c r="X2330" s="54">
        <v>0</v>
      </c>
      <c r="Y2330" s="54">
        <v>0</v>
      </c>
      <c r="Z2330" s="54">
        <v>0</v>
      </c>
      <c r="AA2330" s="54">
        <v>0</v>
      </c>
      <c r="AB2330" s="54">
        <v>0</v>
      </c>
      <c r="AC2330" s="54">
        <v>0</v>
      </c>
      <c r="AD2330" s="54">
        <v>0</v>
      </c>
      <c r="AE2330" s="54">
        <v>0</v>
      </c>
      <c r="AF2330" s="54">
        <v>0</v>
      </c>
      <c r="AG2330" s="54">
        <v>0</v>
      </c>
      <c r="AH2330" s="54">
        <v>0</v>
      </c>
      <c r="AI2330" s="54">
        <v>0</v>
      </c>
      <c r="AJ2330" s="54">
        <v>0</v>
      </c>
      <c r="AK2330" s="54">
        <v>0</v>
      </c>
      <c r="AL2330" s="54">
        <v>0</v>
      </c>
    </row>
    <row r="2331" spans="1:38" x14ac:dyDescent="0.25">
      <c r="A2331" s="54" t="s">
        <v>468</v>
      </c>
      <c r="B2331" s="54">
        <v>1</v>
      </c>
      <c r="C2331" s="54" t="s">
        <v>606</v>
      </c>
      <c r="D2331" s="54" t="s">
        <v>32</v>
      </c>
      <c r="E2331" s="54">
        <v>45</v>
      </c>
      <c r="F2331" s="54">
        <v>0.27806909432760002</v>
      </c>
      <c r="G2331" s="54">
        <v>0.28505271780140001</v>
      </c>
      <c r="H2331" s="54">
        <v>0.27592997999960001</v>
      </c>
      <c r="I2331" s="54">
        <v>0.27275395297720001</v>
      </c>
      <c r="J2331" s="54">
        <v>0.26678365540839999</v>
      </c>
      <c r="K2331" s="54">
        <v>0.26791504241699998</v>
      </c>
      <c r="L2331" s="54">
        <v>0.26602445958240001</v>
      </c>
      <c r="M2331" s="54">
        <v>0.26812092686220002</v>
      </c>
      <c r="N2331" s="54">
        <v>0.27029364456420002</v>
      </c>
      <c r="O2331" s="54">
        <v>0.27878583373600002</v>
      </c>
      <c r="P2331" s="54">
        <v>0.28261938962299998</v>
      </c>
      <c r="Q2331" s="54">
        <v>0.27658535271500001</v>
      </c>
      <c r="R2331" s="54">
        <v>0.275526017249</v>
      </c>
      <c r="S2331" s="54">
        <v>0.27792080908060002</v>
      </c>
      <c r="T2331" s="54">
        <v>0.27958160158220002</v>
      </c>
      <c r="U2331" s="54">
        <v>0.28010961037900001</v>
      </c>
      <c r="V2331" s="54">
        <v>0.2833837612024</v>
      </c>
      <c r="W2331" s="54">
        <v>0.28423935049240001</v>
      </c>
      <c r="X2331" s="54">
        <v>0.2783519834032</v>
      </c>
      <c r="Y2331" s="54">
        <v>0.28068549442539997</v>
      </c>
      <c r="Z2331" s="54">
        <v>0.27809195393739999</v>
      </c>
      <c r="AA2331" s="54">
        <v>0.27566913681499999</v>
      </c>
      <c r="AB2331" s="54">
        <v>0.2742443933914</v>
      </c>
      <c r="AC2331" s="54">
        <v>0.26929758752080002</v>
      </c>
      <c r="AD2331" s="54">
        <v>0.2677280199414</v>
      </c>
      <c r="AE2331" s="54">
        <v>0.2670969101774</v>
      </c>
      <c r="AF2331" s="54">
        <v>0.26850347878960001</v>
      </c>
      <c r="AG2331" s="54">
        <v>0.2685865304658</v>
      </c>
      <c r="AH2331" s="54">
        <v>0.2686984485676</v>
      </c>
      <c r="AI2331" s="54">
        <v>0.26882814454479997</v>
      </c>
      <c r="AJ2331" s="54">
        <v>0.2689933509172</v>
      </c>
      <c r="AK2331" s="54">
        <v>0</v>
      </c>
      <c r="AL2331" s="54">
        <v>0</v>
      </c>
    </row>
    <row r="2332" spans="1:38" x14ac:dyDescent="0.25">
      <c r="A2332" s="54" t="s">
        <v>468</v>
      </c>
      <c r="B2332" s="54">
        <v>1</v>
      </c>
      <c r="C2332" s="54" t="s">
        <v>606</v>
      </c>
      <c r="D2332" s="54" t="s">
        <v>43</v>
      </c>
      <c r="E2332" s="54">
        <v>45</v>
      </c>
      <c r="F2332" s="54">
        <v>22.826476772959001</v>
      </c>
      <c r="G2332" s="54">
        <v>21.590929990881399</v>
      </c>
      <c r="H2332" s="54">
        <v>19.106194220239001</v>
      </c>
      <c r="I2332" s="54">
        <v>21.534705044117398</v>
      </c>
      <c r="J2332" s="54">
        <v>20.5330909938654</v>
      </c>
      <c r="K2332" s="54">
        <v>20.622706266592001</v>
      </c>
      <c r="L2332" s="54">
        <v>22.074803019033801</v>
      </c>
      <c r="M2332" s="54">
        <v>19.868371691854598</v>
      </c>
      <c r="N2332" s="54">
        <v>22.299619295374399</v>
      </c>
      <c r="O2332" s="54">
        <v>22.959641502521801</v>
      </c>
      <c r="P2332" s="54">
        <v>18.9477490400302</v>
      </c>
      <c r="Q2332" s="54">
        <v>20.513586675520799</v>
      </c>
      <c r="R2332" s="54">
        <v>23.261568919439</v>
      </c>
      <c r="S2332" s="54">
        <v>20.525275295596199</v>
      </c>
      <c r="T2332" s="54">
        <v>21.031041378654201</v>
      </c>
      <c r="U2332" s="54">
        <v>22.0516825585396</v>
      </c>
      <c r="V2332" s="54">
        <v>23.223150504142399</v>
      </c>
      <c r="W2332" s="54">
        <v>22.364689694754599</v>
      </c>
      <c r="X2332" s="54">
        <v>22.512633840852398</v>
      </c>
      <c r="Y2332" s="54">
        <v>22.481876258112202</v>
      </c>
      <c r="Z2332" s="54">
        <v>22.487239308267</v>
      </c>
      <c r="AA2332" s="54">
        <v>22.1894747834268</v>
      </c>
      <c r="AB2332" s="54">
        <v>20.014098222527402</v>
      </c>
      <c r="AC2332" s="54">
        <v>22.464447094892002</v>
      </c>
      <c r="AD2332" s="54">
        <v>28.358667261662799</v>
      </c>
      <c r="AE2332" s="54">
        <v>25.633814315399</v>
      </c>
      <c r="AF2332" s="54">
        <v>24.2901877937908</v>
      </c>
      <c r="AG2332" s="54">
        <v>24.116427191688398</v>
      </c>
      <c r="AH2332" s="54">
        <v>25.219785658099799</v>
      </c>
      <c r="AI2332" s="54">
        <v>25.6353687615048</v>
      </c>
      <c r="AJ2332" s="54">
        <v>23.506416619742598</v>
      </c>
      <c r="AK2332" s="54">
        <v>0</v>
      </c>
      <c r="AL2332" s="54">
        <v>0</v>
      </c>
    </row>
    <row r="2333" spans="1:38" x14ac:dyDescent="0.25">
      <c r="A2333" s="54" t="s">
        <v>468</v>
      </c>
      <c r="B2333" s="54">
        <v>1</v>
      </c>
      <c r="C2333" s="54" t="s">
        <v>606</v>
      </c>
      <c r="D2333" s="54" t="s">
        <v>35</v>
      </c>
      <c r="E2333" s="54">
        <v>45</v>
      </c>
      <c r="F2333" s="54">
        <v>3.5596683452114002</v>
      </c>
      <c r="G2333" s="54">
        <v>3.5541001176461999</v>
      </c>
      <c r="H2333" s="54">
        <v>3.5404492959492</v>
      </c>
      <c r="I2333" s="54">
        <v>4.089255217312</v>
      </c>
      <c r="J2333" s="54">
        <v>3.7733686756160001</v>
      </c>
      <c r="K2333" s="54">
        <v>4.2646384876734</v>
      </c>
      <c r="L2333" s="54">
        <v>4.0838128373520002</v>
      </c>
      <c r="M2333" s="54">
        <v>4.3143399294003997</v>
      </c>
      <c r="N2333" s="54">
        <v>4.4995810653600001</v>
      </c>
      <c r="O2333" s="54">
        <v>4.0622531063234</v>
      </c>
      <c r="P2333" s="54">
        <v>4.0487406092829996</v>
      </c>
      <c r="Q2333" s="54">
        <v>3.7244546732014001</v>
      </c>
      <c r="R2333" s="54">
        <v>3.9239844485722002</v>
      </c>
      <c r="S2333" s="54">
        <v>4.3153030130715999</v>
      </c>
      <c r="T2333" s="54">
        <v>4.3446876458311996</v>
      </c>
      <c r="U2333" s="54">
        <v>4.6246730580945998</v>
      </c>
      <c r="V2333" s="54">
        <v>4.455800370775</v>
      </c>
      <c r="W2333" s="54">
        <v>4.0742689977169997</v>
      </c>
      <c r="X2333" s="54">
        <v>4.0205339718047997</v>
      </c>
      <c r="Y2333" s="54">
        <v>4.6052241692102003</v>
      </c>
      <c r="Z2333" s="54">
        <v>3.9286923052884002</v>
      </c>
      <c r="AA2333" s="54">
        <v>4.5967125243633999</v>
      </c>
      <c r="AB2333" s="54">
        <v>4.1285993218988004</v>
      </c>
      <c r="AC2333" s="54">
        <v>4.5721917855900003</v>
      </c>
      <c r="AD2333" s="54">
        <v>4.3791555624417997</v>
      </c>
      <c r="AE2333" s="54">
        <v>4.4036907709628004</v>
      </c>
      <c r="AF2333" s="54">
        <v>4.3787644944194</v>
      </c>
      <c r="AG2333" s="54">
        <v>4.3426140526142003</v>
      </c>
      <c r="AH2333" s="54">
        <v>4.4154348037210003</v>
      </c>
      <c r="AI2333" s="54">
        <v>4.4629190361075999</v>
      </c>
      <c r="AJ2333" s="54">
        <v>4.1927869121028003</v>
      </c>
      <c r="AK2333" s="54">
        <v>0</v>
      </c>
      <c r="AL2333" s="54">
        <v>0</v>
      </c>
    </row>
    <row r="2334" spans="1:38" x14ac:dyDescent="0.25">
      <c r="A2334" s="54" t="s">
        <v>468</v>
      </c>
      <c r="B2334" s="54">
        <v>1</v>
      </c>
      <c r="C2334" s="54" t="s">
        <v>606</v>
      </c>
      <c r="D2334" s="54" t="s">
        <v>38</v>
      </c>
      <c r="E2334" s="54">
        <v>45</v>
      </c>
      <c r="F2334" s="54">
        <v>20.672896559856198</v>
      </c>
      <c r="G2334" s="54">
        <v>15.9788575876394</v>
      </c>
      <c r="H2334" s="54">
        <v>15.722294758670399</v>
      </c>
      <c r="I2334" s="54">
        <v>19.124701749980002</v>
      </c>
      <c r="J2334" s="54">
        <v>16.483866163875799</v>
      </c>
      <c r="K2334" s="54">
        <v>17.531011095582201</v>
      </c>
      <c r="L2334" s="54">
        <v>18.7221153408092</v>
      </c>
      <c r="M2334" s="54">
        <v>16.5526812562582</v>
      </c>
      <c r="N2334" s="54">
        <v>17.632421647322399</v>
      </c>
      <c r="O2334" s="54">
        <v>17.308009083143801</v>
      </c>
      <c r="P2334" s="54">
        <v>17.842148488191999</v>
      </c>
      <c r="Q2334" s="54">
        <v>17.963368029632601</v>
      </c>
      <c r="R2334" s="54">
        <v>18.3772423889388</v>
      </c>
      <c r="S2334" s="54">
        <v>18.0415240912066</v>
      </c>
      <c r="T2334" s="54">
        <v>17.1102823289696</v>
      </c>
      <c r="U2334" s="54">
        <v>15.4384162312566</v>
      </c>
      <c r="V2334" s="54">
        <v>17.091334438013</v>
      </c>
      <c r="W2334" s="54">
        <v>16.093270301377402</v>
      </c>
      <c r="X2334" s="54">
        <v>18.785224934131602</v>
      </c>
      <c r="Y2334" s="54">
        <v>18.713016075960802</v>
      </c>
      <c r="Z2334" s="54">
        <v>17.490574301968799</v>
      </c>
      <c r="AA2334" s="54">
        <v>17.451304752422601</v>
      </c>
      <c r="AB2334" s="54">
        <v>16.069896106518399</v>
      </c>
      <c r="AC2334" s="54">
        <v>19.244011866075802</v>
      </c>
      <c r="AD2334" s="54">
        <v>20.167535867713799</v>
      </c>
      <c r="AE2334" s="54">
        <v>19.917018378763</v>
      </c>
      <c r="AF2334" s="54">
        <v>18.674380005725599</v>
      </c>
      <c r="AG2334" s="54">
        <v>18.5410373770764</v>
      </c>
      <c r="AH2334" s="54">
        <v>19.558074795252001</v>
      </c>
      <c r="AI2334" s="54">
        <v>19.926209983947601</v>
      </c>
      <c r="AJ2334" s="54">
        <v>18.120504510955399</v>
      </c>
      <c r="AK2334" s="54">
        <v>0</v>
      </c>
      <c r="AL2334" s="54">
        <v>0</v>
      </c>
    </row>
    <row r="2335" spans="1:38" x14ac:dyDescent="0.25">
      <c r="A2335" s="54" t="s">
        <v>468</v>
      </c>
      <c r="B2335" s="54">
        <v>1</v>
      </c>
      <c r="C2335" s="54" t="s">
        <v>606</v>
      </c>
      <c r="D2335" s="54" t="s">
        <v>40</v>
      </c>
      <c r="E2335" s="54">
        <v>45</v>
      </c>
      <c r="F2335" s="54">
        <v>10.7213454700846</v>
      </c>
      <c r="G2335" s="54">
        <v>8.7158399359600001</v>
      </c>
      <c r="H2335" s="54">
        <v>9.6275511699180001</v>
      </c>
      <c r="I2335" s="54">
        <v>10.0501339608146</v>
      </c>
      <c r="J2335" s="54">
        <v>9.2007743882604007</v>
      </c>
      <c r="K2335" s="54">
        <v>9.5100874288634003</v>
      </c>
      <c r="L2335" s="54">
        <v>9.9054230450146008</v>
      </c>
      <c r="M2335" s="54">
        <v>8.8070274979000001</v>
      </c>
      <c r="N2335" s="54">
        <v>9.8273967299884006</v>
      </c>
      <c r="O2335" s="54">
        <v>8.9736520995031999</v>
      </c>
      <c r="P2335" s="54">
        <v>9.9776133124255999</v>
      </c>
      <c r="Q2335" s="54">
        <v>10.543439811383999</v>
      </c>
      <c r="R2335" s="54">
        <v>9.6818000783244003</v>
      </c>
      <c r="S2335" s="54">
        <v>10.504919173713599</v>
      </c>
      <c r="T2335" s="54">
        <v>9.7554723511403996</v>
      </c>
      <c r="U2335" s="54">
        <v>9.1535052062626008</v>
      </c>
      <c r="V2335" s="54">
        <v>9.7116129470669996</v>
      </c>
      <c r="W2335" s="54">
        <v>8.9174202698629994</v>
      </c>
      <c r="X2335" s="54">
        <v>9.9611692126115994</v>
      </c>
      <c r="Y2335" s="54">
        <v>9.9414244847635995</v>
      </c>
      <c r="Z2335" s="54">
        <v>10.135431291676801</v>
      </c>
      <c r="AA2335" s="54">
        <v>9.9034357190428004</v>
      </c>
      <c r="AB2335" s="54">
        <v>8.9135161428974001</v>
      </c>
      <c r="AC2335" s="54">
        <v>10.960381707713401</v>
      </c>
      <c r="AD2335" s="54">
        <v>10.6301109479934</v>
      </c>
      <c r="AE2335" s="54">
        <v>10.4510637206374</v>
      </c>
      <c r="AF2335" s="54">
        <v>10.134207461521999</v>
      </c>
      <c r="AG2335" s="54">
        <v>10.046689509457799</v>
      </c>
      <c r="AH2335" s="54">
        <v>10.5993551399922</v>
      </c>
      <c r="AI2335" s="54">
        <v>10.8011834391886</v>
      </c>
      <c r="AJ2335" s="54">
        <v>9.7969816091462008</v>
      </c>
      <c r="AK2335" s="54">
        <v>0</v>
      </c>
      <c r="AL2335" s="54">
        <v>0</v>
      </c>
    </row>
    <row r="2336" spans="1:38" x14ac:dyDescent="0.25">
      <c r="A2336" s="54" t="s">
        <v>468</v>
      </c>
      <c r="B2336" s="54">
        <v>1</v>
      </c>
      <c r="C2336" s="54" t="s">
        <v>606</v>
      </c>
      <c r="D2336" s="54" t="s">
        <v>46</v>
      </c>
      <c r="E2336" s="54">
        <v>45</v>
      </c>
      <c r="F2336" s="54">
        <v>17.92662819857</v>
      </c>
      <c r="G2336" s="54">
        <v>15.426255472527</v>
      </c>
      <c r="H2336" s="54">
        <v>19.055092112802999</v>
      </c>
      <c r="I2336" s="54">
        <v>23.2354865040368</v>
      </c>
      <c r="J2336" s="54">
        <v>17.503845105870798</v>
      </c>
      <c r="K2336" s="54">
        <v>19.3271681425108</v>
      </c>
      <c r="L2336" s="54">
        <v>18.687199064245799</v>
      </c>
      <c r="M2336" s="54">
        <v>19.785829991666802</v>
      </c>
      <c r="N2336" s="54">
        <v>19.4580319497354</v>
      </c>
      <c r="O2336" s="54">
        <v>18.784219205200198</v>
      </c>
      <c r="P2336" s="54">
        <v>16.983314425221799</v>
      </c>
      <c r="Q2336" s="54">
        <v>23.234615631816801</v>
      </c>
      <c r="R2336" s="54">
        <v>17.979062803917</v>
      </c>
      <c r="S2336" s="54">
        <v>20.129817127094</v>
      </c>
      <c r="T2336" s="54">
        <v>20.2601905995758</v>
      </c>
      <c r="U2336" s="54">
        <v>21.859876154869401</v>
      </c>
      <c r="V2336" s="54">
        <v>17.1763801750742</v>
      </c>
      <c r="W2336" s="54">
        <v>21.3688478643918</v>
      </c>
      <c r="X2336" s="54">
        <v>22.654955666365399</v>
      </c>
      <c r="Y2336" s="54">
        <v>18.4955786328992</v>
      </c>
      <c r="Z2336" s="54">
        <v>21.425674960564599</v>
      </c>
      <c r="AA2336" s="54">
        <v>18.0820049328258</v>
      </c>
      <c r="AB2336" s="54">
        <v>19.5059123578346</v>
      </c>
      <c r="AC2336" s="54">
        <v>24.444672096659001</v>
      </c>
      <c r="AD2336" s="54">
        <v>22.182953632649401</v>
      </c>
      <c r="AE2336" s="54">
        <v>22.695327741143402</v>
      </c>
      <c r="AF2336" s="54">
        <v>21.763658695569799</v>
      </c>
      <c r="AG2336" s="54">
        <v>21.660139032379998</v>
      </c>
      <c r="AH2336" s="54">
        <v>22.3724590598646</v>
      </c>
      <c r="AI2336" s="54">
        <v>22.766763442694799</v>
      </c>
      <c r="AJ2336" s="54">
        <v>21.013503977542801</v>
      </c>
      <c r="AK2336" s="54">
        <v>0</v>
      </c>
      <c r="AL2336" s="54">
        <v>0</v>
      </c>
    </row>
    <row r="2337" spans="1:38" x14ac:dyDescent="0.25">
      <c r="A2337" s="54" t="s">
        <v>468</v>
      </c>
      <c r="B2337" s="54">
        <v>1</v>
      </c>
      <c r="C2337" s="54" t="s">
        <v>606</v>
      </c>
      <c r="D2337" s="54" t="s">
        <v>48</v>
      </c>
      <c r="E2337" s="54">
        <v>45</v>
      </c>
      <c r="F2337" s="54">
        <v>4.8593809203128</v>
      </c>
      <c r="G2337" s="54">
        <v>4.4455179040189998</v>
      </c>
      <c r="H2337" s="54">
        <v>4.7413226670827999</v>
      </c>
      <c r="I2337" s="54">
        <v>4.6911877672208</v>
      </c>
      <c r="J2337" s="54">
        <v>4.6794557725003996</v>
      </c>
      <c r="K2337" s="54">
        <v>4.811888306408</v>
      </c>
      <c r="L2337" s="54">
        <v>5.2184975018532</v>
      </c>
      <c r="M2337" s="54">
        <v>4.4075312803818001</v>
      </c>
      <c r="N2337" s="54">
        <v>5.0429901787405997</v>
      </c>
      <c r="O2337" s="54">
        <v>4.1758050077254003</v>
      </c>
      <c r="P2337" s="54">
        <v>4.9543557511407998</v>
      </c>
      <c r="Q2337" s="54">
        <v>5.1791326587907998</v>
      </c>
      <c r="R2337" s="54">
        <v>5.0634193888082004</v>
      </c>
      <c r="S2337" s="54">
        <v>5.4719347257574</v>
      </c>
      <c r="T2337" s="54">
        <v>5.3246278026849998</v>
      </c>
      <c r="U2337" s="54">
        <v>4.4758906618666003</v>
      </c>
      <c r="V2337" s="54">
        <v>5.1882149791804002</v>
      </c>
      <c r="W2337" s="54">
        <v>4.5858095478822003</v>
      </c>
      <c r="X2337" s="54">
        <v>4.5633526430940003</v>
      </c>
      <c r="Y2337" s="54">
        <v>5.5385657389791998</v>
      </c>
      <c r="Z2337" s="54">
        <v>5.0006736299736003</v>
      </c>
      <c r="AA2337" s="54">
        <v>5.4506824194258003</v>
      </c>
      <c r="AB2337" s="54">
        <v>4.9693864496198001</v>
      </c>
      <c r="AC2337" s="54">
        <v>5.6691012619835996</v>
      </c>
      <c r="AD2337" s="54">
        <v>5.7158261415578</v>
      </c>
      <c r="AE2337" s="54">
        <v>6.0997342623090001</v>
      </c>
      <c r="AF2337" s="54">
        <v>5.4958751291689998</v>
      </c>
      <c r="AG2337" s="54">
        <v>5.4514796359691999</v>
      </c>
      <c r="AH2337" s="54">
        <v>5.6823058721289996</v>
      </c>
      <c r="AI2337" s="54">
        <v>5.8314073400859998</v>
      </c>
      <c r="AJ2337" s="54">
        <v>5.2222182047528003</v>
      </c>
      <c r="AK2337" s="54">
        <v>0</v>
      </c>
      <c r="AL2337" s="54">
        <v>0</v>
      </c>
    </row>
    <row r="2338" spans="1:38" x14ac:dyDescent="0.25">
      <c r="A2338" s="54" t="s">
        <v>468</v>
      </c>
      <c r="B2338" s="54">
        <v>1</v>
      </c>
      <c r="C2338" s="54" t="s">
        <v>606</v>
      </c>
      <c r="D2338" s="54" t="s">
        <v>50</v>
      </c>
      <c r="E2338" s="54">
        <v>45</v>
      </c>
      <c r="F2338" s="54">
        <v>4.3131312549296004</v>
      </c>
      <c r="G2338" s="54">
        <v>4.7483776510073996</v>
      </c>
      <c r="H2338" s="54">
        <v>4.4475261344226</v>
      </c>
      <c r="I2338" s="54">
        <v>4.0695314081402003</v>
      </c>
      <c r="J2338" s="54">
        <v>4.610971189981</v>
      </c>
      <c r="K2338" s="54">
        <v>4.2540220760679999</v>
      </c>
      <c r="L2338" s="54">
        <v>4.4633331412882002</v>
      </c>
      <c r="M2338" s="54">
        <v>4.4393232779506002</v>
      </c>
      <c r="N2338" s="54">
        <v>4.2821713944382003</v>
      </c>
      <c r="O2338" s="54">
        <v>4.2500563507441997</v>
      </c>
      <c r="P2338" s="54">
        <v>4.2399622896605997</v>
      </c>
      <c r="Q2338" s="54">
        <v>4.3509874014124001</v>
      </c>
      <c r="R2338" s="54">
        <v>4.3869441481643996</v>
      </c>
      <c r="S2338" s="54">
        <v>4.2679692901145998</v>
      </c>
      <c r="T2338" s="54">
        <v>4.4829168621797999</v>
      </c>
      <c r="U2338" s="54">
        <v>3.9416154434077999</v>
      </c>
      <c r="V2338" s="54">
        <v>4.1631499697759997</v>
      </c>
      <c r="W2338" s="54">
        <v>4.4381672996542001</v>
      </c>
      <c r="X2338" s="54">
        <v>4.2822485006865998</v>
      </c>
      <c r="Y2338" s="54">
        <v>4.4137569829928003</v>
      </c>
      <c r="Z2338" s="54">
        <v>3.8405691358160001</v>
      </c>
      <c r="AA2338" s="54">
        <v>4.0121249555654002</v>
      </c>
      <c r="AB2338" s="54">
        <v>4.5989536198938001</v>
      </c>
      <c r="AC2338" s="54">
        <v>4.3807448694518003</v>
      </c>
      <c r="AD2338" s="54">
        <v>4.2353630348426003</v>
      </c>
      <c r="AE2338" s="54">
        <v>4.6197872985073998</v>
      </c>
      <c r="AF2338" s="54">
        <v>4.1561451746240001</v>
      </c>
      <c r="AG2338" s="54">
        <v>4.1232825349327999</v>
      </c>
      <c r="AH2338" s="54">
        <v>4.3020277394675999</v>
      </c>
      <c r="AI2338" s="54">
        <v>4.3913650729880001</v>
      </c>
      <c r="AJ2338" s="54">
        <v>3.9856897667797999</v>
      </c>
      <c r="AK2338" s="54">
        <v>0</v>
      </c>
      <c r="AL2338" s="54">
        <v>0</v>
      </c>
    </row>
    <row r="2339" spans="1:38" x14ac:dyDescent="0.25">
      <c r="A2339" s="54" t="s">
        <v>468</v>
      </c>
      <c r="B2339" s="54">
        <v>1</v>
      </c>
      <c r="C2339" s="54" t="s">
        <v>606</v>
      </c>
      <c r="D2339" s="54" t="s">
        <v>56</v>
      </c>
      <c r="E2339" s="54">
        <v>45</v>
      </c>
      <c r="F2339" s="54">
        <v>0.2068758385136</v>
      </c>
      <c r="G2339" s="54">
        <v>0.2088567967618</v>
      </c>
      <c r="H2339" s="54">
        <v>0.2035887273126</v>
      </c>
      <c r="I2339" s="54">
        <v>0.19116667818979999</v>
      </c>
      <c r="J2339" s="54">
        <v>0.2075572791068</v>
      </c>
      <c r="K2339" s="54">
        <v>0.20536248264439999</v>
      </c>
      <c r="L2339" s="54">
        <v>0.20845687712620001</v>
      </c>
      <c r="M2339" s="54">
        <v>0.19830779356100001</v>
      </c>
      <c r="N2339" s="54">
        <v>0.21214617565339999</v>
      </c>
      <c r="O2339" s="54">
        <v>0.213080483342</v>
      </c>
      <c r="P2339" s="54">
        <v>0.21855979333940001</v>
      </c>
      <c r="Q2339" s="54">
        <v>0.19840921094739999</v>
      </c>
      <c r="R2339" s="54">
        <v>0.2181896421158</v>
      </c>
      <c r="S2339" s="54">
        <v>0.216655694983</v>
      </c>
      <c r="T2339" s="54">
        <v>0.21300125095299999</v>
      </c>
      <c r="U2339" s="54">
        <v>0.20125070236520001</v>
      </c>
      <c r="V2339" s="54">
        <v>0.20857435125920001</v>
      </c>
      <c r="W2339" s="54">
        <v>0.18664399408439999</v>
      </c>
      <c r="X2339" s="54">
        <v>0.202609523391</v>
      </c>
      <c r="Y2339" s="54">
        <v>0.1931912225438</v>
      </c>
      <c r="Z2339" s="54">
        <v>0.1857320616066</v>
      </c>
      <c r="AA2339" s="54">
        <v>0.2099326445568</v>
      </c>
      <c r="AB2339" s="54">
        <v>0.19126474188420001</v>
      </c>
      <c r="AC2339" s="54">
        <v>0.18812990987520001</v>
      </c>
      <c r="AD2339" s="54">
        <v>0.1847250743404</v>
      </c>
      <c r="AE2339" s="54">
        <v>0.184860418848</v>
      </c>
      <c r="AF2339" s="54">
        <v>0.18122401180440001</v>
      </c>
      <c r="AG2339" s="54">
        <v>0.1801714061618</v>
      </c>
      <c r="AH2339" s="54">
        <v>0.185537046771</v>
      </c>
      <c r="AI2339" s="54">
        <v>0.18862591552819999</v>
      </c>
      <c r="AJ2339" s="54">
        <v>0.17594588238180001</v>
      </c>
      <c r="AK2339" s="54">
        <v>0</v>
      </c>
      <c r="AL2339" s="54">
        <v>0</v>
      </c>
    </row>
    <row r="2340" spans="1:38" x14ac:dyDescent="0.25">
      <c r="A2340" s="54" t="s">
        <v>468</v>
      </c>
      <c r="B2340" s="54">
        <v>1</v>
      </c>
      <c r="C2340" s="54" t="s">
        <v>606</v>
      </c>
      <c r="D2340" s="54" t="s">
        <v>54</v>
      </c>
      <c r="E2340" s="54">
        <v>45</v>
      </c>
      <c r="F2340" s="54">
        <v>0.95550195567679996</v>
      </c>
      <c r="G2340" s="54">
        <v>0.86700842888399998</v>
      </c>
      <c r="H2340" s="54">
        <v>1.0572045110312001</v>
      </c>
      <c r="I2340" s="54">
        <v>0.98348565610680005</v>
      </c>
      <c r="J2340" s="54">
        <v>1.0067540912127999</v>
      </c>
      <c r="K2340" s="54">
        <v>1.0405987987248</v>
      </c>
      <c r="L2340" s="54">
        <v>1.1197500767140001</v>
      </c>
      <c r="M2340" s="54">
        <v>0.9226289384038</v>
      </c>
      <c r="N2340" s="54">
        <v>0.93752326278520004</v>
      </c>
      <c r="O2340" s="54">
        <v>0.9314390475048</v>
      </c>
      <c r="P2340" s="54">
        <v>1.258664342406</v>
      </c>
      <c r="Q2340" s="54">
        <v>1.0458093880566</v>
      </c>
      <c r="R2340" s="54">
        <v>1.0083313302657999</v>
      </c>
      <c r="S2340" s="54">
        <v>1.0656045708805999</v>
      </c>
      <c r="T2340" s="54">
        <v>1.1553088479824001</v>
      </c>
      <c r="U2340" s="54">
        <v>1.0234018144864001</v>
      </c>
      <c r="V2340" s="54">
        <v>0.93348254275160003</v>
      </c>
      <c r="W2340" s="54">
        <v>0.84422416579140003</v>
      </c>
      <c r="X2340" s="54">
        <v>0.93413437272379996</v>
      </c>
      <c r="Y2340" s="54">
        <v>1.015907192622</v>
      </c>
      <c r="Z2340" s="54">
        <v>0.83164214296759997</v>
      </c>
      <c r="AA2340" s="54">
        <v>1.0219143566647999</v>
      </c>
      <c r="AB2340" s="54">
        <v>0.93352975870599997</v>
      </c>
      <c r="AC2340" s="54">
        <v>0.96721018808579995</v>
      </c>
      <c r="AD2340" s="54">
        <v>0.96820676215919999</v>
      </c>
      <c r="AE2340" s="54">
        <v>0.95724462621140005</v>
      </c>
      <c r="AF2340" s="54">
        <v>0.91083852924660003</v>
      </c>
      <c r="AG2340" s="54">
        <v>0.9028986474638</v>
      </c>
      <c r="AH2340" s="54">
        <v>0.95126146356539998</v>
      </c>
      <c r="AI2340" s="54">
        <v>0.97296758828600005</v>
      </c>
      <c r="AJ2340" s="54">
        <v>0.87543993390200003</v>
      </c>
      <c r="AK2340" s="54">
        <v>0</v>
      </c>
      <c r="AL2340" s="54">
        <v>0</v>
      </c>
    </row>
    <row r="2341" spans="1:38" x14ac:dyDescent="0.25">
      <c r="A2341" s="54" t="s">
        <v>468</v>
      </c>
      <c r="B2341" s="54">
        <v>1</v>
      </c>
      <c r="C2341" s="54" t="s">
        <v>606</v>
      </c>
      <c r="D2341" s="54" t="s">
        <v>52</v>
      </c>
      <c r="E2341" s="54">
        <v>45</v>
      </c>
      <c r="F2341" s="54">
        <v>0.32149247669120001</v>
      </c>
      <c r="G2341" s="54">
        <v>0.3061366967768</v>
      </c>
      <c r="H2341" s="54">
        <v>0.29485440634679999</v>
      </c>
      <c r="I2341" s="54">
        <v>0.29524172391999998</v>
      </c>
      <c r="J2341" s="54">
        <v>0.30586172898820002</v>
      </c>
      <c r="K2341" s="54">
        <v>0.29754539563600002</v>
      </c>
      <c r="L2341" s="54">
        <v>0.3275965163024</v>
      </c>
      <c r="M2341" s="54">
        <v>0.3145689934914</v>
      </c>
      <c r="N2341" s="54">
        <v>0.32369618666139999</v>
      </c>
      <c r="O2341" s="54">
        <v>0.32298742831880001</v>
      </c>
      <c r="P2341" s="54">
        <v>0.30360265416420001</v>
      </c>
      <c r="Q2341" s="54">
        <v>0.28057670693280001</v>
      </c>
      <c r="R2341" s="54">
        <v>0.318408909056</v>
      </c>
      <c r="S2341" s="54">
        <v>0.33785064278159999</v>
      </c>
      <c r="T2341" s="54">
        <v>0.3309801765532</v>
      </c>
      <c r="U2341" s="54">
        <v>0.34901436887539999</v>
      </c>
      <c r="V2341" s="54">
        <v>0.37955673640299997</v>
      </c>
      <c r="W2341" s="54">
        <v>0.3402855024416</v>
      </c>
      <c r="X2341" s="54">
        <v>0.35924413215599998</v>
      </c>
      <c r="Y2341" s="54">
        <v>0.34096235767900002</v>
      </c>
      <c r="Z2341" s="54">
        <v>0.33332455027140001</v>
      </c>
      <c r="AA2341" s="54">
        <v>0.30846884072399999</v>
      </c>
      <c r="AB2341" s="54">
        <v>0.30632768184780002</v>
      </c>
      <c r="AC2341" s="54">
        <v>0.30837383468840002</v>
      </c>
      <c r="AD2341" s="54">
        <v>0.27350457897879998</v>
      </c>
      <c r="AE2341" s="54">
        <v>0.27923160883679998</v>
      </c>
      <c r="AF2341" s="54">
        <v>0.27728888005500002</v>
      </c>
      <c r="AG2341" s="54">
        <v>0.27470120525000002</v>
      </c>
      <c r="AH2341" s="54">
        <v>0.28447269528000002</v>
      </c>
      <c r="AI2341" s="54">
        <v>0.29017428159999997</v>
      </c>
      <c r="AJ2341" s="54">
        <v>0.26411051983560002</v>
      </c>
      <c r="AK2341" s="54">
        <v>0</v>
      </c>
      <c r="AL2341" s="54">
        <v>0</v>
      </c>
    </row>
    <row r="2342" spans="1:38" x14ac:dyDescent="0.25">
      <c r="A2342" s="54" t="s">
        <v>468</v>
      </c>
      <c r="B2342" s="54">
        <v>1</v>
      </c>
      <c r="C2342" s="54" t="s">
        <v>606</v>
      </c>
      <c r="D2342" s="54" t="s">
        <v>58</v>
      </c>
      <c r="E2342" s="54">
        <v>45</v>
      </c>
      <c r="F2342" s="54">
        <v>5.4954800826678003</v>
      </c>
      <c r="G2342" s="54">
        <v>5.369608525986</v>
      </c>
      <c r="H2342" s="54">
        <v>5.4385131351545999</v>
      </c>
      <c r="I2342" s="54">
        <v>5.1548355520016003</v>
      </c>
      <c r="J2342" s="54">
        <v>5.3473412000962002</v>
      </c>
      <c r="K2342" s="54">
        <v>4.9640462217354004</v>
      </c>
      <c r="L2342" s="54">
        <v>5.2679120981076002</v>
      </c>
      <c r="M2342" s="54">
        <v>4.9927823639406004</v>
      </c>
      <c r="N2342" s="54">
        <v>5.1576937093673996</v>
      </c>
      <c r="O2342" s="54">
        <v>5.5524253316983998</v>
      </c>
      <c r="P2342" s="54">
        <v>5.4711727848746001</v>
      </c>
      <c r="Q2342" s="54">
        <v>5.278824188442</v>
      </c>
      <c r="R2342" s="54">
        <v>5.0569845761702004</v>
      </c>
      <c r="S2342" s="54">
        <v>5.5210171829231998</v>
      </c>
      <c r="T2342" s="54">
        <v>5.2868919724804</v>
      </c>
      <c r="U2342" s="54">
        <v>4.7933994653793999</v>
      </c>
      <c r="V2342" s="54">
        <v>5.5918691321851997</v>
      </c>
      <c r="W2342" s="54">
        <v>4.8725719134972003</v>
      </c>
      <c r="X2342" s="54">
        <v>5.3242638496527999</v>
      </c>
      <c r="Y2342" s="54">
        <v>5.0186758036262002</v>
      </c>
      <c r="Z2342" s="54">
        <v>5.3729594240571998</v>
      </c>
      <c r="AA2342" s="54">
        <v>5.4476070517671999</v>
      </c>
      <c r="AB2342" s="54">
        <v>4.9197584215635999</v>
      </c>
      <c r="AC2342" s="54">
        <v>5.5892402440993996</v>
      </c>
      <c r="AD2342" s="54">
        <v>5.5143606760162003</v>
      </c>
      <c r="AE2342" s="54">
        <v>5.7524972008360002</v>
      </c>
      <c r="AF2342" s="54">
        <v>5.4021863279796003</v>
      </c>
      <c r="AG2342" s="54">
        <v>5.3473608300416</v>
      </c>
      <c r="AH2342" s="54">
        <v>5.5844574425884002</v>
      </c>
      <c r="AI2342" s="54">
        <v>5.6826672070226003</v>
      </c>
      <c r="AJ2342" s="54">
        <v>5.1829259078831997</v>
      </c>
      <c r="AK2342" s="54">
        <v>0</v>
      </c>
      <c r="AL2342" s="54">
        <v>0</v>
      </c>
    </row>
    <row r="2343" spans="1:38" x14ac:dyDescent="0.25">
      <c r="A2343" s="54" t="s">
        <v>468</v>
      </c>
      <c r="B2343" s="54">
        <v>1</v>
      </c>
      <c r="C2343" s="54" t="s">
        <v>606</v>
      </c>
      <c r="D2343" s="54" t="s">
        <v>60</v>
      </c>
      <c r="E2343" s="54">
        <v>45</v>
      </c>
      <c r="F2343" s="54">
        <v>16.578101798969001</v>
      </c>
      <c r="G2343" s="54">
        <v>16.6174045197594</v>
      </c>
      <c r="H2343" s="54">
        <v>14.800432329042399</v>
      </c>
      <c r="I2343" s="54">
        <v>17.317820965971201</v>
      </c>
      <c r="J2343" s="54">
        <v>15.401884776098001</v>
      </c>
      <c r="K2343" s="54">
        <v>16.149940108173599</v>
      </c>
      <c r="L2343" s="54">
        <v>14.7117938228656</v>
      </c>
      <c r="M2343" s="54">
        <v>14.797403069880801</v>
      </c>
      <c r="N2343" s="54">
        <v>15.5877821023062</v>
      </c>
      <c r="O2343" s="54">
        <v>15.5081477063594</v>
      </c>
      <c r="P2343" s="54">
        <v>14.3847352202244</v>
      </c>
      <c r="Q2343" s="54">
        <v>14.1980866715378</v>
      </c>
      <c r="R2343" s="54">
        <v>15.596611484855201</v>
      </c>
      <c r="S2343" s="54">
        <v>14.759497432124199</v>
      </c>
      <c r="T2343" s="54">
        <v>16.7778630000372</v>
      </c>
      <c r="U2343" s="54">
        <v>16.636675872521401</v>
      </c>
      <c r="V2343" s="54">
        <v>14.075320734044199</v>
      </c>
      <c r="W2343" s="54">
        <v>15.283982478456201</v>
      </c>
      <c r="X2343" s="54">
        <v>15.8444923045528</v>
      </c>
      <c r="Y2343" s="54">
        <v>14.729992294750399</v>
      </c>
      <c r="Z2343" s="54">
        <v>15.687712294614601</v>
      </c>
      <c r="AA2343" s="54">
        <v>14.3109562301218</v>
      </c>
      <c r="AB2343" s="54">
        <v>13.893288840038</v>
      </c>
      <c r="AC2343" s="54">
        <v>15.123705699834201</v>
      </c>
      <c r="AD2343" s="54">
        <v>17.574100409724402</v>
      </c>
      <c r="AE2343" s="54">
        <v>17.835670576559</v>
      </c>
      <c r="AF2343" s="54">
        <v>16.090494475302599</v>
      </c>
      <c r="AG2343" s="54">
        <v>15.979037391690801</v>
      </c>
      <c r="AH2343" s="54">
        <v>16.640524654986599</v>
      </c>
      <c r="AI2343" s="54">
        <v>16.896157010722401</v>
      </c>
      <c r="AJ2343" s="54">
        <v>15.5905271555302</v>
      </c>
      <c r="AK2343" s="54">
        <v>0</v>
      </c>
      <c r="AL2343" s="54">
        <v>0</v>
      </c>
    </row>
    <row r="2344" spans="1:38" x14ac:dyDescent="0.25">
      <c r="A2344" s="54" t="s">
        <v>468</v>
      </c>
      <c r="B2344" s="54">
        <v>1</v>
      </c>
      <c r="C2344" s="54" t="s">
        <v>606</v>
      </c>
      <c r="D2344" s="54" t="s">
        <v>64</v>
      </c>
      <c r="E2344" s="54">
        <v>45</v>
      </c>
      <c r="F2344" s="54">
        <v>13.7650162286672</v>
      </c>
      <c r="G2344" s="54">
        <v>11.926385641982399</v>
      </c>
      <c r="H2344" s="54">
        <v>11.373002767942801</v>
      </c>
      <c r="I2344" s="54">
        <v>13.282844566401799</v>
      </c>
      <c r="J2344" s="54">
        <v>11.726720742326</v>
      </c>
      <c r="K2344" s="54">
        <v>12.239066738960201</v>
      </c>
      <c r="L2344" s="54">
        <v>13.242674977498201</v>
      </c>
      <c r="M2344" s="54">
        <v>12.445494851665</v>
      </c>
      <c r="N2344" s="54">
        <v>12.880280916474399</v>
      </c>
      <c r="O2344" s="54">
        <v>11.021073268452399</v>
      </c>
      <c r="P2344" s="54">
        <v>12.046612118001599</v>
      </c>
      <c r="Q2344" s="54">
        <v>13.767127740178999</v>
      </c>
      <c r="R2344" s="54">
        <v>12.970045390947</v>
      </c>
      <c r="S2344" s="54">
        <v>12.947108603915</v>
      </c>
      <c r="T2344" s="54">
        <v>12.9648129950182</v>
      </c>
      <c r="U2344" s="54">
        <v>11.753513073264401</v>
      </c>
      <c r="V2344" s="54">
        <v>11.441423844486801</v>
      </c>
      <c r="W2344" s="54">
        <v>12.3020499740842</v>
      </c>
      <c r="X2344" s="54">
        <v>13.648722684055199</v>
      </c>
      <c r="Y2344" s="54">
        <v>13.380268645581401</v>
      </c>
      <c r="Z2344" s="54">
        <v>13.665383714936</v>
      </c>
      <c r="AA2344" s="54">
        <v>12.6458701305754</v>
      </c>
      <c r="AB2344" s="54">
        <v>11.5538087396554</v>
      </c>
      <c r="AC2344" s="54">
        <v>14.413709381168401</v>
      </c>
      <c r="AD2344" s="54">
        <v>14.2242513992186</v>
      </c>
      <c r="AE2344" s="54">
        <v>14.923409126985201</v>
      </c>
      <c r="AF2344" s="54">
        <v>13.668037854945799</v>
      </c>
      <c r="AG2344" s="54">
        <v>13.568119299746</v>
      </c>
      <c r="AH2344" s="54">
        <v>14.1670116184014</v>
      </c>
      <c r="AI2344" s="54">
        <v>14.47651947716</v>
      </c>
      <c r="AJ2344" s="54">
        <v>13.116900708339999</v>
      </c>
      <c r="AK2344" s="54">
        <v>0</v>
      </c>
      <c r="AL2344" s="54">
        <v>0</v>
      </c>
    </row>
    <row r="2345" spans="1:38" x14ac:dyDescent="0.25">
      <c r="A2345" s="54" t="s">
        <v>468</v>
      </c>
      <c r="B2345" s="54">
        <v>1</v>
      </c>
      <c r="C2345" s="54" t="s">
        <v>606</v>
      </c>
      <c r="D2345" s="54" t="s">
        <v>555</v>
      </c>
      <c r="E2345" s="54">
        <v>45</v>
      </c>
      <c r="F2345" s="54">
        <v>0</v>
      </c>
      <c r="G2345" s="54">
        <v>0</v>
      </c>
      <c r="H2345" s="54">
        <v>0</v>
      </c>
      <c r="I2345" s="54">
        <v>0</v>
      </c>
      <c r="J2345" s="54">
        <v>0</v>
      </c>
      <c r="K2345" s="54">
        <v>0</v>
      </c>
      <c r="L2345" s="54">
        <v>0</v>
      </c>
      <c r="M2345" s="54">
        <v>0</v>
      </c>
      <c r="N2345" s="54">
        <v>0</v>
      </c>
      <c r="O2345" s="54">
        <v>0</v>
      </c>
      <c r="P2345" s="54">
        <v>0</v>
      </c>
      <c r="Q2345" s="54">
        <v>0</v>
      </c>
      <c r="R2345" s="54">
        <v>0</v>
      </c>
      <c r="S2345" s="54">
        <v>0</v>
      </c>
      <c r="T2345" s="54">
        <v>0</v>
      </c>
      <c r="U2345" s="54">
        <v>0</v>
      </c>
      <c r="V2345" s="54">
        <v>0</v>
      </c>
      <c r="W2345" s="54">
        <v>0</v>
      </c>
      <c r="X2345" s="54">
        <v>0</v>
      </c>
      <c r="Y2345" s="54">
        <v>0</v>
      </c>
      <c r="Z2345" s="54">
        <v>0</v>
      </c>
      <c r="AA2345" s="54">
        <v>0</v>
      </c>
      <c r="AB2345" s="54">
        <v>0</v>
      </c>
      <c r="AC2345" s="54">
        <v>0</v>
      </c>
      <c r="AD2345" s="54">
        <v>0</v>
      </c>
      <c r="AE2345" s="54">
        <v>0</v>
      </c>
      <c r="AF2345" s="54">
        <v>0</v>
      </c>
      <c r="AG2345" s="54">
        <v>0</v>
      </c>
      <c r="AH2345" s="54">
        <v>0</v>
      </c>
      <c r="AI2345" s="54">
        <v>0</v>
      </c>
      <c r="AJ2345" s="54">
        <v>0</v>
      </c>
      <c r="AK2345" s="54">
        <v>0</v>
      </c>
      <c r="AL2345" s="54">
        <v>0</v>
      </c>
    </row>
    <row r="2346" spans="1:38" x14ac:dyDescent="0.25">
      <c r="A2346" s="54" t="s">
        <v>468</v>
      </c>
      <c r="B2346" s="54">
        <v>1</v>
      </c>
      <c r="C2346" s="54" t="s">
        <v>606</v>
      </c>
      <c r="D2346" s="54" t="s">
        <v>62</v>
      </c>
      <c r="E2346" s="54">
        <v>45</v>
      </c>
      <c r="F2346" s="54">
        <v>4.2303419066396</v>
      </c>
      <c r="G2346" s="54">
        <v>4.5028939714111997</v>
      </c>
      <c r="H2346" s="54">
        <v>4.3061235291562001</v>
      </c>
      <c r="I2346" s="54">
        <v>4.2322933424449998</v>
      </c>
      <c r="J2346" s="54">
        <v>4.5572572876497999</v>
      </c>
      <c r="K2346" s="54">
        <v>4.2112380974342001</v>
      </c>
      <c r="L2346" s="54">
        <v>4.4855707370292004</v>
      </c>
      <c r="M2346" s="54">
        <v>4.4527421279248003</v>
      </c>
      <c r="N2346" s="54">
        <v>4.4127298060477997</v>
      </c>
      <c r="O2346" s="54">
        <v>4.5219462736410003</v>
      </c>
      <c r="P2346" s="54">
        <v>4.3064084006470003</v>
      </c>
      <c r="Q2346" s="54">
        <v>4.7467581386577997</v>
      </c>
      <c r="R2346" s="54">
        <v>4.6892954931766004</v>
      </c>
      <c r="S2346" s="54">
        <v>4.8437753942272002</v>
      </c>
      <c r="T2346" s="54">
        <v>4.7120226620916004</v>
      </c>
      <c r="U2346" s="54">
        <v>4.0384930983144001</v>
      </c>
      <c r="V2346" s="54">
        <v>4.2993456491139996</v>
      </c>
      <c r="W2346" s="54">
        <v>4.4932446726158002</v>
      </c>
      <c r="X2346" s="54">
        <v>4.6212743402017997</v>
      </c>
      <c r="Y2346" s="54">
        <v>4.6829171656637998</v>
      </c>
      <c r="Z2346" s="54">
        <v>4.0893160833650004</v>
      </c>
      <c r="AA2346" s="54">
        <v>4.5421188944740001</v>
      </c>
      <c r="AB2346" s="54">
        <v>4.7271089163828002</v>
      </c>
      <c r="AC2346" s="54">
        <v>4.5846159005083997</v>
      </c>
      <c r="AD2346" s="54">
        <v>4.7459067713721996</v>
      </c>
      <c r="AE2346" s="54">
        <v>4.6119055064307997</v>
      </c>
      <c r="AF2346" s="54">
        <v>4.3517930348764002</v>
      </c>
      <c r="AG2346" s="54">
        <v>4.3181381141774002</v>
      </c>
      <c r="AH2346" s="54">
        <v>4.5087977501948</v>
      </c>
      <c r="AI2346" s="54">
        <v>4.6000010268966003</v>
      </c>
      <c r="AJ2346" s="54">
        <v>4.1797255791356003</v>
      </c>
      <c r="AK2346" s="54">
        <v>0</v>
      </c>
      <c r="AL2346" s="54">
        <v>0</v>
      </c>
    </row>
    <row r="2347" spans="1:38" x14ac:dyDescent="0.25">
      <c r="A2347" s="54" t="s">
        <v>468</v>
      </c>
      <c r="B2347" s="54">
        <v>1</v>
      </c>
      <c r="C2347" s="54" t="s">
        <v>606</v>
      </c>
      <c r="D2347" s="54" t="s">
        <v>66</v>
      </c>
      <c r="E2347" s="54">
        <v>45</v>
      </c>
      <c r="F2347" s="54">
        <v>12.6086457597972</v>
      </c>
      <c r="G2347" s="54">
        <v>13.134458570935999</v>
      </c>
      <c r="H2347" s="54">
        <v>11.5956616778428</v>
      </c>
      <c r="I2347" s="54">
        <v>14.7811459881022</v>
      </c>
      <c r="J2347" s="54">
        <v>11.705943346018801</v>
      </c>
      <c r="K2347" s="54">
        <v>14.028401154233</v>
      </c>
      <c r="L2347" s="54">
        <v>13.800909717052001</v>
      </c>
      <c r="M2347" s="54">
        <v>15.728775513044599</v>
      </c>
      <c r="N2347" s="54">
        <v>12.960646491956</v>
      </c>
      <c r="O2347" s="54">
        <v>13.5830755922142</v>
      </c>
      <c r="P2347" s="54">
        <v>11.310964314730599</v>
      </c>
      <c r="Q2347" s="54">
        <v>12.3525295116018</v>
      </c>
      <c r="R2347" s="54">
        <v>12.663205078830799</v>
      </c>
      <c r="S2347" s="54">
        <v>11.6983627935598</v>
      </c>
      <c r="T2347" s="54">
        <v>13.490818484553399</v>
      </c>
      <c r="U2347" s="54">
        <v>13.302573435852</v>
      </c>
      <c r="V2347" s="54">
        <v>12.8946828587636</v>
      </c>
      <c r="W2347" s="54">
        <v>12.584105896516199</v>
      </c>
      <c r="X2347" s="54">
        <v>11.566166063803999</v>
      </c>
      <c r="Y2347" s="54">
        <v>13.471228682793001</v>
      </c>
      <c r="Z2347" s="54">
        <v>14.301592424623999</v>
      </c>
      <c r="AA2347" s="54">
        <v>15.420068833990999</v>
      </c>
      <c r="AB2347" s="54">
        <v>9.8525622205188004</v>
      </c>
      <c r="AC2347" s="54">
        <v>14.630325558281999</v>
      </c>
      <c r="AD2347" s="54">
        <v>15.474692341777599</v>
      </c>
      <c r="AE2347" s="54">
        <v>13.615745331439401</v>
      </c>
      <c r="AF2347" s="54">
        <v>13.756370917201799</v>
      </c>
      <c r="AG2347" s="54">
        <v>13.6991971906176</v>
      </c>
      <c r="AH2347" s="54">
        <v>13.9856917517978</v>
      </c>
      <c r="AI2347" s="54">
        <v>14.316823240532999</v>
      </c>
      <c r="AJ2347" s="54">
        <v>13.1176708157042</v>
      </c>
      <c r="AK2347" s="54">
        <v>0</v>
      </c>
      <c r="AL2347" s="54">
        <v>0</v>
      </c>
    </row>
    <row r="2348" spans="1:38" x14ac:dyDescent="0.25">
      <c r="A2348" s="54" t="s">
        <v>468</v>
      </c>
      <c r="B2348" s="54">
        <v>1</v>
      </c>
      <c r="C2348" s="54" t="s">
        <v>606</v>
      </c>
      <c r="D2348" s="54" t="s">
        <v>80</v>
      </c>
      <c r="E2348" s="54">
        <v>45</v>
      </c>
      <c r="F2348" s="54">
        <v>3.4494982382524002</v>
      </c>
      <c r="G2348" s="54">
        <v>3.4142169676534002</v>
      </c>
      <c r="H2348" s="54">
        <v>3.6037465453548001</v>
      </c>
      <c r="I2348" s="54">
        <v>3.3397773251991998</v>
      </c>
      <c r="J2348" s="54">
        <v>3.7597039722446</v>
      </c>
      <c r="K2348" s="54">
        <v>3.8891590879645999</v>
      </c>
      <c r="L2348" s="54">
        <v>3.9840408996719998</v>
      </c>
      <c r="M2348" s="54">
        <v>3.607952827543</v>
      </c>
      <c r="N2348" s="54">
        <v>3.8844175832340002</v>
      </c>
      <c r="O2348" s="54">
        <v>3.7823623520912002</v>
      </c>
      <c r="P2348" s="54">
        <v>3.47578101017</v>
      </c>
      <c r="Q2348" s="54">
        <v>3.3698327209140002</v>
      </c>
      <c r="R2348" s="54">
        <v>3.6296817599022</v>
      </c>
      <c r="S2348" s="54">
        <v>3.7471971792823999</v>
      </c>
      <c r="T2348" s="54">
        <v>3.7665463205936001</v>
      </c>
      <c r="U2348" s="54">
        <v>3.5098814218565999</v>
      </c>
      <c r="V2348" s="54">
        <v>3.6368661663592001</v>
      </c>
      <c r="W2348" s="54">
        <v>3.1753139989919998</v>
      </c>
      <c r="X2348" s="54">
        <v>3.6666730363915998</v>
      </c>
      <c r="Y2348" s="54">
        <v>3.6011443761278001</v>
      </c>
      <c r="Z2348" s="54">
        <v>3.341727117624</v>
      </c>
      <c r="AA2348" s="54">
        <v>3.5566908927240002</v>
      </c>
      <c r="AB2348" s="54">
        <v>3.6416958477104</v>
      </c>
      <c r="AC2348" s="54">
        <v>3.5617398875626001</v>
      </c>
      <c r="AD2348" s="54">
        <v>3.4967675040478001</v>
      </c>
      <c r="AE2348" s="54">
        <v>3.7814194532115999</v>
      </c>
      <c r="AF2348" s="54">
        <v>3.5329044575088</v>
      </c>
      <c r="AG2348" s="54">
        <v>3.4890577490400001</v>
      </c>
      <c r="AH2348" s="54">
        <v>3.623408315337</v>
      </c>
      <c r="AI2348" s="54">
        <v>3.6819131395600002</v>
      </c>
      <c r="AJ2348" s="54">
        <v>3.3611934187675998</v>
      </c>
      <c r="AK2348" s="54">
        <v>0</v>
      </c>
      <c r="AL2348" s="54">
        <v>0</v>
      </c>
    </row>
    <row r="2349" spans="1:38" x14ac:dyDescent="0.25">
      <c r="A2349" s="54" t="s">
        <v>468</v>
      </c>
      <c r="B2349" s="54">
        <v>1</v>
      </c>
      <c r="C2349" s="54" t="s">
        <v>606</v>
      </c>
      <c r="D2349" s="54" t="s">
        <v>83</v>
      </c>
      <c r="E2349" s="54">
        <v>45</v>
      </c>
      <c r="F2349" s="54">
        <v>9.5636033199689994</v>
      </c>
      <c r="G2349" s="54">
        <v>9.4001738739485994</v>
      </c>
      <c r="H2349" s="54">
        <v>10.2036838194506</v>
      </c>
      <c r="I2349" s="54">
        <v>12.4951678980448</v>
      </c>
      <c r="J2349" s="54">
        <v>11.060611463687399</v>
      </c>
      <c r="K2349" s="54">
        <v>11.087323333076201</v>
      </c>
      <c r="L2349" s="54">
        <v>10.948811379632</v>
      </c>
      <c r="M2349" s="54">
        <v>10.558122363972601</v>
      </c>
      <c r="N2349" s="54">
        <v>10.293569340986799</v>
      </c>
      <c r="O2349" s="54">
        <v>10.4994504044232</v>
      </c>
      <c r="P2349" s="54">
        <v>10.123457595533599</v>
      </c>
      <c r="Q2349" s="54">
        <v>10.8597870998796</v>
      </c>
      <c r="R2349" s="54">
        <v>8.5931816455130008</v>
      </c>
      <c r="S2349" s="54">
        <v>10.3990564903514</v>
      </c>
      <c r="T2349" s="54">
        <v>10.4596176182188</v>
      </c>
      <c r="U2349" s="54">
        <v>10.663861209382</v>
      </c>
      <c r="V2349" s="54">
        <v>9.0592668549292004</v>
      </c>
      <c r="W2349" s="54">
        <v>12.320530041784201</v>
      </c>
      <c r="X2349" s="54">
        <v>9.5189612446725995</v>
      </c>
      <c r="Y2349" s="54">
        <v>10.239858234789599</v>
      </c>
      <c r="Z2349" s="54">
        <v>12.237265304583801</v>
      </c>
      <c r="AA2349" s="54">
        <v>11.2275564247968</v>
      </c>
      <c r="AB2349" s="54">
        <v>8.8010090154298002</v>
      </c>
      <c r="AC2349" s="54">
        <v>13.6010801919742</v>
      </c>
      <c r="AD2349" s="54">
        <v>13.455441902558199</v>
      </c>
      <c r="AE2349" s="54">
        <v>12.262711194816999</v>
      </c>
      <c r="AF2349" s="54">
        <v>12.7165655819786</v>
      </c>
      <c r="AG2349" s="54">
        <v>12.5941329105798</v>
      </c>
      <c r="AH2349" s="54">
        <v>12.7870971937864</v>
      </c>
      <c r="AI2349" s="54">
        <v>12.885091766520199</v>
      </c>
      <c r="AJ2349" s="54">
        <v>12.1203903876594</v>
      </c>
      <c r="AK2349" s="54">
        <v>0</v>
      </c>
      <c r="AL2349" s="54">
        <v>0</v>
      </c>
    </row>
    <row r="2350" spans="1:38" x14ac:dyDescent="0.25">
      <c r="A2350" s="54" t="s">
        <v>468</v>
      </c>
      <c r="B2350" s="54">
        <v>1</v>
      </c>
      <c r="C2350" s="54" t="s">
        <v>606</v>
      </c>
      <c r="D2350" s="54" t="s">
        <v>68</v>
      </c>
      <c r="E2350" s="54">
        <v>45</v>
      </c>
      <c r="F2350" s="54">
        <v>14.591215287620001</v>
      </c>
      <c r="G2350" s="54">
        <v>16.3775854455772</v>
      </c>
      <c r="H2350" s="54">
        <v>17.050425536558599</v>
      </c>
      <c r="I2350" s="54">
        <v>19.3634054725634</v>
      </c>
      <c r="J2350" s="54">
        <v>17.342988191993999</v>
      </c>
      <c r="K2350" s="54">
        <v>16.040630319764599</v>
      </c>
      <c r="L2350" s="54">
        <v>17.477894073662199</v>
      </c>
      <c r="M2350" s="54">
        <v>17.399467139654</v>
      </c>
      <c r="N2350" s="54">
        <v>17.312622026204401</v>
      </c>
      <c r="O2350" s="54">
        <v>16.955904554992401</v>
      </c>
      <c r="P2350" s="54">
        <v>14.025661425434601</v>
      </c>
      <c r="Q2350" s="54">
        <v>18.013377005512002</v>
      </c>
      <c r="R2350" s="54">
        <v>16.997435100956</v>
      </c>
      <c r="S2350" s="54">
        <v>16.448436470294201</v>
      </c>
      <c r="T2350" s="54">
        <v>18.344530175833199</v>
      </c>
      <c r="U2350" s="54">
        <v>18.465173328325999</v>
      </c>
      <c r="V2350" s="54">
        <v>18.135200142466001</v>
      </c>
      <c r="W2350" s="54">
        <v>20.217884840733198</v>
      </c>
      <c r="X2350" s="54">
        <v>18.296432713771999</v>
      </c>
      <c r="Y2350" s="54">
        <v>18.0501609061556</v>
      </c>
      <c r="Z2350" s="54">
        <v>18.2130392992478</v>
      </c>
      <c r="AA2350" s="54">
        <v>19.768350197531401</v>
      </c>
      <c r="AB2350" s="54">
        <v>15.3679908448864</v>
      </c>
      <c r="AC2350" s="54">
        <v>18.897515604412</v>
      </c>
      <c r="AD2350" s="54">
        <v>19.291001710562</v>
      </c>
      <c r="AE2350" s="54">
        <v>19.577813887562399</v>
      </c>
      <c r="AF2350" s="54">
        <v>18.393225213152199</v>
      </c>
      <c r="AG2350" s="54">
        <v>18.2791881457876</v>
      </c>
      <c r="AH2350" s="54">
        <v>18.9083302782782</v>
      </c>
      <c r="AI2350" s="54">
        <v>19.2646299730986</v>
      </c>
      <c r="AJ2350" s="54">
        <v>17.6774185310442</v>
      </c>
      <c r="AK2350" s="54">
        <v>0</v>
      </c>
      <c r="AL2350" s="54">
        <v>0</v>
      </c>
    </row>
    <row r="2351" spans="1:38" x14ac:dyDescent="0.25">
      <c r="A2351" s="54" t="s">
        <v>468</v>
      </c>
      <c r="B2351" s="54">
        <v>1</v>
      </c>
      <c r="C2351" s="54" t="s">
        <v>606</v>
      </c>
      <c r="D2351" s="54" t="s">
        <v>72</v>
      </c>
      <c r="E2351" s="54">
        <v>45</v>
      </c>
      <c r="F2351" s="54">
        <v>0.11774873603659999</v>
      </c>
      <c r="G2351" s="54">
        <v>0.1129481162414</v>
      </c>
      <c r="H2351" s="54">
        <v>0.1076931543222</v>
      </c>
      <c r="I2351" s="54">
        <v>0.10725411735900001</v>
      </c>
      <c r="J2351" s="54">
        <v>0.1148837802776</v>
      </c>
      <c r="K2351" s="54">
        <v>0.1116147645008</v>
      </c>
      <c r="L2351" s="54">
        <v>0.1152305871348</v>
      </c>
      <c r="M2351" s="54">
        <v>0.111663274252</v>
      </c>
      <c r="N2351" s="54">
        <v>0.1217997634432</v>
      </c>
      <c r="O2351" s="54">
        <v>0.11499196226400001</v>
      </c>
      <c r="P2351" s="54">
        <v>0.1201384860956</v>
      </c>
      <c r="Q2351" s="54">
        <v>0.1029872199146</v>
      </c>
      <c r="R2351" s="54">
        <v>0.12179691545720001</v>
      </c>
      <c r="S2351" s="54">
        <v>0.1229635660276</v>
      </c>
      <c r="T2351" s="54">
        <v>0.12428417880460001</v>
      </c>
      <c r="U2351" s="54">
        <v>0.12692663405560001</v>
      </c>
      <c r="V2351" s="54">
        <v>0.12546339621380001</v>
      </c>
      <c r="W2351" s="54">
        <v>0.111152758532</v>
      </c>
      <c r="X2351" s="54">
        <v>0.1141838976564</v>
      </c>
      <c r="Y2351" s="54">
        <v>0.1112281091432</v>
      </c>
      <c r="Z2351" s="54">
        <v>0.1090160657818</v>
      </c>
      <c r="AA2351" s="54">
        <v>0.1221907350626</v>
      </c>
      <c r="AB2351" s="54">
        <v>0.11121760404720001</v>
      </c>
      <c r="AC2351" s="54">
        <v>0.1138580440434</v>
      </c>
      <c r="AD2351" s="54">
        <v>0.1051024409304</v>
      </c>
      <c r="AE2351" s="54">
        <v>0.1060431442056</v>
      </c>
      <c r="AF2351" s="54">
        <v>0.1047838507992</v>
      </c>
      <c r="AG2351" s="54">
        <v>0.104065764401</v>
      </c>
      <c r="AH2351" s="54">
        <v>0.107727409601</v>
      </c>
      <c r="AI2351" s="54">
        <v>0.1097801805746</v>
      </c>
      <c r="AJ2351" s="54">
        <v>0.1006340079336</v>
      </c>
      <c r="AK2351" s="54">
        <v>0</v>
      </c>
      <c r="AL2351" s="54">
        <v>0</v>
      </c>
    </row>
    <row r="2352" spans="1:38" x14ac:dyDescent="0.25">
      <c r="A2352" s="54" t="s">
        <v>468</v>
      </c>
      <c r="B2352" s="54">
        <v>1</v>
      </c>
      <c r="C2352" s="54" t="s">
        <v>606</v>
      </c>
      <c r="D2352" s="54" t="s">
        <v>74</v>
      </c>
      <c r="E2352" s="54">
        <v>45</v>
      </c>
      <c r="F2352" s="54">
        <v>0.29962353093920002</v>
      </c>
      <c r="G2352" s="54">
        <v>0.29317664754299999</v>
      </c>
      <c r="H2352" s="54">
        <v>0.26092964289300002</v>
      </c>
      <c r="I2352" s="54">
        <v>0.29077415390139999</v>
      </c>
      <c r="J2352" s="54">
        <v>0.30748697327840002</v>
      </c>
      <c r="K2352" s="54">
        <v>0.2389387170692</v>
      </c>
      <c r="L2352" s="54">
        <v>0.36706844789979998</v>
      </c>
      <c r="M2352" s="54">
        <v>0.26720159003799998</v>
      </c>
      <c r="N2352" s="54">
        <v>0.2275770514188</v>
      </c>
      <c r="O2352" s="54">
        <v>0.3445657645006</v>
      </c>
      <c r="P2352" s="54">
        <v>0.27417475505279998</v>
      </c>
      <c r="Q2352" s="54">
        <v>0.2685901932434</v>
      </c>
      <c r="R2352" s="54">
        <v>0.28212223601440001</v>
      </c>
      <c r="S2352" s="54">
        <v>0.28541662249799998</v>
      </c>
      <c r="T2352" s="54">
        <v>0.26243822113679999</v>
      </c>
      <c r="U2352" s="54">
        <v>0.25158768070580001</v>
      </c>
      <c r="V2352" s="54">
        <v>0.27535949520660002</v>
      </c>
      <c r="W2352" s="54">
        <v>0.26563936255620002</v>
      </c>
      <c r="X2352" s="54">
        <v>0.27602240407380002</v>
      </c>
      <c r="Y2352" s="54">
        <v>0.29882545135799998</v>
      </c>
      <c r="Z2352" s="54">
        <v>0.26766160614160001</v>
      </c>
      <c r="AA2352" s="54">
        <v>0.27929708456239999</v>
      </c>
      <c r="AB2352" s="54">
        <v>0.26376000681200001</v>
      </c>
      <c r="AC2352" s="54">
        <v>0.27846502392200001</v>
      </c>
      <c r="AD2352" s="54">
        <v>0.2693001042798</v>
      </c>
      <c r="AE2352" s="54">
        <v>0.26751839929139998</v>
      </c>
      <c r="AF2352" s="54">
        <v>0.26573294039700002</v>
      </c>
      <c r="AG2352" s="54">
        <v>0.262274755591</v>
      </c>
      <c r="AH2352" s="54">
        <v>0.2702191685532</v>
      </c>
      <c r="AI2352" s="54">
        <v>0.2737682053046</v>
      </c>
      <c r="AJ2352" s="54">
        <v>0.25270162854580003</v>
      </c>
      <c r="AK2352" s="54">
        <v>0</v>
      </c>
      <c r="AL2352" s="54">
        <v>0</v>
      </c>
    </row>
    <row r="2353" spans="1:38" x14ac:dyDescent="0.25">
      <c r="A2353" s="54" t="s">
        <v>468</v>
      </c>
      <c r="B2353" s="54">
        <v>1</v>
      </c>
      <c r="C2353" s="54" t="s">
        <v>606</v>
      </c>
      <c r="D2353" s="54" t="s">
        <v>76</v>
      </c>
      <c r="E2353" s="54">
        <v>45</v>
      </c>
      <c r="F2353" s="54">
        <v>6.7834996570639996</v>
      </c>
      <c r="G2353" s="54">
        <v>7.7070597887584</v>
      </c>
      <c r="H2353" s="54">
        <v>6.2199572145377999</v>
      </c>
      <c r="I2353" s="54">
        <v>6.0103821813645997</v>
      </c>
      <c r="J2353" s="54">
        <v>5.8293498927176</v>
      </c>
      <c r="K2353" s="54">
        <v>6.1221729293184</v>
      </c>
      <c r="L2353" s="54">
        <v>7.4812065705194</v>
      </c>
      <c r="M2353" s="54">
        <v>7.0056956338278003</v>
      </c>
      <c r="N2353" s="54">
        <v>6.3628943791183996</v>
      </c>
      <c r="O2353" s="54">
        <v>6.9182819584599997</v>
      </c>
      <c r="P2353" s="54">
        <v>5.4481404111540002</v>
      </c>
      <c r="Q2353" s="54">
        <v>5.7896153466831999</v>
      </c>
      <c r="R2353" s="54">
        <v>6.5759195335156004</v>
      </c>
      <c r="S2353" s="54">
        <v>6.0118105179530001</v>
      </c>
      <c r="T2353" s="54">
        <v>7.3804616327115999</v>
      </c>
      <c r="U2353" s="54">
        <v>6.9097458115167996</v>
      </c>
      <c r="V2353" s="54">
        <v>7.8125308678173999</v>
      </c>
      <c r="W2353" s="54">
        <v>6.1539724684924</v>
      </c>
      <c r="X2353" s="54">
        <v>7.0147028077659996</v>
      </c>
      <c r="Y2353" s="54">
        <v>6.104914385581</v>
      </c>
      <c r="Z2353" s="54">
        <v>7.0487907163559997</v>
      </c>
      <c r="AA2353" s="54">
        <v>5.4253404273396004</v>
      </c>
      <c r="AB2353" s="54">
        <v>5.5092259423460002</v>
      </c>
      <c r="AC2353" s="54">
        <v>7.4359223583564003</v>
      </c>
      <c r="AD2353" s="54">
        <v>6.9727538902750004</v>
      </c>
      <c r="AE2353" s="54">
        <v>7.5720507868125999</v>
      </c>
      <c r="AF2353" s="54">
        <v>6.9349839845750001</v>
      </c>
      <c r="AG2353" s="54">
        <v>6.8779504739938</v>
      </c>
      <c r="AH2353" s="54">
        <v>6.9664596451607999</v>
      </c>
      <c r="AI2353" s="54">
        <v>7.1894013859071997</v>
      </c>
      <c r="AJ2353" s="54">
        <v>6.4344052959890004</v>
      </c>
      <c r="AK2353" s="54">
        <v>0</v>
      </c>
      <c r="AL2353" s="54">
        <v>0</v>
      </c>
    </row>
    <row r="2354" spans="1:38" x14ac:dyDescent="0.25">
      <c r="A2354" s="54" t="s">
        <v>468</v>
      </c>
      <c r="B2354" s="54">
        <v>1</v>
      </c>
      <c r="C2354" s="54" t="s">
        <v>606</v>
      </c>
      <c r="D2354" s="54" t="s">
        <v>70</v>
      </c>
      <c r="E2354" s="54">
        <v>45</v>
      </c>
      <c r="F2354" s="54">
        <v>1.0315729592586</v>
      </c>
      <c r="G2354" s="54">
        <v>1.0106214326114</v>
      </c>
      <c r="H2354" s="54">
        <v>1.0270709175238</v>
      </c>
      <c r="I2354" s="54">
        <v>1.2756819835691999</v>
      </c>
      <c r="J2354" s="54">
        <v>1.0107488888802001</v>
      </c>
      <c r="K2354" s="54">
        <v>1.1750882390712001</v>
      </c>
      <c r="L2354" s="54">
        <v>1.2122894797152</v>
      </c>
      <c r="M2354" s="54">
        <v>1.2206078381859999</v>
      </c>
      <c r="N2354" s="54">
        <v>1.3805543850088</v>
      </c>
      <c r="O2354" s="54">
        <v>1.0620790925192001</v>
      </c>
      <c r="P2354" s="54">
        <v>1.145492091812</v>
      </c>
      <c r="Q2354" s="54">
        <v>1.0621004211838001</v>
      </c>
      <c r="R2354" s="54">
        <v>1.1308396950354</v>
      </c>
      <c r="S2354" s="54">
        <v>1.2068240552066001</v>
      </c>
      <c r="T2354" s="54">
        <v>1.2753693881549999</v>
      </c>
      <c r="U2354" s="54">
        <v>1.3737198808244</v>
      </c>
      <c r="V2354" s="54">
        <v>1.1528202624685999</v>
      </c>
      <c r="W2354" s="54">
        <v>1.0149751382901999</v>
      </c>
      <c r="X2354" s="54">
        <v>1.0895855296485999</v>
      </c>
      <c r="Y2354" s="54">
        <v>1.3277973545685999</v>
      </c>
      <c r="Z2354" s="54">
        <v>1.2725739712919999</v>
      </c>
      <c r="AA2354" s="54">
        <v>1.2327571976408001</v>
      </c>
      <c r="AB2354" s="54">
        <v>1.0009376910654</v>
      </c>
      <c r="AC2354" s="54">
        <v>1.1629728357628</v>
      </c>
      <c r="AD2354" s="54">
        <v>1.2988075836991999</v>
      </c>
      <c r="AE2354" s="54">
        <v>1.5366721103898</v>
      </c>
      <c r="AF2354" s="54">
        <v>1.2873386331615999</v>
      </c>
      <c r="AG2354" s="54">
        <v>1.2782652947304001</v>
      </c>
      <c r="AH2354" s="54">
        <v>1.2921804813164</v>
      </c>
      <c r="AI2354" s="54">
        <v>1.3255271521266001</v>
      </c>
      <c r="AJ2354" s="54">
        <v>1.2101793448739999</v>
      </c>
      <c r="AK2354" s="54">
        <v>0</v>
      </c>
      <c r="AL2354" s="54">
        <v>0</v>
      </c>
    </row>
    <row r="2355" spans="1:38" x14ac:dyDescent="0.25">
      <c r="A2355" s="54" t="s">
        <v>468</v>
      </c>
      <c r="B2355" s="54">
        <v>1</v>
      </c>
      <c r="C2355" s="54" t="s">
        <v>606</v>
      </c>
      <c r="D2355" s="54" t="s">
        <v>78</v>
      </c>
      <c r="E2355" s="54">
        <v>45</v>
      </c>
      <c r="F2355" s="54">
        <v>3.6783458801681999</v>
      </c>
      <c r="G2355" s="54">
        <v>3.4730858568969998</v>
      </c>
      <c r="H2355" s="54">
        <v>3.7855855355574</v>
      </c>
      <c r="I2355" s="54">
        <v>3.4372416819098</v>
      </c>
      <c r="J2355" s="54">
        <v>3.7231671303784002</v>
      </c>
      <c r="K2355" s="54">
        <v>3.4314282205489999</v>
      </c>
      <c r="L2355" s="54">
        <v>3.9498990482842</v>
      </c>
      <c r="M2355" s="54">
        <v>3.4448873777647999</v>
      </c>
      <c r="N2355" s="54">
        <v>3.8429931238698001</v>
      </c>
      <c r="O2355" s="54">
        <v>3.6294547530084</v>
      </c>
      <c r="P2355" s="54">
        <v>3.9318854423682001</v>
      </c>
      <c r="Q2355" s="54">
        <v>3.4104270306224</v>
      </c>
      <c r="R2355" s="54">
        <v>3.8353891020631998</v>
      </c>
      <c r="S2355" s="54">
        <v>3.8991808863427999</v>
      </c>
      <c r="T2355" s="54">
        <v>4.0139740551610004</v>
      </c>
      <c r="U2355" s="54">
        <v>3.7598463185602</v>
      </c>
      <c r="V2355" s="54">
        <v>4.0422530803854002</v>
      </c>
      <c r="W2355" s="54">
        <v>3.5647611865481998</v>
      </c>
      <c r="X2355" s="54">
        <v>3.7489961533112002</v>
      </c>
      <c r="Y2355" s="54">
        <v>3.7566289821818</v>
      </c>
      <c r="Z2355" s="54">
        <v>3.9440775183349999</v>
      </c>
      <c r="AA2355" s="54">
        <v>4.0691467552829996</v>
      </c>
      <c r="AB2355" s="54">
        <v>3.7849239439395999</v>
      </c>
      <c r="AC2355" s="54">
        <v>4.1710408732323998</v>
      </c>
      <c r="AD2355" s="54">
        <v>3.8479061169617998</v>
      </c>
      <c r="AE2355" s="54">
        <v>3.9854313614736001</v>
      </c>
      <c r="AF2355" s="54">
        <v>3.8359984698664</v>
      </c>
      <c r="AG2355" s="54">
        <v>3.8024769589696001</v>
      </c>
      <c r="AH2355" s="54">
        <v>3.9332557156532002</v>
      </c>
      <c r="AI2355" s="54">
        <v>4.0089807946961997</v>
      </c>
      <c r="AJ2355" s="54">
        <v>3.6615423624051999</v>
      </c>
      <c r="AK2355" s="54">
        <v>0</v>
      </c>
      <c r="AL2355" s="54">
        <v>0</v>
      </c>
    </row>
    <row r="2356" spans="1:38" x14ac:dyDescent="0.25">
      <c r="A2356" s="54" t="s">
        <v>468</v>
      </c>
      <c r="B2356" s="54">
        <v>1</v>
      </c>
      <c r="C2356" s="54" t="s">
        <v>606</v>
      </c>
      <c r="D2356" s="54" t="s">
        <v>85</v>
      </c>
      <c r="E2356" s="54">
        <v>45</v>
      </c>
      <c r="F2356" s="54">
        <v>9.1754114465060006</v>
      </c>
      <c r="G2356" s="54">
        <v>6.9324123596923997</v>
      </c>
      <c r="H2356" s="54">
        <v>8.0856713785571994</v>
      </c>
      <c r="I2356" s="54">
        <v>8.1214916608580001</v>
      </c>
      <c r="J2356" s="54">
        <v>7.8474008313067998</v>
      </c>
      <c r="K2356" s="54">
        <v>9.0608872880690008</v>
      </c>
      <c r="L2356" s="54">
        <v>8.7712668084769998</v>
      </c>
      <c r="M2356" s="54">
        <v>7.4925824484156003</v>
      </c>
      <c r="N2356" s="54">
        <v>7.6383566486285996</v>
      </c>
      <c r="O2356" s="54">
        <v>7.6101574970892001</v>
      </c>
      <c r="P2356" s="54">
        <v>8.3905110490781993</v>
      </c>
      <c r="Q2356" s="54">
        <v>9.4432471818850008</v>
      </c>
      <c r="R2356" s="54">
        <v>8.4597669003572005</v>
      </c>
      <c r="S2356" s="54">
        <v>8.4676994412377997</v>
      </c>
      <c r="T2356" s="54">
        <v>8.0079809679389999</v>
      </c>
      <c r="U2356" s="54">
        <v>7.8580362952740002</v>
      </c>
      <c r="V2356" s="54">
        <v>7.7194351479265997</v>
      </c>
      <c r="W2356" s="54">
        <v>7.3988772118705999</v>
      </c>
      <c r="X2356" s="54">
        <v>8.0991281509684008</v>
      </c>
      <c r="Y2356" s="54">
        <v>7.9448786104440003</v>
      </c>
      <c r="Z2356" s="54">
        <v>8.4425941770139996</v>
      </c>
      <c r="AA2356" s="54">
        <v>8.3209693340279998</v>
      </c>
      <c r="AB2356" s="54">
        <v>6.8325776343660003</v>
      </c>
      <c r="AC2356" s="54">
        <v>8.9128331701073993</v>
      </c>
      <c r="AD2356" s="54">
        <v>8.2428517108481998</v>
      </c>
      <c r="AE2356" s="54">
        <v>8.9275399694958004</v>
      </c>
      <c r="AF2356" s="54">
        <v>8.2431003346917997</v>
      </c>
      <c r="AG2356" s="54">
        <v>8.1722992629399993</v>
      </c>
      <c r="AH2356" s="54">
        <v>8.5828112790081992</v>
      </c>
      <c r="AI2356" s="54">
        <v>8.7403173276534005</v>
      </c>
      <c r="AJ2356" s="54">
        <v>7.9509545253515999</v>
      </c>
      <c r="AK2356" s="54">
        <v>0</v>
      </c>
      <c r="AL2356" s="54">
        <v>0</v>
      </c>
    </row>
    <row r="2357" spans="1:38" x14ac:dyDescent="0.25">
      <c r="A2357" s="54" t="s">
        <v>468</v>
      </c>
      <c r="B2357" s="54">
        <v>1</v>
      </c>
      <c r="C2357" s="54" t="s">
        <v>606</v>
      </c>
      <c r="D2357" s="54" t="s">
        <v>87</v>
      </c>
      <c r="E2357" s="54">
        <v>45</v>
      </c>
      <c r="F2357" s="54">
        <v>8.6487833582358</v>
      </c>
      <c r="G2357" s="54">
        <v>9.5380134158718004</v>
      </c>
      <c r="H2357" s="54">
        <v>9.0293921096752001</v>
      </c>
      <c r="I2357" s="54">
        <v>8.6708914399285995</v>
      </c>
      <c r="J2357" s="54">
        <v>9.4869068443362004</v>
      </c>
      <c r="K2357" s="54">
        <v>8.6455128668821999</v>
      </c>
      <c r="L2357" s="54">
        <v>10.159358719602199</v>
      </c>
      <c r="M2357" s="54">
        <v>9.2639490050039992</v>
      </c>
      <c r="N2357" s="54">
        <v>8.6977164147406008</v>
      </c>
      <c r="O2357" s="54">
        <v>9.2099487912459992</v>
      </c>
      <c r="P2357" s="54">
        <v>8.2017420428900003</v>
      </c>
      <c r="Q2357" s="54">
        <v>8.8299848042882001</v>
      </c>
      <c r="R2357" s="54">
        <v>9.2378142811254005</v>
      </c>
      <c r="S2357" s="54">
        <v>8.8712734194881993</v>
      </c>
      <c r="T2357" s="54">
        <v>9.7762864783018006</v>
      </c>
      <c r="U2357" s="54">
        <v>8.4828803153268009</v>
      </c>
      <c r="V2357" s="54">
        <v>7.7388295142542001</v>
      </c>
      <c r="W2357" s="54">
        <v>10.075866732787</v>
      </c>
      <c r="X2357" s="54">
        <v>9.2009689210213992</v>
      </c>
      <c r="Y2357" s="54">
        <v>9.7998707159575993</v>
      </c>
      <c r="Z2357" s="54">
        <v>9.4044976770855992</v>
      </c>
      <c r="AA2357" s="54">
        <v>8.9010554936856003</v>
      </c>
      <c r="AB2357" s="54">
        <v>8.2583784648057996</v>
      </c>
      <c r="AC2357" s="54">
        <v>10.427609952268799</v>
      </c>
      <c r="AD2357" s="54">
        <v>9.3769605109709993</v>
      </c>
      <c r="AE2357" s="54">
        <v>11.070637173524201</v>
      </c>
      <c r="AF2357" s="54">
        <v>9.7443139576672007</v>
      </c>
      <c r="AG2357" s="54">
        <v>9.6687135280608008</v>
      </c>
      <c r="AH2357" s="54">
        <v>9.9111585774383997</v>
      </c>
      <c r="AI2357" s="54">
        <v>10.146668916138401</v>
      </c>
      <c r="AJ2357" s="54">
        <v>9.1991096991703998</v>
      </c>
      <c r="AK2357" s="54">
        <v>0</v>
      </c>
      <c r="AL2357" s="54">
        <v>0</v>
      </c>
    </row>
    <row r="2358" spans="1:38" x14ac:dyDescent="0.25">
      <c r="A2358" s="54" t="s">
        <v>468</v>
      </c>
      <c r="B2358" s="54">
        <v>1</v>
      </c>
      <c r="C2358" s="54" t="s">
        <v>606</v>
      </c>
      <c r="D2358" s="54" t="s">
        <v>89</v>
      </c>
      <c r="E2358" s="54">
        <v>45</v>
      </c>
      <c r="F2358" s="54">
        <v>3.3129619369577998</v>
      </c>
      <c r="G2358" s="54">
        <v>3.0961880867031999</v>
      </c>
      <c r="H2358" s="54">
        <v>3.1804988058703998</v>
      </c>
      <c r="I2358" s="54">
        <v>3.4970597139972002</v>
      </c>
      <c r="J2358" s="54">
        <v>3.1926611291000002</v>
      </c>
      <c r="K2358" s="54">
        <v>3.4054575654576</v>
      </c>
      <c r="L2358" s="54">
        <v>3.1816349719943999</v>
      </c>
      <c r="M2358" s="54">
        <v>3.5067461101271999</v>
      </c>
      <c r="N2358" s="54">
        <v>3.8036513772676002</v>
      </c>
      <c r="O2358" s="54">
        <v>3.0637960426520001</v>
      </c>
      <c r="P2358" s="54">
        <v>3.0057563396898002</v>
      </c>
      <c r="Q2358" s="54">
        <v>3.2294646633842001</v>
      </c>
      <c r="R2358" s="54">
        <v>3.3601437632951998</v>
      </c>
      <c r="S2358" s="54">
        <v>3.6677733611616001</v>
      </c>
      <c r="T2358" s="54">
        <v>3.6766786423140001</v>
      </c>
      <c r="U2358" s="54">
        <v>3.6989881216149998</v>
      </c>
      <c r="V2358" s="54">
        <v>3.3679513626395998</v>
      </c>
      <c r="W2358" s="54">
        <v>3.4272530547161999</v>
      </c>
      <c r="X2358" s="54">
        <v>3.3607761682268</v>
      </c>
      <c r="Y2358" s="54">
        <v>4.0623612080285998</v>
      </c>
      <c r="Z2358" s="54">
        <v>3.8685915457606002</v>
      </c>
      <c r="AA2358" s="54">
        <v>3.7265574654417999</v>
      </c>
      <c r="AB2358" s="54">
        <v>3.7618105500087999</v>
      </c>
      <c r="AC2358" s="54">
        <v>3.959917372489</v>
      </c>
      <c r="AD2358" s="54">
        <v>3.7986467179154002</v>
      </c>
      <c r="AE2358" s="54">
        <v>3.4148086430178002</v>
      </c>
      <c r="AF2358" s="54">
        <v>3.6878907672732</v>
      </c>
      <c r="AG2358" s="54">
        <v>3.6391202714073998</v>
      </c>
      <c r="AH2358" s="54">
        <v>3.6713782092006002</v>
      </c>
      <c r="AI2358" s="54">
        <v>3.7069951737600002</v>
      </c>
      <c r="AJ2358" s="54">
        <v>3.4614697464796</v>
      </c>
      <c r="AK2358" s="54">
        <v>0</v>
      </c>
      <c r="AL2358" s="54">
        <v>0</v>
      </c>
    </row>
    <row r="2359" spans="1:38" x14ac:dyDescent="0.25">
      <c r="A2359" s="54" t="s">
        <v>468</v>
      </c>
      <c r="B2359" s="54">
        <v>1</v>
      </c>
      <c r="C2359" s="54" t="s">
        <v>606</v>
      </c>
      <c r="D2359" s="54" t="s">
        <v>91</v>
      </c>
      <c r="E2359" s="54">
        <v>45</v>
      </c>
      <c r="F2359" s="54">
        <v>3.5382849808042001</v>
      </c>
      <c r="G2359" s="54">
        <v>2.9995846252918001</v>
      </c>
      <c r="H2359" s="54">
        <v>3.4501788302607999</v>
      </c>
      <c r="I2359" s="54">
        <v>3.5103269019969998</v>
      </c>
      <c r="J2359" s="54">
        <v>3.569146351938</v>
      </c>
      <c r="K2359" s="54">
        <v>3.2098466785717998</v>
      </c>
      <c r="L2359" s="54">
        <v>3.8307706647169999</v>
      </c>
      <c r="M2359" s="54">
        <v>3.2426227798973999</v>
      </c>
      <c r="N2359" s="54">
        <v>3.3884169085623999</v>
      </c>
      <c r="O2359" s="54">
        <v>3.5471536022946002</v>
      </c>
      <c r="P2359" s="54">
        <v>3.5775995312409998</v>
      </c>
      <c r="Q2359" s="54">
        <v>3.5259663713554001</v>
      </c>
      <c r="R2359" s="54">
        <v>3.6594574222720002</v>
      </c>
      <c r="S2359" s="54">
        <v>3.7522648234676002</v>
      </c>
      <c r="T2359" s="54">
        <v>3.8369622591717998</v>
      </c>
      <c r="U2359" s="54">
        <v>3.4212663626177999</v>
      </c>
      <c r="V2359" s="54">
        <v>3.6734831342568</v>
      </c>
      <c r="W2359" s="54">
        <v>3.4043235833457999</v>
      </c>
      <c r="X2359" s="54">
        <v>3.3980692517555999</v>
      </c>
      <c r="Y2359" s="54">
        <v>3.6341120267873999</v>
      </c>
      <c r="Z2359" s="54">
        <v>3.4689451374206</v>
      </c>
      <c r="AA2359" s="54">
        <v>3.9194437779615998</v>
      </c>
      <c r="AB2359" s="54">
        <v>3.6220278235724002</v>
      </c>
      <c r="AC2359" s="54">
        <v>3.7635458768102001</v>
      </c>
      <c r="AD2359" s="54">
        <v>3.8474594944980001</v>
      </c>
      <c r="AE2359" s="54">
        <v>3.8698913402278001</v>
      </c>
      <c r="AF2359" s="54">
        <v>3.6580596068436</v>
      </c>
      <c r="AG2359" s="54">
        <v>3.6276885632410001</v>
      </c>
      <c r="AH2359" s="54">
        <v>3.7852798221253998</v>
      </c>
      <c r="AI2359" s="54">
        <v>3.859271868669</v>
      </c>
      <c r="AJ2359" s="54">
        <v>3.5147132619793999</v>
      </c>
      <c r="AK2359" s="54">
        <v>0</v>
      </c>
      <c r="AL2359" s="54">
        <v>0</v>
      </c>
    </row>
    <row r="2360" spans="1:38" x14ac:dyDescent="0.25">
      <c r="A2360" s="54" t="s">
        <v>468</v>
      </c>
      <c r="B2360" s="54">
        <v>1</v>
      </c>
      <c r="C2360" s="54" t="s">
        <v>606</v>
      </c>
      <c r="D2360" s="54" t="s">
        <v>556</v>
      </c>
      <c r="E2360" s="54">
        <v>45</v>
      </c>
      <c r="F2360" s="54">
        <v>0</v>
      </c>
      <c r="G2360" s="54">
        <v>0</v>
      </c>
      <c r="H2360" s="54">
        <v>0</v>
      </c>
      <c r="I2360" s="54">
        <v>0</v>
      </c>
      <c r="J2360" s="54">
        <v>0</v>
      </c>
      <c r="K2360" s="54">
        <v>0</v>
      </c>
      <c r="L2360" s="54">
        <v>0</v>
      </c>
      <c r="M2360" s="54">
        <v>0</v>
      </c>
      <c r="N2360" s="54">
        <v>0</v>
      </c>
      <c r="O2360" s="54">
        <v>0</v>
      </c>
      <c r="P2360" s="54">
        <v>0</v>
      </c>
      <c r="Q2360" s="54">
        <v>0</v>
      </c>
      <c r="R2360" s="54">
        <v>0</v>
      </c>
      <c r="S2360" s="54">
        <v>0</v>
      </c>
      <c r="T2360" s="54">
        <v>0</v>
      </c>
      <c r="U2360" s="54">
        <v>0</v>
      </c>
      <c r="V2360" s="54">
        <v>0</v>
      </c>
      <c r="W2360" s="54">
        <v>0</v>
      </c>
      <c r="X2360" s="54">
        <v>0</v>
      </c>
      <c r="Y2360" s="54">
        <v>0</v>
      </c>
      <c r="Z2360" s="54">
        <v>0</v>
      </c>
      <c r="AA2360" s="54">
        <v>0</v>
      </c>
      <c r="AB2360" s="54">
        <v>0</v>
      </c>
      <c r="AC2360" s="54">
        <v>0</v>
      </c>
      <c r="AD2360" s="54">
        <v>0</v>
      </c>
      <c r="AE2360" s="54">
        <v>0</v>
      </c>
      <c r="AF2360" s="54">
        <v>0</v>
      </c>
      <c r="AG2360" s="54">
        <v>0</v>
      </c>
      <c r="AH2360" s="54">
        <v>0</v>
      </c>
      <c r="AI2360" s="54">
        <v>0</v>
      </c>
      <c r="AJ2360" s="54">
        <v>0</v>
      </c>
      <c r="AK2360" s="54">
        <v>0</v>
      </c>
      <c r="AL2360" s="54">
        <v>0</v>
      </c>
    </row>
    <row r="2361" spans="1:38" x14ac:dyDescent="0.25">
      <c r="A2361" s="54" t="s">
        <v>468</v>
      </c>
      <c r="B2361" s="54">
        <v>1</v>
      </c>
      <c r="C2361" s="54" t="s">
        <v>606</v>
      </c>
      <c r="D2361" s="54" t="s">
        <v>94</v>
      </c>
      <c r="E2361" s="54">
        <v>45</v>
      </c>
      <c r="F2361" s="54">
        <v>2.6024498238000002E-2</v>
      </c>
      <c r="G2361" s="54">
        <v>2.37710510248E-2</v>
      </c>
      <c r="H2361" s="54">
        <v>2.7384172199399998E-2</v>
      </c>
      <c r="I2361" s="54">
        <v>4.2987446567200001E-2</v>
      </c>
      <c r="J2361" s="54">
        <v>2.7194586446999999E-2</v>
      </c>
      <c r="K2361" s="54">
        <v>2.2546714508400002E-2</v>
      </c>
      <c r="L2361" s="54">
        <v>2.44687658748E-2</v>
      </c>
      <c r="M2361" s="54">
        <v>2.0827947447800001E-2</v>
      </c>
      <c r="N2361" s="54">
        <v>2.5309578715599999E-2</v>
      </c>
      <c r="O2361" s="54">
        <v>2.66354941642E-2</v>
      </c>
      <c r="P2361" s="54">
        <v>2.95455276978E-2</v>
      </c>
      <c r="Q2361" s="54">
        <v>2.5948477901600001E-2</v>
      </c>
      <c r="R2361" s="54">
        <v>2.4366764527600001E-2</v>
      </c>
      <c r="S2361" s="54">
        <v>2.40041268674E-2</v>
      </c>
      <c r="T2361" s="54">
        <v>2.4282967404399999E-2</v>
      </c>
      <c r="U2361" s="54">
        <v>2.3490286927599999E-2</v>
      </c>
      <c r="V2361" s="54">
        <v>2.8172110781000001E-2</v>
      </c>
      <c r="W2361" s="54">
        <v>2.2484705118799998E-2</v>
      </c>
      <c r="X2361" s="54">
        <v>2.6243243350000001E-2</v>
      </c>
      <c r="Y2361" s="54">
        <v>2.5334517560800001E-2</v>
      </c>
      <c r="Z2361" s="54">
        <v>2.4025262278999999E-2</v>
      </c>
      <c r="AA2361" s="54">
        <v>2.5410248122E-2</v>
      </c>
      <c r="AB2361" s="54">
        <v>2.5075257322399999E-2</v>
      </c>
      <c r="AC2361" s="54">
        <v>2.2872414293799999E-2</v>
      </c>
      <c r="AD2361" s="54">
        <v>2.2424948042999999E-2</v>
      </c>
      <c r="AE2361" s="54">
        <v>2.61902820152E-2</v>
      </c>
      <c r="AF2361" s="54">
        <v>2.37698779478E-2</v>
      </c>
      <c r="AG2361" s="54">
        <v>2.34829737394E-2</v>
      </c>
      <c r="AH2361" s="54">
        <v>2.38416964246E-2</v>
      </c>
      <c r="AI2361" s="54">
        <v>2.4181290907000001E-2</v>
      </c>
      <c r="AJ2361" s="54">
        <v>2.2475450579800001E-2</v>
      </c>
      <c r="AK2361" s="54">
        <v>0</v>
      </c>
      <c r="AL2361" s="54">
        <v>0</v>
      </c>
    </row>
    <row r="2362" spans="1:38" x14ac:dyDescent="0.25">
      <c r="A2362" s="54" t="s">
        <v>468</v>
      </c>
      <c r="B2362" s="54">
        <v>1</v>
      </c>
      <c r="C2362" s="54" t="s">
        <v>606</v>
      </c>
      <c r="D2362" s="54" t="s">
        <v>97</v>
      </c>
      <c r="E2362" s="54">
        <v>45</v>
      </c>
      <c r="F2362" s="54">
        <v>1.3694602281176</v>
      </c>
      <c r="G2362" s="54">
        <v>1.473922813133</v>
      </c>
      <c r="H2362" s="54">
        <v>1.4278012137881999</v>
      </c>
      <c r="I2362" s="54">
        <v>1.2814608297268</v>
      </c>
      <c r="J2362" s="54">
        <v>1.6358903920818</v>
      </c>
      <c r="K2362" s="54">
        <v>1.5169603178891999</v>
      </c>
      <c r="L2362" s="54">
        <v>1.4534844444824</v>
      </c>
      <c r="M2362" s="54">
        <v>1.523304996285</v>
      </c>
      <c r="N2362" s="54">
        <v>1.3763730333218001</v>
      </c>
      <c r="O2362" s="54">
        <v>1.5138470447796</v>
      </c>
      <c r="P2362" s="54">
        <v>1.4647243606533999</v>
      </c>
      <c r="Q2362" s="54">
        <v>1.3795617279964001</v>
      </c>
      <c r="R2362" s="54">
        <v>1.598459740727</v>
      </c>
      <c r="S2362" s="54">
        <v>1.6417135739046</v>
      </c>
      <c r="T2362" s="54">
        <v>1.5372673608303999</v>
      </c>
      <c r="U2362" s="54">
        <v>1.4920401166718</v>
      </c>
      <c r="V2362" s="54">
        <v>1.4216888406070001</v>
      </c>
      <c r="W2362" s="54">
        <v>1.2998729622476</v>
      </c>
      <c r="X2362" s="54">
        <v>1.5308813055220001</v>
      </c>
      <c r="Y2362" s="54">
        <v>1.4947349878580001</v>
      </c>
      <c r="Z2362" s="54">
        <v>1.405869643515</v>
      </c>
      <c r="AA2362" s="54">
        <v>1.4477236566480001</v>
      </c>
      <c r="AB2362" s="54">
        <v>1.5590322436413999</v>
      </c>
      <c r="AC2362" s="54">
        <v>1.5548121222736</v>
      </c>
      <c r="AD2362" s="54">
        <v>1.4201436923694</v>
      </c>
      <c r="AE2362" s="54">
        <v>1.5428693454183999</v>
      </c>
      <c r="AF2362" s="54">
        <v>1.4265923891850001</v>
      </c>
      <c r="AG2362" s="54">
        <v>1.4119974958592001</v>
      </c>
      <c r="AH2362" s="54">
        <v>1.4891159607096001</v>
      </c>
      <c r="AI2362" s="54">
        <v>1.5273532873066</v>
      </c>
      <c r="AJ2362" s="54">
        <v>1.3596709131282001</v>
      </c>
      <c r="AK2362" s="54">
        <v>0</v>
      </c>
      <c r="AL2362" s="54">
        <v>0</v>
      </c>
    </row>
    <row r="2363" spans="1:38" x14ac:dyDescent="0.25">
      <c r="A2363" s="54" t="s">
        <v>468</v>
      </c>
      <c r="B2363" s="54">
        <v>1</v>
      </c>
      <c r="C2363" s="54" t="s">
        <v>606</v>
      </c>
      <c r="D2363" s="54" t="s">
        <v>99</v>
      </c>
      <c r="E2363" s="54">
        <v>45</v>
      </c>
      <c r="F2363" s="54">
        <v>12.206613561639401</v>
      </c>
      <c r="G2363" s="54">
        <v>12.175895737165201</v>
      </c>
      <c r="H2363" s="54">
        <v>13.1175812701312</v>
      </c>
      <c r="I2363" s="54">
        <v>14.940259700497799</v>
      </c>
      <c r="J2363" s="54">
        <v>13.197384281063799</v>
      </c>
      <c r="K2363" s="54">
        <v>13.446942939786799</v>
      </c>
      <c r="L2363" s="54">
        <v>13.116504910580799</v>
      </c>
      <c r="M2363" s="54">
        <v>12.989027881104199</v>
      </c>
      <c r="N2363" s="54">
        <v>13.661843520083</v>
      </c>
      <c r="O2363" s="54">
        <v>13.1273585314974</v>
      </c>
      <c r="P2363" s="54">
        <v>10.6074250214738</v>
      </c>
      <c r="Q2363" s="54">
        <v>14.408412816244001</v>
      </c>
      <c r="R2363" s="54">
        <v>12.271202021056</v>
      </c>
      <c r="S2363" s="54">
        <v>12.8244557648416</v>
      </c>
      <c r="T2363" s="54">
        <v>15.21748435452</v>
      </c>
      <c r="U2363" s="54">
        <v>14.2846646511718</v>
      </c>
      <c r="V2363" s="54">
        <v>14.4580909879258</v>
      </c>
      <c r="W2363" s="54">
        <v>15.201391207339199</v>
      </c>
      <c r="X2363" s="54">
        <v>14.3367329458596</v>
      </c>
      <c r="Y2363" s="54">
        <v>16.0319532722826</v>
      </c>
      <c r="Z2363" s="54">
        <v>15.1670292196264</v>
      </c>
      <c r="AA2363" s="54">
        <v>15.2992040085064</v>
      </c>
      <c r="AB2363" s="54">
        <v>11.9917138225674</v>
      </c>
      <c r="AC2363" s="54">
        <v>16.055211562008399</v>
      </c>
      <c r="AD2363" s="54">
        <v>17.3767234412154</v>
      </c>
      <c r="AE2363" s="54">
        <v>15.8124369516296</v>
      </c>
      <c r="AF2363" s="54">
        <v>15.4741422832456</v>
      </c>
      <c r="AG2363" s="54">
        <v>15.4219299404834</v>
      </c>
      <c r="AH2363" s="54">
        <v>15.880317407152599</v>
      </c>
      <c r="AI2363" s="54">
        <v>16.1878729619126</v>
      </c>
      <c r="AJ2363" s="54">
        <v>14.9399740151392</v>
      </c>
      <c r="AK2363" s="54">
        <v>0</v>
      </c>
      <c r="AL2363" s="54">
        <v>0</v>
      </c>
    </row>
    <row r="2364" spans="1:38" x14ac:dyDescent="0.25">
      <c r="A2364" s="54" t="s">
        <v>468</v>
      </c>
      <c r="B2364" s="54">
        <v>1</v>
      </c>
      <c r="C2364" s="54" t="s">
        <v>606</v>
      </c>
      <c r="D2364" s="54" t="s">
        <v>101</v>
      </c>
      <c r="E2364" s="54">
        <v>45</v>
      </c>
      <c r="F2364" s="54">
        <v>3.9581918576653998</v>
      </c>
      <c r="G2364" s="54">
        <v>4.0657069026919999</v>
      </c>
      <c r="H2364" s="54">
        <v>4.0158747715749996</v>
      </c>
      <c r="I2364" s="54">
        <v>3.7887029897261999</v>
      </c>
      <c r="J2364" s="54">
        <v>4.237875535363</v>
      </c>
      <c r="K2364" s="54">
        <v>4.0421869842833997</v>
      </c>
      <c r="L2364" s="54">
        <v>4.1805787708368003</v>
      </c>
      <c r="M2364" s="54">
        <v>3.840737916013</v>
      </c>
      <c r="N2364" s="54">
        <v>4.1211483899335999</v>
      </c>
      <c r="O2364" s="54">
        <v>3.6244874717664</v>
      </c>
      <c r="P2364" s="54">
        <v>3.7691181584567999</v>
      </c>
      <c r="Q2364" s="54">
        <v>4.3010064698957997</v>
      </c>
      <c r="R2364" s="54">
        <v>4.1176856764513996</v>
      </c>
      <c r="S2364" s="54">
        <v>4.2132694641704003</v>
      </c>
      <c r="T2364" s="54">
        <v>4.2556358190481998</v>
      </c>
      <c r="U2364" s="54">
        <v>3.7315507576138001</v>
      </c>
      <c r="V2364" s="54">
        <v>3.9345682087645999</v>
      </c>
      <c r="W2364" s="54">
        <v>3.4916025562768001</v>
      </c>
      <c r="X2364" s="54">
        <v>3.8311332238840001</v>
      </c>
      <c r="Y2364" s="54">
        <v>4.4020347163632003</v>
      </c>
      <c r="Z2364" s="54">
        <v>3.8120244754180002</v>
      </c>
      <c r="AA2364" s="54">
        <v>4.1393809800171999</v>
      </c>
      <c r="AB2364" s="54">
        <v>4.0818206715025998</v>
      </c>
      <c r="AC2364" s="54">
        <v>4.6942961268766004</v>
      </c>
      <c r="AD2364" s="54">
        <v>5.1723848439686</v>
      </c>
      <c r="AE2364" s="54">
        <v>4.3908864474697999</v>
      </c>
      <c r="AF2364" s="54">
        <v>4.5210369948234002</v>
      </c>
      <c r="AG2364" s="54">
        <v>4.4748590278249996</v>
      </c>
      <c r="AH2364" s="54">
        <v>4.6530908994968003</v>
      </c>
      <c r="AI2364" s="54">
        <v>4.7661970782161998</v>
      </c>
      <c r="AJ2364" s="54">
        <v>4.2711867906611998</v>
      </c>
      <c r="AK2364" s="54">
        <v>0</v>
      </c>
      <c r="AL2364" s="54">
        <v>0</v>
      </c>
    </row>
    <row r="2365" spans="1:38" x14ac:dyDescent="0.25">
      <c r="A2365" s="54" t="s">
        <v>468</v>
      </c>
      <c r="B2365" s="54">
        <v>1</v>
      </c>
      <c r="C2365" s="54" t="s">
        <v>606</v>
      </c>
      <c r="D2365" s="54" t="s">
        <v>103</v>
      </c>
      <c r="E2365" s="54">
        <v>45</v>
      </c>
      <c r="F2365" s="54">
        <v>31.865485580140199</v>
      </c>
      <c r="G2365" s="54">
        <v>34.705012611233599</v>
      </c>
      <c r="H2365" s="54">
        <v>30.2929924080604</v>
      </c>
      <c r="I2365" s="54">
        <v>28.721710503617601</v>
      </c>
      <c r="J2365" s="54">
        <v>30.835785740201</v>
      </c>
      <c r="K2365" s="54">
        <v>31.136443058708601</v>
      </c>
      <c r="L2365" s="54">
        <v>31.987454186390199</v>
      </c>
      <c r="M2365" s="54">
        <v>31.2208279348182</v>
      </c>
      <c r="N2365" s="54">
        <v>29.8359348745056</v>
      </c>
      <c r="O2365" s="54">
        <v>29.4781556137678</v>
      </c>
      <c r="P2365" s="54">
        <v>30.352025686351801</v>
      </c>
      <c r="Q2365" s="54">
        <v>29.399463756329201</v>
      </c>
      <c r="R2365" s="54">
        <v>32.328866143374199</v>
      </c>
      <c r="S2365" s="54">
        <v>30.375405277543798</v>
      </c>
      <c r="T2365" s="54">
        <v>34.50698243635</v>
      </c>
      <c r="U2365" s="54">
        <v>28.412568858697998</v>
      </c>
      <c r="V2365" s="54">
        <v>28.265126264301401</v>
      </c>
      <c r="W2365" s="54">
        <v>32.588733590179999</v>
      </c>
      <c r="X2365" s="54">
        <v>27.147893146724201</v>
      </c>
      <c r="Y2365" s="54">
        <v>30.3271978133122</v>
      </c>
      <c r="Z2365" s="54">
        <v>30.940604292593601</v>
      </c>
      <c r="AA2365" s="54">
        <v>22.1449487179808</v>
      </c>
      <c r="AB2365" s="54">
        <v>29.306315680878001</v>
      </c>
      <c r="AC2365" s="54">
        <v>29.544629167812602</v>
      </c>
      <c r="AD2365" s="54">
        <v>30.634004248252001</v>
      </c>
      <c r="AE2365" s="54">
        <v>32.600028095928003</v>
      </c>
      <c r="AF2365" s="54">
        <v>29.1874731950838</v>
      </c>
      <c r="AG2365" s="54">
        <v>28.989686964162399</v>
      </c>
      <c r="AH2365" s="54">
        <v>29.698362365763401</v>
      </c>
      <c r="AI2365" s="54">
        <v>30.420760898046201</v>
      </c>
      <c r="AJ2365" s="54">
        <v>27.6506290165438</v>
      </c>
      <c r="AK2365" s="54">
        <v>0</v>
      </c>
      <c r="AL2365" s="54">
        <v>0</v>
      </c>
    </row>
    <row r="2366" spans="1:38" x14ac:dyDescent="0.25">
      <c r="A2366" s="54" t="s">
        <v>468</v>
      </c>
      <c r="B2366" s="54">
        <v>1</v>
      </c>
      <c r="C2366" s="54" t="s">
        <v>606</v>
      </c>
      <c r="D2366" s="54" t="s">
        <v>557</v>
      </c>
      <c r="E2366" s="54">
        <v>45</v>
      </c>
      <c r="F2366" s="54">
        <v>0</v>
      </c>
      <c r="G2366" s="54">
        <v>0</v>
      </c>
      <c r="H2366" s="54">
        <v>0</v>
      </c>
      <c r="I2366" s="54">
        <v>0</v>
      </c>
      <c r="J2366" s="54">
        <v>0</v>
      </c>
      <c r="K2366" s="54">
        <v>0</v>
      </c>
      <c r="L2366" s="54">
        <v>0</v>
      </c>
      <c r="M2366" s="54">
        <v>0</v>
      </c>
      <c r="N2366" s="54">
        <v>0</v>
      </c>
      <c r="O2366" s="54">
        <v>0</v>
      </c>
      <c r="P2366" s="54">
        <v>0</v>
      </c>
      <c r="Q2366" s="54">
        <v>0</v>
      </c>
      <c r="R2366" s="54">
        <v>0</v>
      </c>
      <c r="S2366" s="54">
        <v>0</v>
      </c>
      <c r="T2366" s="54">
        <v>0</v>
      </c>
      <c r="U2366" s="54">
        <v>0</v>
      </c>
      <c r="V2366" s="54">
        <v>0</v>
      </c>
      <c r="W2366" s="54">
        <v>0</v>
      </c>
      <c r="X2366" s="54">
        <v>0</v>
      </c>
      <c r="Y2366" s="54">
        <v>0</v>
      </c>
      <c r="Z2366" s="54">
        <v>0</v>
      </c>
      <c r="AA2366" s="54">
        <v>0</v>
      </c>
      <c r="AB2366" s="54">
        <v>0</v>
      </c>
      <c r="AC2366" s="54">
        <v>0</v>
      </c>
      <c r="AD2366" s="54">
        <v>0</v>
      </c>
      <c r="AE2366" s="54">
        <v>0</v>
      </c>
      <c r="AF2366" s="54">
        <v>0</v>
      </c>
      <c r="AG2366" s="54">
        <v>0</v>
      </c>
      <c r="AH2366" s="54">
        <v>0</v>
      </c>
      <c r="AI2366" s="54">
        <v>0</v>
      </c>
      <c r="AJ2366" s="54">
        <v>0</v>
      </c>
      <c r="AK2366" s="54">
        <v>0</v>
      </c>
      <c r="AL2366" s="54">
        <v>0</v>
      </c>
    </row>
    <row r="2367" spans="1:38" x14ac:dyDescent="0.25">
      <c r="A2367" s="54" t="s">
        <v>468</v>
      </c>
      <c r="B2367" s="54">
        <v>1</v>
      </c>
      <c r="C2367" s="54" t="s">
        <v>606</v>
      </c>
      <c r="D2367" s="54" t="s">
        <v>105</v>
      </c>
      <c r="E2367" s="54">
        <v>45</v>
      </c>
      <c r="F2367" s="54">
        <v>1.9187374568636</v>
      </c>
      <c r="G2367" s="54">
        <v>1.9712776761224</v>
      </c>
      <c r="H2367" s="54">
        <v>1.9613976161696001</v>
      </c>
      <c r="I2367" s="54">
        <v>2.2738064104324001</v>
      </c>
      <c r="J2367" s="54">
        <v>1.9948167421336001</v>
      </c>
      <c r="K2367" s="54">
        <v>2.1579978576318002</v>
      </c>
      <c r="L2367" s="54">
        <v>2.0387290920756</v>
      </c>
      <c r="M2367" s="54">
        <v>2.5625447541494002</v>
      </c>
      <c r="N2367" s="54">
        <v>2.375640961877</v>
      </c>
      <c r="O2367" s="54">
        <v>2.0375255038389999</v>
      </c>
      <c r="P2367" s="54">
        <v>2.0858680225646</v>
      </c>
      <c r="Q2367" s="54">
        <v>1.973565014816</v>
      </c>
      <c r="R2367" s="54">
        <v>1.9992236260316001</v>
      </c>
      <c r="S2367" s="54">
        <v>1.9424298813334</v>
      </c>
      <c r="T2367" s="54">
        <v>2.0947914644628001</v>
      </c>
      <c r="U2367" s="54">
        <v>2.3607914059759998</v>
      </c>
      <c r="V2367" s="54">
        <v>1.9839194757794001</v>
      </c>
      <c r="W2367" s="54">
        <v>1.9998375827368</v>
      </c>
      <c r="X2367" s="54">
        <v>2.0031907432240001</v>
      </c>
      <c r="Y2367" s="54">
        <v>2.0388736874269999</v>
      </c>
      <c r="Z2367" s="54">
        <v>2.1635200043841998</v>
      </c>
      <c r="AA2367" s="54">
        <v>2.2618124283265999</v>
      </c>
      <c r="AB2367" s="54">
        <v>1.972768532038</v>
      </c>
      <c r="AC2367" s="54">
        <v>2.2220962007693998</v>
      </c>
      <c r="AD2367" s="54">
        <v>2.3568865438742002</v>
      </c>
      <c r="AE2367" s="54">
        <v>2.4161536739703999</v>
      </c>
      <c r="AF2367" s="54">
        <v>2.2467083408809998</v>
      </c>
      <c r="AG2367" s="54">
        <v>2.2320661877650001</v>
      </c>
      <c r="AH2367" s="54">
        <v>2.2614410635873998</v>
      </c>
      <c r="AI2367" s="54">
        <v>2.3089415373316</v>
      </c>
      <c r="AJ2367" s="54">
        <v>2.1311683370682002</v>
      </c>
      <c r="AK2367" s="54">
        <v>0</v>
      </c>
      <c r="AL2367" s="54">
        <v>0</v>
      </c>
    </row>
    <row r="2368" spans="1:38" x14ac:dyDescent="0.25">
      <c r="A2368" s="54" t="s">
        <v>468</v>
      </c>
      <c r="B2368" s="54">
        <v>1</v>
      </c>
      <c r="C2368" s="54" t="s">
        <v>606</v>
      </c>
      <c r="D2368" s="54" t="s">
        <v>109</v>
      </c>
      <c r="E2368" s="54">
        <v>45</v>
      </c>
      <c r="F2368" s="54">
        <v>2.4696030245367999</v>
      </c>
      <c r="G2368" s="54">
        <v>2.3469315831114002</v>
      </c>
      <c r="H2368" s="54">
        <v>2.5903552203850002</v>
      </c>
      <c r="I2368" s="54">
        <v>2.4483284184778</v>
      </c>
      <c r="J2368" s="54">
        <v>2.6063960280377998</v>
      </c>
      <c r="K2368" s="54">
        <v>2.6237603414516002</v>
      </c>
      <c r="L2368" s="54">
        <v>2.8503916405514</v>
      </c>
      <c r="M2368" s="54">
        <v>2.2570589320163998</v>
      </c>
      <c r="N2368" s="54">
        <v>2.4436673897796002</v>
      </c>
      <c r="O2368" s="54">
        <v>2.545089460382</v>
      </c>
      <c r="P2368" s="54">
        <v>2.8006528922044001</v>
      </c>
      <c r="Q2368" s="54">
        <v>2.6513881344620001</v>
      </c>
      <c r="R2368" s="54">
        <v>2.6924272425761999</v>
      </c>
      <c r="S2368" s="54">
        <v>3.0152199442551999</v>
      </c>
      <c r="T2368" s="54">
        <v>2.7681151282690002</v>
      </c>
      <c r="U2368" s="54">
        <v>2.4800155747892001</v>
      </c>
      <c r="V2368" s="54">
        <v>2.5523374967824002</v>
      </c>
      <c r="W2368" s="54">
        <v>2.2415691702888001</v>
      </c>
      <c r="X2368" s="54">
        <v>2.5687052103160002</v>
      </c>
      <c r="Y2368" s="54">
        <v>2.7672733998828001</v>
      </c>
      <c r="Z2368" s="54">
        <v>2.4773620212434002</v>
      </c>
      <c r="AA2368" s="54">
        <v>2.8858602899744001</v>
      </c>
      <c r="AB2368" s="54">
        <v>2.5631107223948</v>
      </c>
      <c r="AC2368" s="54">
        <v>2.7203149019569999</v>
      </c>
      <c r="AD2368" s="54">
        <v>2.6093409720329999</v>
      </c>
      <c r="AE2368" s="54">
        <v>2.8192204263612002</v>
      </c>
      <c r="AF2368" s="54">
        <v>2.5818840702813999</v>
      </c>
      <c r="AG2368" s="54">
        <v>2.5593552550536001</v>
      </c>
      <c r="AH2368" s="54">
        <v>2.6568644594827999</v>
      </c>
      <c r="AI2368" s="54">
        <v>2.7312879098984002</v>
      </c>
      <c r="AJ2368" s="54">
        <v>2.4364314677943999</v>
      </c>
      <c r="AK2368" s="54">
        <v>0</v>
      </c>
      <c r="AL2368" s="54">
        <v>0</v>
      </c>
    </row>
    <row r="2369" spans="1:38" x14ac:dyDescent="0.25">
      <c r="A2369" s="54" t="s">
        <v>468</v>
      </c>
      <c r="B2369" s="54">
        <v>1</v>
      </c>
      <c r="C2369" s="54" t="s">
        <v>606</v>
      </c>
      <c r="D2369" s="54" t="s">
        <v>558</v>
      </c>
      <c r="E2369" s="54">
        <v>45</v>
      </c>
      <c r="F2369" s="54">
        <v>0</v>
      </c>
      <c r="G2369" s="54">
        <v>0</v>
      </c>
      <c r="H2369" s="54">
        <v>0</v>
      </c>
      <c r="I2369" s="54">
        <v>0</v>
      </c>
      <c r="J2369" s="54">
        <v>0</v>
      </c>
      <c r="K2369" s="54">
        <v>0</v>
      </c>
      <c r="L2369" s="54">
        <v>0</v>
      </c>
      <c r="M2369" s="54">
        <v>0</v>
      </c>
      <c r="N2369" s="54">
        <v>0</v>
      </c>
      <c r="O2369" s="54">
        <v>0</v>
      </c>
      <c r="P2369" s="54">
        <v>0</v>
      </c>
      <c r="Q2369" s="54">
        <v>0</v>
      </c>
      <c r="R2369" s="54">
        <v>0</v>
      </c>
      <c r="S2369" s="54">
        <v>0</v>
      </c>
      <c r="T2369" s="54">
        <v>0</v>
      </c>
      <c r="U2369" s="54">
        <v>0</v>
      </c>
      <c r="V2369" s="54">
        <v>0</v>
      </c>
      <c r="W2369" s="54">
        <v>0</v>
      </c>
      <c r="X2369" s="54">
        <v>0</v>
      </c>
      <c r="Y2369" s="54">
        <v>0</v>
      </c>
      <c r="Z2369" s="54">
        <v>0</v>
      </c>
      <c r="AA2369" s="54">
        <v>0</v>
      </c>
      <c r="AB2369" s="54">
        <v>0</v>
      </c>
      <c r="AC2369" s="54">
        <v>0</v>
      </c>
      <c r="AD2369" s="54">
        <v>0</v>
      </c>
      <c r="AE2369" s="54">
        <v>0</v>
      </c>
      <c r="AF2369" s="54">
        <v>0</v>
      </c>
      <c r="AG2369" s="54">
        <v>0</v>
      </c>
      <c r="AH2369" s="54">
        <v>0</v>
      </c>
      <c r="AI2369" s="54">
        <v>0</v>
      </c>
      <c r="AJ2369" s="54">
        <v>0</v>
      </c>
      <c r="AK2369" s="54">
        <v>0</v>
      </c>
      <c r="AL2369" s="54">
        <v>0</v>
      </c>
    </row>
    <row r="2370" spans="1:38" x14ac:dyDescent="0.25">
      <c r="A2370" s="54" t="s">
        <v>468</v>
      </c>
      <c r="B2370" s="54">
        <v>1</v>
      </c>
      <c r="C2370" s="54" t="s">
        <v>606</v>
      </c>
      <c r="D2370" s="54" t="s">
        <v>107</v>
      </c>
      <c r="E2370" s="54">
        <v>45</v>
      </c>
      <c r="F2370" s="54">
        <v>0.60388178274920001</v>
      </c>
      <c r="G2370" s="54">
        <v>0.57810771641019998</v>
      </c>
      <c r="H2370" s="54">
        <v>0.55779994596159999</v>
      </c>
      <c r="I2370" s="54">
        <v>0.57107221375880002</v>
      </c>
      <c r="J2370" s="54">
        <v>0.59898476230819997</v>
      </c>
      <c r="K2370" s="54">
        <v>0.5778979937548</v>
      </c>
      <c r="L2370" s="54">
        <v>0.61404410779539997</v>
      </c>
      <c r="M2370" s="54">
        <v>0.56503591571620004</v>
      </c>
      <c r="N2370" s="54">
        <v>0.6445636549896</v>
      </c>
      <c r="O2370" s="54">
        <v>0.58645836845559995</v>
      </c>
      <c r="P2370" s="54">
        <v>0.61290560091120005</v>
      </c>
      <c r="Q2370" s="54">
        <v>0.5631179220668</v>
      </c>
      <c r="R2370" s="54">
        <v>0.62817391347480001</v>
      </c>
      <c r="S2370" s="54">
        <v>0.63432830981139998</v>
      </c>
      <c r="T2370" s="54">
        <v>0.62618440533840003</v>
      </c>
      <c r="U2370" s="54">
        <v>0.64289532788579995</v>
      </c>
      <c r="V2370" s="54">
        <v>0.63453340875840003</v>
      </c>
      <c r="W2370" s="54">
        <v>0.57984072396700004</v>
      </c>
      <c r="X2370" s="54">
        <v>0.57320010507899999</v>
      </c>
      <c r="Y2370" s="54">
        <v>0.58033704198360003</v>
      </c>
      <c r="Z2370" s="54">
        <v>0.61745407503920002</v>
      </c>
      <c r="AA2370" s="54">
        <v>0.62637654328199999</v>
      </c>
      <c r="AB2370" s="54">
        <v>0.60485343898639998</v>
      </c>
      <c r="AC2370" s="54">
        <v>0.635055907714</v>
      </c>
      <c r="AD2370" s="54">
        <v>0.59348561415279999</v>
      </c>
      <c r="AE2370" s="54">
        <v>0.62987927974360003</v>
      </c>
      <c r="AF2370" s="54">
        <v>0.59778889635419996</v>
      </c>
      <c r="AG2370" s="54">
        <v>0.59234811716080005</v>
      </c>
      <c r="AH2370" s="54">
        <v>0.61075131117159998</v>
      </c>
      <c r="AI2370" s="54">
        <v>0.62149201127599996</v>
      </c>
      <c r="AJ2370" s="54">
        <v>0.56967852145840003</v>
      </c>
      <c r="AK2370" s="54">
        <v>0</v>
      </c>
      <c r="AL2370" s="54">
        <v>0</v>
      </c>
    </row>
    <row r="2371" spans="1:38" x14ac:dyDescent="0.25">
      <c r="A2371" s="54" t="s">
        <v>468</v>
      </c>
      <c r="B2371" s="54">
        <v>1</v>
      </c>
      <c r="C2371" s="54" t="s">
        <v>606</v>
      </c>
      <c r="D2371" s="54" t="s">
        <v>111</v>
      </c>
      <c r="E2371" s="54">
        <v>45</v>
      </c>
      <c r="F2371" s="54">
        <v>4.3472529017981998</v>
      </c>
      <c r="G2371" s="54">
        <v>3.5149143213873999</v>
      </c>
      <c r="H2371" s="54">
        <v>3.9022326431038001</v>
      </c>
      <c r="I2371" s="54">
        <v>4.7602448813759999</v>
      </c>
      <c r="J2371" s="54">
        <v>4.3828517667018003</v>
      </c>
      <c r="K2371" s="54">
        <v>3.9210990676547999</v>
      </c>
      <c r="L2371" s="54">
        <v>3.8911931307110001</v>
      </c>
      <c r="M2371" s="54">
        <v>4.0384442345391998</v>
      </c>
      <c r="N2371" s="54">
        <v>3.8735316036595999</v>
      </c>
      <c r="O2371" s="54">
        <v>3.7927550908863998</v>
      </c>
      <c r="P2371" s="54">
        <v>3.6665990088706</v>
      </c>
      <c r="Q2371" s="54">
        <v>4.2939736234971999</v>
      </c>
      <c r="R2371" s="54">
        <v>4.0225922181111997</v>
      </c>
      <c r="S2371" s="54">
        <v>4.2705945530899996</v>
      </c>
      <c r="T2371" s="54">
        <v>4.1800678139576002</v>
      </c>
      <c r="U2371" s="54">
        <v>4.3362384138958001</v>
      </c>
      <c r="V2371" s="54">
        <v>3.9283404804687998</v>
      </c>
      <c r="W2371" s="54">
        <v>4.0623473530550003</v>
      </c>
      <c r="X2371" s="54">
        <v>3.8490248961267999</v>
      </c>
      <c r="Y2371" s="54">
        <v>4.6193074414446</v>
      </c>
      <c r="Z2371" s="54">
        <v>4.5339594354142001</v>
      </c>
      <c r="AA2371" s="54">
        <v>4.1227038742713997</v>
      </c>
      <c r="AB2371" s="54">
        <v>4.2245901684692004</v>
      </c>
      <c r="AC2371" s="54">
        <v>4.0910710168677999</v>
      </c>
      <c r="AD2371" s="54">
        <v>4.8780163460811998</v>
      </c>
      <c r="AE2371" s="54">
        <v>3.7027364784377998</v>
      </c>
      <c r="AF2371" s="54">
        <v>4.1817707402620004</v>
      </c>
      <c r="AG2371" s="54">
        <v>4.1430180326480004</v>
      </c>
      <c r="AH2371" s="54">
        <v>4.1966609470284002</v>
      </c>
      <c r="AI2371" s="54">
        <v>4.2295485110223998</v>
      </c>
      <c r="AJ2371" s="54">
        <v>3.9882591901576001</v>
      </c>
      <c r="AK2371" s="54">
        <v>0</v>
      </c>
      <c r="AL2371" s="54">
        <v>0</v>
      </c>
    </row>
    <row r="2372" spans="1:38" x14ac:dyDescent="0.25">
      <c r="A2372" s="54" t="s">
        <v>468</v>
      </c>
      <c r="B2372" s="54">
        <v>1</v>
      </c>
      <c r="C2372" s="54" t="s">
        <v>606</v>
      </c>
      <c r="D2372" s="54" t="s">
        <v>114</v>
      </c>
      <c r="E2372" s="54">
        <v>45</v>
      </c>
      <c r="F2372" s="54">
        <v>8.6209369326381999</v>
      </c>
      <c r="G2372" s="54">
        <v>8.5283324237294007</v>
      </c>
      <c r="H2372" s="54">
        <v>7.6522281313690002</v>
      </c>
      <c r="I2372" s="54">
        <v>8.5050925843457996</v>
      </c>
      <c r="J2372" s="54">
        <v>8.0804233908512</v>
      </c>
      <c r="K2372" s="54">
        <v>8.1589209264830007</v>
      </c>
      <c r="L2372" s="54">
        <v>7.8001398739003998</v>
      </c>
      <c r="M2372" s="54">
        <v>7.7792498810347999</v>
      </c>
      <c r="N2372" s="54">
        <v>8.4357979237222001</v>
      </c>
      <c r="O2372" s="54">
        <v>8.4297582961256001</v>
      </c>
      <c r="P2372" s="54">
        <v>7.7621354360317998</v>
      </c>
      <c r="Q2372" s="54">
        <v>8.0894084459479991</v>
      </c>
      <c r="R2372" s="54">
        <v>8.3307929200604001</v>
      </c>
      <c r="S2372" s="54">
        <v>7.9553804450724002</v>
      </c>
      <c r="T2372" s="54">
        <v>7.7269817902801998</v>
      </c>
      <c r="U2372" s="54">
        <v>7.7036326275702001</v>
      </c>
      <c r="V2372" s="54">
        <v>8.3974496308950002</v>
      </c>
      <c r="W2372" s="54">
        <v>8.0490518358800003</v>
      </c>
      <c r="X2372" s="54">
        <v>7.7953473454011997</v>
      </c>
      <c r="Y2372" s="54">
        <v>7.8084327486628</v>
      </c>
      <c r="Z2372" s="54">
        <v>8.6916849805348004</v>
      </c>
      <c r="AA2372" s="54">
        <v>7.9620479365275996</v>
      </c>
      <c r="AB2372" s="54">
        <v>7.3898139768910003</v>
      </c>
      <c r="AC2372" s="54">
        <v>8.2349306855816007</v>
      </c>
      <c r="AD2372" s="54">
        <v>9.1871661125002007</v>
      </c>
      <c r="AE2372" s="54">
        <v>9.4949838553784005</v>
      </c>
      <c r="AF2372" s="54">
        <v>8.6636742694741997</v>
      </c>
      <c r="AG2372" s="54">
        <v>8.5822048077352004</v>
      </c>
      <c r="AH2372" s="54">
        <v>8.9067872005343993</v>
      </c>
      <c r="AI2372" s="54">
        <v>9.0414034231630005</v>
      </c>
      <c r="AJ2372" s="54">
        <v>8.3220574453872</v>
      </c>
      <c r="AK2372" s="54">
        <v>0</v>
      </c>
      <c r="AL2372" s="54">
        <v>0</v>
      </c>
    </row>
    <row r="2373" spans="1:38" x14ac:dyDescent="0.25">
      <c r="A2373" s="54" t="s">
        <v>468</v>
      </c>
      <c r="B2373" s="54">
        <v>1</v>
      </c>
      <c r="C2373" s="54" t="s">
        <v>606</v>
      </c>
      <c r="D2373" s="54" t="s">
        <v>113</v>
      </c>
      <c r="E2373" s="54">
        <v>45</v>
      </c>
      <c r="F2373" s="54">
        <v>0.66154122254320002</v>
      </c>
      <c r="G2373" s="54">
        <v>0.57917392333899997</v>
      </c>
      <c r="H2373" s="54">
        <v>0.64224087840419997</v>
      </c>
      <c r="I2373" s="54">
        <v>0.73622672644060005</v>
      </c>
      <c r="J2373" s="54">
        <v>0.69097593453060002</v>
      </c>
      <c r="K2373" s="54">
        <v>0.6581423404226</v>
      </c>
      <c r="L2373" s="54">
        <v>0.79806291286800002</v>
      </c>
      <c r="M2373" s="54">
        <v>0.62889933347420002</v>
      </c>
      <c r="N2373" s="54">
        <v>0.66244452619259997</v>
      </c>
      <c r="O2373" s="54">
        <v>0.63199944729119995</v>
      </c>
      <c r="P2373" s="54">
        <v>0.75382031205480005</v>
      </c>
      <c r="Q2373" s="54">
        <v>0.72542948852459999</v>
      </c>
      <c r="R2373" s="54">
        <v>0.74710054689979999</v>
      </c>
      <c r="S2373" s="54">
        <v>0.77199698437539999</v>
      </c>
      <c r="T2373" s="54">
        <v>0.74939073417540003</v>
      </c>
      <c r="U2373" s="54">
        <v>0.77234685690759997</v>
      </c>
      <c r="V2373" s="54">
        <v>0.72504768854059998</v>
      </c>
      <c r="W2373" s="54">
        <v>0.72557258311820005</v>
      </c>
      <c r="X2373" s="54">
        <v>0.70688486195559996</v>
      </c>
      <c r="Y2373" s="54">
        <v>0.74088883854760001</v>
      </c>
      <c r="Z2373" s="54">
        <v>0.72193824225759995</v>
      </c>
      <c r="AA2373" s="54">
        <v>0.84546144173600002</v>
      </c>
      <c r="AB2373" s="54">
        <v>0.73402032076239998</v>
      </c>
      <c r="AC2373" s="54">
        <v>0.82010678134199999</v>
      </c>
      <c r="AD2373" s="54">
        <v>0.78937102829380001</v>
      </c>
      <c r="AE2373" s="54">
        <v>0.78230702906460003</v>
      </c>
      <c r="AF2373" s="54">
        <v>0.76040457526880001</v>
      </c>
      <c r="AG2373" s="54">
        <v>0.75416955440639999</v>
      </c>
      <c r="AH2373" s="54">
        <v>0.77296211024060002</v>
      </c>
      <c r="AI2373" s="54">
        <v>0.79567872623059999</v>
      </c>
      <c r="AJ2373" s="54">
        <v>0.7116038612494</v>
      </c>
      <c r="AK2373" s="54">
        <v>0</v>
      </c>
      <c r="AL2373" s="54">
        <v>0</v>
      </c>
    </row>
    <row r="2374" spans="1:38" x14ac:dyDescent="0.25">
      <c r="A2374" s="54" t="s">
        <v>468</v>
      </c>
      <c r="B2374" s="54">
        <v>1</v>
      </c>
      <c r="C2374" s="54" t="s">
        <v>606</v>
      </c>
      <c r="D2374" s="54" t="s">
        <v>116</v>
      </c>
      <c r="E2374" s="54">
        <v>45</v>
      </c>
      <c r="F2374" s="54">
        <v>4.5794622893427999</v>
      </c>
      <c r="G2374" s="54">
        <v>4.5519561334956</v>
      </c>
      <c r="H2374" s="54">
        <v>4.3910765796052003</v>
      </c>
      <c r="I2374" s="54">
        <v>4.9489880313557997</v>
      </c>
      <c r="J2374" s="54">
        <v>4.7000543264022001</v>
      </c>
      <c r="K2374" s="54">
        <v>5.1241103949692004</v>
      </c>
      <c r="L2374" s="54">
        <v>4.7113310526656003</v>
      </c>
      <c r="M2374" s="54">
        <v>6.0012574058089996</v>
      </c>
      <c r="N2374" s="54">
        <v>5.5612679140083996</v>
      </c>
      <c r="O2374" s="54">
        <v>4.7239931765185998</v>
      </c>
      <c r="P2374" s="54">
        <v>4.1649292697852003</v>
      </c>
      <c r="Q2374" s="54">
        <v>4.7423973929971996</v>
      </c>
      <c r="R2374" s="54">
        <v>4.6338356209739997</v>
      </c>
      <c r="S2374" s="54">
        <v>4.8233915759367996</v>
      </c>
      <c r="T2374" s="54">
        <v>4.924413957794</v>
      </c>
      <c r="U2374" s="54">
        <v>4.9625705730876</v>
      </c>
      <c r="V2374" s="54">
        <v>4.6329808818779998</v>
      </c>
      <c r="W2374" s="54">
        <v>5.1011328252663999</v>
      </c>
      <c r="X2374" s="54">
        <v>4.8406847331787999</v>
      </c>
      <c r="Y2374" s="54">
        <v>4.9169617560805996</v>
      </c>
      <c r="Z2374" s="54">
        <v>4.6382656999106002</v>
      </c>
      <c r="AA2374" s="54">
        <v>5.2476006869036</v>
      </c>
      <c r="AB2374" s="54">
        <v>4.3900670104371997</v>
      </c>
      <c r="AC2374" s="54">
        <v>5.8944175715366001</v>
      </c>
      <c r="AD2374" s="54">
        <v>6.5153481088541998</v>
      </c>
      <c r="AE2374" s="54">
        <v>5.75442640158</v>
      </c>
      <c r="AF2374" s="54">
        <v>5.9028321115039999</v>
      </c>
      <c r="AG2374" s="54">
        <v>5.8279883362604004</v>
      </c>
      <c r="AH2374" s="54">
        <v>5.8671000627418</v>
      </c>
      <c r="AI2374" s="54">
        <v>5.9929311556128004</v>
      </c>
      <c r="AJ2374" s="54">
        <v>5.4516288755910001</v>
      </c>
      <c r="AK2374" s="54">
        <v>0</v>
      </c>
      <c r="AL2374" s="54">
        <v>0</v>
      </c>
    </row>
    <row r="2375" spans="1:38" x14ac:dyDescent="0.25">
      <c r="A2375" s="54" t="s">
        <v>470</v>
      </c>
      <c r="B2375" s="54">
        <v>1</v>
      </c>
      <c r="C2375" s="54" t="s">
        <v>607</v>
      </c>
      <c r="D2375" s="54" t="s">
        <v>8</v>
      </c>
      <c r="E2375" s="54">
        <v>46</v>
      </c>
      <c r="F2375" s="54">
        <v>1.73919731475E-2</v>
      </c>
      <c r="G2375" s="54">
        <v>1.626129108E-2</v>
      </c>
      <c r="H2375" s="54">
        <v>1.6836305782500002E-2</v>
      </c>
      <c r="I2375" s="54">
        <v>1.7130234497500001E-2</v>
      </c>
      <c r="J2375" s="54">
        <v>1.9354243774999998E-2</v>
      </c>
      <c r="K2375" s="54">
        <v>2.0017626890000001E-2</v>
      </c>
      <c r="L2375" s="54">
        <v>2.1508898992500001E-2</v>
      </c>
      <c r="M2375" s="54">
        <v>2.4633516170000001E-2</v>
      </c>
      <c r="N2375" s="54">
        <v>2.5306035647499999E-2</v>
      </c>
      <c r="O2375" s="54">
        <v>2.4433687297499999E-2</v>
      </c>
      <c r="P2375" s="54">
        <v>2.09102814725E-2</v>
      </c>
      <c r="Q2375" s="54">
        <v>2.2128451135000001E-2</v>
      </c>
      <c r="R2375" s="54">
        <v>2.4110933389999999E-2</v>
      </c>
      <c r="S2375" s="54">
        <v>2.5091199184999999E-2</v>
      </c>
      <c r="T2375" s="54">
        <v>2.7177641452500002E-2</v>
      </c>
      <c r="U2375" s="54">
        <v>2.9267019872500001E-2</v>
      </c>
      <c r="V2375" s="54">
        <v>3.13888081175E-2</v>
      </c>
      <c r="W2375" s="54">
        <v>3.37253253325E-2</v>
      </c>
      <c r="X2375" s="54">
        <v>3.00129133075E-2</v>
      </c>
      <c r="Y2375" s="54">
        <v>2.845961113E-2</v>
      </c>
      <c r="Z2375" s="54">
        <v>2.8534302905E-2</v>
      </c>
      <c r="AA2375" s="54">
        <v>2.8076047305000001E-2</v>
      </c>
      <c r="AB2375" s="54">
        <v>2.8510692984999999E-2</v>
      </c>
      <c r="AC2375" s="54">
        <v>2.5299420885E-2</v>
      </c>
      <c r="AD2375" s="54">
        <v>2.3074998485000001E-2</v>
      </c>
      <c r="AE2375" s="54">
        <v>2.4423877857500002E-2</v>
      </c>
      <c r="AF2375" s="54">
        <v>2.4444546432499999E-2</v>
      </c>
      <c r="AG2375" s="54">
        <v>2.6836114465000001E-2</v>
      </c>
      <c r="AH2375" s="54">
        <v>3.0284596102499999E-2</v>
      </c>
      <c r="AI2375" s="54">
        <v>3.3522050262499999E-2</v>
      </c>
      <c r="AJ2375" s="54">
        <v>3.7763457572499999E-2</v>
      </c>
      <c r="AK2375" s="54">
        <v>0</v>
      </c>
      <c r="AL2375" s="54">
        <v>0</v>
      </c>
    </row>
    <row r="2376" spans="1:38" x14ac:dyDescent="0.25">
      <c r="A2376" s="54" t="s">
        <v>470</v>
      </c>
      <c r="B2376" s="54">
        <v>1</v>
      </c>
      <c r="C2376" s="54" t="s">
        <v>607</v>
      </c>
      <c r="D2376" s="54" t="s">
        <v>4</v>
      </c>
      <c r="E2376" s="54">
        <v>46</v>
      </c>
      <c r="F2376" s="54">
        <v>2.5445338982224999</v>
      </c>
      <c r="G2376" s="54">
        <v>2.473625250485</v>
      </c>
      <c r="H2376" s="54">
        <v>2.5637016382275002</v>
      </c>
      <c r="I2376" s="54">
        <v>2.6082010623124998</v>
      </c>
      <c r="J2376" s="54">
        <v>2.7121306741375002</v>
      </c>
      <c r="K2376" s="54">
        <v>2.8442582055650001</v>
      </c>
      <c r="L2376" s="54">
        <v>2.8236739114699998</v>
      </c>
      <c r="M2376" s="54">
        <v>2.585852530335</v>
      </c>
      <c r="N2376" s="54">
        <v>2.5395957858024998</v>
      </c>
      <c r="O2376" s="54">
        <v>2.45055175287</v>
      </c>
      <c r="P2376" s="54">
        <v>2.4017073766450001</v>
      </c>
      <c r="Q2376" s="54">
        <v>2.2385074054</v>
      </c>
      <c r="R2376" s="54">
        <v>2.2673264390950001</v>
      </c>
      <c r="S2376" s="54">
        <v>2.3629832669674999</v>
      </c>
      <c r="T2376" s="54">
        <v>2.2582851729525002</v>
      </c>
      <c r="U2376" s="54">
        <v>2.2117209183275</v>
      </c>
      <c r="V2376" s="54">
        <v>2.1359022803625001</v>
      </c>
      <c r="W2376" s="54">
        <v>2.1356581329375</v>
      </c>
      <c r="X2376" s="54">
        <v>2.0549896610424998</v>
      </c>
      <c r="Y2376" s="54">
        <v>2.0845848343375</v>
      </c>
      <c r="Z2376" s="54">
        <v>2.0957022782650001</v>
      </c>
      <c r="AA2376" s="54">
        <v>2.0496536252425002</v>
      </c>
      <c r="AB2376" s="54">
        <v>2.0856997270150002</v>
      </c>
      <c r="AC2376" s="54">
        <v>2.1442272048275002</v>
      </c>
      <c r="AD2376" s="54">
        <v>2.1020352317175002</v>
      </c>
      <c r="AE2376" s="54">
        <v>2.0149055570024998</v>
      </c>
      <c r="AF2376" s="54">
        <v>2.0745199482599999</v>
      </c>
      <c r="AG2376" s="54">
        <v>2.1441568951350001</v>
      </c>
      <c r="AH2376" s="54">
        <v>2.1878386013850002</v>
      </c>
      <c r="AI2376" s="54">
        <v>2.1341132267675</v>
      </c>
      <c r="AJ2376" s="54">
        <v>2.1291019597825001</v>
      </c>
      <c r="AK2376" s="54">
        <v>0</v>
      </c>
      <c r="AL2376" s="54">
        <v>0</v>
      </c>
    </row>
    <row r="2377" spans="1:38" x14ac:dyDescent="0.25">
      <c r="A2377" s="54" t="s">
        <v>470</v>
      </c>
      <c r="B2377" s="54">
        <v>1</v>
      </c>
      <c r="C2377" s="54" t="s">
        <v>607</v>
      </c>
      <c r="D2377" s="54" t="s">
        <v>13</v>
      </c>
      <c r="E2377" s="54">
        <v>46</v>
      </c>
      <c r="F2377" s="54">
        <v>2.84721469626</v>
      </c>
      <c r="G2377" s="54">
        <v>2.7159867869799998</v>
      </c>
      <c r="H2377" s="54">
        <v>2.7700475031299998</v>
      </c>
      <c r="I2377" s="54">
        <v>2.7782830168200001</v>
      </c>
      <c r="J2377" s="54">
        <v>3.0350311572950002</v>
      </c>
      <c r="K2377" s="54">
        <v>3.2031773534050001</v>
      </c>
      <c r="L2377" s="54">
        <v>3.1436050760050001</v>
      </c>
      <c r="M2377" s="54">
        <v>3.1110807756824999</v>
      </c>
      <c r="N2377" s="54">
        <v>2.9719382907025</v>
      </c>
      <c r="O2377" s="54">
        <v>2.9746476501624999</v>
      </c>
      <c r="P2377" s="54">
        <v>2.953571835175</v>
      </c>
      <c r="Q2377" s="54">
        <v>2.9168223802575</v>
      </c>
      <c r="R2377" s="54">
        <v>2.9489929868025002</v>
      </c>
      <c r="S2377" s="54">
        <v>3.03949841281</v>
      </c>
      <c r="T2377" s="54">
        <v>3.1461348460675</v>
      </c>
      <c r="U2377" s="54">
        <v>3.0499285030825001</v>
      </c>
      <c r="V2377" s="54">
        <v>2.8664350609275</v>
      </c>
      <c r="W2377" s="54">
        <v>2.8690512023574999</v>
      </c>
      <c r="X2377" s="54">
        <v>2.9446601963374999</v>
      </c>
      <c r="Y2377" s="54">
        <v>2.9235300747125001</v>
      </c>
      <c r="Z2377" s="54">
        <v>3.0122819323850001</v>
      </c>
      <c r="AA2377" s="54">
        <v>2.8493571151550001</v>
      </c>
      <c r="AB2377" s="54">
        <v>2.7851097802325002</v>
      </c>
      <c r="AC2377" s="54">
        <v>2.6302608415274999</v>
      </c>
      <c r="AD2377" s="54">
        <v>2.6940037331050002</v>
      </c>
      <c r="AE2377" s="54">
        <v>2.68350931701</v>
      </c>
      <c r="AF2377" s="54">
        <v>2.8180640113024999</v>
      </c>
      <c r="AG2377" s="54">
        <v>2.8451565144825</v>
      </c>
      <c r="AH2377" s="54">
        <v>2.8548704068249999</v>
      </c>
      <c r="AI2377" s="54">
        <v>2.87404170206</v>
      </c>
      <c r="AJ2377" s="54">
        <v>2.8144945959525001</v>
      </c>
      <c r="AK2377" s="54">
        <v>0</v>
      </c>
      <c r="AL2377" s="54">
        <v>0</v>
      </c>
    </row>
    <row r="2378" spans="1:38" x14ac:dyDescent="0.25">
      <c r="A2378" s="54" t="s">
        <v>470</v>
      </c>
      <c r="B2378" s="54">
        <v>1</v>
      </c>
      <c r="C2378" s="54" t="s">
        <v>607</v>
      </c>
      <c r="D2378" s="54" t="s">
        <v>553</v>
      </c>
      <c r="E2378" s="54">
        <v>46</v>
      </c>
      <c r="F2378" s="54">
        <v>0</v>
      </c>
      <c r="G2378" s="54">
        <v>0</v>
      </c>
      <c r="H2378" s="54">
        <v>0</v>
      </c>
      <c r="I2378" s="54">
        <v>0</v>
      </c>
      <c r="J2378" s="54">
        <v>0</v>
      </c>
      <c r="K2378" s="54">
        <v>0</v>
      </c>
      <c r="L2378" s="54">
        <v>0</v>
      </c>
      <c r="M2378" s="54">
        <v>0</v>
      </c>
      <c r="N2378" s="54">
        <v>0</v>
      </c>
      <c r="O2378" s="54">
        <v>0</v>
      </c>
      <c r="P2378" s="54">
        <v>0</v>
      </c>
      <c r="Q2378" s="54">
        <v>0</v>
      </c>
      <c r="R2378" s="54">
        <v>0</v>
      </c>
      <c r="S2378" s="54">
        <v>0</v>
      </c>
      <c r="T2378" s="54">
        <v>0</v>
      </c>
      <c r="U2378" s="54">
        <v>0</v>
      </c>
      <c r="V2378" s="54">
        <v>0</v>
      </c>
      <c r="W2378" s="54">
        <v>0</v>
      </c>
      <c r="X2378" s="54">
        <v>0</v>
      </c>
      <c r="Y2378" s="54">
        <v>0</v>
      </c>
      <c r="Z2378" s="54">
        <v>0</v>
      </c>
      <c r="AA2378" s="54">
        <v>0</v>
      </c>
      <c r="AB2378" s="54">
        <v>0</v>
      </c>
      <c r="AC2378" s="54">
        <v>0</v>
      </c>
      <c r="AD2378" s="54">
        <v>0</v>
      </c>
      <c r="AE2378" s="54">
        <v>0</v>
      </c>
      <c r="AF2378" s="54">
        <v>0</v>
      </c>
      <c r="AG2378" s="54">
        <v>0</v>
      </c>
      <c r="AH2378" s="54">
        <v>0</v>
      </c>
      <c r="AI2378" s="54">
        <v>0</v>
      </c>
      <c r="AJ2378" s="54">
        <v>0</v>
      </c>
      <c r="AK2378" s="54">
        <v>0</v>
      </c>
      <c r="AL2378" s="54">
        <v>0</v>
      </c>
    </row>
    <row r="2379" spans="1:38" x14ac:dyDescent="0.25">
      <c r="A2379" s="54" t="s">
        <v>470</v>
      </c>
      <c r="B2379" s="54">
        <v>1</v>
      </c>
      <c r="C2379" s="54" t="s">
        <v>607</v>
      </c>
      <c r="D2379" s="54" t="s">
        <v>11</v>
      </c>
      <c r="E2379" s="54">
        <v>46</v>
      </c>
      <c r="F2379" s="54">
        <v>1.64417423641</v>
      </c>
      <c r="G2379" s="54">
        <v>1.6160528554625</v>
      </c>
      <c r="H2379" s="54">
        <v>1.7024213283225</v>
      </c>
      <c r="I2379" s="54">
        <v>1.7214348070350001</v>
      </c>
      <c r="J2379" s="54">
        <v>1.6867646774775</v>
      </c>
      <c r="K2379" s="54">
        <v>1.6803769778525</v>
      </c>
      <c r="L2379" s="54">
        <v>1.6709512932499999</v>
      </c>
      <c r="M2379" s="54">
        <v>1.63667320067</v>
      </c>
      <c r="N2379" s="54">
        <v>1.6783784075724999</v>
      </c>
      <c r="O2379" s="54">
        <v>1.6662300413675</v>
      </c>
      <c r="P2379" s="54">
        <v>1.6488863679675001</v>
      </c>
      <c r="Q2379" s="54">
        <v>1.70518508057</v>
      </c>
      <c r="R2379" s="54">
        <v>1.7310660597925001</v>
      </c>
      <c r="S2379" s="54">
        <v>1.7356291929900001</v>
      </c>
      <c r="T2379" s="54">
        <v>1.7604541139525001</v>
      </c>
      <c r="U2379" s="54">
        <v>1.89799904895</v>
      </c>
      <c r="V2379" s="54">
        <v>1.9871512151349999</v>
      </c>
      <c r="W2379" s="54">
        <v>2.0625242147249998</v>
      </c>
      <c r="X2379" s="54">
        <v>2.11076251738</v>
      </c>
      <c r="Y2379" s="54">
        <v>2.1769036822775001</v>
      </c>
      <c r="Z2379" s="54">
        <v>2.0088092500874999</v>
      </c>
      <c r="AA2379" s="54">
        <v>1.9220839012124999</v>
      </c>
      <c r="AB2379" s="54">
        <v>2.036122099305</v>
      </c>
      <c r="AC2379" s="54">
        <v>2.0567948940549998</v>
      </c>
      <c r="AD2379" s="54">
        <v>2.1005086692075001</v>
      </c>
      <c r="AE2379" s="54">
        <v>2.0859991222800001</v>
      </c>
      <c r="AF2379" s="54">
        <v>2.1148866025375002</v>
      </c>
      <c r="AG2379" s="54">
        <v>2.2210140691975</v>
      </c>
      <c r="AH2379" s="54">
        <v>2.2239001877625002</v>
      </c>
      <c r="AI2379" s="54">
        <v>2.2878088722799999</v>
      </c>
      <c r="AJ2379" s="54">
        <v>2.1328279390149998</v>
      </c>
      <c r="AK2379" s="54">
        <v>0</v>
      </c>
      <c r="AL2379" s="54">
        <v>0</v>
      </c>
    </row>
    <row r="2380" spans="1:38" x14ac:dyDescent="0.25">
      <c r="A2380" s="54" t="s">
        <v>470</v>
      </c>
      <c r="B2380" s="54">
        <v>1</v>
      </c>
      <c r="C2380" s="54" t="s">
        <v>607</v>
      </c>
      <c r="D2380" s="54" t="s">
        <v>16</v>
      </c>
      <c r="E2380" s="54">
        <v>46</v>
      </c>
      <c r="F2380" s="54">
        <v>8.8838238371324998</v>
      </c>
      <c r="G2380" s="54">
        <v>8.5998296518624997</v>
      </c>
      <c r="H2380" s="54">
        <v>8.7276137626849994</v>
      </c>
      <c r="I2380" s="54">
        <v>8.7878892954175001</v>
      </c>
      <c r="J2380" s="54">
        <v>9.1068440579925003</v>
      </c>
      <c r="K2380" s="54">
        <v>9.2291934102024999</v>
      </c>
      <c r="L2380" s="54">
        <v>9.2055343883875</v>
      </c>
      <c r="M2380" s="54">
        <v>9.4082860960324997</v>
      </c>
      <c r="N2380" s="54">
        <v>9.3833717714675</v>
      </c>
      <c r="O2380" s="54">
        <v>9.9256978746724993</v>
      </c>
      <c r="P2380" s="54">
        <v>10.031500882605</v>
      </c>
      <c r="Q2380" s="54">
        <v>10.2041318774275</v>
      </c>
      <c r="R2380" s="54">
        <v>10.478063368104999</v>
      </c>
      <c r="S2380" s="54">
        <v>10.584834916755</v>
      </c>
      <c r="T2380" s="54">
        <v>10.446722291635</v>
      </c>
      <c r="U2380" s="54">
        <v>10.761969806730001</v>
      </c>
      <c r="V2380" s="54">
        <v>10.862561610597499</v>
      </c>
      <c r="W2380" s="54">
        <v>11.543275366605</v>
      </c>
      <c r="X2380" s="54">
        <v>11.503871186214999</v>
      </c>
      <c r="Y2380" s="54">
        <v>11.3888808964525</v>
      </c>
      <c r="Z2380" s="54">
        <v>11.1785100950475</v>
      </c>
      <c r="AA2380" s="54">
        <v>11.124422530085001</v>
      </c>
      <c r="AB2380" s="54">
        <v>11.416311108115</v>
      </c>
      <c r="AC2380" s="54">
        <v>11.2424002066175</v>
      </c>
      <c r="AD2380" s="54">
        <v>11.33098683967</v>
      </c>
      <c r="AE2380" s="54">
        <v>11.0438169812775</v>
      </c>
      <c r="AF2380" s="54">
        <v>11.119453232285</v>
      </c>
      <c r="AG2380" s="54">
        <v>11.1745414310375</v>
      </c>
      <c r="AH2380" s="54">
        <v>11.31258128709</v>
      </c>
      <c r="AI2380" s="54">
        <v>11.2090924485675</v>
      </c>
      <c r="AJ2380" s="54">
        <v>11.3485566687075</v>
      </c>
      <c r="AK2380" s="54">
        <v>0</v>
      </c>
      <c r="AL2380" s="54">
        <v>0</v>
      </c>
    </row>
    <row r="2381" spans="1:38" x14ac:dyDescent="0.25">
      <c r="A2381" s="54" t="s">
        <v>470</v>
      </c>
      <c r="B2381" s="54">
        <v>1</v>
      </c>
      <c r="C2381" s="54" t="s">
        <v>607</v>
      </c>
      <c r="D2381" s="54" t="s">
        <v>19</v>
      </c>
      <c r="E2381" s="54">
        <v>46</v>
      </c>
      <c r="F2381" s="54">
        <v>4.5648846303750004</v>
      </c>
      <c r="G2381" s="54">
        <v>4.51544088177</v>
      </c>
      <c r="H2381" s="54">
        <v>4.8775740880724996</v>
      </c>
      <c r="I2381" s="54">
        <v>4.9115869836049999</v>
      </c>
      <c r="J2381" s="54">
        <v>5.0043425011649996</v>
      </c>
      <c r="K2381" s="54">
        <v>5.1022081529949999</v>
      </c>
      <c r="L2381" s="54">
        <v>5.2030871412349997</v>
      </c>
      <c r="M2381" s="54">
        <v>5.2875783099425</v>
      </c>
      <c r="N2381" s="54">
        <v>5.3163575295800003</v>
      </c>
      <c r="O2381" s="54">
        <v>5.2645157659099997</v>
      </c>
      <c r="P2381" s="54">
        <v>5.2010669482824996</v>
      </c>
      <c r="Q2381" s="54">
        <v>5.1898349667775001</v>
      </c>
      <c r="R2381" s="54">
        <v>5.1107757229975004</v>
      </c>
      <c r="S2381" s="54">
        <v>4.6023030267899996</v>
      </c>
      <c r="T2381" s="54">
        <v>4.0530246061825004</v>
      </c>
      <c r="U2381" s="54">
        <v>4.3942935575825004</v>
      </c>
      <c r="V2381" s="54">
        <v>4.6186801185400004</v>
      </c>
      <c r="W2381" s="54">
        <v>5.1380143371575002</v>
      </c>
      <c r="X2381" s="54">
        <v>5.1941089402724998</v>
      </c>
      <c r="Y2381" s="54">
        <v>4.9798014169725002</v>
      </c>
      <c r="Z2381" s="54">
        <v>4.9628984780850001</v>
      </c>
      <c r="AA2381" s="54">
        <v>5.0785973028375002</v>
      </c>
      <c r="AB2381" s="54">
        <v>5.3507163658649999</v>
      </c>
      <c r="AC2381" s="54">
        <v>5.0995915170649999</v>
      </c>
      <c r="AD2381" s="54">
        <v>5.0652077269725</v>
      </c>
      <c r="AE2381" s="54">
        <v>5.1850828334925003</v>
      </c>
      <c r="AF2381" s="54">
        <v>5.4578952350499996</v>
      </c>
      <c r="AG2381" s="54">
        <v>5.6816294650249999</v>
      </c>
      <c r="AH2381" s="54">
        <v>5.6935937331100002</v>
      </c>
      <c r="AI2381" s="54">
        <v>5.735453395855</v>
      </c>
      <c r="AJ2381" s="54">
        <v>5.7148453053874997</v>
      </c>
      <c r="AK2381" s="54">
        <v>0</v>
      </c>
      <c r="AL2381" s="54">
        <v>0</v>
      </c>
    </row>
    <row r="2382" spans="1:38" x14ac:dyDescent="0.25">
      <c r="A2382" s="54" t="s">
        <v>470</v>
      </c>
      <c r="B2382" s="54">
        <v>1</v>
      </c>
      <c r="C2382" s="54" t="s">
        <v>607</v>
      </c>
      <c r="D2382" s="54" t="s">
        <v>22</v>
      </c>
      <c r="E2382" s="54">
        <v>46</v>
      </c>
      <c r="F2382" s="54">
        <v>0.17040821344000001</v>
      </c>
      <c r="G2382" s="54">
        <v>0.16498500126249999</v>
      </c>
      <c r="H2382" s="54">
        <v>0.16374027264749999</v>
      </c>
      <c r="I2382" s="54">
        <v>0.16597172944249999</v>
      </c>
      <c r="J2382" s="54">
        <v>0.16416170389250001</v>
      </c>
      <c r="K2382" s="54">
        <v>0.16335230015499999</v>
      </c>
      <c r="L2382" s="54">
        <v>0.1545384101375</v>
      </c>
      <c r="M2382" s="54">
        <v>0.1491140489625</v>
      </c>
      <c r="N2382" s="54">
        <v>0.1534256497</v>
      </c>
      <c r="O2382" s="54">
        <v>0.1508652056625</v>
      </c>
      <c r="P2382" s="54">
        <v>0.15129363305749999</v>
      </c>
      <c r="Q2382" s="54">
        <v>0.14346320203499999</v>
      </c>
      <c r="R2382" s="54">
        <v>0.1376630368075</v>
      </c>
      <c r="S2382" s="54">
        <v>0.12789504608999999</v>
      </c>
      <c r="T2382" s="54">
        <v>0.1204287298425</v>
      </c>
      <c r="U2382" s="54">
        <v>0.12061703481</v>
      </c>
      <c r="V2382" s="54">
        <v>0.11472119244249999</v>
      </c>
      <c r="W2382" s="54">
        <v>0.11863568675</v>
      </c>
      <c r="X2382" s="54">
        <v>0.11540613833500001</v>
      </c>
      <c r="Y2382" s="54">
        <v>0.1162304585925</v>
      </c>
      <c r="Z2382" s="54">
        <v>0.11054119815750001</v>
      </c>
      <c r="AA2382" s="54">
        <v>0.1127816168325</v>
      </c>
      <c r="AB2382" s="54">
        <v>0.117244543405</v>
      </c>
      <c r="AC2382" s="54">
        <v>0.1182025556375</v>
      </c>
      <c r="AD2382" s="54">
        <v>0.1099872292775</v>
      </c>
      <c r="AE2382" s="54">
        <v>0.113013406345</v>
      </c>
      <c r="AF2382" s="54">
        <v>0.117868718225</v>
      </c>
      <c r="AG2382" s="54">
        <v>0.11734945185249999</v>
      </c>
      <c r="AH2382" s="54">
        <v>0.1221702197325</v>
      </c>
      <c r="AI2382" s="54">
        <v>0.11691958720249999</v>
      </c>
      <c r="AJ2382" s="54">
        <v>0.12162150836000001</v>
      </c>
      <c r="AK2382" s="54">
        <v>0</v>
      </c>
      <c r="AL2382" s="54">
        <v>0</v>
      </c>
    </row>
    <row r="2383" spans="1:38" x14ac:dyDescent="0.25">
      <c r="A2383" s="54" t="s">
        <v>470</v>
      </c>
      <c r="B2383" s="54">
        <v>1</v>
      </c>
      <c r="C2383" s="54" t="s">
        <v>607</v>
      </c>
      <c r="D2383" s="54" t="s">
        <v>373</v>
      </c>
      <c r="E2383" s="54">
        <v>46</v>
      </c>
      <c r="F2383" s="54">
        <v>0</v>
      </c>
      <c r="G2383" s="54">
        <v>0</v>
      </c>
      <c r="H2383" s="54">
        <v>0</v>
      </c>
      <c r="I2383" s="54">
        <v>0</v>
      </c>
      <c r="J2383" s="54">
        <v>0</v>
      </c>
      <c r="K2383" s="54">
        <v>0</v>
      </c>
      <c r="L2383" s="54">
        <v>0</v>
      </c>
      <c r="M2383" s="54">
        <v>0</v>
      </c>
      <c r="N2383" s="54">
        <v>0</v>
      </c>
      <c r="O2383" s="54">
        <v>0</v>
      </c>
      <c r="P2383" s="54">
        <v>0</v>
      </c>
      <c r="Q2383" s="54">
        <v>0</v>
      </c>
      <c r="R2383" s="54">
        <v>0</v>
      </c>
      <c r="S2383" s="54">
        <v>0</v>
      </c>
      <c r="T2383" s="54">
        <v>0</v>
      </c>
      <c r="U2383" s="54">
        <v>0</v>
      </c>
      <c r="V2383" s="54">
        <v>0</v>
      </c>
      <c r="W2383" s="54">
        <v>0</v>
      </c>
      <c r="X2383" s="54">
        <v>0</v>
      </c>
      <c r="Y2383" s="54">
        <v>0</v>
      </c>
      <c r="Z2383" s="54">
        <v>0</v>
      </c>
      <c r="AA2383" s="54">
        <v>0</v>
      </c>
      <c r="AB2383" s="54">
        <v>0</v>
      </c>
      <c r="AC2383" s="54">
        <v>0</v>
      </c>
      <c r="AD2383" s="54">
        <v>0</v>
      </c>
      <c r="AE2383" s="54">
        <v>0</v>
      </c>
      <c r="AF2383" s="54">
        <v>0</v>
      </c>
      <c r="AG2383" s="54">
        <v>0</v>
      </c>
      <c r="AH2383" s="54">
        <v>0</v>
      </c>
      <c r="AI2383" s="54">
        <v>0</v>
      </c>
      <c r="AJ2383" s="54">
        <v>0</v>
      </c>
      <c r="AK2383" s="54">
        <v>0</v>
      </c>
      <c r="AL2383" s="54">
        <v>0</v>
      </c>
    </row>
    <row r="2384" spans="1:38" x14ac:dyDescent="0.25">
      <c r="A2384" s="54" t="s">
        <v>470</v>
      </c>
      <c r="B2384" s="54">
        <v>1</v>
      </c>
      <c r="C2384" s="54" t="s">
        <v>607</v>
      </c>
      <c r="D2384" s="54" t="s">
        <v>24</v>
      </c>
      <c r="E2384" s="54">
        <v>46</v>
      </c>
      <c r="F2384" s="54">
        <v>5.5078806842500001E-2</v>
      </c>
      <c r="G2384" s="54">
        <v>5.4906710630000001E-2</v>
      </c>
      <c r="H2384" s="54">
        <v>5.8736545382499998E-2</v>
      </c>
      <c r="I2384" s="54">
        <v>6.2999285104999997E-2</v>
      </c>
      <c r="J2384" s="54">
        <v>5.6300567687499997E-2</v>
      </c>
      <c r="K2384" s="54">
        <v>5.6921258027499998E-2</v>
      </c>
      <c r="L2384" s="54">
        <v>5.8382059324999999E-2</v>
      </c>
      <c r="M2384" s="54">
        <v>5.3608769422500001E-2</v>
      </c>
      <c r="N2384" s="54">
        <v>5.3843455737499997E-2</v>
      </c>
      <c r="O2384" s="54">
        <v>5.3443831550000001E-2</v>
      </c>
      <c r="P2384" s="54">
        <v>5.2349015962500002E-2</v>
      </c>
      <c r="Q2384" s="54">
        <v>5.4086577232500002E-2</v>
      </c>
      <c r="R2384" s="54">
        <v>5.1515559432499997E-2</v>
      </c>
      <c r="S2384" s="54">
        <v>4.8792721475000002E-2</v>
      </c>
      <c r="T2384" s="54">
        <v>4.9334948349999998E-2</v>
      </c>
      <c r="U2384" s="54">
        <v>4.6821234752500003E-2</v>
      </c>
      <c r="V2384" s="54">
        <v>4.534178782E-2</v>
      </c>
      <c r="W2384" s="54">
        <v>4.6442499067499997E-2</v>
      </c>
      <c r="X2384" s="54">
        <v>4.5091914155000003E-2</v>
      </c>
      <c r="Y2384" s="54">
        <v>4.4340716895E-2</v>
      </c>
      <c r="Z2384" s="54">
        <v>4.2391058845000003E-2</v>
      </c>
      <c r="AA2384" s="54">
        <v>3.8430630407499999E-2</v>
      </c>
      <c r="AB2384" s="54">
        <v>4.0247937650000003E-2</v>
      </c>
      <c r="AC2384" s="54">
        <v>3.86242486675E-2</v>
      </c>
      <c r="AD2384" s="54">
        <v>3.5466382622500001E-2</v>
      </c>
      <c r="AE2384" s="54">
        <v>3.6102470990000003E-2</v>
      </c>
      <c r="AF2384" s="54">
        <v>3.4299848672500001E-2</v>
      </c>
      <c r="AG2384" s="54">
        <v>3.4212215490000003E-2</v>
      </c>
      <c r="AH2384" s="54">
        <v>3.4093164134999999E-2</v>
      </c>
      <c r="AI2384" s="54">
        <v>3.0142079492500001E-2</v>
      </c>
      <c r="AJ2384" s="54">
        <v>2.883008473E-2</v>
      </c>
      <c r="AK2384" s="54">
        <v>0</v>
      </c>
      <c r="AL2384" s="54">
        <v>0</v>
      </c>
    </row>
    <row r="2385" spans="1:38" x14ac:dyDescent="0.25">
      <c r="A2385" s="54" t="s">
        <v>470</v>
      </c>
      <c r="B2385" s="54">
        <v>1</v>
      </c>
      <c r="C2385" s="54" t="s">
        <v>607</v>
      </c>
      <c r="D2385" s="54" t="s">
        <v>27</v>
      </c>
      <c r="E2385" s="54">
        <v>46</v>
      </c>
      <c r="F2385" s="54">
        <v>3.5890853283575002</v>
      </c>
      <c r="G2385" s="54">
        <v>3.5855992453724999</v>
      </c>
      <c r="H2385" s="54">
        <v>3.6410187266824998</v>
      </c>
      <c r="I2385" s="54">
        <v>3.70528834935</v>
      </c>
      <c r="J2385" s="54">
        <v>3.8046406683399998</v>
      </c>
      <c r="K2385" s="54">
        <v>3.8812286822750002</v>
      </c>
      <c r="L2385" s="54">
        <v>3.7764989770424999</v>
      </c>
      <c r="M2385" s="54">
        <v>3.697353294425</v>
      </c>
      <c r="N2385" s="54">
        <v>3.528978478635</v>
      </c>
      <c r="O2385" s="54">
        <v>3.4539945207549998</v>
      </c>
      <c r="P2385" s="54">
        <v>3.45210473202</v>
      </c>
      <c r="Q2385" s="54">
        <v>3.3980356950975001</v>
      </c>
      <c r="R2385" s="54">
        <v>3.3463832415049999</v>
      </c>
      <c r="S2385" s="54">
        <v>3.3357332990824999</v>
      </c>
      <c r="T2385" s="54">
        <v>3.3393612081424999</v>
      </c>
      <c r="U2385" s="54">
        <v>3.30556264272</v>
      </c>
      <c r="V2385" s="54">
        <v>3.2605595672200001</v>
      </c>
      <c r="W2385" s="54">
        <v>3.3487130248575001</v>
      </c>
      <c r="X2385" s="54">
        <v>3.2801242598824998</v>
      </c>
      <c r="Y2385" s="54">
        <v>3.2845212425249999</v>
      </c>
      <c r="Z2385" s="54">
        <v>3.2951150331424999</v>
      </c>
      <c r="AA2385" s="54">
        <v>3.2246980738975002</v>
      </c>
      <c r="AB2385" s="54">
        <v>3.3376963769875001</v>
      </c>
      <c r="AC2385" s="54">
        <v>3.3637744254499999</v>
      </c>
      <c r="AD2385" s="54">
        <v>3.23050226334</v>
      </c>
      <c r="AE2385" s="54">
        <v>3.2559590363925</v>
      </c>
      <c r="AF2385" s="54">
        <v>3.2415437159175</v>
      </c>
      <c r="AG2385" s="54">
        <v>3.2440814820299999</v>
      </c>
      <c r="AH2385" s="54">
        <v>3.1696720005625001</v>
      </c>
      <c r="AI2385" s="54">
        <v>3.2263387830350001</v>
      </c>
      <c r="AJ2385" s="54">
        <v>3.2034906860875001</v>
      </c>
      <c r="AK2385" s="54">
        <v>0</v>
      </c>
      <c r="AL2385" s="54">
        <v>0</v>
      </c>
    </row>
    <row r="2386" spans="1:38" x14ac:dyDescent="0.25">
      <c r="A2386" s="54" t="s">
        <v>470</v>
      </c>
      <c r="B2386" s="54">
        <v>1</v>
      </c>
      <c r="C2386" s="54" t="s">
        <v>607</v>
      </c>
      <c r="D2386" s="54" t="s">
        <v>30</v>
      </c>
      <c r="E2386" s="54">
        <v>46</v>
      </c>
      <c r="F2386" s="54">
        <v>2.2961342125900002</v>
      </c>
      <c r="G2386" s="54">
        <v>2.3343597258225</v>
      </c>
      <c r="H2386" s="54">
        <v>2.3896926971974999</v>
      </c>
      <c r="I2386" s="54">
        <v>2.432078641965</v>
      </c>
      <c r="J2386" s="54">
        <v>2.4759955730700001</v>
      </c>
      <c r="K2386" s="54">
        <v>2.5260548192250001</v>
      </c>
      <c r="L2386" s="54">
        <v>2.471919673435</v>
      </c>
      <c r="M2386" s="54">
        <v>2.3958240435075</v>
      </c>
      <c r="N2386" s="54">
        <v>2.2567516486775001</v>
      </c>
      <c r="O2386" s="54">
        <v>2.2297719422925</v>
      </c>
      <c r="P2386" s="54">
        <v>2.2194485965099999</v>
      </c>
      <c r="Q2386" s="54">
        <v>2.1675806496174999</v>
      </c>
      <c r="R2386" s="54">
        <v>2.1360760820050002</v>
      </c>
      <c r="S2386" s="54">
        <v>2.2414525756449999</v>
      </c>
      <c r="T2386" s="54">
        <v>2.196106339085</v>
      </c>
      <c r="U2386" s="54">
        <v>2.1487635336325002</v>
      </c>
      <c r="V2386" s="54">
        <v>2.1202402786875001</v>
      </c>
      <c r="W2386" s="54">
        <v>2.09856530328</v>
      </c>
      <c r="X2386" s="54">
        <v>2.0145567779400002</v>
      </c>
      <c r="Y2386" s="54">
        <v>1.9742410850700001</v>
      </c>
      <c r="Z2386" s="54">
        <v>1.9235526244025001</v>
      </c>
      <c r="AA2386" s="54">
        <v>1.868851370215</v>
      </c>
      <c r="AB2386" s="54">
        <v>1.9070195115849999</v>
      </c>
      <c r="AC2386" s="54">
        <v>1.860921869355</v>
      </c>
      <c r="AD2386" s="54">
        <v>1.9041617267424999</v>
      </c>
      <c r="AE2386" s="54">
        <v>1.8850752029175</v>
      </c>
      <c r="AF2386" s="54">
        <v>1.9905450528749999</v>
      </c>
      <c r="AG2386" s="54">
        <v>1.9859515347475001</v>
      </c>
      <c r="AH2386" s="54">
        <v>1.91923672819</v>
      </c>
      <c r="AI2386" s="54">
        <v>1.938983886665</v>
      </c>
      <c r="AJ2386" s="54">
        <v>1.99061152219</v>
      </c>
      <c r="AK2386" s="54">
        <v>0</v>
      </c>
      <c r="AL2386" s="54">
        <v>0</v>
      </c>
    </row>
    <row r="2387" spans="1:38" x14ac:dyDescent="0.25">
      <c r="A2387" s="54" t="s">
        <v>470</v>
      </c>
      <c r="B2387" s="54">
        <v>1</v>
      </c>
      <c r="C2387" s="54" t="s">
        <v>607</v>
      </c>
      <c r="D2387" s="54" t="s">
        <v>554</v>
      </c>
      <c r="E2387" s="54">
        <v>46</v>
      </c>
      <c r="F2387" s="54">
        <v>0</v>
      </c>
      <c r="G2387" s="54">
        <v>0</v>
      </c>
      <c r="H2387" s="54">
        <v>0</v>
      </c>
      <c r="I2387" s="54">
        <v>0</v>
      </c>
      <c r="J2387" s="54">
        <v>0</v>
      </c>
      <c r="K2387" s="54">
        <v>0</v>
      </c>
      <c r="L2387" s="54">
        <v>0</v>
      </c>
      <c r="M2387" s="54">
        <v>0</v>
      </c>
      <c r="N2387" s="54">
        <v>0</v>
      </c>
      <c r="O2387" s="54">
        <v>0</v>
      </c>
      <c r="P2387" s="54">
        <v>0</v>
      </c>
      <c r="Q2387" s="54">
        <v>0</v>
      </c>
      <c r="R2387" s="54">
        <v>0</v>
      </c>
      <c r="S2387" s="54">
        <v>0</v>
      </c>
      <c r="T2387" s="54">
        <v>0</v>
      </c>
      <c r="U2387" s="54">
        <v>0</v>
      </c>
      <c r="V2387" s="54">
        <v>0</v>
      </c>
      <c r="W2387" s="54">
        <v>0</v>
      </c>
      <c r="X2387" s="54">
        <v>0</v>
      </c>
      <c r="Y2387" s="54">
        <v>0</v>
      </c>
      <c r="Z2387" s="54">
        <v>0</v>
      </c>
      <c r="AA2387" s="54">
        <v>0</v>
      </c>
      <c r="AB2387" s="54">
        <v>0</v>
      </c>
      <c r="AC2387" s="54">
        <v>0</v>
      </c>
      <c r="AD2387" s="54">
        <v>0</v>
      </c>
      <c r="AE2387" s="54">
        <v>0</v>
      </c>
      <c r="AF2387" s="54">
        <v>0</v>
      </c>
      <c r="AG2387" s="54">
        <v>0</v>
      </c>
      <c r="AH2387" s="54">
        <v>0</v>
      </c>
      <c r="AI2387" s="54">
        <v>0</v>
      </c>
      <c r="AJ2387" s="54">
        <v>0</v>
      </c>
      <c r="AK2387" s="54">
        <v>0</v>
      </c>
      <c r="AL2387" s="54">
        <v>0</v>
      </c>
    </row>
    <row r="2388" spans="1:38" x14ac:dyDescent="0.25">
      <c r="A2388" s="54" t="s">
        <v>470</v>
      </c>
      <c r="B2388" s="54">
        <v>1</v>
      </c>
      <c r="C2388" s="54" t="s">
        <v>607</v>
      </c>
      <c r="D2388" s="54" t="s">
        <v>32</v>
      </c>
      <c r="E2388" s="54">
        <v>46</v>
      </c>
      <c r="F2388" s="54">
        <v>0.32870421434250002</v>
      </c>
      <c r="G2388" s="54">
        <v>0.35409070172000001</v>
      </c>
      <c r="H2388" s="54">
        <v>0.31919925363750001</v>
      </c>
      <c r="I2388" s="54">
        <v>0.30542200722500001</v>
      </c>
      <c r="J2388" s="54">
        <v>0.2937483809775</v>
      </c>
      <c r="K2388" s="54">
        <v>0.30926833942999998</v>
      </c>
      <c r="L2388" s="54">
        <v>0.3019230731325</v>
      </c>
      <c r="M2388" s="54">
        <v>0.30744149003749999</v>
      </c>
      <c r="N2388" s="54">
        <v>0.32178422837999998</v>
      </c>
      <c r="O2388" s="54">
        <v>0.31029283742250002</v>
      </c>
      <c r="P2388" s="54">
        <v>0.29814357696749999</v>
      </c>
      <c r="Q2388" s="54">
        <v>0.27434377263249998</v>
      </c>
      <c r="R2388" s="54">
        <v>0.27058248288499998</v>
      </c>
      <c r="S2388" s="54">
        <v>0.27902965710249999</v>
      </c>
      <c r="T2388" s="54">
        <v>0.28408817657500002</v>
      </c>
      <c r="U2388" s="54">
        <v>0.2853442691875</v>
      </c>
      <c r="V2388" s="54">
        <v>0.29996086627500002</v>
      </c>
      <c r="W2388" s="54">
        <v>0.28990202515750002</v>
      </c>
      <c r="X2388" s="54">
        <v>0.27862318123250002</v>
      </c>
      <c r="Y2388" s="54">
        <v>0.28274770204749999</v>
      </c>
      <c r="Z2388" s="54">
        <v>0.27322192630499997</v>
      </c>
      <c r="AA2388" s="54">
        <v>0.265505314745</v>
      </c>
      <c r="AB2388" s="54">
        <v>0.260536123555</v>
      </c>
      <c r="AC2388" s="54">
        <v>0.24446620725250001</v>
      </c>
      <c r="AD2388" s="54">
        <v>0.24005454381749999</v>
      </c>
      <c r="AE2388" s="54">
        <v>0.23847246325499999</v>
      </c>
      <c r="AF2388" s="54">
        <v>0.25112868662999999</v>
      </c>
      <c r="AG2388" s="54">
        <v>0.25598332557999998</v>
      </c>
      <c r="AH2388" s="54">
        <v>0.25843008090000003</v>
      </c>
      <c r="AI2388" s="54">
        <v>0.25451803034499998</v>
      </c>
      <c r="AJ2388" s="54">
        <v>0.25151706473750002</v>
      </c>
      <c r="AK2388" s="54">
        <v>0</v>
      </c>
      <c r="AL2388" s="54">
        <v>0</v>
      </c>
    </row>
    <row r="2389" spans="1:38" x14ac:dyDescent="0.25">
      <c r="A2389" s="54" t="s">
        <v>470</v>
      </c>
      <c r="B2389" s="54">
        <v>1</v>
      </c>
      <c r="C2389" s="54" t="s">
        <v>607</v>
      </c>
      <c r="D2389" s="54" t="s">
        <v>43</v>
      </c>
      <c r="E2389" s="54">
        <v>46</v>
      </c>
      <c r="F2389" s="54">
        <v>7.1101100949899996</v>
      </c>
      <c r="G2389" s="54">
        <v>7.0341591040499996</v>
      </c>
      <c r="H2389" s="54">
        <v>7.0941638862450001</v>
      </c>
      <c r="I2389" s="54">
        <v>6.9364216836974997</v>
      </c>
      <c r="J2389" s="54">
        <v>6.8255350488850004</v>
      </c>
      <c r="K2389" s="54">
        <v>6.9993246356674996</v>
      </c>
      <c r="L2389" s="54">
        <v>6.5547401283750002</v>
      </c>
      <c r="M2389" s="54">
        <v>6.5052526586725001</v>
      </c>
      <c r="N2389" s="54">
        <v>6.3897363755300001</v>
      </c>
      <c r="O2389" s="54">
        <v>6.5725630720349999</v>
      </c>
      <c r="P2389" s="54">
        <v>6.5481115590550001</v>
      </c>
      <c r="Q2389" s="54">
        <v>6.3685160085649999</v>
      </c>
      <c r="R2389" s="54">
        <v>6.3249212725274999</v>
      </c>
      <c r="S2389" s="54">
        <v>6.4690985250850002</v>
      </c>
      <c r="T2389" s="54">
        <v>6.2371414458399999</v>
      </c>
      <c r="U2389" s="54">
        <v>6.3955201913500002</v>
      </c>
      <c r="V2389" s="54">
        <v>6.6864693801274999</v>
      </c>
      <c r="W2389" s="54">
        <v>6.9420331970550002</v>
      </c>
      <c r="X2389" s="54">
        <v>7.024014883165</v>
      </c>
      <c r="Y2389" s="54">
        <v>7.0440902685650002</v>
      </c>
      <c r="Z2389" s="54">
        <v>7.0075418922425001</v>
      </c>
      <c r="AA2389" s="54">
        <v>6.8935027065324999</v>
      </c>
      <c r="AB2389" s="54">
        <v>6.8874277803000004</v>
      </c>
      <c r="AC2389" s="54">
        <v>6.9545898457174999</v>
      </c>
      <c r="AD2389" s="54">
        <v>6.8123438706449999</v>
      </c>
      <c r="AE2389" s="54">
        <v>7.0369793743100004</v>
      </c>
      <c r="AF2389" s="54">
        <v>7.2866418119674998</v>
      </c>
      <c r="AG2389" s="54">
        <v>7.3914982263800004</v>
      </c>
      <c r="AH2389" s="54">
        <v>7.3992413458900002</v>
      </c>
      <c r="AI2389" s="54">
        <v>7.3928766507750003</v>
      </c>
      <c r="AJ2389" s="54">
        <v>7.1995976008674996</v>
      </c>
      <c r="AK2389" s="54">
        <v>0</v>
      </c>
      <c r="AL2389" s="54">
        <v>0</v>
      </c>
    </row>
    <row r="2390" spans="1:38" x14ac:dyDescent="0.25">
      <c r="A2390" s="54" t="s">
        <v>470</v>
      </c>
      <c r="B2390" s="54">
        <v>1</v>
      </c>
      <c r="C2390" s="54" t="s">
        <v>607</v>
      </c>
      <c r="D2390" s="54" t="s">
        <v>35</v>
      </c>
      <c r="E2390" s="54">
        <v>46</v>
      </c>
      <c r="F2390" s="54">
        <v>2.9356024766450002</v>
      </c>
      <c r="G2390" s="54">
        <v>3.0755365175749998</v>
      </c>
      <c r="H2390" s="54">
        <v>3.1901470407949999</v>
      </c>
      <c r="I2390" s="54">
        <v>3.141049630855</v>
      </c>
      <c r="J2390" s="54">
        <v>3.2030642681649999</v>
      </c>
      <c r="K2390" s="54">
        <v>3.3943676097150002</v>
      </c>
      <c r="L2390" s="54">
        <v>3.4362220024074999</v>
      </c>
      <c r="M2390" s="54">
        <v>3.4891791628175</v>
      </c>
      <c r="N2390" s="54">
        <v>3.6124655247100002</v>
      </c>
      <c r="O2390" s="54">
        <v>3.677655127915</v>
      </c>
      <c r="P2390" s="54">
        <v>3.7923101961599999</v>
      </c>
      <c r="Q2390" s="54">
        <v>3.88043042393</v>
      </c>
      <c r="R2390" s="54">
        <v>3.9790986418125001</v>
      </c>
      <c r="S2390" s="54">
        <v>4.0465122189800002</v>
      </c>
      <c r="T2390" s="54">
        <v>4.0394229372600003</v>
      </c>
      <c r="U2390" s="54">
        <v>4.1992531635674997</v>
      </c>
      <c r="V2390" s="54">
        <v>4.3134414504900001</v>
      </c>
      <c r="W2390" s="54">
        <v>4.5288922441750001</v>
      </c>
      <c r="X2390" s="54">
        <v>4.6032587919700001</v>
      </c>
      <c r="Y2390" s="54">
        <v>4.5931203996149996</v>
      </c>
      <c r="Z2390" s="54">
        <v>4.5915109279899999</v>
      </c>
      <c r="AA2390" s="54">
        <v>4.7974907855850004</v>
      </c>
      <c r="AB2390" s="54">
        <v>4.8264688518024998</v>
      </c>
      <c r="AC2390" s="54">
        <v>5.0431273232675</v>
      </c>
      <c r="AD2390" s="54">
        <v>4.8106802201200001</v>
      </c>
      <c r="AE2390" s="54">
        <v>4.9712775462424998</v>
      </c>
      <c r="AF2390" s="54">
        <v>5.2375021899574996</v>
      </c>
      <c r="AG2390" s="54">
        <v>5.2737374171124998</v>
      </c>
      <c r="AH2390" s="54">
        <v>5.3200020919849997</v>
      </c>
      <c r="AI2390" s="54">
        <v>5.4417830464700003</v>
      </c>
      <c r="AJ2390" s="54">
        <v>5.5196893833024996</v>
      </c>
      <c r="AK2390" s="54">
        <v>0</v>
      </c>
      <c r="AL2390" s="54">
        <v>0</v>
      </c>
    </row>
    <row r="2391" spans="1:38" x14ac:dyDescent="0.25">
      <c r="A2391" s="54" t="s">
        <v>470</v>
      </c>
      <c r="B2391" s="54">
        <v>1</v>
      </c>
      <c r="C2391" s="54" t="s">
        <v>607</v>
      </c>
      <c r="D2391" s="54" t="s">
        <v>38</v>
      </c>
      <c r="E2391" s="54">
        <v>46</v>
      </c>
      <c r="F2391" s="54">
        <v>2.9593737793699999</v>
      </c>
      <c r="G2391" s="54">
        <v>2.9852518910175001</v>
      </c>
      <c r="H2391" s="54">
        <v>3.0597272664099999</v>
      </c>
      <c r="I2391" s="54">
        <v>3.0841204264224999</v>
      </c>
      <c r="J2391" s="54">
        <v>3.0145957852</v>
      </c>
      <c r="K2391" s="54">
        <v>2.8850924625025001</v>
      </c>
      <c r="L2391" s="54">
        <v>2.711867066355</v>
      </c>
      <c r="M2391" s="54">
        <v>2.6142586369175</v>
      </c>
      <c r="N2391" s="54">
        <v>2.5658962630675002</v>
      </c>
      <c r="O2391" s="54">
        <v>2.5872731724025</v>
      </c>
      <c r="P2391" s="54">
        <v>2.5531239249175002</v>
      </c>
      <c r="Q2391" s="54">
        <v>2.4583752097325</v>
      </c>
      <c r="R2391" s="54">
        <v>2.4171681662625</v>
      </c>
      <c r="S2391" s="54">
        <v>2.3389712016824999</v>
      </c>
      <c r="T2391" s="54">
        <v>2.2781693350299999</v>
      </c>
      <c r="U2391" s="54">
        <v>2.34807159057</v>
      </c>
      <c r="V2391" s="54">
        <v>2.3568528448824999</v>
      </c>
      <c r="W2391" s="54">
        <v>2.3093175931449998</v>
      </c>
      <c r="X2391" s="54">
        <v>2.2152825163599998</v>
      </c>
      <c r="Y2391" s="54">
        <v>2.2281379241299999</v>
      </c>
      <c r="Z2391" s="54">
        <v>2.1765718111800001</v>
      </c>
      <c r="AA2391" s="54">
        <v>2.0523226478900001</v>
      </c>
      <c r="AB2391" s="54">
        <v>1.99486210582</v>
      </c>
      <c r="AC2391" s="54">
        <v>2.089824455265</v>
      </c>
      <c r="AD2391" s="54">
        <v>2.1081288105499998</v>
      </c>
      <c r="AE2391" s="54">
        <v>2.1153767732275002</v>
      </c>
      <c r="AF2391" s="54">
        <v>2.2160870907975001</v>
      </c>
      <c r="AG2391" s="54">
        <v>2.2785597815049998</v>
      </c>
      <c r="AH2391" s="54">
        <v>2.2000971000199998</v>
      </c>
      <c r="AI2391" s="54">
        <v>2.2282748793699998</v>
      </c>
      <c r="AJ2391" s="54">
        <v>2.1178605157199999</v>
      </c>
      <c r="AK2391" s="54">
        <v>0</v>
      </c>
      <c r="AL2391" s="54">
        <v>0</v>
      </c>
    </row>
    <row r="2392" spans="1:38" x14ac:dyDescent="0.25">
      <c r="A2392" s="54" t="s">
        <v>470</v>
      </c>
      <c r="B2392" s="54">
        <v>1</v>
      </c>
      <c r="C2392" s="54" t="s">
        <v>607</v>
      </c>
      <c r="D2392" s="54" t="s">
        <v>40</v>
      </c>
      <c r="E2392" s="54">
        <v>46</v>
      </c>
      <c r="F2392" s="54">
        <v>2.1403527463300001</v>
      </c>
      <c r="G2392" s="54">
        <v>2.0601358054275001</v>
      </c>
      <c r="H2392" s="54">
        <v>2.0504004510825</v>
      </c>
      <c r="I2392" s="54">
        <v>2.012022451335</v>
      </c>
      <c r="J2392" s="54">
        <v>2.0405871562</v>
      </c>
      <c r="K2392" s="54">
        <v>2.0621644638325001</v>
      </c>
      <c r="L2392" s="54">
        <v>1.9536206956875</v>
      </c>
      <c r="M2392" s="54">
        <v>1.9533350971325001</v>
      </c>
      <c r="N2392" s="54">
        <v>1.8301539427825</v>
      </c>
      <c r="O2392" s="54">
        <v>1.8326687902175001</v>
      </c>
      <c r="P2392" s="54">
        <v>1.71096716208</v>
      </c>
      <c r="Q2392" s="54">
        <v>1.6232278354875</v>
      </c>
      <c r="R2392" s="54">
        <v>1.6474360047625001</v>
      </c>
      <c r="S2392" s="54">
        <v>1.64192388758</v>
      </c>
      <c r="T2392" s="54">
        <v>1.60397689824</v>
      </c>
      <c r="U2392" s="54">
        <v>1.6610982817475</v>
      </c>
      <c r="V2392" s="54">
        <v>1.67165695265</v>
      </c>
      <c r="W2392" s="54">
        <v>1.7408362928925001</v>
      </c>
      <c r="X2392" s="54">
        <v>1.7353092326274999</v>
      </c>
      <c r="Y2392" s="54">
        <v>1.6804992643075001</v>
      </c>
      <c r="Z2392" s="54">
        <v>1.746899407755</v>
      </c>
      <c r="AA2392" s="54">
        <v>1.7226234059125001</v>
      </c>
      <c r="AB2392" s="54">
        <v>1.683759007415</v>
      </c>
      <c r="AC2392" s="54">
        <v>1.6383287742249999</v>
      </c>
      <c r="AD2392" s="54">
        <v>1.6756668108899999</v>
      </c>
      <c r="AE2392" s="54">
        <v>1.7589963892325</v>
      </c>
      <c r="AF2392" s="54">
        <v>1.80724573848</v>
      </c>
      <c r="AG2392" s="54">
        <v>1.8485883319500001</v>
      </c>
      <c r="AH2392" s="54">
        <v>1.8087571691375</v>
      </c>
      <c r="AI2392" s="54">
        <v>1.8026552302975001</v>
      </c>
      <c r="AJ2392" s="54">
        <v>1.7522237973499999</v>
      </c>
      <c r="AK2392" s="54">
        <v>0</v>
      </c>
      <c r="AL2392" s="54">
        <v>0</v>
      </c>
    </row>
    <row r="2393" spans="1:38" x14ac:dyDescent="0.25">
      <c r="A2393" s="54" t="s">
        <v>470</v>
      </c>
      <c r="B2393" s="54">
        <v>1</v>
      </c>
      <c r="C2393" s="54" t="s">
        <v>607</v>
      </c>
      <c r="D2393" s="54" t="s">
        <v>46</v>
      </c>
      <c r="E2393" s="54">
        <v>46</v>
      </c>
      <c r="F2393" s="54">
        <v>7.9105680200924997</v>
      </c>
      <c r="G2393" s="54">
        <v>7.9758725895699998</v>
      </c>
      <c r="H2393" s="54">
        <v>8.3301527624574998</v>
      </c>
      <c r="I2393" s="54">
        <v>8.6080693169749996</v>
      </c>
      <c r="J2393" s="54">
        <v>8.9012905156199995</v>
      </c>
      <c r="K2393" s="54">
        <v>9.4739434769224999</v>
      </c>
      <c r="L2393" s="54">
        <v>9.5027098957249994</v>
      </c>
      <c r="M2393" s="54">
        <v>9.4583229622200005</v>
      </c>
      <c r="N2393" s="54">
        <v>9.4197052687124998</v>
      </c>
      <c r="O2393" s="54">
        <v>9.4331468647550007</v>
      </c>
      <c r="P2393" s="54">
        <v>9.4685237274049996</v>
      </c>
      <c r="Q2393" s="54">
        <v>9.6570929077225003</v>
      </c>
      <c r="R2393" s="54">
        <v>9.7439318119575002</v>
      </c>
      <c r="S2393" s="54">
        <v>9.5032864230424998</v>
      </c>
      <c r="T2393" s="54">
        <v>9.7021009934024995</v>
      </c>
      <c r="U2393" s="54">
        <v>9.7262772464725007</v>
      </c>
      <c r="V2393" s="54">
        <v>9.9474219618074997</v>
      </c>
      <c r="W2393" s="54">
        <v>9.8373129048300001</v>
      </c>
      <c r="X2393" s="54">
        <v>9.9958122274575008</v>
      </c>
      <c r="Y2393" s="54">
        <v>9.8277050567799993</v>
      </c>
      <c r="Z2393" s="54">
        <v>9.4800540578050008</v>
      </c>
      <c r="AA2393" s="54">
        <v>9.6285295540474998</v>
      </c>
      <c r="AB2393" s="54">
        <v>9.4506046709899998</v>
      </c>
      <c r="AC2393" s="54">
        <v>9.0317129796824993</v>
      </c>
      <c r="AD2393" s="54">
        <v>9.1709128501475004</v>
      </c>
      <c r="AE2393" s="54">
        <v>9.4447673677275006</v>
      </c>
      <c r="AF2393" s="54">
        <v>10.043620903947501</v>
      </c>
      <c r="AG2393" s="54">
        <v>10.461061849169999</v>
      </c>
      <c r="AH2393" s="54">
        <v>10.286609113980001</v>
      </c>
      <c r="AI2393" s="54">
        <v>10.32554456369</v>
      </c>
      <c r="AJ2393" s="54">
        <v>10.216681845049999</v>
      </c>
      <c r="AK2393" s="54">
        <v>0</v>
      </c>
      <c r="AL2393" s="54">
        <v>0</v>
      </c>
    </row>
    <row r="2394" spans="1:38" x14ac:dyDescent="0.25">
      <c r="A2394" s="54" t="s">
        <v>470</v>
      </c>
      <c r="B2394" s="54">
        <v>1</v>
      </c>
      <c r="C2394" s="54" t="s">
        <v>607</v>
      </c>
      <c r="D2394" s="54" t="s">
        <v>48</v>
      </c>
      <c r="E2394" s="54">
        <v>46</v>
      </c>
      <c r="F2394" s="54">
        <v>3.9744371327725001</v>
      </c>
      <c r="G2394" s="54">
        <v>4.0662591099399998</v>
      </c>
      <c r="H2394" s="54">
        <v>4.2107525312699998</v>
      </c>
      <c r="I2394" s="54">
        <v>4.2742375933875003</v>
      </c>
      <c r="J2394" s="54">
        <v>4.3078870822550002</v>
      </c>
      <c r="K2394" s="54">
        <v>4.3673516448349998</v>
      </c>
      <c r="L2394" s="54">
        <v>4.3950626027675002</v>
      </c>
      <c r="M2394" s="54">
        <v>4.2497480269125001</v>
      </c>
      <c r="N2394" s="54">
        <v>4.1334748517374997</v>
      </c>
      <c r="O2394" s="54">
        <v>3.9782965343150001</v>
      </c>
      <c r="P2394" s="54">
        <v>3.7016631925749999</v>
      </c>
      <c r="Q2394" s="54">
        <v>3.7747026561400001</v>
      </c>
      <c r="R2394" s="54">
        <v>3.8432011959725001</v>
      </c>
      <c r="S2394" s="54">
        <v>3.9802195312199999</v>
      </c>
      <c r="T2394" s="54">
        <v>3.9561930294000001</v>
      </c>
      <c r="U2394" s="54">
        <v>3.8958896205925</v>
      </c>
      <c r="V2394" s="54">
        <v>3.971119876165</v>
      </c>
      <c r="W2394" s="54">
        <v>4.2145197441475002</v>
      </c>
      <c r="X2394" s="54">
        <v>4.0801224330575003</v>
      </c>
      <c r="Y2394" s="54">
        <v>3.9127817975774999</v>
      </c>
      <c r="Z2394" s="54">
        <v>3.7936343234300001</v>
      </c>
      <c r="AA2394" s="54">
        <v>3.6187522897475</v>
      </c>
      <c r="AB2394" s="54">
        <v>3.5091635428774999</v>
      </c>
      <c r="AC2394" s="54">
        <v>3.652392941135</v>
      </c>
      <c r="AD2394" s="54">
        <v>3.4846739180325002</v>
      </c>
      <c r="AE2394" s="54">
        <v>3.479003048085</v>
      </c>
      <c r="AF2394" s="54">
        <v>3.6140474526599999</v>
      </c>
      <c r="AG2394" s="54">
        <v>3.5680434863900001</v>
      </c>
      <c r="AH2394" s="54">
        <v>3.5643166797500001</v>
      </c>
      <c r="AI2394" s="54">
        <v>3.5079111557424998</v>
      </c>
      <c r="AJ2394" s="54">
        <v>3.4798446579775</v>
      </c>
      <c r="AK2394" s="54">
        <v>0</v>
      </c>
      <c r="AL2394" s="54">
        <v>0</v>
      </c>
    </row>
    <row r="2395" spans="1:38" x14ac:dyDescent="0.25">
      <c r="A2395" s="54" t="s">
        <v>470</v>
      </c>
      <c r="B2395" s="54">
        <v>1</v>
      </c>
      <c r="C2395" s="54" t="s">
        <v>607</v>
      </c>
      <c r="D2395" s="54" t="s">
        <v>50</v>
      </c>
      <c r="E2395" s="54">
        <v>46</v>
      </c>
      <c r="F2395" s="54">
        <v>1.853459113035</v>
      </c>
      <c r="G2395" s="54">
        <v>1.7733920674974999</v>
      </c>
      <c r="H2395" s="54">
        <v>1.6936029059975</v>
      </c>
      <c r="I2395" s="54">
        <v>1.76965307847</v>
      </c>
      <c r="J2395" s="54">
        <v>1.7074849462474999</v>
      </c>
      <c r="K2395" s="54">
        <v>1.7464771915074999</v>
      </c>
      <c r="L2395" s="54">
        <v>1.7424039824974999</v>
      </c>
      <c r="M2395" s="54">
        <v>1.723291647965</v>
      </c>
      <c r="N2395" s="54">
        <v>1.694957933775</v>
      </c>
      <c r="O2395" s="54">
        <v>1.65180168873</v>
      </c>
      <c r="P2395" s="54">
        <v>1.6389602228875</v>
      </c>
      <c r="Q2395" s="54">
        <v>1.5672807841175</v>
      </c>
      <c r="R2395" s="54">
        <v>1.55114732921</v>
      </c>
      <c r="S2395" s="54">
        <v>1.5721110600124999</v>
      </c>
      <c r="T2395" s="54">
        <v>1.5983516925400001</v>
      </c>
      <c r="U2395" s="54">
        <v>1.5968682577125</v>
      </c>
      <c r="V2395" s="54">
        <v>1.5305390679349999</v>
      </c>
      <c r="W2395" s="54">
        <v>1.575226790935</v>
      </c>
      <c r="X2395" s="54">
        <v>1.6297585495625</v>
      </c>
      <c r="Y2395" s="54">
        <v>1.626214575945</v>
      </c>
      <c r="Z2395" s="54">
        <v>1.5568335632999999</v>
      </c>
      <c r="AA2395" s="54">
        <v>1.4557304354325</v>
      </c>
      <c r="AB2395" s="54">
        <v>1.4288201525599999</v>
      </c>
      <c r="AC2395" s="54">
        <v>1.42546424588</v>
      </c>
      <c r="AD2395" s="54">
        <v>1.4199486700249999</v>
      </c>
      <c r="AE2395" s="54">
        <v>1.444925477085</v>
      </c>
      <c r="AF2395" s="54">
        <v>1.3950929054500001</v>
      </c>
      <c r="AG2395" s="54">
        <v>1.4071720682775</v>
      </c>
      <c r="AH2395" s="54">
        <v>1.4734250127874999</v>
      </c>
      <c r="AI2395" s="54">
        <v>1.4256641324924999</v>
      </c>
      <c r="AJ2395" s="54">
        <v>1.4043830126025001</v>
      </c>
      <c r="AK2395" s="54">
        <v>0</v>
      </c>
      <c r="AL2395" s="54">
        <v>0</v>
      </c>
    </row>
    <row r="2396" spans="1:38" x14ac:dyDescent="0.25">
      <c r="A2396" s="54" t="s">
        <v>470</v>
      </c>
      <c r="B2396" s="54">
        <v>1</v>
      </c>
      <c r="C2396" s="54" t="s">
        <v>607</v>
      </c>
      <c r="D2396" s="54" t="s">
        <v>56</v>
      </c>
      <c r="E2396" s="54">
        <v>46</v>
      </c>
      <c r="F2396" s="54">
        <v>0.16790970032749999</v>
      </c>
      <c r="G2396" s="54">
        <v>0.16189156685</v>
      </c>
      <c r="H2396" s="54">
        <v>0.16352429267999999</v>
      </c>
      <c r="I2396" s="54">
        <v>0.16261436585</v>
      </c>
      <c r="J2396" s="54">
        <v>0.155695368645</v>
      </c>
      <c r="K2396" s="54">
        <v>0.15042816498</v>
      </c>
      <c r="L2396" s="54">
        <v>0.14740434888750001</v>
      </c>
      <c r="M2396" s="54">
        <v>0.14514789817250001</v>
      </c>
      <c r="N2396" s="54">
        <v>0.14416300369749999</v>
      </c>
      <c r="O2396" s="54">
        <v>0.1398482559025</v>
      </c>
      <c r="P2396" s="54">
        <v>0.13335202504749999</v>
      </c>
      <c r="Q2396" s="54">
        <v>0.11553342772</v>
      </c>
      <c r="R2396" s="54">
        <v>0.119627899355</v>
      </c>
      <c r="S2396" s="54">
        <v>0.115362703865</v>
      </c>
      <c r="T2396" s="54">
        <v>0.10845306421500001</v>
      </c>
      <c r="U2396" s="54">
        <v>0.1074322207475</v>
      </c>
      <c r="V2396" s="54">
        <v>0.1076594125225</v>
      </c>
      <c r="W2396" s="54">
        <v>0.1028400028975</v>
      </c>
      <c r="X2396" s="54">
        <v>0.1057502877075</v>
      </c>
      <c r="Y2396" s="54">
        <v>0.10235019150749999</v>
      </c>
      <c r="Z2396" s="54">
        <v>9.7913164794999993E-2</v>
      </c>
      <c r="AA2396" s="54">
        <v>9.2893315774999999E-2</v>
      </c>
      <c r="AB2396" s="54">
        <v>9.2079059719999995E-2</v>
      </c>
      <c r="AC2396" s="54">
        <v>9.0490244582500004E-2</v>
      </c>
      <c r="AD2396" s="54">
        <v>8.8874120919999994E-2</v>
      </c>
      <c r="AE2396" s="54">
        <v>8.8621777072500005E-2</v>
      </c>
      <c r="AF2396" s="54">
        <v>8.8011300919999993E-2</v>
      </c>
      <c r="AG2396" s="54">
        <v>8.6176125712499996E-2</v>
      </c>
      <c r="AH2396" s="54">
        <v>8.6635657044999995E-2</v>
      </c>
      <c r="AI2396" s="54">
        <v>8.3964304884999993E-2</v>
      </c>
      <c r="AJ2396" s="54">
        <v>7.8679117364999995E-2</v>
      </c>
      <c r="AK2396" s="54">
        <v>0</v>
      </c>
      <c r="AL2396" s="54">
        <v>0</v>
      </c>
    </row>
    <row r="2397" spans="1:38" x14ac:dyDescent="0.25">
      <c r="A2397" s="54" t="s">
        <v>470</v>
      </c>
      <c r="B2397" s="54">
        <v>1</v>
      </c>
      <c r="C2397" s="54" t="s">
        <v>607</v>
      </c>
      <c r="D2397" s="54" t="s">
        <v>54</v>
      </c>
      <c r="E2397" s="54">
        <v>46</v>
      </c>
      <c r="F2397" s="54">
        <v>0.62920878714249995</v>
      </c>
      <c r="G2397" s="54">
        <v>0.62452856259</v>
      </c>
      <c r="H2397" s="54">
        <v>0.60876755432749996</v>
      </c>
      <c r="I2397" s="54">
        <v>0.63478890673749999</v>
      </c>
      <c r="J2397" s="54">
        <v>0.612550351115</v>
      </c>
      <c r="K2397" s="54">
        <v>0.620877759295</v>
      </c>
      <c r="L2397" s="54">
        <v>0.599224280715</v>
      </c>
      <c r="M2397" s="54">
        <v>0.54669796960000006</v>
      </c>
      <c r="N2397" s="54">
        <v>0.52967285659999996</v>
      </c>
      <c r="O2397" s="54">
        <v>0.52980552926500002</v>
      </c>
      <c r="P2397" s="54">
        <v>0.52012289256499999</v>
      </c>
      <c r="Q2397" s="54">
        <v>0.48289056606500003</v>
      </c>
      <c r="R2397" s="54">
        <v>0.4988499749825</v>
      </c>
      <c r="S2397" s="54">
        <v>0.48976100689250002</v>
      </c>
      <c r="T2397" s="54">
        <v>0.46117910451999999</v>
      </c>
      <c r="U2397" s="54">
        <v>0.46236125856749999</v>
      </c>
      <c r="V2397" s="54">
        <v>0.46386719702750001</v>
      </c>
      <c r="W2397" s="54">
        <v>0.44509736748500001</v>
      </c>
      <c r="X2397" s="54">
        <v>0.41855899956999998</v>
      </c>
      <c r="Y2397" s="54">
        <v>0.41617935322249999</v>
      </c>
      <c r="Z2397" s="54">
        <v>0.41387402882750002</v>
      </c>
      <c r="AA2397" s="54">
        <v>0.41836526694999998</v>
      </c>
      <c r="AB2397" s="54">
        <v>0.44509702244249999</v>
      </c>
      <c r="AC2397" s="54">
        <v>0.40141152274750003</v>
      </c>
      <c r="AD2397" s="54">
        <v>0.38156389058500001</v>
      </c>
      <c r="AE2397" s="54">
        <v>0.39765378673250001</v>
      </c>
      <c r="AF2397" s="54">
        <v>0.40621196169500001</v>
      </c>
      <c r="AG2397" s="54">
        <v>0.39889531836749997</v>
      </c>
      <c r="AH2397" s="54">
        <v>0.41318887259499998</v>
      </c>
      <c r="AI2397" s="54">
        <v>0.41098909442999998</v>
      </c>
      <c r="AJ2397" s="54">
        <v>0.38450883192500002</v>
      </c>
      <c r="AK2397" s="54">
        <v>0</v>
      </c>
      <c r="AL2397" s="54">
        <v>0</v>
      </c>
    </row>
    <row r="2398" spans="1:38" x14ac:dyDescent="0.25">
      <c r="A2398" s="54" t="s">
        <v>470</v>
      </c>
      <c r="B2398" s="54">
        <v>1</v>
      </c>
      <c r="C2398" s="54" t="s">
        <v>607</v>
      </c>
      <c r="D2398" s="54" t="s">
        <v>52</v>
      </c>
      <c r="E2398" s="54">
        <v>46</v>
      </c>
      <c r="F2398" s="54">
        <v>0.23562246794</v>
      </c>
      <c r="G2398" s="54">
        <v>0.23665690780500001</v>
      </c>
      <c r="H2398" s="54">
        <v>0.23163789530500001</v>
      </c>
      <c r="I2398" s="54">
        <v>0.2371336275</v>
      </c>
      <c r="J2398" s="54">
        <v>0.23569198963749999</v>
      </c>
      <c r="K2398" s="54">
        <v>0.22301343503000001</v>
      </c>
      <c r="L2398" s="54">
        <v>0.23080797056749999</v>
      </c>
      <c r="M2398" s="54">
        <v>0.2281359945725</v>
      </c>
      <c r="N2398" s="54">
        <v>0.22034792654249999</v>
      </c>
      <c r="O2398" s="54">
        <v>0.21856674643999999</v>
      </c>
      <c r="P2398" s="54">
        <v>0.2150626725825</v>
      </c>
      <c r="Q2398" s="54">
        <v>0.21038540758999999</v>
      </c>
      <c r="R2398" s="54">
        <v>0.21066259481499999</v>
      </c>
      <c r="S2398" s="54">
        <v>0.2027465889275</v>
      </c>
      <c r="T2398" s="54">
        <v>0.19526583558499999</v>
      </c>
      <c r="U2398" s="54">
        <v>0.19602076592500001</v>
      </c>
      <c r="V2398" s="54">
        <v>0.19078699195500001</v>
      </c>
      <c r="W2398" s="54">
        <v>0.18840249759</v>
      </c>
      <c r="X2398" s="54">
        <v>0.19736762269999999</v>
      </c>
      <c r="Y2398" s="54">
        <v>0.19661595879749999</v>
      </c>
      <c r="Z2398" s="54">
        <v>0.19235580765249999</v>
      </c>
      <c r="AA2398" s="54">
        <v>0.1981583803975</v>
      </c>
      <c r="AB2398" s="54">
        <v>0.19351545414749999</v>
      </c>
      <c r="AC2398" s="54">
        <v>0.19257598224</v>
      </c>
      <c r="AD2398" s="54">
        <v>0.18811857938250001</v>
      </c>
      <c r="AE2398" s="54">
        <v>0.18770704243</v>
      </c>
      <c r="AF2398" s="54">
        <v>0.18493165012750001</v>
      </c>
      <c r="AG2398" s="54">
        <v>0.18928634906</v>
      </c>
      <c r="AH2398" s="54">
        <v>0.18533218178999999</v>
      </c>
      <c r="AI2398" s="54">
        <v>0.18322616418000001</v>
      </c>
      <c r="AJ2398" s="54">
        <v>0.18256652676499999</v>
      </c>
      <c r="AK2398" s="54">
        <v>0</v>
      </c>
      <c r="AL2398" s="54">
        <v>0</v>
      </c>
    </row>
    <row r="2399" spans="1:38" x14ac:dyDescent="0.25">
      <c r="A2399" s="54" t="s">
        <v>470</v>
      </c>
      <c r="B2399" s="54">
        <v>1</v>
      </c>
      <c r="C2399" s="54" t="s">
        <v>607</v>
      </c>
      <c r="D2399" s="54" t="s">
        <v>58</v>
      </c>
      <c r="E2399" s="54">
        <v>46</v>
      </c>
      <c r="F2399" s="54">
        <v>2.1570263474625002</v>
      </c>
      <c r="G2399" s="54">
        <v>2.0919515826350001</v>
      </c>
      <c r="H2399" s="54">
        <v>2.1087396811699999</v>
      </c>
      <c r="I2399" s="54">
        <v>2.1583658985374998</v>
      </c>
      <c r="J2399" s="54">
        <v>2.189302804405</v>
      </c>
      <c r="K2399" s="54">
        <v>2.1805498813000002</v>
      </c>
      <c r="L2399" s="54">
        <v>2.0905654614350002</v>
      </c>
      <c r="M2399" s="54">
        <v>2.0330114667850001</v>
      </c>
      <c r="N2399" s="54">
        <v>1.9618129018899999</v>
      </c>
      <c r="O2399" s="54">
        <v>1.9844816863300001</v>
      </c>
      <c r="P2399" s="54">
        <v>1.947664484745</v>
      </c>
      <c r="Q2399" s="54">
        <v>1.9122476323524999</v>
      </c>
      <c r="R2399" s="54">
        <v>1.9131812615849999</v>
      </c>
      <c r="S2399" s="54">
        <v>1.9867618248125001</v>
      </c>
      <c r="T2399" s="54">
        <v>1.9639025508100001</v>
      </c>
      <c r="U2399" s="54">
        <v>1.993528652145</v>
      </c>
      <c r="V2399" s="54">
        <v>2.0658784152075</v>
      </c>
      <c r="W2399" s="54">
        <v>2.1604845194875</v>
      </c>
      <c r="X2399" s="54">
        <v>2.1872293658425002</v>
      </c>
      <c r="Y2399" s="54">
        <v>2.2073435886250001</v>
      </c>
      <c r="Z2399" s="54">
        <v>2.2727583065050001</v>
      </c>
      <c r="AA2399" s="54">
        <v>2.2690895612525002</v>
      </c>
      <c r="AB2399" s="54">
        <v>2.3328827794925</v>
      </c>
      <c r="AC2399" s="54">
        <v>2.3880730215625001</v>
      </c>
      <c r="AD2399" s="54">
        <v>2.4418167145299998</v>
      </c>
      <c r="AE2399" s="54">
        <v>2.508419060025</v>
      </c>
      <c r="AF2399" s="54">
        <v>2.6112015500374999</v>
      </c>
      <c r="AG2399" s="54">
        <v>2.69751879328</v>
      </c>
      <c r="AH2399" s="54">
        <v>2.6540278063425</v>
      </c>
      <c r="AI2399" s="54">
        <v>2.6520484639249999</v>
      </c>
      <c r="AJ2399" s="54">
        <v>2.6747325335499998</v>
      </c>
      <c r="AK2399" s="54">
        <v>0</v>
      </c>
      <c r="AL2399" s="54">
        <v>0</v>
      </c>
    </row>
    <row r="2400" spans="1:38" x14ac:dyDescent="0.25">
      <c r="A2400" s="54" t="s">
        <v>470</v>
      </c>
      <c r="B2400" s="54">
        <v>1</v>
      </c>
      <c r="C2400" s="54" t="s">
        <v>607</v>
      </c>
      <c r="D2400" s="54" t="s">
        <v>60</v>
      </c>
      <c r="E2400" s="54">
        <v>46</v>
      </c>
      <c r="F2400" s="54">
        <v>4.5622409121874998</v>
      </c>
      <c r="G2400" s="54">
        <v>4.6157078513799998</v>
      </c>
      <c r="H2400" s="54">
        <v>4.6418672319749996</v>
      </c>
      <c r="I2400" s="54">
        <v>4.7234638848800001</v>
      </c>
      <c r="J2400" s="54">
        <v>4.4387428295425</v>
      </c>
      <c r="K2400" s="54">
        <v>4.6097805182425002</v>
      </c>
      <c r="L2400" s="54">
        <v>4.6164947956224998</v>
      </c>
      <c r="M2400" s="54">
        <v>4.4667253303825003</v>
      </c>
      <c r="N2400" s="54">
        <v>4.2919860913125003</v>
      </c>
      <c r="O2400" s="54">
        <v>4.3117204071400002</v>
      </c>
      <c r="P2400" s="54">
        <v>4.361605950005</v>
      </c>
      <c r="Q2400" s="54">
        <v>4.3010438517975</v>
      </c>
      <c r="R2400" s="54">
        <v>4.2145009270475002</v>
      </c>
      <c r="S2400" s="54">
        <v>4.1895703640675004</v>
      </c>
      <c r="T2400" s="54">
        <v>4.0720605639749996</v>
      </c>
      <c r="U2400" s="54">
        <v>4.0586769435549996</v>
      </c>
      <c r="V2400" s="54">
        <v>4.0427993296449998</v>
      </c>
      <c r="W2400" s="54">
        <v>4.1565355124399996</v>
      </c>
      <c r="X2400" s="54">
        <v>4.1730893690049999</v>
      </c>
      <c r="Y2400" s="54">
        <v>4.2084315617049999</v>
      </c>
      <c r="Z2400" s="54">
        <v>4.207302398595</v>
      </c>
      <c r="AA2400" s="54">
        <v>4.1617863124100003</v>
      </c>
      <c r="AB2400" s="54">
        <v>4.1478538887475001</v>
      </c>
      <c r="AC2400" s="54">
        <v>4.2533115321475004</v>
      </c>
      <c r="AD2400" s="54">
        <v>4.1532746121475004</v>
      </c>
      <c r="AE2400" s="54">
        <v>4.2248554991875</v>
      </c>
      <c r="AF2400" s="54">
        <v>4.4043035376475004</v>
      </c>
      <c r="AG2400" s="54">
        <v>4.4352465541150004</v>
      </c>
      <c r="AH2400" s="54">
        <v>4.4118316398125001</v>
      </c>
      <c r="AI2400" s="54">
        <v>4.3703489421750001</v>
      </c>
      <c r="AJ2400" s="54">
        <v>4.3145843583949999</v>
      </c>
      <c r="AK2400" s="54">
        <v>0</v>
      </c>
      <c r="AL2400" s="54">
        <v>0</v>
      </c>
    </row>
    <row r="2401" spans="1:38" x14ac:dyDescent="0.25">
      <c r="A2401" s="54" t="s">
        <v>470</v>
      </c>
      <c r="B2401" s="54">
        <v>1</v>
      </c>
      <c r="C2401" s="54" t="s">
        <v>607</v>
      </c>
      <c r="D2401" s="54" t="s">
        <v>64</v>
      </c>
      <c r="E2401" s="54">
        <v>46</v>
      </c>
      <c r="F2401" s="54">
        <v>6.7580889740699996</v>
      </c>
      <c r="G2401" s="54">
        <v>6.8364670934399996</v>
      </c>
      <c r="H2401" s="54">
        <v>7.0722633581925001</v>
      </c>
      <c r="I2401" s="54">
        <v>7.2584820286799996</v>
      </c>
      <c r="J2401" s="54">
        <v>7.6435542973450001</v>
      </c>
      <c r="K2401" s="54">
        <v>7.4945716663499997</v>
      </c>
      <c r="L2401" s="54">
        <v>7.5416932382399997</v>
      </c>
      <c r="M2401" s="54">
        <v>7.3633441699724997</v>
      </c>
      <c r="N2401" s="54">
        <v>7.1105424441174998</v>
      </c>
      <c r="O2401" s="54">
        <v>7.1140846301799998</v>
      </c>
      <c r="P2401" s="54">
        <v>6.9213694609700003</v>
      </c>
      <c r="Q2401" s="54">
        <v>6.8700320245400004</v>
      </c>
      <c r="R2401" s="54">
        <v>6.9245094228674997</v>
      </c>
      <c r="S2401" s="54">
        <v>7.1643570859774997</v>
      </c>
      <c r="T2401" s="54">
        <v>6.9694796058125004</v>
      </c>
      <c r="U2401" s="54">
        <v>7.0094528006274999</v>
      </c>
      <c r="V2401" s="54">
        <v>7.3103895362575004</v>
      </c>
      <c r="W2401" s="54">
        <v>7.0328193552149996</v>
      </c>
      <c r="X2401" s="54">
        <v>6.8144822612024996</v>
      </c>
      <c r="Y2401" s="54">
        <v>6.704771622</v>
      </c>
      <c r="Z2401" s="54">
        <v>6.5349568086724998</v>
      </c>
      <c r="AA2401" s="54">
        <v>6.1609664930625003</v>
      </c>
      <c r="AB2401" s="54">
        <v>6.0669015162925</v>
      </c>
      <c r="AC2401" s="54">
        <v>5.7871599597049999</v>
      </c>
      <c r="AD2401" s="54">
        <v>6.0466471735824996</v>
      </c>
      <c r="AE2401" s="54">
        <v>6.1845030162674997</v>
      </c>
      <c r="AF2401" s="54">
        <v>6.3826919244999996</v>
      </c>
      <c r="AG2401" s="54">
        <v>6.8137298102799999</v>
      </c>
      <c r="AH2401" s="54">
        <v>6.8286991413699996</v>
      </c>
      <c r="AI2401" s="54">
        <v>6.7225867541374997</v>
      </c>
      <c r="AJ2401" s="54">
        <v>6.7846574502249997</v>
      </c>
      <c r="AK2401" s="54">
        <v>0</v>
      </c>
      <c r="AL2401" s="54">
        <v>0</v>
      </c>
    </row>
    <row r="2402" spans="1:38" x14ac:dyDescent="0.25">
      <c r="A2402" s="54" t="s">
        <v>470</v>
      </c>
      <c r="B2402" s="54">
        <v>1</v>
      </c>
      <c r="C2402" s="54" t="s">
        <v>607</v>
      </c>
      <c r="D2402" s="54" t="s">
        <v>555</v>
      </c>
      <c r="E2402" s="54">
        <v>46</v>
      </c>
      <c r="F2402" s="54">
        <v>0</v>
      </c>
      <c r="G2402" s="54">
        <v>0</v>
      </c>
      <c r="H2402" s="54">
        <v>0</v>
      </c>
      <c r="I2402" s="54">
        <v>0</v>
      </c>
      <c r="J2402" s="54">
        <v>0</v>
      </c>
      <c r="K2402" s="54">
        <v>0</v>
      </c>
      <c r="L2402" s="54">
        <v>0</v>
      </c>
      <c r="M2402" s="54">
        <v>0</v>
      </c>
      <c r="N2402" s="54">
        <v>0</v>
      </c>
      <c r="O2402" s="54">
        <v>0</v>
      </c>
      <c r="P2402" s="54">
        <v>0</v>
      </c>
      <c r="Q2402" s="54">
        <v>0</v>
      </c>
      <c r="R2402" s="54">
        <v>0</v>
      </c>
      <c r="S2402" s="54">
        <v>0</v>
      </c>
      <c r="T2402" s="54">
        <v>0</v>
      </c>
      <c r="U2402" s="54">
        <v>0</v>
      </c>
      <c r="V2402" s="54">
        <v>0</v>
      </c>
      <c r="W2402" s="54">
        <v>0</v>
      </c>
      <c r="X2402" s="54">
        <v>0</v>
      </c>
      <c r="Y2402" s="54">
        <v>0</v>
      </c>
      <c r="Z2402" s="54">
        <v>0</v>
      </c>
      <c r="AA2402" s="54">
        <v>0</v>
      </c>
      <c r="AB2402" s="54">
        <v>0</v>
      </c>
      <c r="AC2402" s="54">
        <v>0</v>
      </c>
      <c r="AD2402" s="54">
        <v>0</v>
      </c>
      <c r="AE2402" s="54">
        <v>0</v>
      </c>
      <c r="AF2402" s="54">
        <v>0</v>
      </c>
      <c r="AG2402" s="54">
        <v>0</v>
      </c>
      <c r="AH2402" s="54">
        <v>0</v>
      </c>
      <c r="AI2402" s="54">
        <v>0</v>
      </c>
      <c r="AJ2402" s="54">
        <v>0</v>
      </c>
      <c r="AK2402" s="54">
        <v>0</v>
      </c>
      <c r="AL2402" s="54">
        <v>0</v>
      </c>
    </row>
    <row r="2403" spans="1:38" x14ac:dyDescent="0.25">
      <c r="A2403" s="54" t="s">
        <v>470</v>
      </c>
      <c r="B2403" s="54">
        <v>1</v>
      </c>
      <c r="C2403" s="54" t="s">
        <v>607</v>
      </c>
      <c r="D2403" s="54" t="s">
        <v>62</v>
      </c>
      <c r="E2403" s="54">
        <v>46</v>
      </c>
      <c r="F2403" s="54">
        <v>2.1303740510075002</v>
      </c>
      <c r="G2403" s="54">
        <v>2.1250856949500001</v>
      </c>
      <c r="H2403" s="54">
        <v>2.1783047350150002</v>
      </c>
      <c r="I2403" s="54">
        <v>2.3042749679300001</v>
      </c>
      <c r="J2403" s="54">
        <v>2.2751704732025</v>
      </c>
      <c r="K2403" s="54">
        <v>2.2021113850125</v>
      </c>
      <c r="L2403" s="54">
        <v>2.2655297570599999</v>
      </c>
      <c r="M2403" s="54">
        <v>2.1169584485524999</v>
      </c>
      <c r="N2403" s="54">
        <v>2.0330340069849999</v>
      </c>
      <c r="O2403" s="54">
        <v>1.9583405506425</v>
      </c>
      <c r="P2403" s="54">
        <v>1.8437762393474999</v>
      </c>
      <c r="Q2403" s="54">
        <v>1.8577249409075001</v>
      </c>
      <c r="R2403" s="54">
        <v>1.868103490685</v>
      </c>
      <c r="S2403" s="54">
        <v>1.82951489784</v>
      </c>
      <c r="T2403" s="54">
        <v>1.7756010790525001</v>
      </c>
      <c r="U2403" s="54">
        <v>1.8376995001575001</v>
      </c>
      <c r="V2403" s="54">
        <v>1.6574379954125</v>
      </c>
      <c r="W2403" s="54">
        <v>1.6252468427725</v>
      </c>
      <c r="X2403" s="54">
        <v>1.6342416579700001</v>
      </c>
      <c r="Y2403" s="54">
        <v>1.6298360554775</v>
      </c>
      <c r="Z2403" s="54">
        <v>1.6606787047125</v>
      </c>
      <c r="AA2403" s="54">
        <v>1.5861865238774999</v>
      </c>
      <c r="AB2403" s="54">
        <v>1.6273633774</v>
      </c>
      <c r="AC2403" s="54">
        <v>1.5984159644575</v>
      </c>
      <c r="AD2403" s="54">
        <v>1.5853143440674999</v>
      </c>
      <c r="AE2403" s="54">
        <v>1.5561751207450001</v>
      </c>
      <c r="AF2403" s="54">
        <v>1.64520597641</v>
      </c>
      <c r="AG2403" s="54">
        <v>1.55017662533</v>
      </c>
      <c r="AH2403" s="54">
        <v>1.6069366489000001</v>
      </c>
      <c r="AI2403" s="54">
        <v>1.5381882264925</v>
      </c>
      <c r="AJ2403" s="54">
        <v>1.555978933025</v>
      </c>
      <c r="AK2403" s="54">
        <v>0</v>
      </c>
      <c r="AL2403" s="54">
        <v>0</v>
      </c>
    </row>
    <row r="2404" spans="1:38" x14ac:dyDescent="0.25">
      <c r="A2404" s="54" t="s">
        <v>470</v>
      </c>
      <c r="B2404" s="54">
        <v>1</v>
      </c>
      <c r="C2404" s="54" t="s">
        <v>607</v>
      </c>
      <c r="D2404" s="54" t="s">
        <v>66</v>
      </c>
      <c r="E2404" s="54">
        <v>46</v>
      </c>
      <c r="F2404" s="54">
        <v>4.1704464525800002</v>
      </c>
      <c r="G2404" s="54">
        <v>4.4033358649725001</v>
      </c>
      <c r="H2404" s="54">
        <v>4.79769382887</v>
      </c>
      <c r="I2404" s="54">
        <v>4.7912375726649996</v>
      </c>
      <c r="J2404" s="54">
        <v>4.8630707182249999</v>
      </c>
      <c r="K2404" s="54">
        <v>5.1185688827350004</v>
      </c>
      <c r="L2404" s="54">
        <v>5.1516721900249998</v>
      </c>
      <c r="M2404" s="54">
        <v>5.0686045494399998</v>
      </c>
      <c r="N2404" s="54">
        <v>4.9884801090649997</v>
      </c>
      <c r="O2404" s="54">
        <v>4.9929378559325004</v>
      </c>
      <c r="P2404" s="54">
        <v>5.0136296863674996</v>
      </c>
      <c r="Q2404" s="54">
        <v>4.9138874498025</v>
      </c>
      <c r="R2404" s="54">
        <v>4.7888247834074997</v>
      </c>
      <c r="S2404" s="54">
        <v>4.7363127926675004</v>
      </c>
      <c r="T2404" s="54">
        <v>4.6942571236725001</v>
      </c>
      <c r="U2404" s="54">
        <v>4.6013377445475001</v>
      </c>
      <c r="V2404" s="54">
        <v>4.7078820117925</v>
      </c>
      <c r="W2404" s="54">
        <v>5.1032906481025</v>
      </c>
      <c r="X2404" s="54">
        <v>5.4598015217000002</v>
      </c>
      <c r="Y2404" s="54">
        <v>5.4270217586924998</v>
      </c>
      <c r="Z2404" s="54">
        <v>5.2394849011050004</v>
      </c>
      <c r="AA2404" s="54">
        <v>5.2382291804300003</v>
      </c>
      <c r="AB2404" s="54">
        <v>5.206074079575</v>
      </c>
      <c r="AC2404" s="54">
        <v>5.3553268616974998</v>
      </c>
      <c r="AD2404" s="54">
        <v>5.3551876970925001</v>
      </c>
      <c r="AE2404" s="54">
        <v>5.3729172146100002</v>
      </c>
      <c r="AF2404" s="54">
        <v>5.4687266190574997</v>
      </c>
      <c r="AG2404" s="54">
        <v>5.4448645719125004</v>
      </c>
      <c r="AH2404" s="54">
        <v>5.3710118495849999</v>
      </c>
      <c r="AI2404" s="54">
        <v>5.2225051585699998</v>
      </c>
      <c r="AJ2404" s="54">
        <v>5.1977368640200003</v>
      </c>
      <c r="AK2404" s="54">
        <v>0</v>
      </c>
      <c r="AL2404" s="54">
        <v>0</v>
      </c>
    </row>
    <row r="2405" spans="1:38" x14ac:dyDescent="0.25">
      <c r="A2405" s="54" t="s">
        <v>470</v>
      </c>
      <c r="B2405" s="54">
        <v>1</v>
      </c>
      <c r="C2405" s="54" t="s">
        <v>607</v>
      </c>
      <c r="D2405" s="54" t="s">
        <v>80</v>
      </c>
      <c r="E2405" s="54">
        <v>46</v>
      </c>
      <c r="F2405" s="54">
        <v>1.6179315846025</v>
      </c>
      <c r="G2405" s="54">
        <v>1.7108519201050001</v>
      </c>
      <c r="H2405" s="54">
        <v>1.8111000411275</v>
      </c>
      <c r="I2405" s="54">
        <v>1.889449741045</v>
      </c>
      <c r="J2405" s="54">
        <v>1.9904286093625001</v>
      </c>
      <c r="K2405" s="54">
        <v>2.1199746323649999</v>
      </c>
      <c r="L2405" s="54">
        <v>2.20510784375</v>
      </c>
      <c r="M2405" s="54">
        <v>2.18691312192</v>
      </c>
      <c r="N2405" s="54">
        <v>2.0092701471850001</v>
      </c>
      <c r="O2405" s="54">
        <v>2.0311012732274998</v>
      </c>
      <c r="P2405" s="54">
        <v>1.9779021795875</v>
      </c>
      <c r="Q2405" s="54">
        <v>1.9986169259925</v>
      </c>
      <c r="R2405" s="54">
        <v>2.0022685676125</v>
      </c>
      <c r="S2405" s="54">
        <v>1.9393660099600001</v>
      </c>
      <c r="T2405" s="54">
        <v>1.9046253120325001</v>
      </c>
      <c r="U2405" s="54">
        <v>1.8899809414049999</v>
      </c>
      <c r="V2405" s="54">
        <v>1.8327365127974999</v>
      </c>
      <c r="W2405" s="54">
        <v>1.8620274222225</v>
      </c>
      <c r="X2405" s="54">
        <v>1.79913291614</v>
      </c>
      <c r="Y2405" s="54">
        <v>1.8173772373699999</v>
      </c>
      <c r="Z2405" s="54">
        <v>1.73443202465</v>
      </c>
      <c r="AA2405" s="54">
        <v>1.71431882391</v>
      </c>
      <c r="AB2405" s="54">
        <v>1.7217653758125</v>
      </c>
      <c r="AC2405" s="54">
        <v>1.7284075138574999</v>
      </c>
      <c r="AD2405" s="54">
        <v>1.68132527981</v>
      </c>
      <c r="AE2405" s="54">
        <v>1.7147238772475</v>
      </c>
      <c r="AF2405" s="54">
        <v>1.7266072449000001</v>
      </c>
      <c r="AG2405" s="54">
        <v>1.7589697735550001</v>
      </c>
      <c r="AH2405" s="54">
        <v>1.725903679745</v>
      </c>
      <c r="AI2405" s="54">
        <v>1.7177257777324999</v>
      </c>
      <c r="AJ2405" s="54">
        <v>1.72016105068</v>
      </c>
      <c r="AK2405" s="54">
        <v>0</v>
      </c>
      <c r="AL2405" s="54">
        <v>0</v>
      </c>
    </row>
    <row r="2406" spans="1:38" x14ac:dyDescent="0.25">
      <c r="A2406" s="54" t="s">
        <v>470</v>
      </c>
      <c r="B2406" s="54">
        <v>1</v>
      </c>
      <c r="C2406" s="54" t="s">
        <v>607</v>
      </c>
      <c r="D2406" s="54" t="s">
        <v>83</v>
      </c>
      <c r="E2406" s="54">
        <v>46</v>
      </c>
      <c r="F2406" s="54">
        <v>2.8871656511700001</v>
      </c>
      <c r="G2406" s="54">
        <v>2.9696376253949999</v>
      </c>
      <c r="H2406" s="54">
        <v>3.0759931567424998</v>
      </c>
      <c r="I2406" s="54">
        <v>3.1610011058824998</v>
      </c>
      <c r="J2406" s="54">
        <v>3.3857169252900001</v>
      </c>
      <c r="K2406" s="54">
        <v>3.5044785355550001</v>
      </c>
      <c r="L2406" s="54">
        <v>3.385852496035</v>
      </c>
      <c r="M2406" s="54">
        <v>3.376680000855</v>
      </c>
      <c r="N2406" s="54">
        <v>3.2053629247325</v>
      </c>
      <c r="O2406" s="54">
        <v>3.3690239039400001</v>
      </c>
      <c r="P2406" s="54">
        <v>3.3141070864325002</v>
      </c>
      <c r="Q2406" s="54">
        <v>3.4465272318125</v>
      </c>
      <c r="R2406" s="54">
        <v>3.4425866172625001</v>
      </c>
      <c r="S2406" s="54">
        <v>3.3193882668575001</v>
      </c>
      <c r="T2406" s="54">
        <v>3.1629686239199999</v>
      </c>
      <c r="U2406" s="54">
        <v>3.1700889967824999</v>
      </c>
      <c r="V2406" s="54">
        <v>3.1576936848849999</v>
      </c>
      <c r="W2406" s="54">
        <v>3.2591236481150001</v>
      </c>
      <c r="X2406" s="54">
        <v>3.1516455862599999</v>
      </c>
      <c r="Y2406" s="54">
        <v>3.1317875684274998</v>
      </c>
      <c r="Z2406" s="54">
        <v>3.0494549874199999</v>
      </c>
      <c r="AA2406" s="54">
        <v>3.03063282439</v>
      </c>
      <c r="AB2406" s="54">
        <v>2.9469602593775002</v>
      </c>
      <c r="AC2406" s="54">
        <v>3.1428699475425002</v>
      </c>
      <c r="AD2406" s="54">
        <v>3.0851689161999998</v>
      </c>
      <c r="AE2406" s="54">
        <v>2.9557530453349998</v>
      </c>
      <c r="AF2406" s="54">
        <v>3.0927145727249998</v>
      </c>
      <c r="AG2406" s="54">
        <v>3.2610369968350001</v>
      </c>
      <c r="AH2406" s="54">
        <v>3.2891814620000002</v>
      </c>
      <c r="AI2406" s="54">
        <v>3.2751006870300001</v>
      </c>
      <c r="AJ2406" s="54">
        <v>3.3260842722024999</v>
      </c>
      <c r="AK2406" s="54">
        <v>0</v>
      </c>
      <c r="AL2406" s="54">
        <v>0</v>
      </c>
    </row>
    <row r="2407" spans="1:38" x14ac:dyDescent="0.25">
      <c r="A2407" s="54" t="s">
        <v>470</v>
      </c>
      <c r="B2407" s="54">
        <v>1</v>
      </c>
      <c r="C2407" s="54" t="s">
        <v>607</v>
      </c>
      <c r="D2407" s="54" t="s">
        <v>68</v>
      </c>
      <c r="E2407" s="54">
        <v>46</v>
      </c>
      <c r="F2407" s="54">
        <v>9.0677985029750001</v>
      </c>
      <c r="G2407" s="54">
        <v>9.3454169169999997</v>
      </c>
      <c r="H2407" s="54">
        <v>9.3872069431899998</v>
      </c>
      <c r="I2407" s="54">
        <v>9.5303681053825002</v>
      </c>
      <c r="J2407" s="54">
        <v>9.8970034031575</v>
      </c>
      <c r="K2407" s="54">
        <v>10.0044277298</v>
      </c>
      <c r="L2407" s="54">
        <v>10.234543816332501</v>
      </c>
      <c r="M2407" s="54">
        <v>10.4223795700675</v>
      </c>
      <c r="N2407" s="54">
        <v>10.6005860981975</v>
      </c>
      <c r="O2407" s="54">
        <v>10.688727012755001</v>
      </c>
      <c r="P2407" s="54">
        <v>10.671684303087501</v>
      </c>
      <c r="Q2407" s="54">
        <v>10.6006906155125</v>
      </c>
      <c r="R2407" s="54">
        <v>10.3984998205</v>
      </c>
      <c r="S2407" s="54">
        <v>10.283483033194999</v>
      </c>
      <c r="T2407" s="54">
        <v>10.07378429005</v>
      </c>
      <c r="U2407" s="54">
        <v>10.3667986022625</v>
      </c>
      <c r="V2407" s="54">
        <v>10.700906991237501</v>
      </c>
      <c r="W2407" s="54">
        <v>11.072116229495</v>
      </c>
      <c r="X2407" s="54">
        <v>10.761018479040001</v>
      </c>
      <c r="Y2407" s="54">
        <v>10.751786221562501</v>
      </c>
      <c r="Z2407" s="54">
        <v>10.588432638900001</v>
      </c>
      <c r="AA2407" s="54">
        <v>10.4722220506425</v>
      </c>
      <c r="AB2407" s="54">
        <v>10.7170593688125</v>
      </c>
      <c r="AC2407" s="54">
        <v>10.6519360066725</v>
      </c>
      <c r="AD2407" s="54">
        <v>10.524593030255</v>
      </c>
      <c r="AE2407" s="54">
        <v>10.793020903895</v>
      </c>
      <c r="AF2407" s="54">
        <v>11.271558940752501</v>
      </c>
      <c r="AG2407" s="54">
        <v>11.451711651145001</v>
      </c>
      <c r="AH2407" s="54">
        <v>11.672857064892501</v>
      </c>
      <c r="AI2407" s="54">
        <v>11.633300514989999</v>
      </c>
      <c r="AJ2407" s="54">
        <v>11.427008146505001</v>
      </c>
      <c r="AK2407" s="54">
        <v>0</v>
      </c>
      <c r="AL2407" s="54">
        <v>0</v>
      </c>
    </row>
    <row r="2408" spans="1:38" x14ac:dyDescent="0.25">
      <c r="A2408" s="54" t="s">
        <v>470</v>
      </c>
      <c r="B2408" s="54">
        <v>1</v>
      </c>
      <c r="C2408" s="54" t="s">
        <v>607</v>
      </c>
      <c r="D2408" s="54" t="s">
        <v>72</v>
      </c>
      <c r="E2408" s="54">
        <v>46</v>
      </c>
      <c r="F2408" s="54">
        <v>0.1017010852525</v>
      </c>
      <c r="G2408" s="54">
        <v>0.10610613871000001</v>
      </c>
      <c r="H2408" s="54">
        <v>0.10640865066000001</v>
      </c>
      <c r="I2408" s="54">
        <v>0.10688544399</v>
      </c>
      <c r="J2408" s="54">
        <v>0.1063614102575</v>
      </c>
      <c r="K2408" s="54">
        <v>0.1060683845075</v>
      </c>
      <c r="L2408" s="54">
        <v>0.103172111695</v>
      </c>
      <c r="M2408" s="54">
        <v>0.10062259615249999</v>
      </c>
      <c r="N2408" s="54">
        <v>0.1008530885925</v>
      </c>
      <c r="O2408" s="54">
        <v>0.106553409695</v>
      </c>
      <c r="P2408" s="54">
        <v>0.10687368972</v>
      </c>
      <c r="Q2408" s="54">
        <v>9.7257921407500003E-2</v>
      </c>
      <c r="R2408" s="54">
        <v>9.7226736972500005E-2</v>
      </c>
      <c r="S2408" s="54">
        <v>9.564716929E-2</v>
      </c>
      <c r="T2408" s="54">
        <v>8.9460080637499995E-2</v>
      </c>
      <c r="U2408" s="54">
        <v>9.2589138442499996E-2</v>
      </c>
      <c r="V2408" s="54">
        <v>9.2885090747499996E-2</v>
      </c>
      <c r="W2408" s="54">
        <v>8.7261502345000005E-2</v>
      </c>
      <c r="X2408" s="54">
        <v>9.1708581782500007E-2</v>
      </c>
      <c r="Y2408" s="54">
        <v>9.4656814095E-2</v>
      </c>
      <c r="Z2408" s="54">
        <v>8.9973349322499993E-2</v>
      </c>
      <c r="AA2408" s="54">
        <v>8.7260398119999999E-2</v>
      </c>
      <c r="AB2408" s="54">
        <v>8.3944057355000004E-2</v>
      </c>
      <c r="AC2408" s="54">
        <v>8.2142294622500001E-2</v>
      </c>
      <c r="AD2408" s="54">
        <v>7.9740313267500001E-2</v>
      </c>
      <c r="AE2408" s="54">
        <v>7.88682446225E-2</v>
      </c>
      <c r="AF2408" s="54">
        <v>8.4631001804999995E-2</v>
      </c>
      <c r="AG2408" s="54">
        <v>8.4732380100000004E-2</v>
      </c>
      <c r="AH2408" s="54">
        <v>8.1484023929999996E-2</v>
      </c>
      <c r="AI2408" s="54">
        <v>7.8088001104999999E-2</v>
      </c>
      <c r="AJ2408" s="54">
        <v>7.3567238585E-2</v>
      </c>
      <c r="AK2408" s="54">
        <v>0</v>
      </c>
      <c r="AL2408" s="54">
        <v>0</v>
      </c>
    </row>
    <row r="2409" spans="1:38" x14ac:dyDescent="0.25">
      <c r="A2409" s="54" t="s">
        <v>470</v>
      </c>
      <c r="B2409" s="54">
        <v>1</v>
      </c>
      <c r="C2409" s="54" t="s">
        <v>607</v>
      </c>
      <c r="D2409" s="54" t="s">
        <v>74</v>
      </c>
      <c r="E2409" s="54">
        <v>46</v>
      </c>
      <c r="F2409" s="54">
        <v>0.155723235515</v>
      </c>
      <c r="G2409" s="54">
        <v>0.15645535530499999</v>
      </c>
      <c r="H2409" s="54">
        <v>0.15437440298499999</v>
      </c>
      <c r="I2409" s="54">
        <v>0.15664210784999999</v>
      </c>
      <c r="J2409" s="54">
        <v>0.14042499915250001</v>
      </c>
      <c r="K2409" s="54">
        <v>0.14117831082000001</v>
      </c>
      <c r="L2409" s="54">
        <v>0.13955807306000001</v>
      </c>
      <c r="M2409" s="54">
        <v>0.1386121353675</v>
      </c>
      <c r="N2409" s="54">
        <v>0.136118807865</v>
      </c>
      <c r="O2409" s="54">
        <v>0.12699657457749999</v>
      </c>
      <c r="P2409" s="54">
        <v>0.1143713854275</v>
      </c>
      <c r="Q2409" s="54">
        <v>0.11234543267</v>
      </c>
      <c r="R2409" s="54">
        <v>0.104408980875</v>
      </c>
      <c r="S2409" s="54">
        <v>0.10585880005749999</v>
      </c>
      <c r="T2409" s="54">
        <v>0.1041831164125</v>
      </c>
      <c r="U2409" s="54">
        <v>0.1025567202475</v>
      </c>
      <c r="V2409" s="54">
        <v>9.9312184437500006E-2</v>
      </c>
      <c r="W2409" s="54">
        <v>9.5087704839999995E-2</v>
      </c>
      <c r="X2409" s="54">
        <v>9.2876363200000006E-2</v>
      </c>
      <c r="Y2409" s="54">
        <v>9.4460526069999995E-2</v>
      </c>
      <c r="Z2409" s="54">
        <v>8.81337775475E-2</v>
      </c>
      <c r="AA2409" s="54">
        <v>8.0487866122500001E-2</v>
      </c>
      <c r="AB2409" s="54">
        <v>7.8884944880000002E-2</v>
      </c>
      <c r="AC2409" s="54">
        <v>7.9148265960000005E-2</v>
      </c>
      <c r="AD2409" s="54">
        <v>7.0368825042499999E-2</v>
      </c>
      <c r="AE2409" s="54">
        <v>7.3107871852500006E-2</v>
      </c>
      <c r="AF2409" s="54">
        <v>7.2509273360000001E-2</v>
      </c>
      <c r="AG2409" s="54">
        <v>7.2207155055E-2</v>
      </c>
      <c r="AH2409" s="54">
        <v>7.3195464197500004E-2</v>
      </c>
      <c r="AI2409" s="54">
        <v>7.3947668777500003E-2</v>
      </c>
      <c r="AJ2409" s="54">
        <v>6.9256240282500006E-2</v>
      </c>
      <c r="AK2409" s="54">
        <v>0</v>
      </c>
      <c r="AL2409" s="54">
        <v>0</v>
      </c>
    </row>
    <row r="2410" spans="1:38" x14ac:dyDescent="0.25">
      <c r="A2410" s="54" t="s">
        <v>470</v>
      </c>
      <c r="B2410" s="54">
        <v>1</v>
      </c>
      <c r="C2410" s="54" t="s">
        <v>607</v>
      </c>
      <c r="D2410" s="54" t="s">
        <v>76</v>
      </c>
      <c r="E2410" s="54">
        <v>46</v>
      </c>
      <c r="F2410" s="54">
        <v>2.5046200006900001</v>
      </c>
      <c r="G2410" s="54">
        <v>2.4744164318349999</v>
      </c>
      <c r="H2410" s="54">
        <v>2.5433984509899998</v>
      </c>
      <c r="I2410" s="54">
        <v>2.6931980829775002</v>
      </c>
      <c r="J2410" s="54">
        <v>2.8154180490225</v>
      </c>
      <c r="K2410" s="54">
        <v>2.9167617850349998</v>
      </c>
      <c r="L2410" s="54">
        <v>3.0183333744174998</v>
      </c>
      <c r="M2410" s="54">
        <v>3.0393991941424998</v>
      </c>
      <c r="N2410" s="54">
        <v>3.0850715172949998</v>
      </c>
      <c r="O2410" s="54">
        <v>3.1229348321975001</v>
      </c>
      <c r="P2410" s="54">
        <v>3.1195491847775001</v>
      </c>
      <c r="Q2410" s="54">
        <v>3.089964094655</v>
      </c>
      <c r="R2410" s="54">
        <v>3.11063334406</v>
      </c>
      <c r="S2410" s="54">
        <v>3.1266162083100002</v>
      </c>
      <c r="T2410" s="54">
        <v>3.0788223821675</v>
      </c>
      <c r="U2410" s="54">
        <v>3.1380792898949998</v>
      </c>
      <c r="V2410" s="54">
        <v>3.3076638731300001</v>
      </c>
      <c r="W2410" s="54">
        <v>3.3276527696199998</v>
      </c>
      <c r="X2410" s="54">
        <v>3.4576480245824999</v>
      </c>
      <c r="Y2410" s="54">
        <v>3.4162756416625002</v>
      </c>
      <c r="Z2410" s="54">
        <v>3.3156342724974999</v>
      </c>
      <c r="AA2410" s="54">
        <v>3.29222898073</v>
      </c>
      <c r="AB2410" s="54">
        <v>3.1525046730824999</v>
      </c>
      <c r="AC2410" s="54">
        <v>3.0675841065074998</v>
      </c>
      <c r="AD2410" s="54">
        <v>2.9012578564874998</v>
      </c>
      <c r="AE2410" s="54">
        <v>2.9183325468399999</v>
      </c>
      <c r="AF2410" s="54">
        <v>2.9938742436824999</v>
      </c>
      <c r="AG2410" s="54">
        <v>3.1209652604425</v>
      </c>
      <c r="AH2410" s="54">
        <v>3.3142584033800002</v>
      </c>
      <c r="AI2410" s="54">
        <v>3.2333786209675002</v>
      </c>
      <c r="AJ2410" s="54">
        <v>3.2021338957025001</v>
      </c>
      <c r="AK2410" s="54">
        <v>0</v>
      </c>
      <c r="AL2410" s="54">
        <v>0</v>
      </c>
    </row>
    <row r="2411" spans="1:38" x14ac:dyDescent="0.25">
      <c r="A2411" s="54" t="s">
        <v>470</v>
      </c>
      <c r="B2411" s="54">
        <v>1</v>
      </c>
      <c r="C2411" s="54" t="s">
        <v>607</v>
      </c>
      <c r="D2411" s="54" t="s">
        <v>70</v>
      </c>
      <c r="E2411" s="54">
        <v>46</v>
      </c>
      <c r="F2411" s="54">
        <v>0.92073116668499999</v>
      </c>
      <c r="G2411" s="54">
        <v>0.94598254785750002</v>
      </c>
      <c r="H2411" s="54">
        <v>0.98320791565999999</v>
      </c>
      <c r="I2411" s="54">
        <v>0.94850883329250002</v>
      </c>
      <c r="J2411" s="54">
        <v>0.92482992787749996</v>
      </c>
      <c r="K2411" s="54">
        <v>0.94592086090250005</v>
      </c>
      <c r="L2411" s="54">
        <v>0.92593387008500005</v>
      </c>
      <c r="M2411" s="54">
        <v>0.96070076912500002</v>
      </c>
      <c r="N2411" s="54">
        <v>0.94759279191500001</v>
      </c>
      <c r="O2411" s="54">
        <v>0.92535613529500005</v>
      </c>
      <c r="P2411" s="54">
        <v>0.94414606825000003</v>
      </c>
      <c r="Q2411" s="54">
        <v>0.97119436246000002</v>
      </c>
      <c r="R2411" s="54">
        <v>0.93671972442749996</v>
      </c>
      <c r="S2411" s="54">
        <v>0.95594711260749998</v>
      </c>
      <c r="T2411" s="54">
        <v>0.94852203942750002</v>
      </c>
      <c r="U2411" s="54">
        <v>0.93381751256750001</v>
      </c>
      <c r="V2411" s="54">
        <v>0.93687833926749997</v>
      </c>
      <c r="W2411" s="54">
        <v>0.92353841338499998</v>
      </c>
      <c r="X2411" s="54">
        <v>0.91287269632750001</v>
      </c>
      <c r="Y2411" s="54">
        <v>0.91380790979750004</v>
      </c>
      <c r="Z2411" s="54">
        <v>0.92507027918999996</v>
      </c>
      <c r="AA2411" s="54">
        <v>0.92758192328</v>
      </c>
      <c r="AB2411" s="54">
        <v>0.93533452577249998</v>
      </c>
      <c r="AC2411" s="54">
        <v>0.90738912828749996</v>
      </c>
      <c r="AD2411" s="54">
        <v>0.88678955260500003</v>
      </c>
      <c r="AE2411" s="54">
        <v>0.85341691882500004</v>
      </c>
      <c r="AF2411" s="54">
        <v>0.8685197025825</v>
      </c>
      <c r="AG2411" s="54">
        <v>0.8915498503325</v>
      </c>
      <c r="AH2411" s="54">
        <v>0.94850135565500004</v>
      </c>
      <c r="AI2411" s="54">
        <v>0.95934776622249995</v>
      </c>
      <c r="AJ2411" s="54">
        <v>0.97832650186500003</v>
      </c>
      <c r="AK2411" s="54">
        <v>0</v>
      </c>
      <c r="AL2411" s="54">
        <v>0</v>
      </c>
    </row>
    <row r="2412" spans="1:38" x14ac:dyDescent="0.25">
      <c r="A2412" s="54" t="s">
        <v>470</v>
      </c>
      <c r="B2412" s="54">
        <v>1</v>
      </c>
      <c r="C2412" s="54" t="s">
        <v>607</v>
      </c>
      <c r="D2412" s="54" t="s">
        <v>78</v>
      </c>
      <c r="E2412" s="54">
        <v>46</v>
      </c>
      <c r="F2412" s="54">
        <v>3.4311063606675001</v>
      </c>
      <c r="G2412" s="54">
        <v>3.4020686536575</v>
      </c>
      <c r="H2412" s="54">
        <v>3.4172570272575</v>
      </c>
      <c r="I2412" s="54">
        <v>3.394716350435</v>
      </c>
      <c r="J2412" s="54">
        <v>3.3162439118624998</v>
      </c>
      <c r="K2412" s="54">
        <v>3.2535625828375001</v>
      </c>
      <c r="L2412" s="54">
        <v>3.2309246252274999</v>
      </c>
      <c r="M2412" s="54">
        <v>3.2400449927650001</v>
      </c>
      <c r="N2412" s="54">
        <v>3.2615393254849998</v>
      </c>
      <c r="O2412" s="54">
        <v>3.3358483884574999</v>
      </c>
      <c r="P2412" s="54">
        <v>3.3461736553025001</v>
      </c>
      <c r="Q2412" s="54">
        <v>3.1992430542200001</v>
      </c>
      <c r="R2412" s="54">
        <v>3.2513826789575</v>
      </c>
      <c r="S2412" s="54">
        <v>3.2905593851125001</v>
      </c>
      <c r="T2412" s="54">
        <v>3.1449544316</v>
      </c>
      <c r="U2412" s="54">
        <v>3.1744678612974999</v>
      </c>
      <c r="V2412" s="54">
        <v>3.2037674950500001</v>
      </c>
      <c r="W2412" s="54">
        <v>3.33980627003</v>
      </c>
      <c r="X2412" s="54">
        <v>3.39214419754</v>
      </c>
      <c r="Y2412" s="54">
        <v>3.2857792502724998</v>
      </c>
      <c r="Z2412" s="54">
        <v>3.3092847816825</v>
      </c>
      <c r="AA2412" s="54">
        <v>3.3265135611400001</v>
      </c>
      <c r="AB2412" s="54">
        <v>3.3759693043499999</v>
      </c>
      <c r="AC2412" s="54">
        <v>3.3850243296150002</v>
      </c>
      <c r="AD2412" s="54">
        <v>3.5104768917375</v>
      </c>
      <c r="AE2412" s="54">
        <v>3.5230316500424999</v>
      </c>
      <c r="AF2412" s="54">
        <v>3.6276668441875</v>
      </c>
      <c r="AG2412" s="54">
        <v>3.6660946939049999</v>
      </c>
      <c r="AH2412" s="54">
        <v>3.6619985854650001</v>
      </c>
      <c r="AI2412" s="54">
        <v>3.6444167878024998</v>
      </c>
      <c r="AJ2412" s="54">
        <v>3.6907644496750001</v>
      </c>
      <c r="AK2412" s="54">
        <v>0</v>
      </c>
      <c r="AL2412" s="54">
        <v>0</v>
      </c>
    </row>
    <row r="2413" spans="1:38" x14ac:dyDescent="0.25">
      <c r="A2413" s="54" t="s">
        <v>470</v>
      </c>
      <c r="B2413" s="54">
        <v>1</v>
      </c>
      <c r="C2413" s="54" t="s">
        <v>607</v>
      </c>
      <c r="D2413" s="54" t="s">
        <v>85</v>
      </c>
      <c r="E2413" s="54">
        <v>46</v>
      </c>
      <c r="F2413" s="54">
        <v>2.6963169255024999</v>
      </c>
      <c r="G2413" s="54">
        <v>2.7112477838575</v>
      </c>
      <c r="H2413" s="54">
        <v>2.6985869917650001</v>
      </c>
      <c r="I2413" s="54">
        <v>2.5754152370874999</v>
      </c>
      <c r="J2413" s="54">
        <v>2.5445134938075</v>
      </c>
      <c r="K2413" s="54">
        <v>2.57213625752</v>
      </c>
      <c r="L2413" s="54">
        <v>2.5748348804674999</v>
      </c>
      <c r="M2413" s="54">
        <v>2.4294015967</v>
      </c>
      <c r="N2413" s="54">
        <v>2.36086952505</v>
      </c>
      <c r="O2413" s="54">
        <v>2.2946057073900001</v>
      </c>
      <c r="P2413" s="54">
        <v>2.2766144328875</v>
      </c>
      <c r="Q2413" s="54">
        <v>2.2771203376275002</v>
      </c>
      <c r="R2413" s="54">
        <v>2.2904327604775001</v>
      </c>
      <c r="S2413" s="54">
        <v>2.2718808153049999</v>
      </c>
      <c r="T2413" s="54">
        <v>2.2656834467475</v>
      </c>
      <c r="U2413" s="54">
        <v>2.4084053847575002</v>
      </c>
      <c r="V2413" s="54">
        <v>2.4235315984399999</v>
      </c>
      <c r="W2413" s="54">
        <v>2.3721878418000002</v>
      </c>
      <c r="X2413" s="54">
        <v>2.40978627419</v>
      </c>
      <c r="Y2413" s="54">
        <v>2.5092967239475001</v>
      </c>
      <c r="Z2413" s="54">
        <v>2.4835498073400002</v>
      </c>
      <c r="AA2413" s="54">
        <v>2.4222553638650002</v>
      </c>
      <c r="AB2413" s="54">
        <v>2.4363927883650001</v>
      </c>
      <c r="AC2413" s="54">
        <v>2.4191959437824999</v>
      </c>
      <c r="AD2413" s="54">
        <v>2.3977340633600002</v>
      </c>
      <c r="AE2413" s="54">
        <v>2.4212064532949999</v>
      </c>
      <c r="AF2413" s="54">
        <v>2.4570237777199999</v>
      </c>
      <c r="AG2413" s="54">
        <v>2.50619019669</v>
      </c>
      <c r="AH2413" s="54">
        <v>2.4968348596525001</v>
      </c>
      <c r="AI2413" s="54">
        <v>2.5064456395049999</v>
      </c>
      <c r="AJ2413" s="54">
        <v>2.5111158801425</v>
      </c>
      <c r="AK2413" s="54">
        <v>0</v>
      </c>
      <c r="AL2413" s="54">
        <v>0</v>
      </c>
    </row>
    <row r="2414" spans="1:38" x14ac:dyDescent="0.25">
      <c r="A2414" s="54" t="s">
        <v>470</v>
      </c>
      <c r="B2414" s="54">
        <v>1</v>
      </c>
      <c r="C2414" s="54" t="s">
        <v>607</v>
      </c>
      <c r="D2414" s="54" t="s">
        <v>87</v>
      </c>
      <c r="E2414" s="54">
        <v>46</v>
      </c>
      <c r="F2414" s="54">
        <v>7.2956566675924996</v>
      </c>
      <c r="G2414" s="54">
        <v>7.3199268843825003</v>
      </c>
      <c r="H2414" s="54">
        <v>7.6342699500500002</v>
      </c>
      <c r="I2414" s="54">
        <v>7.5312638021374996</v>
      </c>
      <c r="J2414" s="54">
        <v>7.5064585584949999</v>
      </c>
      <c r="K2414" s="54">
        <v>8.1511281837524994</v>
      </c>
      <c r="L2414" s="54">
        <v>8.0755842000525</v>
      </c>
      <c r="M2414" s="54">
        <v>7.8558732451550002</v>
      </c>
      <c r="N2414" s="54">
        <v>7.9138608785824998</v>
      </c>
      <c r="O2414" s="54">
        <v>7.6716858602849998</v>
      </c>
      <c r="P2414" s="54">
        <v>7.5339180150100002</v>
      </c>
      <c r="Q2414" s="54">
        <v>7.3955079595275004</v>
      </c>
      <c r="R2414" s="54">
        <v>7.5948290540974996</v>
      </c>
      <c r="S2414" s="54">
        <v>8.0469823714499995</v>
      </c>
      <c r="T2414" s="54">
        <v>7.5941425794975004</v>
      </c>
      <c r="U2414" s="54">
        <v>7.8562646410800001</v>
      </c>
      <c r="V2414" s="54">
        <v>8.1457195166650003</v>
      </c>
      <c r="W2414" s="54">
        <v>7.9335409163949997</v>
      </c>
      <c r="X2414" s="54">
        <v>7.9526810917350002</v>
      </c>
      <c r="Y2414" s="54">
        <v>8.0239712664949998</v>
      </c>
      <c r="Z2414" s="54">
        <v>8.1628813506950006</v>
      </c>
      <c r="AA2414" s="54">
        <v>7.7673336711649998</v>
      </c>
      <c r="AB2414" s="54">
        <v>6.7317261768024999</v>
      </c>
      <c r="AC2414" s="54">
        <v>6.5198585224350003</v>
      </c>
      <c r="AD2414" s="54">
        <v>6.6034600170799997</v>
      </c>
      <c r="AE2414" s="54">
        <v>7.1056543608649996</v>
      </c>
      <c r="AF2414" s="54">
        <v>7.4514566959825004</v>
      </c>
      <c r="AG2414" s="54">
        <v>7.8569136121450001</v>
      </c>
      <c r="AH2414" s="54">
        <v>7.8842394517600001</v>
      </c>
      <c r="AI2414" s="54">
        <v>8.0919966780124994</v>
      </c>
      <c r="AJ2414" s="54">
        <v>7.899309696555</v>
      </c>
      <c r="AK2414" s="54">
        <v>0</v>
      </c>
      <c r="AL2414" s="54">
        <v>0</v>
      </c>
    </row>
    <row r="2415" spans="1:38" x14ac:dyDescent="0.25">
      <c r="A2415" s="54" t="s">
        <v>470</v>
      </c>
      <c r="B2415" s="54">
        <v>1</v>
      </c>
      <c r="C2415" s="54" t="s">
        <v>607</v>
      </c>
      <c r="D2415" s="54" t="s">
        <v>89</v>
      </c>
      <c r="E2415" s="54">
        <v>46</v>
      </c>
      <c r="F2415" s="54">
        <v>2.5742368765674999</v>
      </c>
      <c r="G2415" s="54">
        <v>2.5945360812375</v>
      </c>
      <c r="H2415" s="54">
        <v>2.6098268220650001</v>
      </c>
      <c r="I2415" s="54">
        <v>2.6054030380975002</v>
      </c>
      <c r="J2415" s="54">
        <v>2.7536237919025002</v>
      </c>
      <c r="K2415" s="54">
        <v>2.9175115265325</v>
      </c>
      <c r="L2415" s="54">
        <v>2.9616119242724999</v>
      </c>
      <c r="M2415" s="54">
        <v>2.9358280828200001</v>
      </c>
      <c r="N2415" s="54">
        <v>2.8784646681799999</v>
      </c>
      <c r="O2415" s="54">
        <v>2.8454623128950001</v>
      </c>
      <c r="P2415" s="54">
        <v>2.7311838547799998</v>
      </c>
      <c r="Q2415" s="54">
        <v>2.5814455714625</v>
      </c>
      <c r="R2415" s="54">
        <v>2.6903241650649998</v>
      </c>
      <c r="S2415" s="54">
        <v>2.6494669420024999</v>
      </c>
      <c r="T2415" s="54">
        <v>2.756844900705</v>
      </c>
      <c r="U2415" s="54">
        <v>2.8128325153199998</v>
      </c>
      <c r="V2415" s="54">
        <v>2.7638954062800001</v>
      </c>
      <c r="W2415" s="54">
        <v>2.5999399834600001</v>
      </c>
      <c r="X2415" s="54">
        <v>2.7259527101850001</v>
      </c>
      <c r="Y2415" s="54">
        <v>2.5778653063550001</v>
      </c>
      <c r="Z2415" s="54">
        <v>2.5469849117850001</v>
      </c>
      <c r="AA2415" s="54">
        <v>2.6339737847325</v>
      </c>
      <c r="AB2415" s="54">
        <v>2.6271644034824999</v>
      </c>
      <c r="AC2415" s="54">
        <v>2.5355491741375</v>
      </c>
      <c r="AD2415" s="54">
        <v>2.5174245681174998</v>
      </c>
      <c r="AE2415" s="54">
        <v>2.5724186363874999</v>
      </c>
      <c r="AF2415" s="54">
        <v>2.59819540736</v>
      </c>
      <c r="AG2415" s="54">
        <v>2.6352741218025</v>
      </c>
      <c r="AH2415" s="54">
        <v>2.5785057673325</v>
      </c>
      <c r="AI2415" s="54">
        <v>2.6185699874975001</v>
      </c>
      <c r="AJ2415" s="54">
        <v>2.6150328736900001</v>
      </c>
      <c r="AK2415" s="54">
        <v>0</v>
      </c>
      <c r="AL2415" s="54">
        <v>0</v>
      </c>
    </row>
    <row r="2416" spans="1:38" x14ac:dyDescent="0.25">
      <c r="A2416" s="54" t="s">
        <v>470</v>
      </c>
      <c r="B2416" s="54">
        <v>1</v>
      </c>
      <c r="C2416" s="54" t="s">
        <v>607</v>
      </c>
      <c r="D2416" s="54" t="s">
        <v>91</v>
      </c>
      <c r="E2416" s="54">
        <v>46</v>
      </c>
      <c r="F2416" s="54">
        <v>3.6810117325774998</v>
      </c>
      <c r="G2416" s="54">
        <v>3.6580251487325</v>
      </c>
      <c r="H2416" s="54">
        <v>3.7452659996425002</v>
      </c>
      <c r="I2416" s="54">
        <v>3.6587028836300002</v>
      </c>
      <c r="J2416" s="54">
        <v>3.5303996410075</v>
      </c>
      <c r="K2416" s="54">
        <v>3.519468131555</v>
      </c>
      <c r="L2416" s="54">
        <v>3.5152941544975</v>
      </c>
      <c r="M2416" s="54">
        <v>3.4844141444800001</v>
      </c>
      <c r="N2416" s="54">
        <v>3.4633730155250002</v>
      </c>
      <c r="O2416" s="54">
        <v>3.47714778328</v>
      </c>
      <c r="P2416" s="54">
        <v>3.4679916987250001</v>
      </c>
      <c r="Q2416" s="54">
        <v>3.4095553172574999</v>
      </c>
      <c r="R2416" s="54">
        <v>3.3870204754025002</v>
      </c>
      <c r="S2416" s="54">
        <v>3.3539775718175</v>
      </c>
      <c r="T2416" s="54">
        <v>3.2200587616625</v>
      </c>
      <c r="U2416" s="54">
        <v>3.2714757569500001</v>
      </c>
      <c r="V2416" s="54">
        <v>3.2541328943900001</v>
      </c>
      <c r="W2416" s="54">
        <v>3.321438991635</v>
      </c>
      <c r="X2416" s="54">
        <v>3.3273408195299998</v>
      </c>
      <c r="Y2416" s="54">
        <v>3.3189783984200001</v>
      </c>
      <c r="Z2416" s="54">
        <v>3.3611087150775001</v>
      </c>
      <c r="AA2416" s="54">
        <v>3.3687345894099998</v>
      </c>
      <c r="AB2416" s="54">
        <v>3.3740129156025001</v>
      </c>
      <c r="AC2416" s="54">
        <v>3.4075976838524999</v>
      </c>
      <c r="AD2416" s="54">
        <v>3.4343598062225</v>
      </c>
      <c r="AE2416" s="54">
        <v>3.3557875361575</v>
      </c>
      <c r="AF2416" s="54">
        <v>3.4454752904574999</v>
      </c>
      <c r="AG2416" s="54">
        <v>3.5036835472524999</v>
      </c>
      <c r="AH2416" s="54">
        <v>3.5175703727575001</v>
      </c>
      <c r="AI2416" s="54">
        <v>3.4547171764</v>
      </c>
      <c r="AJ2416" s="54">
        <v>3.341022496825</v>
      </c>
      <c r="AK2416" s="54">
        <v>0</v>
      </c>
      <c r="AL2416" s="54">
        <v>0</v>
      </c>
    </row>
    <row r="2417" spans="1:38" x14ac:dyDescent="0.25">
      <c r="A2417" s="54" t="s">
        <v>470</v>
      </c>
      <c r="B2417" s="54">
        <v>1</v>
      </c>
      <c r="C2417" s="54" t="s">
        <v>607</v>
      </c>
      <c r="D2417" s="54" t="s">
        <v>556</v>
      </c>
      <c r="E2417" s="54">
        <v>46</v>
      </c>
      <c r="F2417" s="54">
        <v>0</v>
      </c>
      <c r="G2417" s="54">
        <v>0</v>
      </c>
      <c r="H2417" s="54">
        <v>0</v>
      </c>
      <c r="I2417" s="54">
        <v>0</v>
      </c>
      <c r="J2417" s="54">
        <v>0</v>
      </c>
      <c r="K2417" s="54">
        <v>0</v>
      </c>
      <c r="L2417" s="54">
        <v>0</v>
      </c>
      <c r="M2417" s="54">
        <v>0</v>
      </c>
      <c r="N2417" s="54">
        <v>0</v>
      </c>
      <c r="O2417" s="54">
        <v>0</v>
      </c>
      <c r="P2417" s="54">
        <v>0</v>
      </c>
      <c r="Q2417" s="54">
        <v>0</v>
      </c>
      <c r="R2417" s="54">
        <v>0</v>
      </c>
      <c r="S2417" s="54">
        <v>0</v>
      </c>
      <c r="T2417" s="54">
        <v>0</v>
      </c>
      <c r="U2417" s="54">
        <v>0</v>
      </c>
      <c r="V2417" s="54">
        <v>0</v>
      </c>
      <c r="W2417" s="54">
        <v>0</v>
      </c>
      <c r="X2417" s="54">
        <v>0</v>
      </c>
      <c r="Y2417" s="54">
        <v>0</v>
      </c>
      <c r="Z2417" s="54">
        <v>0</v>
      </c>
      <c r="AA2417" s="54">
        <v>0</v>
      </c>
      <c r="AB2417" s="54">
        <v>0</v>
      </c>
      <c r="AC2417" s="54">
        <v>0</v>
      </c>
      <c r="AD2417" s="54">
        <v>0</v>
      </c>
      <c r="AE2417" s="54">
        <v>0</v>
      </c>
      <c r="AF2417" s="54">
        <v>0</v>
      </c>
      <c r="AG2417" s="54">
        <v>0</v>
      </c>
      <c r="AH2417" s="54">
        <v>0</v>
      </c>
      <c r="AI2417" s="54">
        <v>0</v>
      </c>
      <c r="AJ2417" s="54">
        <v>0</v>
      </c>
      <c r="AK2417" s="54">
        <v>0</v>
      </c>
      <c r="AL2417" s="54">
        <v>0</v>
      </c>
    </row>
    <row r="2418" spans="1:38" x14ac:dyDescent="0.25">
      <c r="A2418" s="54" t="s">
        <v>470</v>
      </c>
      <c r="B2418" s="54">
        <v>1</v>
      </c>
      <c r="C2418" s="54" t="s">
        <v>607</v>
      </c>
      <c r="D2418" s="54" t="s">
        <v>94</v>
      </c>
      <c r="E2418" s="54">
        <v>46</v>
      </c>
      <c r="F2418" s="54">
        <v>1.47662151525E-2</v>
      </c>
      <c r="G2418" s="54">
        <v>1.5197734254999999E-2</v>
      </c>
      <c r="H2418" s="54">
        <v>1.47951231825E-2</v>
      </c>
      <c r="I2418" s="54">
        <v>1.53185610925E-2</v>
      </c>
      <c r="J2418" s="54">
        <v>1.5263233752500001E-2</v>
      </c>
      <c r="K2418" s="54">
        <v>1.5117476669999999E-2</v>
      </c>
      <c r="L2418" s="54">
        <v>1.6150912860000002E-2</v>
      </c>
      <c r="M2418" s="54">
        <v>1.390330031E-2</v>
      </c>
      <c r="N2418" s="54">
        <v>1.38789657975E-2</v>
      </c>
      <c r="O2418" s="54">
        <v>1.394886589E-2</v>
      </c>
      <c r="P2418" s="54">
        <v>1.38868418125E-2</v>
      </c>
      <c r="Q2418" s="54">
        <v>1.360031026E-2</v>
      </c>
      <c r="R2418" s="54">
        <v>1.2396333085000001E-2</v>
      </c>
      <c r="S2418" s="54">
        <v>1.27375149425E-2</v>
      </c>
      <c r="T2418" s="54">
        <v>1.25330882E-2</v>
      </c>
      <c r="U2418" s="54">
        <v>1.22707011925E-2</v>
      </c>
      <c r="V2418" s="54">
        <v>1.132013477E-2</v>
      </c>
      <c r="W2418" s="54">
        <v>1.1853652515E-2</v>
      </c>
      <c r="X2418" s="54">
        <v>1.18567963075E-2</v>
      </c>
      <c r="Y2418" s="54">
        <v>1.1693374505E-2</v>
      </c>
      <c r="Z2418" s="54">
        <v>1.091716415E-2</v>
      </c>
      <c r="AA2418" s="54">
        <v>1.1366904232500001E-2</v>
      </c>
      <c r="AB2418" s="54">
        <v>1.086436893E-2</v>
      </c>
      <c r="AC2418" s="54">
        <v>1.1137664435E-2</v>
      </c>
      <c r="AD2418" s="54">
        <v>1.082288549E-2</v>
      </c>
      <c r="AE2418" s="54">
        <v>1.06756099925E-2</v>
      </c>
      <c r="AF2418" s="54">
        <v>1.06738239525E-2</v>
      </c>
      <c r="AG2418" s="54">
        <v>9.8311051874999996E-3</v>
      </c>
      <c r="AH2418" s="54">
        <v>1.0429888635000001E-2</v>
      </c>
      <c r="AI2418" s="54">
        <v>9.6945849874999993E-3</v>
      </c>
      <c r="AJ2418" s="54">
        <v>9.0253490000000002E-3</v>
      </c>
      <c r="AK2418" s="54">
        <v>0</v>
      </c>
      <c r="AL2418" s="54">
        <v>0</v>
      </c>
    </row>
    <row r="2419" spans="1:38" x14ac:dyDescent="0.25">
      <c r="A2419" s="54" t="s">
        <v>470</v>
      </c>
      <c r="B2419" s="54">
        <v>1</v>
      </c>
      <c r="C2419" s="54" t="s">
        <v>607</v>
      </c>
      <c r="D2419" s="54" t="s">
        <v>97</v>
      </c>
      <c r="E2419" s="54">
        <v>46</v>
      </c>
      <c r="F2419" s="54">
        <v>0.93369004582250004</v>
      </c>
      <c r="G2419" s="54">
        <v>0.82862003281999996</v>
      </c>
      <c r="H2419" s="54">
        <v>0.87588431164750002</v>
      </c>
      <c r="I2419" s="54">
        <v>0.91921233872999997</v>
      </c>
      <c r="J2419" s="54">
        <v>0.89131005641750005</v>
      </c>
      <c r="K2419" s="54">
        <v>0.89248448066749997</v>
      </c>
      <c r="L2419" s="54">
        <v>0.89893207648249995</v>
      </c>
      <c r="M2419" s="54">
        <v>0.88177864384000004</v>
      </c>
      <c r="N2419" s="54">
        <v>0.83788795649250003</v>
      </c>
      <c r="O2419" s="54">
        <v>0.83452861717500004</v>
      </c>
      <c r="P2419" s="54">
        <v>0.81083095778250003</v>
      </c>
      <c r="Q2419" s="54">
        <v>0.78532632577000006</v>
      </c>
      <c r="R2419" s="54">
        <v>0.75053977753750001</v>
      </c>
      <c r="S2419" s="54">
        <v>0.75815421367750002</v>
      </c>
      <c r="T2419" s="54">
        <v>0.76094886107250004</v>
      </c>
      <c r="U2419" s="54">
        <v>0.78161568051499997</v>
      </c>
      <c r="V2419" s="54">
        <v>0.73946970933</v>
      </c>
      <c r="W2419" s="54">
        <v>0.72989944840999998</v>
      </c>
      <c r="X2419" s="54">
        <v>0.70856890076250001</v>
      </c>
      <c r="Y2419" s="54">
        <v>0.68929101238000001</v>
      </c>
      <c r="Z2419" s="54">
        <v>0.687024841755</v>
      </c>
      <c r="AA2419" s="54">
        <v>0.69590362938000005</v>
      </c>
      <c r="AB2419" s="54">
        <v>0.66194452513750002</v>
      </c>
      <c r="AC2419" s="54">
        <v>0.61579325404499996</v>
      </c>
      <c r="AD2419" s="54">
        <v>0.62518529303250003</v>
      </c>
      <c r="AE2419" s="54">
        <v>0.62081860447000004</v>
      </c>
      <c r="AF2419" s="54">
        <v>0.63516907590000005</v>
      </c>
      <c r="AG2419" s="54">
        <v>0.62444591486000001</v>
      </c>
      <c r="AH2419" s="54">
        <v>0.63026530795500002</v>
      </c>
      <c r="AI2419" s="54">
        <v>0.65863125714000004</v>
      </c>
      <c r="AJ2419" s="54">
        <v>0.61567072116249999</v>
      </c>
      <c r="AK2419" s="54">
        <v>0</v>
      </c>
      <c r="AL2419" s="54">
        <v>0</v>
      </c>
    </row>
    <row r="2420" spans="1:38" x14ac:dyDescent="0.25">
      <c r="A2420" s="54" t="s">
        <v>470</v>
      </c>
      <c r="B2420" s="54">
        <v>1</v>
      </c>
      <c r="C2420" s="54" t="s">
        <v>607</v>
      </c>
      <c r="D2420" s="54" t="s">
        <v>99</v>
      </c>
      <c r="E2420" s="54">
        <v>46</v>
      </c>
      <c r="F2420" s="54">
        <v>5.5543226183024998</v>
      </c>
      <c r="G2420" s="54">
        <v>5.5904286298574997</v>
      </c>
      <c r="H2420" s="54">
        <v>5.8726912756775</v>
      </c>
      <c r="I2420" s="54">
        <v>6.2000992075000001</v>
      </c>
      <c r="J2420" s="54">
        <v>6.2027968005225</v>
      </c>
      <c r="K2420" s="54">
        <v>6.6382177053450002</v>
      </c>
      <c r="L2420" s="54">
        <v>6.5179059831724997</v>
      </c>
      <c r="M2420" s="54">
        <v>6.2818457786900002</v>
      </c>
      <c r="N2420" s="54">
        <v>6.110092178915</v>
      </c>
      <c r="O2420" s="54">
        <v>6.4168413153749997</v>
      </c>
      <c r="P2420" s="54">
        <v>6.4696709214999997</v>
      </c>
      <c r="Q2420" s="54">
        <v>6.75824255767</v>
      </c>
      <c r="R2420" s="54">
        <v>6.6760028702475003</v>
      </c>
      <c r="S2420" s="54">
        <v>6.3899967626149996</v>
      </c>
      <c r="T2420" s="54">
        <v>6.3422424243949997</v>
      </c>
      <c r="U2420" s="54">
        <v>6.4577826983374997</v>
      </c>
      <c r="V2420" s="54">
        <v>6.5132018385975003</v>
      </c>
      <c r="W2420" s="54">
        <v>6.4553809714749999</v>
      </c>
      <c r="X2420" s="54">
        <v>6.3477776366349996</v>
      </c>
      <c r="Y2420" s="54">
        <v>6.3955687392550002</v>
      </c>
      <c r="Z2420" s="54">
        <v>6.5433703343875003</v>
      </c>
      <c r="AA2420" s="54">
        <v>6.3197132515799996</v>
      </c>
      <c r="AB2420" s="54">
        <v>6.2781346688550004</v>
      </c>
      <c r="AC2420" s="54">
        <v>6.5984025949499996</v>
      </c>
      <c r="AD2420" s="54">
        <v>6.3914868227500001</v>
      </c>
      <c r="AE2420" s="54">
        <v>6.5490324343525002</v>
      </c>
      <c r="AF2420" s="54">
        <v>6.8863753593224999</v>
      </c>
      <c r="AG2420" s="54">
        <v>6.8335662318074997</v>
      </c>
      <c r="AH2420" s="54">
        <v>7.1154341423699998</v>
      </c>
      <c r="AI2420" s="54">
        <v>7.2070050615849999</v>
      </c>
      <c r="AJ2420" s="54">
        <v>7.0505049194825</v>
      </c>
      <c r="AK2420" s="54">
        <v>0</v>
      </c>
      <c r="AL2420" s="54">
        <v>0</v>
      </c>
    </row>
    <row r="2421" spans="1:38" x14ac:dyDescent="0.25">
      <c r="A2421" s="54" t="s">
        <v>470</v>
      </c>
      <c r="B2421" s="54">
        <v>1</v>
      </c>
      <c r="C2421" s="54" t="s">
        <v>607</v>
      </c>
      <c r="D2421" s="54" t="s">
        <v>101</v>
      </c>
      <c r="E2421" s="54">
        <v>46</v>
      </c>
      <c r="F2421" s="54">
        <v>3.6445472261899998</v>
      </c>
      <c r="G2421" s="54">
        <v>3.6076973788625</v>
      </c>
      <c r="H2421" s="54">
        <v>3.653610997905</v>
      </c>
      <c r="I2421" s="54">
        <v>3.7348272448375002</v>
      </c>
      <c r="J2421" s="54">
        <v>3.9524067385850001</v>
      </c>
      <c r="K2421" s="54">
        <v>4.0648270222500003</v>
      </c>
      <c r="L2421" s="54">
        <v>4.0784287017</v>
      </c>
      <c r="M2421" s="54">
        <v>3.7922152918599998</v>
      </c>
      <c r="N2421" s="54">
        <v>3.6978526721399998</v>
      </c>
      <c r="O2421" s="54">
        <v>3.5628178518300002</v>
      </c>
      <c r="P2421" s="54">
        <v>3.4950306616925002</v>
      </c>
      <c r="Q2421" s="54">
        <v>3.5380102138675</v>
      </c>
      <c r="R2421" s="54">
        <v>3.6046388795225002</v>
      </c>
      <c r="S2421" s="54">
        <v>3.7842124087900002</v>
      </c>
      <c r="T2421" s="54">
        <v>3.6410184810300001</v>
      </c>
      <c r="U2421" s="54">
        <v>3.6047915529074999</v>
      </c>
      <c r="V2421" s="54">
        <v>3.6928300656825002</v>
      </c>
      <c r="W2421" s="54">
        <v>3.7942374866400002</v>
      </c>
      <c r="X2421" s="54">
        <v>3.5926342817474999</v>
      </c>
      <c r="Y2421" s="54">
        <v>3.2713752322824998</v>
      </c>
      <c r="Z2421" s="54">
        <v>3.3868021547299998</v>
      </c>
      <c r="AA2421" s="54">
        <v>3.320418245585</v>
      </c>
      <c r="AB2421" s="54">
        <v>3.2216931770724999</v>
      </c>
      <c r="AC2421" s="54">
        <v>3.0480548031125001</v>
      </c>
      <c r="AD2421" s="54">
        <v>2.9294964320150001</v>
      </c>
      <c r="AE2421" s="54">
        <v>2.9452801408524998</v>
      </c>
      <c r="AF2421" s="54">
        <v>3.0501758007175002</v>
      </c>
      <c r="AG2421" s="54">
        <v>3.09243671757</v>
      </c>
      <c r="AH2421" s="54">
        <v>3.0448267387249999</v>
      </c>
      <c r="AI2421" s="54">
        <v>3.04241926011</v>
      </c>
      <c r="AJ2421" s="54">
        <v>3.00087860445</v>
      </c>
      <c r="AK2421" s="54">
        <v>0</v>
      </c>
      <c r="AL2421" s="54">
        <v>0</v>
      </c>
    </row>
    <row r="2422" spans="1:38" x14ac:dyDescent="0.25">
      <c r="A2422" s="54" t="s">
        <v>470</v>
      </c>
      <c r="B2422" s="54">
        <v>1</v>
      </c>
      <c r="C2422" s="54" t="s">
        <v>607</v>
      </c>
      <c r="D2422" s="54" t="s">
        <v>103</v>
      </c>
      <c r="E2422" s="54">
        <v>46</v>
      </c>
      <c r="F2422" s="54">
        <v>21.662124341230001</v>
      </c>
      <c r="G2422" s="54">
        <v>21.740102067944999</v>
      </c>
      <c r="H2422" s="54">
        <v>22.961721602127501</v>
      </c>
      <c r="I2422" s="54">
        <v>23.816554001042501</v>
      </c>
      <c r="J2422" s="54">
        <v>24.98058800818</v>
      </c>
      <c r="K2422" s="54">
        <v>25.40437093377</v>
      </c>
      <c r="L2422" s="54">
        <v>25.078020591067499</v>
      </c>
      <c r="M2422" s="54">
        <v>23.658753800477498</v>
      </c>
      <c r="N2422" s="54">
        <v>23.82037867032</v>
      </c>
      <c r="O2422" s="54">
        <v>23.6248331779775</v>
      </c>
      <c r="P2422" s="54">
        <v>23.0504252266675</v>
      </c>
      <c r="Q2422" s="54">
        <v>22.828869421829999</v>
      </c>
      <c r="R2422" s="54">
        <v>22.934007628989999</v>
      </c>
      <c r="S2422" s="54">
        <v>23.345082865765001</v>
      </c>
      <c r="T2422" s="54">
        <v>22.9876006927175</v>
      </c>
      <c r="U2422" s="54">
        <v>22.958305125892501</v>
      </c>
      <c r="V2422" s="54">
        <v>23.62881155653</v>
      </c>
      <c r="W2422" s="54">
        <v>23.267058115005</v>
      </c>
      <c r="X2422" s="54">
        <v>23.030860982015</v>
      </c>
      <c r="Y2422" s="54">
        <v>23.430087391684999</v>
      </c>
      <c r="Z2422" s="54">
        <v>22.999732204607501</v>
      </c>
      <c r="AA2422" s="54">
        <v>22.448665329640001</v>
      </c>
      <c r="AB2422" s="54">
        <v>20.828106368452499</v>
      </c>
      <c r="AC2422" s="54">
        <v>20.158034729914998</v>
      </c>
      <c r="AD2422" s="54">
        <v>19.258309410559999</v>
      </c>
      <c r="AE2422" s="54">
        <v>20.377088787657499</v>
      </c>
      <c r="AF2422" s="54">
        <v>20.9119017504525</v>
      </c>
      <c r="AG2422" s="54">
        <v>21.748628432657501</v>
      </c>
      <c r="AH2422" s="54">
        <v>22.114287363925001</v>
      </c>
      <c r="AI2422" s="54">
        <v>22.753498318839998</v>
      </c>
      <c r="AJ2422" s="54">
        <v>22.868527809187501</v>
      </c>
      <c r="AK2422" s="54">
        <v>0</v>
      </c>
      <c r="AL2422" s="54">
        <v>0</v>
      </c>
    </row>
    <row r="2423" spans="1:38" x14ac:dyDescent="0.25">
      <c r="A2423" s="54" t="s">
        <v>470</v>
      </c>
      <c r="B2423" s="54">
        <v>1</v>
      </c>
      <c r="C2423" s="54" t="s">
        <v>607</v>
      </c>
      <c r="D2423" s="54" t="s">
        <v>557</v>
      </c>
      <c r="E2423" s="54">
        <v>46</v>
      </c>
      <c r="F2423" s="54">
        <v>0</v>
      </c>
      <c r="G2423" s="54">
        <v>0</v>
      </c>
      <c r="H2423" s="54">
        <v>0</v>
      </c>
      <c r="I2423" s="54">
        <v>0</v>
      </c>
      <c r="J2423" s="54">
        <v>0</v>
      </c>
      <c r="K2423" s="54">
        <v>0</v>
      </c>
      <c r="L2423" s="54">
        <v>0</v>
      </c>
      <c r="M2423" s="54">
        <v>0</v>
      </c>
      <c r="N2423" s="54">
        <v>0</v>
      </c>
      <c r="O2423" s="54">
        <v>0</v>
      </c>
      <c r="P2423" s="54">
        <v>0</v>
      </c>
      <c r="Q2423" s="54">
        <v>0</v>
      </c>
      <c r="R2423" s="54">
        <v>0</v>
      </c>
      <c r="S2423" s="54">
        <v>0</v>
      </c>
      <c r="T2423" s="54">
        <v>0</v>
      </c>
      <c r="U2423" s="54">
        <v>0</v>
      </c>
      <c r="V2423" s="54">
        <v>0</v>
      </c>
      <c r="W2423" s="54">
        <v>0</v>
      </c>
      <c r="X2423" s="54">
        <v>0</v>
      </c>
      <c r="Y2423" s="54">
        <v>0</v>
      </c>
      <c r="Z2423" s="54">
        <v>0</v>
      </c>
      <c r="AA2423" s="54">
        <v>0</v>
      </c>
      <c r="AB2423" s="54">
        <v>0</v>
      </c>
      <c r="AC2423" s="54">
        <v>0</v>
      </c>
      <c r="AD2423" s="54">
        <v>0</v>
      </c>
      <c r="AE2423" s="54">
        <v>0</v>
      </c>
      <c r="AF2423" s="54">
        <v>0</v>
      </c>
      <c r="AG2423" s="54">
        <v>0</v>
      </c>
      <c r="AH2423" s="54">
        <v>0</v>
      </c>
      <c r="AI2423" s="54">
        <v>0</v>
      </c>
      <c r="AJ2423" s="54">
        <v>0</v>
      </c>
      <c r="AK2423" s="54">
        <v>0</v>
      </c>
      <c r="AL2423" s="54">
        <v>0</v>
      </c>
    </row>
    <row r="2424" spans="1:38" x14ac:dyDescent="0.25">
      <c r="A2424" s="54" t="s">
        <v>470</v>
      </c>
      <c r="B2424" s="54">
        <v>1</v>
      </c>
      <c r="C2424" s="54" t="s">
        <v>607</v>
      </c>
      <c r="D2424" s="54" t="s">
        <v>105</v>
      </c>
      <c r="E2424" s="54">
        <v>46</v>
      </c>
      <c r="F2424" s="54">
        <v>1.5657798893099999</v>
      </c>
      <c r="G2424" s="54">
        <v>1.5746182456</v>
      </c>
      <c r="H2424" s="54">
        <v>1.5944675962524999</v>
      </c>
      <c r="I2424" s="54">
        <v>1.690930501465</v>
      </c>
      <c r="J2424" s="54">
        <v>1.6843397494125001</v>
      </c>
      <c r="K2424" s="54">
        <v>1.750416499585</v>
      </c>
      <c r="L2424" s="54">
        <v>1.7821708476575</v>
      </c>
      <c r="M2424" s="54">
        <v>1.8009976860900001</v>
      </c>
      <c r="N2424" s="54">
        <v>1.78337412002</v>
      </c>
      <c r="O2424" s="54">
        <v>1.7404505399450001</v>
      </c>
      <c r="P2424" s="54">
        <v>1.7712582452175001</v>
      </c>
      <c r="Q2424" s="54">
        <v>1.7750638758674999</v>
      </c>
      <c r="R2424" s="54">
        <v>1.77825881138</v>
      </c>
      <c r="S2424" s="54">
        <v>1.7171139119300001</v>
      </c>
      <c r="T2424" s="54">
        <v>1.70495694882</v>
      </c>
      <c r="U2424" s="54">
        <v>1.7103217336475001</v>
      </c>
      <c r="V2424" s="54">
        <v>1.6361390193925001</v>
      </c>
      <c r="W2424" s="54">
        <v>1.7142947624975</v>
      </c>
      <c r="X2424" s="54">
        <v>1.7788088902475001</v>
      </c>
      <c r="Y2424" s="54">
        <v>1.7065537898775001</v>
      </c>
      <c r="Z2424" s="54">
        <v>1.69059780932</v>
      </c>
      <c r="AA2424" s="54">
        <v>1.7215228063900001</v>
      </c>
      <c r="AB2424" s="54">
        <v>1.7717341945575</v>
      </c>
      <c r="AC2424" s="54">
        <v>1.7719030372575</v>
      </c>
      <c r="AD2424" s="54">
        <v>1.7537887462624999</v>
      </c>
      <c r="AE2424" s="54">
        <v>1.7255195876575</v>
      </c>
      <c r="AF2424" s="54">
        <v>1.7818242863625</v>
      </c>
      <c r="AG2424" s="54">
        <v>1.7753623302474999</v>
      </c>
      <c r="AH2424" s="54">
        <v>1.7519552782775001</v>
      </c>
      <c r="AI2424" s="54">
        <v>1.7891009517450001</v>
      </c>
      <c r="AJ2424" s="54">
        <v>1.8405469752050001</v>
      </c>
      <c r="AK2424" s="54">
        <v>0</v>
      </c>
      <c r="AL2424" s="54">
        <v>0</v>
      </c>
    </row>
    <row r="2425" spans="1:38" x14ac:dyDescent="0.25">
      <c r="A2425" s="54" t="s">
        <v>470</v>
      </c>
      <c r="B2425" s="54">
        <v>1</v>
      </c>
      <c r="C2425" s="54" t="s">
        <v>607</v>
      </c>
      <c r="D2425" s="54" t="s">
        <v>109</v>
      </c>
      <c r="E2425" s="54">
        <v>46</v>
      </c>
      <c r="F2425" s="54">
        <v>2.7809117455724999</v>
      </c>
      <c r="G2425" s="54">
        <v>2.7983831310774998</v>
      </c>
      <c r="H2425" s="54">
        <v>2.8505883712400002</v>
      </c>
      <c r="I2425" s="54">
        <v>2.8571693735524999</v>
      </c>
      <c r="J2425" s="54">
        <v>2.8238588582649999</v>
      </c>
      <c r="K2425" s="54">
        <v>2.8699661684175002</v>
      </c>
      <c r="L2425" s="54">
        <v>2.9183410651975001</v>
      </c>
      <c r="M2425" s="54">
        <v>2.9108887810124999</v>
      </c>
      <c r="N2425" s="54">
        <v>2.8004628358375001</v>
      </c>
      <c r="O2425" s="54">
        <v>2.7897398418299999</v>
      </c>
      <c r="P2425" s="54">
        <v>2.6376896721974998</v>
      </c>
      <c r="Q2425" s="54">
        <v>2.7100738725725</v>
      </c>
      <c r="R2425" s="54">
        <v>2.7489373612049999</v>
      </c>
      <c r="S2425" s="54">
        <v>2.7197036538775001</v>
      </c>
      <c r="T2425" s="54">
        <v>2.6278380888399999</v>
      </c>
      <c r="U2425" s="54">
        <v>2.7387174913174999</v>
      </c>
      <c r="V2425" s="54">
        <v>2.79884626581</v>
      </c>
      <c r="W2425" s="54">
        <v>2.7309511512550002</v>
      </c>
      <c r="X2425" s="54">
        <v>2.691961535685</v>
      </c>
      <c r="Y2425" s="54">
        <v>2.5400130018899998</v>
      </c>
      <c r="Z2425" s="54">
        <v>2.6327054941624999</v>
      </c>
      <c r="AA2425" s="54">
        <v>2.6179941074049999</v>
      </c>
      <c r="AB2425" s="54">
        <v>2.5572783725999999</v>
      </c>
      <c r="AC2425" s="54">
        <v>2.7112433770450002</v>
      </c>
      <c r="AD2425" s="54">
        <v>2.5412408769849999</v>
      </c>
      <c r="AE2425" s="54">
        <v>2.5129973669374999</v>
      </c>
      <c r="AF2425" s="54">
        <v>2.5006544990275001</v>
      </c>
      <c r="AG2425" s="54">
        <v>2.5338534355500002</v>
      </c>
      <c r="AH2425" s="54">
        <v>2.4825593658425</v>
      </c>
      <c r="AI2425" s="54">
        <v>2.41217203833</v>
      </c>
      <c r="AJ2425" s="54">
        <v>2.3843644818500001</v>
      </c>
      <c r="AK2425" s="54">
        <v>0</v>
      </c>
      <c r="AL2425" s="54">
        <v>0</v>
      </c>
    </row>
    <row r="2426" spans="1:38" x14ac:dyDescent="0.25">
      <c r="A2426" s="54" t="s">
        <v>470</v>
      </c>
      <c r="B2426" s="54">
        <v>1</v>
      </c>
      <c r="C2426" s="54" t="s">
        <v>607</v>
      </c>
      <c r="D2426" s="54" t="s">
        <v>558</v>
      </c>
      <c r="E2426" s="54">
        <v>46</v>
      </c>
      <c r="F2426" s="54">
        <v>0</v>
      </c>
      <c r="G2426" s="54">
        <v>0</v>
      </c>
      <c r="H2426" s="54">
        <v>0</v>
      </c>
      <c r="I2426" s="54">
        <v>0</v>
      </c>
      <c r="J2426" s="54">
        <v>0</v>
      </c>
      <c r="K2426" s="54">
        <v>0</v>
      </c>
      <c r="L2426" s="54">
        <v>0</v>
      </c>
      <c r="M2426" s="54">
        <v>0</v>
      </c>
      <c r="N2426" s="54">
        <v>0</v>
      </c>
      <c r="O2426" s="54">
        <v>0</v>
      </c>
      <c r="P2426" s="54">
        <v>0</v>
      </c>
      <c r="Q2426" s="54">
        <v>0</v>
      </c>
      <c r="R2426" s="54">
        <v>0</v>
      </c>
      <c r="S2426" s="54">
        <v>0</v>
      </c>
      <c r="T2426" s="54">
        <v>0</v>
      </c>
      <c r="U2426" s="54">
        <v>0</v>
      </c>
      <c r="V2426" s="54">
        <v>0</v>
      </c>
      <c r="W2426" s="54">
        <v>0</v>
      </c>
      <c r="X2426" s="54">
        <v>0</v>
      </c>
      <c r="Y2426" s="54">
        <v>0</v>
      </c>
      <c r="Z2426" s="54">
        <v>0</v>
      </c>
      <c r="AA2426" s="54">
        <v>0</v>
      </c>
      <c r="AB2426" s="54">
        <v>0</v>
      </c>
      <c r="AC2426" s="54">
        <v>0</v>
      </c>
      <c r="AD2426" s="54">
        <v>0</v>
      </c>
      <c r="AE2426" s="54">
        <v>0</v>
      </c>
      <c r="AF2426" s="54">
        <v>0</v>
      </c>
      <c r="AG2426" s="54">
        <v>0</v>
      </c>
      <c r="AH2426" s="54">
        <v>0</v>
      </c>
      <c r="AI2426" s="54">
        <v>0</v>
      </c>
      <c r="AJ2426" s="54">
        <v>0</v>
      </c>
      <c r="AK2426" s="54">
        <v>0</v>
      </c>
      <c r="AL2426" s="54">
        <v>0</v>
      </c>
    </row>
    <row r="2427" spans="1:38" x14ac:dyDescent="0.25">
      <c r="A2427" s="54" t="s">
        <v>470</v>
      </c>
      <c r="B2427" s="54">
        <v>1</v>
      </c>
      <c r="C2427" s="54" t="s">
        <v>607</v>
      </c>
      <c r="D2427" s="54" t="s">
        <v>107</v>
      </c>
      <c r="E2427" s="54">
        <v>46</v>
      </c>
      <c r="F2427" s="54">
        <v>0.70998821541750001</v>
      </c>
      <c r="G2427" s="54">
        <v>0.68054786182500004</v>
      </c>
      <c r="H2427" s="54">
        <v>0.67417547514249998</v>
      </c>
      <c r="I2427" s="54">
        <v>0.70724746353750001</v>
      </c>
      <c r="J2427" s="54">
        <v>0.67303516140249997</v>
      </c>
      <c r="K2427" s="54">
        <v>0.67636841577999995</v>
      </c>
      <c r="L2427" s="54">
        <v>0.68495960427750002</v>
      </c>
      <c r="M2427" s="54">
        <v>0.67669581856500005</v>
      </c>
      <c r="N2427" s="54">
        <v>0.69938619454499995</v>
      </c>
      <c r="O2427" s="54">
        <v>0.71320693984750005</v>
      </c>
      <c r="P2427" s="54">
        <v>0.70183109634999996</v>
      </c>
      <c r="Q2427" s="54">
        <v>0.69333492860500001</v>
      </c>
      <c r="R2427" s="54">
        <v>0.68279399461500001</v>
      </c>
      <c r="S2427" s="54">
        <v>0.67994112074000002</v>
      </c>
      <c r="T2427" s="54">
        <v>0.65551289199499996</v>
      </c>
      <c r="U2427" s="54">
        <v>0.64190465503250005</v>
      </c>
      <c r="V2427" s="54">
        <v>0.64082066935000004</v>
      </c>
      <c r="W2427" s="54">
        <v>0.64428968764750005</v>
      </c>
      <c r="X2427" s="54">
        <v>0.64677422211750002</v>
      </c>
      <c r="Y2427" s="54">
        <v>0.64393764575000001</v>
      </c>
      <c r="Z2427" s="54">
        <v>0.62343304648499998</v>
      </c>
      <c r="AA2427" s="54">
        <v>0.64107933833499997</v>
      </c>
      <c r="AB2427" s="54">
        <v>0.62684464882750002</v>
      </c>
      <c r="AC2427" s="54">
        <v>0.64816631331249996</v>
      </c>
      <c r="AD2427" s="54">
        <v>0.64385332913250004</v>
      </c>
      <c r="AE2427" s="54">
        <v>0.64209552531750003</v>
      </c>
      <c r="AF2427" s="54">
        <v>0.65121638451499997</v>
      </c>
      <c r="AG2427" s="54">
        <v>0.65345364844749998</v>
      </c>
      <c r="AH2427" s="54">
        <v>0.65269620140249995</v>
      </c>
      <c r="AI2427" s="54">
        <v>0.64309939002000005</v>
      </c>
      <c r="AJ2427" s="54">
        <v>0.63106269420000005</v>
      </c>
      <c r="AK2427" s="54">
        <v>0</v>
      </c>
      <c r="AL2427" s="54">
        <v>0</v>
      </c>
    </row>
    <row r="2428" spans="1:38" x14ac:dyDescent="0.25">
      <c r="A2428" s="54" t="s">
        <v>470</v>
      </c>
      <c r="B2428" s="54">
        <v>1</v>
      </c>
      <c r="C2428" s="54" t="s">
        <v>607</v>
      </c>
      <c r="D2428" s="54" t="s">
        <v>111</v>
      </c>
      <c r="E2428" s="54">
        <v>46</v>
      </c>
      <c r="F2428" s="54">
        <v>2.5940296543625001</v>
      </c>
      <c r="G2428" s="54">
        <v>2.6436223016075</v>
      </c>
      <c r="H2428" s="54">
        <v>2.6603148434800001</v>
      </c>
      <c r="I2428" s="54">
        <v>2.6966584709600001</v>
      </c>
      <c r="J2428" s="54">
        <v>2.7674493255999999</v>
      </c>
      <c r="K2428" s="54">
        <v>2.6241614268250002</v>
      </c>
      <c r="L2428" s="54">
        <v>2.5418651995250001</v>
      </c>
      <c r="M2428" s="54">
        <v>2.4529948715974998</v>
      </c>
      <c r="N2428" s="54">
        <v>2.4711960652724998</v>
      </c>
      <c r="O2428" s="54">
        <v>2.4716297490899999</v>
      </c>
      <c r="P2428" s="54">
        <v>2.5381617870425002</v>
      </c>
      <c r="Q2428" s="54">
        <v>2.45147025681</v>
      </c>
      <c r="R2428" s="54">
        <v>2.4096170724750001</v>
      </c>
      <c r="S2428" s="54">
        <v>2.3480527532075</v>
      </c>
      <c r="T2428" s="54">
        <v>2.3448417799175001</v>
      </c>
      <c r="U2428" s="54">
        <v>2.2503987781450001</v>
      </c>
      <c r="V2428" s="54">
        <v>2.3325979315700001</v>
      </c>
      <c r="W2428" s="54">
        <v>2.4155944781474998</v>
      </c>
      <c r="X2428" s="54">
        <v>2.3652745255599998</v>
      </c>
      <c r="Y2428" s="54">
        <v>2.3586157546500002</v>
      </c>
      <c r="Z2428" s="54">
        <v>2.2570199062774998</v>
      </c>
      <c r="AA2428" s="54">
        <v>2.3632350296575</v>
      </c>
      <c r="AB2428" s="54">
        <v>2.4018223386624999</v>
      </c>
      <c r="AC2428" s="54">
        <v>2.4350563313225</v>
      </c>
      <c r="AD2428" s="54">
        <v>2.402588615435</v>
      </c>
      <c r="AE2428" s="54">
        <v>2.4419310532999998</v>
      </c>
      <c r="AF2428" s="54">
        <v>2.5075119864475002</v>
      </c>
      <c r="AG2428" s="54">
        <v>2.49142949218</v>
      </c>
      <c r="AH2428" s="54">
        <v>2.538442275475</v>
      </c>
      <c r="AI2428" s="54">
        <v>2.5682798980350001</v>
      </c>
      <c r="AJ2428" s="54">
        <v>2.6031639096250001</v>
      </c>
      <c r="AK2428" s="54">
        <v>0</v>
      </c>
      <c r="AL2428" s="54">
        <v>0</v>
      </c>
    </row>
    <row r="2429" spans="1:38" x14ac:dyDescent="0.25">
      <c r="A2429" s="54" t="s">
        <v>470</v>
      </c>
      <c r="B2429" s="54">
        <v>1</v>
      </c>
      <c r="C2429" s="54" t="s">
        <v>607</v>
      </c>
      <c r="D2429" s="54" t="s">
        <v>114</v>
      </c>
      <c r="E2429" s="54">
        <v>46</v>
      </c>
      <c r="F2429" s="54">
        <v>7.4085358371399996</v>
      </c>
      <c r="G2429" s="54">
        <v>7.2980033415724996</v>
      </c>
      <c r="H2429" s="54">
        <v>7.1507563095825004</v>
      </c>
      <c r="I2429" s="54">
        <v>6.9748514785625</v>
      </c>
      <c r="J2429" s="54">
        <v>6.6334382020874996</v>
      </c>
      <c r="K2429" s="54">
        <v>6.6076896543050001</v>
      </c>
      <c r="L2429" s="54">
        <v>6.5078838614474996</v>
      </c>
      <c r="M2429" s="54">
        <v>6.3556736013075001</v>
      </c>
      <c r="N2429" s="54">
        <v>6.3159590019075003</v>
      </c>
      <c r="O2429" s="54">
        <v>6.3425163092899997</v>
      </c>
      <c r="P2429" s="54">
        <v>6.3732486422625003</v>
      </c>
      <c r="Q2429" s="54">
        <v>6.2648551003425004</v>
      </c>
      <c r="R2429" s="54">
        <v>6.2053885094499996</v>
      </c>
      <c r="S2429" s="54">
        <v>6.2279740219724999</v>
      </c>
      <c r="T2429" s="54">
        <v>6.1403765946200002</v>
      </c>
      <c r="U2429" s="54">
        <v>6.1754430500449997</v>
      </c>
      <c r="V2429" s="54">
        <v>6.2400082127075001</v>
      </c>
      <c r="W2429" s="54">
        <v>6.477017380725</v>
      </c>
      <c r="X2429" s="54">
        <v>6.5131967417499999</v>
      </c>
      <c r="Y2429" s="54">
        <v>6.5955532063450004</v>
      </c>
      <c r="Z2429" s="54">
        <v>6.6914618446325003</v>
      </c>
      <c r="AA2429" s="54">
        <v>6.7617602282825002</v>
      </c>
      <c r="AB2429" s="54">
        <v>6.8227885902749996</v>
      </c>
      <c r="AC2429" s="54">
        <v>6.9053405218100004</v>
      </c>
      <c r="AD2429" s="54">
        <v>6.8784272576275001</v>
      </c>
      <c r="AE2429" s="54">
        <v>7.1230136648249998</v>
      </c>
      <c r="AF2429" s="54">
        <v>7.2708139514174999</v>
      </c>
      <c r="AG2429" s="54">
        <v>7.3473133819400003</v>
      </c>
      <c r="AH2429" s="54">
        <v>7.3105765148049997</v>
      </c>
      <c r="AI2429" s="54">
        <v>7.2943949676750002</v>
      </c>
      <c r="AJ2429" s="54">
        <v>7.3080503803074999</v>
      </c>
      <c r="AK2429" s="54">
        <v>0</v>
      </c>
      <c r="AL2429" s="54">
        <v>0</v>
      </c>
    </row>
    <row r="2430" spans="1:38" x14ac:dyDescent="0.25">
      <c r="A2430" s="54" t="s">
        <v>470</v>
      </c>
      <c r="B2430" s="54">
        <v>1</v>
      </c>
      <c r="C2430" s="54" t="s">
        <v>607</v>
      </c>
      <c r="D2430" s="54" t="s">
        <v>113</v>
      </c>
      <c r="E2430" s="54">
        <v>46</v>
      </c>
      <c r="F2430" s="54">
        <v>0.78578352952249997</v>
      </c>
      <c r="G2430" s="54">
        <v>0.82202883727249998</v>
      </c>
      <c r="H2430" s="54">
        <v>0.84654779206749997</v>
      </c>
      <c r="I2430" s="54">
        <v>0.8346713549925</v>
      </c>
      <c r="J2430" s="54">
        <v>0.82813758198749998</v>
      </c>
      <c r="K2430" s="54">
        <v>0.84179482220500002</v>
      </c>
      <c r="L2430" s="54">
        <v>0.81460429759499997</v>
      </c>
      <c r="M2430" s="54">
        <v>0.76124234824500003</v>
      </c>
      <c r="N2430" s="54">
        <v>0.74836693706250002</v>
      </c>
      <c r="O2430" s="54">
        <v>0.74277455497</v>
      </c>
      <c r="P2430" s="54">
        <v>0.70589665939750001</v>
      </c>
      <c r="Q2430" s="54">
        <v>0.68191568427500004</v>
      </c>
      <c r="R2430" s="54">
        <v>0.70924557855500003</v>
      </c>
      <c r="S2430" s="54">
        <v>0.69271967239249999</v>
      </c>
      <c r="T2430" s="54">
        <v>0.66589248875499996</v>
      </c>
      <c r="U2430" s="54">
        <v>0.69917009300249999</v>
      </c>
      <c r="V2430" s="54">
        <v>0.71644106359250004</v>
      </c>
      <c r="W2430" s="54">
        <v>0.74949465288499995</v>
      </c>
      <c r="X2430" s="54">
        <v>0.71767892053000004</v>
      </c>
      <c r="Y2430" s="54">
        <v>0.72458718484999995</v>
      </c>
      <c r="Z2430" s="54">
        <v>0.67076997835999996</v>
      </c>
      <c r="AA2430" s="54">
        <v>0.67495236969500005</v>
      </c>
      <c r="AB2430" s="54">
        <v>0.68153124172750001</v>
      </c>
      <c r="AC2430" s="54">
        <v>0.69674820406750004</v>
      </c>
      <c r="AD2430" s="54">
        <v>0.66966528193499997</v>
      </c>
      <c r="AE2430" s="54">
        <v>0.64609498004749999</v>
      </c>
      <c r="AF2430" s="54">
        <v>0.68855353346750003</v>
      </c>
      <c r="AG2430" s="54">
        <v>0.70480982748499998</v>
      </c>
      <c r="AH2430" s="54">
        <v>0.68928531065499998</v>
      </c>
      <c r="AI2430" s="54">
        <v>0.6676231815225</v>
      </c>
      <c r="AJ2430" s="54">
        <v>0.67446406910750001</v>
      </c>
      <c r="AK2430" s="54">
        <v>0</v>
      </c>
      <c r="AL2430" s="54">
        <v>0</v>
      </c>
    </row>
    <row r="2431" spans="1:38" x14ac:dyDescent="0.25">
      <c r="A2431" s="54" t="s">
        <v>470</v>
      </c>
      <c r="B2431" s="54">
        <v>1</v>
      </c>
      <c r="C2431" s="54" t="s">
        <v>607</v>
      </c>
      <c r="D2431" s="54" t="s">
        <v>116</v>
      </c>
      <c r="E2431" s="54">
        <v>46</v>
      </c>
      <c r="F2431" s="54">
        <v>2.2428770563225</v>
      </c>
      <c r="G2431" s="54">
        <v>2.2138771189950002</v>
      </c>
      <c r="H2431" s="54">
        <v>2.4775432121324998</v>
      </c>
      <c r="I2431" s="54">
        <v>2.5818175491900002</v>
      </c>
      <c r="J2431" s="54">
        <v>2.8076366183600001</v>
      </c>
      <c r="K2431" s="54">
        <v>2.7638047903274998</v>
      </c>
      <c r="L2431" s="54">
        <v>2.792755143995</v>
      </c>
      <c r="M2431" s="54">
        <v>2.96326976854</v>
      </c>
      <c r="N2431" s="54">
        <v>3.0314860313350001</v>
      </c>
      <c r="O2431" s="54">
        <v>2.8719313055125002</v>
      </c>
      <c r="P2431" s="54">
        <v>2.8494003686624998</v>
      </c>
      <c r="Q2431" s="54">
        <v>2.8064379352825002</v>
      </c>
      <c r="R2431" s="54">
        <v>2.7218376935149999</v>
      </c>
      <c r="S2431" s="54">
        <v>2.4464643655875</v>
      </c>
      <c r="T2431" s="54">
        <v>2.4882093306100002</v>
      </c>
      <c r="U2431" s="54">
        <v>2.4533319458274998</v>
      </c>
      <c r="V2431" s="54">
        <v>2.5923700530525</v>
      </c>
      <c r="W2431" s="54">
        <v>2.84360308212</v>
      </c>
      <c r="X2431" s="54">
        <v>2.6909123292224999</v>
      </c>
      <c r="Y2431" s="54">
        <v>2.7138614640149998</v>
      </c>
      <c r="Z2431" s="54">
        <v>2.635206040525</v>
      </c>
      <c r="AA2431" s="54">
        <v>2.6114460609000001</v>
      </c>
      <c r="AB2431" s="54">
        <v>2.6960241755299998</v>
      </c>
      <c r="AC2431" s="54">
        <v>2.6293756467499998</v>
      </c>
      <c r="AD2431" s="54">
        <v>2.62295472929</v>
      </c>
      <c r="AE2431" s="54">
        <v>2.6768881073049999</v>
      </c>
      <c r="AF2431" s="54">
        <v>2.6993914601725</v>
      </c>
      <c r="AG2431" s="54">
        <v>2.7419000096650001</v>
      </c>
      <c r="AH2431" s="54">
        <v>2.6967232516549999</v>
      </c>
      <c r="AI2431" s="54">
        <v>2.6591099427099998</v>
      </c>
      <c r="AJ2431" s="54">
        <v>2.6997824888249999</v>
      </c>
      <c r="AK2431" s="54">
        <v>0</v>
      </c>
      <c r="AL2431" s="54">
        <v>0</v>
      </c>
    </row>
    <row r="2432" spans="1:38" x14ac:dyDescent="0.25">
      <c r="A2432" s="54" t="s">
        <v>472</v>
      </c>
      <c r="B2432" s="54">
        <v>1</v>
      </c>
      <c r="C2432" s="54" t="s">
        <v>608</v>
      </c>
      <c r="D2432" s="54" t="s">
        <v>8</v>
      </c>
      <c r="E2432" s="54">
        <v>47</v>
      </c>
      <c r="F2432" s="54">
        <v>5.2020083830000001E-4</v>
      </c>
      <c r="G2432" s="54">
        <v>4.759063027E-4</v>
      </c>
      <c r="H2432" s="54">
        <v>4.6100626150000001E-4</v>
      </c>
      <c r="I2432" s="54">
        <v>7.1371047940000005E-4</v>
      </c>
      <c r="J2432" s="54">
        <v>1.0953683449999999E-3</v>
      </c>
      <c r="K2432" s="54">
        <v>1.4240966665999999E-3</v>
      </c>
      <c r="L2432" s="54">
        <v>1.8930831424E-3</v>
      </c>
      <c r="M2432" s="54">
        <v>2.1084850071000001E-3</v>
      </c>
      <c r="N2432" s="54">
        <v>1.9584179092000001E-3</v>
      </c>
      <c r="O2432" s="54">
        <v>1.9722789394000001E-3</v>
      </c>
      <c r="P2432" s="54">
        <v>1.9423552834999999E-3</v>
      </c>
      <c r="Q2432" s="54">
        <v>2.088409608E-3</v>
      </c>
      <c r="R2432" s="54">
        <v>2.4457130425999999E-3</v>
      </c>
      <c r="S2432" s="54">
        <v>2.5105445413999999E-3</v>
      </c>
      <c r="T2432" s="54">
        <v>2.3177908072000001E-3</v>
      </c>
      <c r="U2432" s="54">
        <v>2.3094886269999998E-3</v>
      </c>
      <c r="V2432" s="54">
        <v>1.6674554484000001E-3</v>
      </c>
      <c r="W2432" s="54">
        <v>1.5920702252E-3</v>
      </c>
      <c r="X2432" s="54">
        <v>1.5935581541999999E-3</v>
      </c>
      <c r="Y2432" s="54">
        <v>1.8201771022000001E-3</v>
      </c>
      <c r="Z2432" s="54">
        <v>2.0456201838000001E-3</v>
      </c>
      <c r="AA2432" s="54">
        <v>2.2045136955E-3</v>
      </c>
      <c r="AB2432" s="54">
        <v>2.7164457936999999E-3</v>
      </c>
      <c r="AC2432" s="54">
        <v>2.1148305562E-3</v>
      </c>
      <c r="AD2432" s="54">
        <v>1.5578276273999999E-3</v>
      </c>
      <c r="AE2432" s="54">
        <v>1.3811199122000001E-3</v>
      </c>
      <c r="AF2432" s="54">
        <v>1.2210779194999999E-3</v>
      </c>
      <c r="AG2432" s="54">
        <v>1.0310790555999999E-3</v>
      </c>
      <c r="AH2432" s="54">
        <v>1.1062723657E-3</v>
      </c>
      <c r="AI2432" s="54">
        <v>9.7199083299999997E-4</v>
      </c>
      <c r="AJ2432" s="54">
        <v>1.0479256301000001E-3</v>
      </c>
      <c r="AK2432" s="54">
        <v>0</v>
      </c>
      <c r="AL2432" s="54">
        <v>0</v>
      </c>
    </row>
    <row r="2433" spans="1:38" x14ac:dyDescent="0.25">
      <c r="A2433" s="54" t="s">
        <v>472</v>
      </c>
      <c r="B2433" s="54">
        <v>1</v>
      </c>
      <c r="C2433" s="54" t="s">
        <v>608</v>
      </c>
      <c r="D2433" s="54" t="s">
        <v>4</v>
      </c>
      <c r="E2433" s="54">
        <v>47</v>
      </c>
      <c r="F2433" s="54">
        <v>0.82883361755480001</v>
      </c>
      <c r="G2433" s="54">
        <v>0.81376629458680005</v>
      </c>
      <c r="H2433" s="54">
        <v>0.77304410069280005</v>
      </c>
      <c r="I2433" s="54">
        <v>0.7625672002435</v>
      </c>
      <c r="J2433" s="54">
        <v>0.73924742701049995</v>
      </c>
      <c r="K2433" s="54">
        <v>0.69410859172619999</v>
      </c>
      <c r="L2433" s="54">
        <v>0.62263778580649998</v>
      </c>
      <c r="M2433" s="54">
        <v>0.60503539299639997</v>
      </c>
      <c r="N2433" s="54">
        <v>0.60103714222280002</v>
      </c>
      <c r="O2433" s="54">
        <v>0.57246070889029999</v>
      </c>
      <c r="P2433" s="54">
        <v>0.57517760047620003</v>
      </c>
      <c r="Q2433" s="54">
        <v>0.58388322677570004</v>
      </c>
      <c r="R2433" s="54">
        <v>0.56297975805389999</v>
      </c>
      <c r="S2433" s="54">
        <v>0.54878160021290001</v>
      </c>
      <c r="T2433" s="54">
        <v>0.5539150626421</v>
      </c>
      <c r="U2433" s="54">
        <v>0.54423740544309995</v>
      </c>
      <c r="V2433" s="54">
        <v>0.56821540184880004</v>
      </c>
      <c r="W2433" s="54">
        <v>0.57199486503399999</v>
      </c>
      <c r="X2433" s="54">
        <v>0.56194177373080001</v>
      </c>
      <c r="Y2433" s="54">
        <v>0.55031776271620003</v>
      </c>
      <c r="Z2433" s="54">
        <v>0.55510328946410004</v>
      </c>
      <c r="AA2433" s="54">
        <v>0.55660050602599997</v>
      </c>
      <c r="AB2433" s="54">
        <v>0.54010677759129999</v>
      </c>
      <c r="AC2433" s="54">
        <v>0.52785364874520002</v>
      </c>
      <c r="AD2433" s="54">
        <v>0.54264006496859996</v>
      </c>
      <c r="AE2433" s="54">
        <v>0.54901916078580004</v>
      </c>
      <c r="AF2433" s="54">
        <v>0.49672037864820001</v>
      </c>
      <c r="AG2433" s="54">
        <v>0.52185157777659996</v>
      </c>
      <c r="AH2433" s="54">
        <v>0.54303143158419998</v>
      </c>
      <c r="AI2433" s="54">
        <v>0.54998396364140001</v>
      </c>
      <c r="AJ2433" s="54">
        <v>0.55603660043790004</v>
      </c>
      <c r="AK2433" s="54">
        <v>0</v>
      </c>
      <c r="AL2433" s="54">
        <v>0</v>
      </c>
    </row>
    <row r="2434" spans="1:38" x14ac:dyDescent="0.25">
      <c r="A2434" s="54" t="s">
        <v>472</v>
      </c>
      <c r="B2434" s="54">
        <v>1</v>
      </c>
      <c r="C2434" s="54" t="s">
        <v>608</v>
      </c>
      <c r="D2434" s="54" t="s">
        <v>13</v>
      </c>
      <c r="E2434" s="54">
        <v>47</v>
      </c>
      <c r="F2434" s="54">
        <v>1.1756224737658001</v>
      </c>
      <c r="G2434" s="54">
        <v>1.168093506635</v>
      </c>
      <c r="H2434" s="54">
        <v>1.0967880796062</v>
      </c>
      <c r="I2434" s="54">
        <v>1.1162485812084</v>
      </c>
      <c r="J2434" s="54">
        <v>1.0440377593828001</v>
      </c>
      <c r="K2434" s="54">
        <v>0.98079110560070004</v>
      </c>
      <c r="L2434" s="54">
        <v>0.92439092035750003</v>
      </c>
      <c r="M2434" s="54">
        <v>0.93523846362609997</v>
      </c>
      <c r="N2434" s="54">
        <v>0.87290530727570004</v>
      </c>
      <c r="O2434" s="54">
        <v>0.75732760448900005</v>
      </c>
      <c r="P2434" s="54">
        <v>0.73069564852879998</v>
      </c>
      <c r="Q2434" s="54">
        <v>0.6906257727806</v>
      </c>
      <c r="R2434" s="54">
        <v>0.62722681507970002</v>
      </c>
      <c r="S2434" s="54">
        <v>0.53018354420549996</v>
      </c>
      <c r="T2434" s="54">
        <v>0.54715951625199999</v>
      </c>
      <c r="U2434" s="54">
        <v>0.52545194088159997</v>
      </c>
      <c r="V2434" s="54">
        <v>0.50106455665149996</v>
      </c>
      <c r="W2434" s="54">
        <v>0.49981247221780001</v>
      </c>
      <c r="X2434" s="54">
        <v>0.47492446643340003</v>
      </c>
      <c r="Y2434" s="54">
        <v>0.43355814747069998</v>
      </c>
      <c r="Z2434" s="54">
        <v>0.41842820200620001</v>
      </c>
      <c r="AA2434" s="54">
        <v>0.39940925598369997</v>
      </c>
      <c r="AB2434" s="54">
        <v>0.3901583681238</v>
      </c>
      <c r="AC2434" s="54">
        <v>0.37973916621100001</v>
      </c>
      <c r="AD2434" s="54">
        <v>0.3735475723951</v>
      </c>
      <c r="AE2434" s="54">
        <v>0.3867110490797</v>
      </c>
      <c r="AF2434" s="54">
        <v>0.37903575924839999</v>
      </c>
      <c r="AG2434" s="54">
        <v>0.38912013776010002</v>
      </c>
      <c r="AH2434" s="54">
        <v>0.39931948085230001</v>
      </c>
      <c r="AI2434" s="54">
        <v>0.3949090811898</v>
      </c>
      <c r="AJ2434" s="54">
        <v>0.38984779200719999</v>
      </c>
      <c r="AK2434" s="54">
        <v>0</v>
      </c>
      <c r="AL2434" s="54">
        <v>0</v>
      </c>
    </row>
    <row r="2435" spans="1:38" x14ac:dyDescent="0.25">
      <c r="A2435" s="54" t="s">
        <v>472</v>
      </c>
      <c r="B2435" s="54">
        <v>1</v>
      </c>
      <c r="C2435" s="54" t="s">
        <v>608</v>
      </c>
      <c r="D2435" s="54" t="s">
        <v>553</v>
      </c>
      <c r="E2435" s="54">
        <v>47</v>
      </c>
      <c r="F2435" s="54">
        <v>0</v>
      </c>
      <c r="G2435" s="54">
        <v>0</v>
      </c>
      <c r="H2435" s="54">
        <v>0</v>
      </c>
      <c r="I2435" s="54">
        <v>0</v>
      </c>
      <c r="J2435" s="54">
        <v>0</v>
      </c>
      <c r="K2435" s="54">
        <v>0</v>
      </c>
      <c r="L2435" s="54">
        <v>0</v>
      </c>
      <c r="M2435" s="54">
        <v>0</v>
      </c>
      <c r="N2435" s="54">
        <v>0</v>
      </c>
      <c r="O2435" s="54">
        <v>0</v>
      </c>
      <c r="P2435" s="54">
        <v>0</v>
      </c>
      <c r="Q2435" s="54">
        <v>0</v>
      </c>
      <c r="R2435" s="54">
        <v>0</v>
      </c>
      <c r="S2435" s="54">
        <v>0</v>
      </c>
      <c r="T2435" s="54">
        <v>0</v>
      </c>
      <c r="U2435" s="54">
        <v>0</v>
      </c>
      <c r="V2435" s="54">
        <v>0</v>
      </c>
      <c r="W2435" s="54">
        <v>0</v>
      </c>
      <c r="X2435" s="54">
        <v>0</v>
      </c>
      <c r="Y2435" s="54">
        <v>0</v>
      </c>
      <c r="Z2435" s="54">
        <v>0</v>
      </c>
      <c r="AA2435" s="54">
        <v>0</v>
      </c>
      <c r="AB2435" s="54">
        <v>0</v>
      </c>
      <c r="AC2435" s="54">
        <v>0</v>
      </c>
      <c r="AD2435" s="54">
        <v>0</v>
      </c>
      <c r="AE2435" s="54">
        <v>0</v>
      </c>
      <c r="AF2435" s="54">
        <v>0</v>
      </c>
      <c r="AG2435" s="54">
        <v>0</v>
      </c>
      <c r="AH2435" s="54">
        <v>0</v>
      </c>
      <c r="AI2435" s="54">
        <v>0</v>
      </c>
      <c r="AJ2435" s="54">
        <v>0</v>
      </c>
      <c r="AK2435" s="54">
        <v>293431</v>
      </c>
      <c r="AL2435" s="54">
        <v>0</v>
      </c>
    </row>
    <row r="2436" spans="1:38" x14ac:dyDescent="0.25">
      <c r="A2436" s="54" t="s">
        <v>472</v>
      </c>
      <c r="B2436" s="54">
        <v>1</v>
      </c>
      <c r="C2436" s="54" t="s">
        <v>608</v>
      </c>
      <c r="D2436" s="54" t="s">
        <v>11</v>
      </c>
      <c r="E2436" s="54">
        <v>47</v>
      </c>
      <c r="F2436" s="54">
        <v>0.74385242624589998</v>
      </c>
      <c r="G2436" s="54">
        <v>0.74538750929469999</v>
      </c>
      <c r="H2436" s="54">
        <v>0.74779244472569995</v>
      </c>
      <c r="I2436" s="54">
        <v>0.75849116986910003</v>
      </c>
      <c r="J2436" s="54">
        <v>0.86421065073350001</v>
      </c>
      <c r="K2436" s="54">
        <v>0.89307913917780002</v>
      </c>
      <c r="L2436" s="54">
        <v>0.93393803332040004</v>
      </c>
      <c r="M2436" s="54">
        <v>0.96204657002109994</v>
      </c>
      <c r="N2436" s="54">
        <v>0.96507889518300005</v>
      </c>
      <c r="O2436" s="54">
        <v>1.0421866539072999</v>
      </c>
      <c r="P2436" s="54">
        <v>1.0096970663116001</v>
      </c>
      <c r="Q2436" s="54">
        <v>1.1236737679488999</v>
      </c>
      <c r="R2436" s="54">
        <v>1.1346578750953999</v>
      </c>
      <c r="S2436" s="54">
        <v>1.2043214619986</v>
      </c>
      <c r="T2436" s="54">
        <v>1.1120718871043</v>
      </c>
      <c r="U2436" s="54">
        <v>1.1812128035873</v>
      </c>
      <c r="V2436" s="54">
        <v>1.1891266933535001</v>
      </c>
      <c r="W2436" s="54">
        <v>1.3076111477293999</v>
      </c>
      <c r="X2436" s="54">
        <v>1.3052644738438</v>
      </c>
      <c r="Y2436" s="54">
        <v>1.3068788107880001</v>
      </c>
      <c r="Z2436" s="54">
        <v>1.1519087487735999</v>
      </c>
      <c r="AA2436" s="54">
        <v>1.0811083442260001</v>
      </c>
      <c r="AB2436" s="54">
        <v>1.1063409093047001</v>
      </c>
      <c r="AC2436" s="54">
        <v>1.0579827521289</v>
      </c>
      <c r="AD2436" s="54">
        <v>1.0493745387702</v>
      </c>
      <c r="AE2436" s="54">
        <v>1.0324439381463</v>
      </c>
      <c r="AF2436" s="54">
        <v>1.0311513505115</v>
      </c>
      <c r="AG2436" s="54">
        <v>1.1187111381135</v>
      </c>
      <c r="AH2436" s="54">
        <v>1.1280246063568999</v>
      </c>
      <c r="AI2436" s="54">
        <v>1.1132671834597001</v>
      </c>
      <c r="AJ2436" s="54">
        <v>1.0788554512338</v>
      </c>
      <c r="AK2436" s="54">
        <v>0</v>
      </c>
      <c r="AL2436" s="54">
        <v>0</v>
      </c>
    </row>
    <row r="2437" spans="1:38" x14ac:dyDescent="0.25">
      <c r="A2437" s="54" t="s">
        <v>472</v>
      </c>
      <c r="B2437" s="54">
        <v>1</v>
      </c>
      <c r="C2437" s="54" t="s">
        <v>608</v>
      </c>
      <c r="D2437" s="54" t="s">
        <v>16</v>
      </c>
      <c r="E2437" s="54">
        <v>47</v>
      </c>
      <c r="F2437" s="54">
        <v>6.1599014708363002</v>
      </c>
      <c r="G2437" s="54">
        <v>6.3222948666015997</v>
      </c>
      <c r="H2437" s="54">
        <v>6.4576047036826996</v>
      </c>
      <c r="I2437" s="54">
        <v>6.5232450961449997</v>
      </c>
      <c r="J2437" s="54">
        <v>6.9356411115569996</v>
      </c>
      <c r="K2437" s="54">
        <v>7.2714851208326001</v>
      </c>
      <c r="L2437" s="54">
        <v>7.3648171172678003</v>
      </c>
      <c r="M2437" s="54">
        <v>7.7675898164681003</v>
      </c>
      <c r="N2437" s="54">
        <v>7.5957648386708998</v>
      </c>
      <c r="O2437" s="54">
        <v>8.437591198482</v>
      </c>
      <c r="P2437" s="54">
        <v>8.6345727123445002</v>
      </c>
      <c r="Q2437" s="54">
        <v>9.2243776540057993</v>
      </c>
      <c r="R2437" s="54">
        <v>9.4562252236178992</v>
      </c>
      <c r="S2437" s="54">
        <v>9.8426665410724006</v>
      </c>
      <c r="T2437" s="54">
        <v>9.2696271631879004</v>
      </c>
      <c r="U2437" s="54">
        <v>9.6179533080370003</v>
      </c>
      <c r="V2437" s="54">
        <v>9.7925873485704003</v>
      </c>
      <c r="W2437" s="54">
        <v>10.5752452354276</v>
      </c>
      <c r="X2437" s="54">
        <v>10.890716773659801</v>
      </c>
      <c r="Y2437" s="54">
        <v>10.542215598191101</v>
      </c>
      <c r="Z2437" s="54">
        <v>10.172143216834501</v>
      </c>
      <c r="AA2437" s="54">
        <v>10.2448864910721</v>
      </c>
      <c r="AB2437" s="54">
        <v>10.842136405163799</v>
      </c>
      <c r="AC2437" s="54">
        <v>10.4279888895722</v>
      </c>
      <c r="AD2437" s="54">
        <v>10.699510943458</v>
      </c>
      <c r="AE2437" s="54">
        <v>10.274492959657699</v>
      </c>
      <c r="AF2437" s="54">
        <v>10.1594148901622</v>
      </c>
      <c r="AG2437" s="54">
        <v>10.170637804700499</v>
      </c>
      <c r="AH2437" s="54">
        <v>10.000917634819199</v>
      </c>
      <c r="AI2437" s="54">
        <v>9.3940921261814996</v>
      </c>
      <c r="AJ2437" s="54">
        <v>9.8434514934107007</v>
      </c>
      <c r="AK2437" s="54">
        <v>0</v>
      </c>
      <c r="AL2437" s="54">
        <v>0</v>
      </c>
    </row>
    <row r="2438" spans="1:38" x14ac:dyDescent="0.25">
      <c r="A2438" s="54" t="s">
        <v>472</v>
      </c>
      <c r="B2438" s="54">
        <v>1</v>
      </c>
      <c r="C2438" s="54" t="s">
        <v>608</v>
      </c>
      <c r="D2438" s="54" t="s">
        <v>19</v>
      </c>
      <c r="E2438" s="54">
        <v>47</v>
      </c>
      <c r="F2438" s="54">
        <v>0.98163692679019998</v>
      </c>
      <c r="G2438" s="54">
        <v>1.0133166773458999</v>
      </c>
      <c r="H2438" s="54">
        <v>1.0262841173385</v>
      </c>
      <c r="I2438" s="54">
        <v>1.0358203170105</v>
      </c>
      <c r="J2438" s="54">
        <v>1.1468905000922001</v>
      </c>
      <c r="K2438" s="54">
        <v>1.1945587665802999</v>
      </c>
      <c r="L2438" s="54">
        <v>1.2390166572045</v>
      </c>
      <c r="M2438" s="54">
        <v>1.3203274320998</v>
      </c>
      <c r="N2438" s="54">
        <v>1.3465706710740999</v>
      </c>
      <c r="O2438" s="54">
        <v>1.4154737423693999</v>
      </c>
      <c r="P2438" s="54">
        <v>1.4640833490858001</v>
      </c>
      <c r="Q2438" s="54">
        <v>1.425036455738</v>
      </c>
      <c r="R2438" s="54">
        <v>1.4540433153879</v>
      </c>
      <c r="S2438" s="54">
        <v>1.4042624128407999</v>
      </c>
      <c r="T2438" s="54">
        <v>1.2728638832557999</v>
      </c>
      <c r="U2438" s="54">
        <v>1.3521561119476</v>
      </c>
      <c r="V2438" s="54">
        <v>1.4142069343006001</v>
      </c>
      <c r="W2438" s="54">
        <v>1.4845567217007001</v>
      </c>
      <c r="X2438" s="54">
        <v>1.4423472716874</v>
      </c>
      <c r="Y2438" s="54">
        <v>1.3499612894797</v>
      </c>
      <c r="Z2438" s="54">
        <v>1.3579252399546999</v>
      </c>
      <c r="AA2438" s="54">
        <v>1.4313839376843001</v>
      </c>
      <c r="AB2438" s="54">
        <v>1.5085938513201</v>
      </c>
      <c r="AC2438" s="54">
        <v>1.4662398919958</v>
      </c>
      <c r="AD2438" s="54">
        <v>1.4541546821039999</v>
      </c>
      <c r="AE2438" s="54">
        <v>1.4886371194071999</v>
      </c>
      <c r="AF2438" s="54">
        <v>1.5119924852752999</v>
      </c>
      <c r="AG2438" s="54">
        <v>1.5780954525501001</v>
      </c>
      <c r="AH2438" s="54">
        <v>1.6592529266335001</v>
      </c>
      <c r="AI2438" s="54">
        <v>1.72725150855</v>
      </c>
      <c r="AJ2438" s="54">
        <v>1.8116634090551</v>
      </c>
      <c r="AK2438" s="54">
        <v>0</v>
      </c>
      <c r="AL2438" s="54">
        <v>0</v>
      </c>
    </row>
    <row r="2439" spans="1:38" x14ac:dyDescent="0.25">
      <c r="A2439" s="54" t="s">
        <v>472</v>
      </c>
      <c r="B2439" s="54">
        <v>1</v>
      </c>
      <c r="C2439" s="54" t="s">
        <v>608</v>
      </c>
      <c r="D2439" s="54" t="s">
        <v>22</v>
      </c>
      <c r="E2439" s="54">
        <v>47</v>
      </c>
      <c r="F2439" s="54">
        <v>5.5365293269900001E-2</v>
      </c>
      <c r="G2439" s="54">
        <v>5.54226588508E-2</v>
      </c>
      <c r="H2439" s="54">
        <v>5.3605272377299999E-2</v>
      </c>
      <c r="I2439" s="54">
        <v>5.8316926897799999E-2</v>
      </c>
      <c r="J2439" s="54">
        <v>5.7620635046799998E-2</v>
      </c>
      <c r="K2439" s="54">
        <v>5.6232430091199999E-2</v>
      </c>
      <c r="L2439" s="54">
        <v>5.5379480807499999E-2</v>
      </c>
      <c r="M2439" s="54">
        <v>5.3145072012799999E-2</v>
      </c>
      <c r="N2439" s="54">
        <v>5.9086676954899997E-2</v>
      </c>
      <c r="O2439" s="54">
        <v>6.2520831845600006E-2</v>
      </c>
      <c r="P2439" s="54">
        <v>6.0520170871799998E-2</v>
      </c>
      <c r="Q2439" s="54">
        <v>6.1568352075199999E-2</v>
      </c>
      <c r="R2439" s="54">
        <v>6.1060873738400002E-2</v>
      </c>
      <c r="S2439" s="54">
        <v>6.0418404145900002E-2</v>
      </c>
      <c r="T2439" s="54">
        <v>5.69655568963E-2</v>
      </c>
      <c r="U2439" s="54">
        <v>5.8868273723300002E-2</v>
      </c>
      <c r="V2439" s="54">
        <v>6.0223728971599999E-2</v>
      </c>
      <c r="W2439" s="54">
        <v>6.1246862537500002E-2</v>
      </c>
      <c r="X2439" s="54">
        <v>6.2437952911299999E-2</v>
      </c>
      <c r="Y2439" s="54">
        <v>6.1475045065300001E-2</v>
      </c>
      <c r="Z2439" s="54">
        <v>6.4443709659700005E-2</v>
      </c>
      <c r="AA2439" s="54">
        <v>6.7390543392799998E-2</v>
      </c>
      <c r="AB2439" s="54">
        <v>6.8805951363799994E-2</v>
      </c>
      <c r="AC2439" s="54">
        <v>6.9200194928999995E-2</v>
      </c>
      <c r="AD2439" s="54">
        <v>7.4141199527999996E-2</v>
      </c>
      <c r="AE2439" s="54">
        <v>8.0063789816100003E-2</v>
      </c>
      <c r="AF2439" s="54">
        <v>8.4136927708700002E-2</v>
      </c>
      <c r="AG2439" s="54">
        <v>8.3192505607499995E-2</v>
      </c>
      <c r="AH2439" s="54">
        <v>9.0460891205999996E-2</v>
      </c>
      <c r="AI2439" s="54">
        <v>8.3910255277200002E-2</v>
      </c>
      <c r="AJ2439" s="54">
        <v>8.6295485638199998E-2</v>
      </c>
      <c r="AK2439" s="54">
        <v>0</v>
      </c>
      <c r="AL2439" s="54">
        <v>0</v>
      </c>
    </row>
    <row r="2440" spans="1:38" x14ac:dyDescent="0.25">
      <c r="A2440" s="54" t="s">
        <v>472</v>
      </c>
      <c r="B2440" s="54">
        <v>1</v>
      </c>
      <c r="C2440" s="54" t="s">
        <v>608</v>
      </c>
      <c r="D2440" s="54" t="s">
        <v>24</v>
      </c>
      <c r="E2440" s="54">
        <v>47</v>
      </c>
      <c r="F2440" s="54">
        <v>6.7893894986799999E-2</v>
      </c>
      <c r="G2440" s="54">
        <v>7.1838034341400001E-2</v>
      </c>
      <c r="H2440" s="54">
        <v>7.4185171045399997E-2</v>
      </c>
      <c r="I2440" s="54">
        <v>7.7546673210500003E-2</v>
      </c>
      <c r="J2440" s="54">
        <v>7.4259947119299993E-2</v>
      </c>
      <c r="K2440" s="54">
        <v>7.5268149265600007E-2</v>
      </c>
      <c r="L2440" s="54">
        <v>7.2595613455699995E-2</v>
      </c>
      <c r="M2440" s="54">
        <v>7.2283240054699993E-2</v>
      </c>
      <c r="N2440" s="54">
        <v>7.5286883300799995E-2</v>
      </c>
      <c r="O2440" s="54">
        <v>7.6404856779399996E-2</v>
      </c>
      <c r="P2440" s="54">
        <v>7.3143660135700006E-2</v>
      </c>
      <c r="Q2440" s="54">
        <v>7.4016355013499999E-2</v>
      </c>
      <c r="R2440" s="54">
        <v>7.5567359451000002E-2</v>
      </c>
      <c r="S2440" s="54">
        <v>7.6545640409600005E-2</v>
      </c>
      <c r="T2440" s="54">
        <v>7.2696079913599998E-2</v>
      </c>
      <c r="U2440" s="54">
        <v>7.3218298992899999E-2</v>
      </c>
      <c r="V2440" s="54">
        <v>7.0757582618200004E-2</v>
      </c>
      <c r="W2440" s="54">
        <v>7.1814155409099995E-2</v>
      </c>
      <c r="X2440" s="54">
        <v>6.9283533355700005E-2</v>
      </c>
      <c r="Y2440" s="54">
        <v>6.7776120420100006E-2</v>
      </c>
      <c r="Z2440" s="54">
        <v>6.8023111614500004E-2</v>
      </c>
      <c r="AA2440" s="54">
        <v>6.3091868888900005E-2</v>
      </c>
      <c r="AB2440" s="54">
        <v>6.3964294687500006E-2</v>
      </c>
      <c r="AC2440" s="54">
        <v>6.3478981109800006E-2</v>
      </c>
      <c r="AD2440" s="54">
        <v>6.9178695880500005E-2</v>
      </c>
      <c r="AE2440" s="54">
        <v>7.3149681399399993E-2</v>
      </c>
      <c r="AF2440" s="54">
        <v>7.7899794928999996E-2</v>
      </c>
      <c r="AG2440" s="54">
        <v>7.9293741303100004E-2</v>
      </c>
      <c r="AH2440" s="54">
        <v>8.16479060023E-2</v>
      </c>
      <c r="AI2440" s="54">
        <v>7.7317128577100006E-2</v>
      </c>
      <c r="AJ2440" s="54">
        <v>7.1298048792899998E-2</v>
      </c>
      <c r="AK2440" s="54">
        <v>0</v>
      </c>
      <c r="AL2440" s="54">
        <v>0</v>
      </c>
    </row>
    <row r="2441" spans="1:38" x14ac:dyDescent="0.25">
      <c r="A2441" s="54" t="s">
        <v>472</v>
      </c>
      <c r="B2441" s="54">
        <v>1</v>
      </c>
      <c r="C2441" s="54" t="s">
        <v>608</v>
      </c>
      <c r="D2441" s="54" t="s">
        <v>27</v>
      </c>
      <c r="E2441" s="54">
        <v>47</v>
      </c>
      <c r="F2441" s="54">
        <v>0.82258342337290002</v>
      </c>
      <c r="G2441" s="54">
        <v>0.80568862050690004</v>
      </c>
      <c r="H2441" s="54">
        <v>0.78534652242290004</v>
      </c>
      <c r="I2441" s="54">
        <v>0.81956918062740003</v>
      </c>
      <c r="J2441" s="54">
        <v>0.85963705594640005</v>
      </c>
      <c r="K2441" s="54">
        <v>0.83094962169700004</v>
      </c>
      <c r="L2441" s="54">
        <v>0.81587049837150005</v>
      </c>
      <c r="M2441" s="54">
        <v>0.85191344151320003</v>
      </c>
      <c r="N2441" s="54">
        <v>0.87966797079640002</v>
      </c>
      <c r="O2441" s="54">
        <v>0.85637434646709998</v>
      </c>
      <c r="P2441" s="54">
        <v>0.86098535077609994</v>
      </c>
      <c r="Q2441" s="54">
        <v>0.87127674529510002</v>
      </c>
      <c r="R2441" s="54">
        <v>0.82895818762329998</v>
      </c>
      <c r="S2441" s="54">
        <v>0.80986245492200004</v>
      </c>
      <c r="T2441" s="54">
        <v>0.77417504915500002</v>
      </c>
      <c r="U2441" s="54">
        <v>0.77373297843699995</v>
      </c>
      <c r="V2441" s="54">
        <v>0.76159228009220004</v>
      </c>
      <c r="W2441" s="54">
        <v>0.77561880070139999</v>
      </c>
      <c r="X2441" s="54">
        <v>0.69991623684019999</v>
      </c>
      <c r="Y2441" s="54">
        <v>0.70463764558440001</v>
      </c>
      <c r="Z2441" s="54">
        <v>0.66486951306740005</v>
      </c>
      <c r="AA2441" s="54">
        <v>0.70584472090719996</v>
      </c>
      <c r="AB2441" s="54">
        <v>0.63194309908299995</v>
      </c>
      <c r="AC2441" s="54">
        <v>0.65381934585059998</v>
      </c>
      <c r="AD2441" s="54">
        <v>0.65332129046330001</v>
      </c>
      <c r="AE2441" s="54">
        <v>0.70139562777279996</v>
      </c>
      <c r="AF2441" s="54">
        <v>0.64321492672400005</v>
      </c>
      <c r="AG2441" s="54">
        <v>0.62411704693769998</v>
      </c>
      <c r="AH2441" s="54">
        <v>0.63052368924379998</v>
      </c>
      <c r="AI2441" s="54">
        <v>0.70783718278200003</v>
      </c>
      <c r="AJ2441" s="54">
        <v>0.69241105377870005</v>
      </c>
      <c r="AK2441" s="54">
        <v>0</v>
      </c>
      <c r="AL2441" s="54">
        <v>0</v>
      </c>
    </row>
    <row r="2442" spans="1:38" x14ac:dyDescent="0.25">
      <c r="A2442" s="54" t="s">
        <v>472</v>
      </c>
      <c r="B2442" s="54">
        <v>1</v>
      </c>
      <c r="C2442" s="54" t="s">
        <v>608</v>
      </c>
      <c r="D2442" s="54" t="s">
        <v>30</v>
      </c>
      <c r="E2442" s="54">
        <v>47</v>
      </c>
      <c r="F2442" s="54">
        <v>0.93245968455429995</v>
      </c>
      <c r="G2442" s="54">
        <v>0.95593009978419996</v>
      </c>
      <c r="H2442" s="54">
        <v>0.96806843891579997</v>
      </c>
      <c r="I2442" s="54">
        <v>1.0073215592777001</v>
      </c>
      <c r="J2442" s="54">
        <v>1.0139097871731</v>
      </c>
      <c r="K2442" s="54">
        <v>0.97526193450090004</v>
      </c>
      <c r="L2442" s="54">
        <v>0.98779444799259997</v>
      </c>
      <c r="M2442" s="54">
        <v>1.0092610466412</v>
      </c>
      <c r="N2442" s="54">
        <v>1.0787924625289</v>
      </c>
      <c r="O2442" s="54">
        <v>1.0740665220329999</v>
      </c>
      <c r="P2442" s="54">
        <v>1.0322714650880001</v>
      </c>
      <c r="Q2442" s="54">
        <v>1.0440037230184001</v>
      </c>
      <c r="R2442" s="54">
        <v>1.0471805919506001</v>
      </c>
      <c r="S2442" s="54">
        <v>1.0141582126730999</v>
      </c>
      <c r="T2442" s="54">
        <v>1.0114873740071</v>
      </c>
      <c r="U2442" s="54">
        <v>1.0156641626306999</v>
      </c>
      <c r="V2442" s="54">
        <v>0.99271984002799996</v>
      </c>
      <c r="W2442" s="54">
        <v>1.0356882204765001</v>
      </c>
      <c r="X2442" s="54">
        <v>0.99085646553890006</v>
      </c>
      <c r="Y2442" s="54">
        <v>0.9655030238333</v>
      </c>
      <c r="Z2442" s="54">
        <v>0.95050234720019999</v>
      </c>
      <c r="AA2442" s="54">
        <v>0.96171510087110001</v>
      </c>
      <c r="AB2442" s="54">
        <v>0.97593687001380003</v>
      </c>
      <c r="AC2442" s="54">
        <v>0.98520817864010002</v>
      </c>
      <c r="AD2442" s="54">
        <v>1.0242349044573</v>
      </c>
      <c r="AE2442" s="54">
        <v>1.068411184813</v>
      </c>
      <c r="AF2442" s="54">
        <v>1.0597074582099</v>
      </c>
      <c r="AG2442" s="54">
        <v>1.0644922306557001</v>
      </c>
      <c r="AH2442" s="54">
        <v>1.0905140787242</v>
      </c>
      <c r="AI2442" s="54">
        <v>1.1036291150938</v>
      </c>
      <c r="AJ2442" s="54">
        <v>1.0620479267478999</v>
      </c>
      <c r="AK2442" s="54">
        <v>0</v>
      </c>
      <c r="AL2442" s="54">
        <v>0</v>
      </c>
    </row>
    <row r="2443" spans="1:38" x14ac:dyDescent="0.25">
      <c r="A2443" s="54" t="s">
        <v>472</v>
      </c>
      <c r="B2443" s="54">
        <v>1</v>
      </c>
      <c r="C2443" s="54" t="s">
        <v>608</v>
      </c>
      <c r="D2443" s="54" t="s">
        <v>554</v>
      </c>
      <c r="E2443" s="54">
        <v>47</v>
      </c>
      <c r="F2443" s="54">
        <v>0</v>
      </c>
      <c r="G2443" s="54">
        <v>0</v>
      </c>
      <c r="H2443" s="54">
        <v>0</v>
      </c>
      <c r="I2443" s="54">
        <v>0</v>
      </c>
      <c r="J2443" s="54">
        <v>0</v>
      </c>
      <c r="K2443" s="54">
        <v>0</v>
      </c>
      <c r="L2443" s="54">
        <v>0</v>
      </c>
      <c r="M2443" s="54">
        <v>0</v>
      </c>
      <c r="N2443" s="54">
        <v>0</v>
      </c>
      <c r="O2443" s="54">
        <v>0</v>
      </c>
      <c r="P2443" s="54">
        <v>0</v>
      </c>
      <c r="Q2443" s="54">
        <v>0</v>
      </c>
      <c r="R2443" s="54">
        <v>0</v>
      </c>
      <c r="S2443" s="54">
        <v>0</v>
      </c>
      <c r="T2443" s="54">
        <v>0</v>
      </c>
      <c r="U2443" s="54">
        <v>0</v>
      </c>
      <c r="V2443" s="54">
        <v>0</v>
      </c>
      <c r="W2443" s="54">
        <v>0</v>
      </c>
      <c r="X2443" s="54">
        <v>0</v>
      </c>
      <c r="Y2443" s="54">
        <v>0</v>
      </c>
      <c r="Z2443" s="54">
        <v>0</v>
      </c>
      <c r="AA2443" s="54">
        <v>0</v>
      </c>
      <c r="AB2443" s="54">
        <v>0</v>
      </c>
      <c r="AC2443" s="54">
        <v>0</v>
      </c>
      <c r="AD2443" s="54">
        <v>0</v>
      </c>
      <c r="AE2443" s="54">
        <v>0</v>
      </c>
      <c r="AF2443" s="54">
        <v>0</v>
      </c>
      <c r="AG2443" s="54">
        <v>0</v>
      </c>
      <c r="AH2443" s="54">
        <v>0</v>
      </c>
      <c r="AI2443" s="54">
        <v>0</v>
      </c>
      <c r="AJ2443" s="54">
        <v>0</v>
      </c>
      <c r="AK2443" s="54">
        <v>294850</v>
      </c>
      <c r="AL2443" s="54">
        <v>0</v>
      </c>
    </row>
    <row r="2444" spans="1:38" x14ac:dyDescent="0.25">
      <c r="A2444" s="54" t="s">
        <v>472</v>
      </c>
      <c r="B2444" s="54">
        <v>1</v>
      </c>
      <c r="C2444" s="54" t="s">
        <v>608</v>
      </c>
      <c r="D2444" s="54" t="s">
        <v>32</v>
      </c>
      <c r="E2444" s="54">
        <v>47</v>
      </c>
      <c r="F2444" s="54">
        <v>0.11881524216519999</v>
      </c>
      <c r="G2444" s="54">
        <v>0.1178839575646</v>
      </c>
      <c r="H2444" s="54">
        <v>0.1011312395753</v>
      </c>
      <c r="I2444" s="54">
        <v>9.5155270619099994E-2</v>
      </c>
      <c r="J2444" s="54">
        <v>9.1510434823500006E-2</v>
      </c>
      <c r="K2444" s="54">
        <v>8.8784951579599994E-2</v>
      </c>
      <c r="L2444" s="54">
        <v>7.2232191603200005E-2</v>
      </c>
      <c r="M2444" s="54">
        <v>7.1804398432799996E-2</v>
      </c>
      <c r="N2444" s="54">
        <v>6.8844078014900001E-2</v>
      </c>
      <c r="O2444" s="54">
        <v>6.5747601695300001E-2</v>
      </c>
      <c r="P2444" s="54">
        <v>6.9510025288800001E-2</v>
      </c>
      <c r="Q2444" s="54">
        <v>5.8632086004200001E-2</v>
      </c>
      <c r="R2444" s="54">
        <v>5.7483738814300002E-2</v>
      </c>
      <c r="S2444" s="54">
        <v>5.5919232971099998E-2</v>
      </c>
      <c r="T2444" s="54">
        <v>4.8767488143900001E-2</v>
      </c>
      <c r="U2444" s="54">
        <v>4.4648980087600001E-2</v>
      </c>
      <c r="V2444" s="54">
        <v>3.7675947138299998E-2</v>
      </c>
      <c r="W2444" s="54">
        <v>3.2252765161099997E-2</v>
      </c>
      <c r="X2444" s="54">
        <v>2.3382357215E-2</v>
      </c>
      <c r="Y2444" s="54">
        <v>2.22396192409E-2</v>
      </c>
      <c r="Z2444" s="54">
        <v>2.1872724149399999E-2</v>
      </c>
      <c r="AA2444" s="54">
        <v>2.3174702525599999E-2</v>
      </c>
      <c r="AB2444" s="54">
        <v>2.3390986394300001E-2</v>
      </c>
      <c r="AC2444" s="54">
        <v>2.4872704867900001E-2</v>
      </c>
      <c r="AD2444" s="54">
        <v>2.1943398880799998E-2</v>
      </c>
      <c r="AE2444" s="54">
        <v>2.30822196918E-2</v>
      </c>
      <c r="AF2444" s="54">
        <v>2.3741255905500001E-2</v>
      </c>
      <c r="AG2444" s="54">
        <v>2.4680482447799999E-2</v>
      </c>
      <c r="AH2444" s="54">
        <v>2.36771271349E-2</v>
      </c>
      <c r="AI2444" s="54">
        <v>1.67796067438E-2</v>
      </c>
      <c r="AJ2444" s="54">
        <v>1.4428228992999999E-2</v>
      </c>
      <c r="AK2444" s="54">
        <v>0</v>
      </c>
      <c r="AL2444" s="54">
        <v>0</v>
      </c>
    </row>
    <row r="2445" spans="1:38" x14ac:dyDescent="0.25">
      <c r="A2445" s="54" t="s">
        <v>472</v>
      </c>
      <c r="B2445" s="54">
        <v>1</v>
      </c>
      <c r="C2445" s="54" t="s">
        <v>608</v>
      </c>
      <c r="D2445" s="54" t="s">
        <v>43</v>
      </c>
      <c r="E2445" s="54">
        <v>47</v>
      </c>
      <c r="F2445" s="54">
        <v>5.3860619748133001</v>
      </c>
      <c r="G2445" s="54">
        <v>5.8037113329526004</v>
      </c>
      <c r="H2445" s="54">
        <v>5.4317927579944998</v>
      </c>
      <c r="I2445" s="54">
        <v>5.5802797450909001</v>
      </c>
      <c r="J2445" s="54">
        <v>5.9845084185664996</v>
      </c>
      <c r="K2445" s="54">
        <v>5.9774947759724997</v>
      </c>
      <c r="L2445" s="54">
        <v>5.2228521821175002</v>
      </c>
      <c r="M2445" s="54">
        <v>5.6550508059817002</v>
      </c>
      <c r="N2445" s="54">
        <v>6.5449510254577996</v>
      </c>
      <c r="O2445" s="54">
        <v>6.5583484872011004</v>
      </c>
      <c r="P2445" s="54">
        <v>6.5030813279400004</v>
      </c>
      <c r="Q2445" s="54">
        <v>6.3443623489640997</v>
      </c>
      <c r="R2445" s="54">
        <v>6.4662747282469999</v>
      </c>
      <c r="S2445" s="54">
        <v>6.3529865469105999</v>
      </c>
      <c r="T2445" s="54">
        <v>6.1124130594291</v>
      </c>
      <c r="U2445" s="54">
        <v>6.5382037207368997</v>
      </c>
      <c r="V2445" s="54">
        <v>6.4485247034522999</v>
      </c>
      <c r="W2445" s="54">
        <v>6.9751998932820998</v>
      </c>
      <c r="X2445" s="54">
        <v>6.6012662150833998</v>
      </c>
      <c r="Y2445" s="54">
        <v>6.1583625586519002</v>
      </c>
      <c r="Z2445" s="54">
        <v>6.8545165869489999</v>
      </c>
      <c r="AA2445" s="54">
        <v>6.8330463871319003</v>
      </c>
      <c r="AB2445" s="54">
        <v>7.3604274286568003</v>
      </c>
      <c r="AC2445" s="54">
        <v>6.8847623351028</v>
      </c>
      <c r="AD2445" s="54">
        <v>6.6629241581291003</v>
      </c>
      <c r="AE2445" s="54">
        <v>7.2330794797303</v>
      </c>
      <c r="AF2445" s="54">
        <v>7.6385519621568001</v>
      </c>
      <c r="AG2445" s="54">
        <v>7.7387109789510999</v>
      </c>
      <c r="AH2445" s="54">
        <v>8.1986828140328001</v>
      </c>
      <c r="AI2445" s="54">
        <v>8.2442357601878999</v>
      </c>
      <c r="AJ2445" s="54">
        <v>8.3432960770830995</v>
      </c>
      <c r="AK2445" s="54">
        <v>0</v>
      </c>
      <c r="AL2445" s="54">
        <v>0</v>
      </c>
    </row>
    <row r="2446" spans="1:38" x14ac:dyDescent="0.25">
      <c r="A2446" s="54" t="s">
        <v>472</v>
      </c>
      <c r="B2446" s="54">
        <v>1</v>
      </c>
      <c r="C2446" s="54" t="s">
        <v>608</v>
      </c>
      <c r="D2446" s="54" t="s">
        <v>35</v>
      </c>
      <c r="E2446" s="54">
        <v>47</v>
      </c>
      <c r="F2446" s="54">
        <v>0.81858483675110005</v>
      </c>
      <c r="G2446" s="54">
        <v>0.89517715325739999</v>
      </c>
      <c r="H2446" s="54">
        <v>0.88981134572620002</v>
      </c>
      <c r="I2446" s="54">
        <v>0.87740230620909998</v>
      </c>
      <c r="J2446" s="54">
        <v>1.0380809831086</v>
      </c>
      <c r="K2446" s="54">
        <v>1.13602130123</v>
      </c>
      <c r="L2446" s="54">
        <v>1.2871230473405</v>
      </c>
      <c r="M2446" s="54">
        <v>1.4092412831272001</v>
      </c>
      <c r="N2446" s="54">
        <v>1.5428209255686001</v>
      </c>
      <c r="O2446" s="54">
        <v>1.6624921759402</v>
      </c>
      <c r="P2446" s="54">
        <v>1.8906921438747</v>
      </c>
      <c r="Q2446" s="54">
        <v>2.0377080612861</v>
      </c>
      <c r="R2446" s="54">
        <v>2.0992132072852998</v>
      </c>
      <c r="S2446" s="54">
        <v>2.2690842909854001</v>
      </c>
      <c r="T2446" s="54">
        <v>2.1367389951862998</v>
      </c>
      <c r="U2446" s="54">
        <v>2.3134981381205</v>
      </c>
      <c r="V2446" s="54">
        <v>2.5382679341410999</v>
      </c>
      <c r="W2446" s="54">
        <v>2.8586899797926999</v>
      </c>
      <c r="X2446" s="54">
        <v>2.7852687727065999</v>
      </c>
      <c r="Y2446" s="54">
        <v>2.8170332530705999</v>
      </c>
      <c r="Z2446" s="54">
        <v>2.7446907689656999</v>
      </c>
      <c r="AA2446" s="54">
        <v>2.8635241285499</v>
      </c>
      <c r="AB2446" s="54">
        <v>2.9051194602327</v>
      </c>
      <c r="AC2446" s="54">
        <v>2.9344808976538999</v>
      </c>
      <c r="AD2446" s="54">
        <v>2.8047424517875998</v>
      </c>
      <c r="AE2446" s="54">
        <v>2.9254680702921001</v>
      </c>
      <c r="AF2446" s="54">
        <v>2.9332298608383001</v>
      </c>
      <c r="AG2446" s="54">
        <v>3.0861090021380999</v>
      </c>
      <c r="AH2446" s="54">
        <v>3.1101665328435</v>
      </c>
      <c r="AI2446" s="54">
        <v>3.1559341346692</v>
      </c>
      <c r="AJ2446" s="54">
        <v>3.3852623586282</v>
      </c>
      <c r="AK2446" s="54">
        <v>0</v>
      </c>
      <c r="AL2446" s="54">
        <v>0</v>
      </c>
    </row>
    <row r="2447" spans="1:38" x14ac:dyDescent="0.25">
      <c r="A2447" s="54" t="s">
        <v>472</v>
      </c>
      <c r="B2447" s="54">
        <v>1</v>
      </c>
      <c r="C2447" s="54" t="s">
        <v>608</v>
      </c>
      <c r="D2447" s="54" t="s">
        <v>38</v>
      </c>
      <c r="E2447" s="54">
        <v>47</v>
      </c>
      <c r="F2447" s="54">
        <v>2.1273922952662998</v>
      </c>
      <c r="G2447" s="54">
        <v>2.3440034679981001</v>
      </c>
      <c r="H2447" s="54">
        <v>2.1246236467855999</v>
      </c>
      <c r="I2447" s="54">
        <v>2.1358583483851001</v>
      </c>
      <c r="J2447" s="54">
        <v>2.1783955304660001</v>
      </c>
      <c r="K2447" s="54">
        <v>2.1249436281015002</v>
      </c>
      <c r="L2447" s="54">
        <v>1.8206758522249</v>
      </c>
      <c r="M2447" s="54">
        <v>1.7496259341910001</v>
      </c>
      <c r="N2447" s="54">
        <v>1.9821314960486001</v>
      </c>
      <c r="O2447" s="54">
        <v>1.7513907935994</v>
      </c>
      <c r="P2447" s="54">
        <v>1.6857900218685</v>
      </c>
      <c r="Q2447" s="54">
        <v>1.7063053420339001</v>
      </c>
      <c r="R2447" s="54">
        <v>1.7426385705231</v>
      </c>
      <c r="S2447" s="54">
        <v>1.6020807260401999</v>
      </c>
      <c r="T2447" s="54">
        <v>1.547856809195</v>
      </c>
      <c r="U2447" s="54">
        <v>1.6980371282061</v>
      </c>
      <c r="V2447" s="54">
        <v>1.7129867738714</v>
      </c>
      <c r="W2447" s="54">
        <v>1.7864143459935999</v>
      </c>
      <c r="X2447" s="54">
        <v>1.6534651163378999</v>
      </c>
      <c r="Y2447" s="54">
        <v>1.6115034313018</v>
      </c>
      <c r="Z2447" s="54">
        <v>1.8700507207393</v>
      </c>
      <c r="AA2447" s="54">
        <v>1.8462394519909999</v>
      </c>
      <c r="AB2447" s="54">
        <v>1.9753885338088</v>
      </c>
      <c r="AC2447" s="54">
        <v>1.8301750573468001</v>
      </c>
      <c r="AD2447" s="54">
        <v>1.7940270769727</v>
      </c>
      <c r="AE2447" s="54">
        <v>1.9697680712134</v>
      </c>
      <c r="AF2447" s="54">
        <v>2.1531762089929001</v>
      </c>
      <c r="AG2447" s="54">
        <v>2.1325441861597998</v>
      </c>
      <c r="AH2447" s="54">
        <v>2.2028580892730001</v>
      </c>
      <c r="AI2447" s="54">
        <v>2.1306245148387002</v>
      </c>
      <c r="AJ2447" s="54">
        <v>2.0872622137300998</v>
      </c>
      <c r="AK2447" s="54">
        <v>0</v>
      </c>
      <c r="AL2447" s="54">
        <v>0</v>
      </c>
    </row>
    <row r="2448" spans="1:38" x14ac:dyDescent="0.25">
      <c r="A2448" s="54" t="s">
        <v>472</v>
      </c>
      <c r="B2448" s="54">
        <v>1</v>
      </c>
      <c r="C2448" s="54" t="s">
        <v>608</v>
      </c>
      <c r="D2448" s="54" t="s">
        <v>40</v>
      </c>
      <c r="E2448" s="54">
        <v>47</v>
      </c>
      <c r="F2448" s="54">
        <v>1.6747220307181001</v>
      </c>
      <c r="G2448" s="54">
        <v>1.8319267182311001</v>
      </c>
      <c r="H2448" s="54">
        <v>1.6367689664817</v>
      </c>
      <c r="I2448" s="54">
        <v>1.6893719197590999</v>
      </c>
      <c r="J2448" s="54">
        <v>1.6767226622083</v>
      </c>
      <c r="K2448" s="54">
        <v>1.7248894281199001</v>
      </c>
      <c r="L2448" s="54">
        <v>1.5099323609355</v>
      </c>
      <c r="M2448" s="54">
        <v>1.4739670595976</v>
      </c>
      <c r="N2448" s="54">
        <v>1.6895275180446001</v>
      </c>
      <c r="O2448" s="54">
        <v>1.5274459594455001</v>
      </c>
      <c r="P2448" s="54">
        <v>1.3943867538742001</v>
      </c>
      <c r="Q2448" s="54">
        <v>1.4291535666743</v>
      </c>
      <c r="R2448" s="54">
        <v>1.4900295974196001</v>
      </c>
      <c r="S2448" s="54">
        <v>1.3825698977495999</v>
      </c>
      <c r="T2448" s="54">
        <v>1.4009958786026</v>
      </c>
      <c r="U2448" s="54">
        <v>1.4871070048532999</v>
      </c>
      <c r="V2448" s="54">
        <v>1.4346225409727</v>
      </c>
      <c r="W2448" s="54">
        <v>1.5960949960294</v>
      </c>
      <c r="X2448" s="54">
        <v>1.4658921579177999</v>
      </c>
      <c r="Y2448" s="54">
        <v>1.4370468338603</v>
      </c>
      <c r="Z2448" s="54">
        <v>1.6588824523971</v>
      </c>
      <c r="AA2448" s="54">
        <v>1.6739948646094001</v>
      </c>
      <c r="AB2448" s="54">
        <v>1.7797244663845999</v>
      </c>
      <c r="AC2448" s="54">
        <v>1.6267192643399999</v>
      </c>
      <c r="AD2448" s="54">
        <v>1.6514206549224999</v>
      </c>
      <c r="AE2448" s="54">
        <v>1.8336153351822</v>
      </c>
      <c r="AF2448" s="54">
        <v>1.9984444915527</v>
      </c>
      <c r="AG2448" s="54">
        <v>1.9892589492515</v>
      </c>
      <c r="AH2448" s="54">
        <v>2.0549407538177999</v>
      </c>
      <c r="AI2448" s="54">
        <v>2.0682298324007</v>
      </c>
      <c r="AJ2448" s="54">
        <v>2.0161320495065</v>
      </c>
      <c r="AK2448" s="54">
        <v>0</v>
      </c>
      <c r="AL2448" s="54">
        <v>0</v>
      </c>
    </row>
    <row r="2449" spans="1:38" x14ac:dyDescent="0.25">
      <c r="A2449" s="54" t="s">
        <v>472</v>
      </c>
      <c r="B2449" s="54">
        <v>1</v>
      </c>
      <c r="C2449" s="54" t="s">
        <v>608</v>
      </c>
      <c r="D2449" s="54" t="s">
        <v>46</v>
      </c>
      <c r="E2449" s="54">
        <v>47</v>
      </c>
      <c r="F2449" s="54">
        <v>1.5473698548959001</v>
      </c>
      <c r="G2449" s="54">
        <v>1.6340587993604001</v>
      </c>
      <c r="H2449" s="54">
        <v>1.6152862944874</v>
      </c>
      <c r="I2449" s="54">
        <v>1.6035845755247999</v>
      </c>
      <c r="J2449" s="54">
        <v>1.6907006121998001</v>
      </c>
      <c r="K2449" s="54">
        <v>1.7683437725533999</v>
      </c>
      <c r="L2449" s="54">
        <v>1.8477235680658</v>
      </c>
      <c r="M2449" s="54">
        <v>1.8822139472234001</v>
      </c>
      <c r="N2449" s="54">
        <v>2.0062896170695002</v>
      </c>
      <c r="O2449" s="54">
        <v>2.051835098238</v>
      </c>
      <c r="P2449" s="54">
        <v>2.2072044715510999</v>
      </c>
      <c r="Q2449" s="54">
        <v>2.3094977112389001</v>
      </c>
      <c r="R2449" s="54">
        <v>2.4110618217048998</v>
      </c>
      <c r="S2449" s="54">
        <v>2.4544876167274001</v>
      </c>
      <c r="T2449" s="54">
        <v>2.4870981062186002</v>
      </c>
      <c r="U2449" s="54">
        <v>2.5515903104125002</v>
      </c>
      <c r="V2449" s="54">
        <v>2.7361055618629</v>
      </c>
      <c r="W2449" s="54">
        <v>2.8328030434478002</v>
      </c>
      <c r="X2449" s="54">
        <v>2.7389533121533001</v>
      </c>
      <c r="Y2449" s="54">
        <v>2.7405260640456</v>
      </c>
      <c r="Z2449" s="54">
        <v>2.8585844581489002</v>
      </c>
      <c r="AA2449" s="54">
        <v>2.9702447036146</v>
      </c>
      <c r="AB2449" s="54">
        <v>2.9508096769301</v>
      </c>
      <c r="AC2449" s="54">
        <v>2.9558205303737002</v>
      </c>
      <c r="AD2449" s="54">
        <v>2.9452368541405001</v>
      </c>
      <c r="AE2449" s="54">
        <v>3.1876681389804</v>
      </c>
      <c r="AF2449" s="54">
        <v>3.3478654699354</v>
      </c>
      <c r="AG2449" s="54">
        <v>3.5201383644918001</v>
      </c>
      <c r="AH2449" s="54">
        <v>3.6681972066444</v>
      </c>
      <c r="AI2449" s="54">
        <v>3.7429651349071</v>
      </c>
      <c r="AJ2449" s="54">
        <v>3.8165300761699998</v>
      </c>
      <c r="AK2449" s="54">
        <v>0</v>
      </c>
      <c r="AL2449" s="54">
        <v>0</v>
      </c>
    </row>
    <row r="2450" spans="1:38" x14ac:dyDescent="0.25">
      <c r="A2450" s="54" t="s">
        <v>472</v>
      </c>
      <c r="B2450" s="54">
        <v>1</v>
      </c>
      <c r="C2450" s="54" t="s">
        <v>608</v>
      </c>
      <c r="D2450" s="54" t="s">
        <v>48</v>
      </c>
      <c r="E2450" s="54">
        <v>47</v>
      </c>
      <c r="F2450" s="54">
        <v>0.50273043614940005</v>
      </c>
      <c r="G2450" s="54">
        <v>0.52772838141059997</v>
      </c>
      <c r="H2450" s="54">
        <v>0.50277331006159998</v>
      </c>
      <c r="I2450" s="54">
        <v>0.51089860909130003</v>
      </c>
      <c r="J2450" s="54">
        <v>0.49767244235480002</v>
      </c>
      <c r="K2450" s="54">
        <v>0.50986571029950001</v>
      </c>
      <c r="L2450" s="54">
        <v>0.43215308202750002</v>
      </c>
      <c r="M2450" s="54">
        <v>0.41146967157850001</v>
      </c>
      <c r="N2450" s="54">
        <v>0.42134184872359998</v>
      </c>
      <c r="O2450" s="54">
        <v>0.38747783497330002</v>
      </c>
      <c r="P2450" s="54">
        <v>0.38745338597189999</v>
      </c>
      <c r="Q2450" s="54">
        <v>0.39427722815119998</v>
      </c>
      <c r="R2450" s="54">
        <v>0.39265654081579998</v>
      </c>
      <c r="S2450" s="54">
        <v>0.39684580596520003</v>
      </c>
      <c r="T2450" s="54">
        <v>0.38599994037989999</v>
      </c>
      <c r="U2450" s="54">
        <v>0.41001791352729999</v>
      </c>
      <c r="V2450" s="54">
        <v>0.38440018044649998</v>
      </c>
      <c r="W2450" s="54">
        <v>0.42919074693839998</v>
      </c>
      <c r="X2450" s="54">
        <v>0.40127365433770001</v>
      </c>
      <c r="Y2450" s="54">
        <v>0.39475729548260002</v>
      </c>
      <c r="Z2450" s="54">
        <v>0.4037879573798</v>
      </c>
      <c r="AA2450" s="54">
        <v>0.39101021649599998</v>
      </c>
      <c r="AB2450" s="54">
        <v>0.3998455881097</v>
      </c>
      <c r="AC2450" s="54">
        <v>0.39039446642690001</v>
      </c>
      <c r="AD2450" s="54">
        <v>0.38723479987789999</v>
      </c>
      <c r="AE2450" s="54">
        <v>0.44691136237020002</v>
      </c>
      <c r="AF2450" s="54">
        <v>0.45224363655529998</v>
      </c>
      <c r="AG2450" s="54">
        <v>0.4354996889726</v>
      </c>
      <c r="AH2450" s="54">
        <v>0.39703774547460002</v>
      </c>
      <c r="AI2450" s="54">
        <v>0.44324298429879999</v>
      </c>
      <c r="AJ2450" s="54">
        <v>0.43461122034409999</v>
      </c>
      <c r="AK2450" s="54">
        <v>0</v>
      </c>
      <c r="AL2450" s="54">
        <v>0</v>
      </c>
    </row>
    <row r="2451" spans="1:38" x14ac:dyDescent="0.25">
      <c r="A2451" s="54" t="s">
        <v>472</v>
      </c>
      <c r="B2451" s="54">
        <v>1</v>
      </c>
      <c r="C2451" s="54" t="s">
        <v>608</v>
      </c>
      <c r="D2451" s="54" t="s">
        <v>50</v>
      </c>
      <c r="E2451" s="54">
        <v>47</v>
      </c>
      <c r="F2451" s="54">
        <v>0.20753803572070001</v>
      </c>
      <c r="G2451" s="54">
        <v>0.19266357042660001</v>
      </c>
      <c r="H2451" s="54">
        <v>0.19799956588420001</v>
      </c>
      <c r="I2451" s="54">
        <v>0.20892728648879999</v>
      </c>
      <c r="J2451" s="54">
        <v>0.20150133698700001</v>
      </c>
      <c r="K2451" s="54">
        <v>0.2073339980327</v>
      </c>
      <c r="L2451" s="54">
        <v>0.19370718671180001</v>
      </c>
      <c r="M2451" s="54">
        <v>0.18459614610120001</v>
      </c>
      <c r="N2451" s="54">
        <v>0.19371349494279999</v>
      </c>
      <c r="O2451" s="54">
        <v>0.19242634843520001</v>
      </c>
      <c r="P2451" s="54">
        <v>0.19835942406580001</v>
      </c>
      <c r="Q2451" s="54">
        <v>0.20296884833119999</v>
      </c>
      <c r="R2451" s="54">
        <v>0.19698013810500001</v>
      </c>
      <c r="S2451" s="54">
        <v>0.18768663557510001</v>
      </c>
      <c r="T2451" s="54">
        <v>0.1868429948358</v>
      </c>
      <c r="U2451" s="54">
        <v>0.1791330851863</v>
      </c>
      <c r="V2451" s="54">
        <v>0.1715234817821</v>
      </c>
      <c r="W2451" s="54">
        <v>0.1739474244666</v>
      </c>
      <c r="X2451" s="54">
        <v>0.1588256453986</v>
      </c>
      <c r="Y2451" s="54">
        <v>0.16131684877960001</v>
      </c>
      <c r="Z2451" s="54">
        <v>0.15475280185019999</v>
      </c>
      <c r="AA2451" s="54">
        <v>0.14951366523920001</v>
      </c>
      <c r="AB2451" s="54">
        <v>0.14755819824630001</v>
      </c>
      <c r="AC2451" s="54">
        <v>0.14514165621370001</v>
      </c>
      <c r="AD2451" s="54">
        <v>0.1451007867704</v>
      </c>
      <c r="AE2451" s="54">
        <v>0.14986558717789999</v>
      </c>
      <c r="AF2451" s="54">
        <v>0.14463340396759999</v>
      </c>
      <c r="AG2451" s="54">
        <v>0.141510748912</v>
      </c>
      <c r="AH2451" s="54">
        <v>0.14419658653350001</v>
      </c>
      <c r="AI2451" s="54">
        <v>0.14349426608419999</v>
      </c>
      <c r="AJ2451" s="54">
        <v>0.13784559796029999</v>
      </c>
      <c r="AK2451" s="54">
        <v>0</v>
      </c>
      <c r="AL2451" s="54">
        <v>0</v>
      </c>
    </row>
    <row r="2452" spans="1:38" x14ac:dyDescent="0.25">
      <c r="A2452" s="54" t="s">
        <v>472</v>
      </c>
      <c r="B2452" s="54">
        <v>1</v>
      </c>
      <c r="C2452" s="54" t="s">
        <v>608</v>
      </c>
      <c r="D2452" s="54" t="s">
        <v>56</v>
      </c>
      <c r="E2452" s="54">
        <v>47</v>
      </c>
      <c r="F2452" s="54">
        <v>4.0323782463099998E-2</v>
      </c>
      <c r="G2452" s="54">
        <v>4.0029428549199997E-2</v>
      </c>
      <c r="H2452" s="54">
        <v>3.7974749841000001E-2</v>
      </c>
      <c r="I2452" s="54">
        <v>3.8303233155599997E-2</v>
      </c>
      <c r="J2452" s="54">
        <v>3.6487388536699999E-2</v>
      </c>
      <c r="K2452" s="54">
        <v>3.5467034295500001E-2</v>
      </c>
      <c r="L2452" s="54">
        <v>3.5154917251199999E-2</v>
      </c>
      <c r="M2452" s="54">
        <v>3.7109466464500002E-2</v>
      </c>
      <c r="N2452" s="54">
        <v>3.9464087823200003E-2</v>
      </c>
      <c r="O2452" s="54">
        <v>4.00792725123E-2</v>
      </c>
      <c r="P2452" s="54">
        <v>3.7819596243700002E-2</v>
      </c>
      <c r="Q2452" s="54">
        <v>3.6022493580400002E-2</v>
      </c>
      <c r="R2452" s="54">
        <v>3.7013228185699999E-2</v>
      </c>
      <c r="S2452" s="54">
        <v>3.6599138217100001E-2</v>
      </c>
      <c r="T2452" s="54">
        <v>3.2913390868399998E-2</v>
      </c>
      <c r="U2452" s="54">
        <v>3.32597770828E-2</v>
      </c>
      <c r="V2452" s="54">
        <v>3.1906710654300001E-2</v>
      </c>
      <c r="W2452" s="54">
        <v>3.2181908651300002E-2</v>
      </c>
      <c r="X2452" s="54">
        <v>3.1752431663900002E-2</v>
      </c>
      <c r="Y2452" s="54">
        <v>3.1385265128400001E-2</v>
      </c>
      <c r="Z2452" s="54">
        <v>3.2700475003699998E-2</v>
      </c>
      <c r="AA2452" s="54">
        <v>2.9484988799400001E-2</v>
      </c>
      <c r="AB2452" s="54">
        <v>2.73335557227E-2</v>
      </c>
      <c r="AC2452" s="54">
        <v>2.7177542551000002E-2</v>
      </c>
      <c r="AD2452" s="54">
        <v>2.6987556577599998E-2</v>
      </c>
      <c r="AE2452" s="54">
        <v>2.9726027938800002E-2</v>
      </c>
      <c r="AF2452" s="54">
        <v>2.7115705103400001E-2</v>
      </c>
      <c r="AG2452" s="54">
        <v>2.1346456063100001E-2</v>
      </c>
      <c r="AH2452" s="54">
        <v>2.38751337763E-2</v>
      </c>
      <c r="AI2452" s="54">
        <v>1.99607746727E-2</v>
      </c>
      <c r="AJ2452" s="54">
        <v>1.9455748803700001E-2</v>
      </c>
      <c r="AK2452" s="54">
        <v>0</v>
      </c>
      <c r="AL2452" s="54">
        <v>0</v>
      </c>
    </row>
    <row r="2453" spans="1:38" x14ac:dyDescent="0.25">
      <c r="A2453" s="54" t="s">
        <v>472</v>
      </c>
      <c r="B2453" s="54">
        <v>1</v>
      </c>
      <c r="C2453" s="54" t="s">
        <v>608</v>
      </c>
      <c r="D2453" s="54" t="s">
        <v>54</v>
      </c>
      <c r="E2453" s="54">
        <v>47</v>
      </c>
      <c r="F2453" s="54">
        <v>0.2263017758242</v>
      </c>
      <c r="G2453" s="54">
        <v>0.23652492513119999</v>
      </c>
      <c r="H2453" s="54">
        <v>0.2259117129323</v>
      </c>
      <c r="I2453" s="54">
        <v>0.23675304949010001</v>
      </c>
      <c r="J2453" s="54">
        <v>0.21535778185820001</v>
      </c>
      <c r="K2453" s="54">
        <v>0.2109696793611</v>
      </c>
      <c r="L2453" s="54">
        <v>0.20679587542370001</v>
      </c>
      <c r="M2453" s="54">
        <v>0.2051187386577</v>
      </c>
      <c r="N2453" s="54">
        <v>0.2166425893334</v>
      </c>
      <c r="O2453" s="54">
        <v>0.22345266553269999</v>
      </c>
      <c r="P2453" s="54">
        <v>0.22320416703509999</v>
      </c>
      <c r="Q2453" s="54">
        <v>0.2232106702427</v>
      </c>
      <c r="R2453" s="54">
        <v>0.2336093492453</v>
      </c>
      <c r="S2453" s="54">
        <v>0.22728187056759999</v>
      </c>
      <c r="T2453" s="54">
        <v>0.22295298742780001</v>
      </c>
      <c r="U2453" s="54">
        <v>0.2352579855038</v>
      </c>
      <c r="V2453" s="54">
        <v>0.22887113753460001</v>
      </c>
      <c r="W2453" s="54">
        <v>0.2282568580329</v>
      </c>
      <c r="X2453" s="54">
        <v>0.2172705777941</v>
      </c>
      <c r="Y2453" s="54">
        <v>0.21961158063950001</v>
      </c>
      <c r="Z2453" s="54">
        <v>0.22786091774110001</v>
      </c>
      <c r="AA2453" s="54">
        <v>0.22860082657649999</v>
      </c>
      <c r="AB2453" s="54">
        <v>0.23168895098590001</v>
      </c>
      <c r="AC2453" s="54">
        <v>0.23200719984689999</v>
      </c>
      <c r="AD2453" s="54">
        <v>0.22809744059359999</v>
      </c>
      <c r="AE2453" s="54">
        <v>0.2433446798925</v>
      </c>
      <c r="AF2453" s="54">
        <v>0.2493786184921</v>
      </c>
      <c r="AG2453" s="54">
        <v>0.24548773043790001</v>
      </c>
      <c r="AH2453" s="54">
        <v>0.24814184018310001</v>
      </c>
      <c r="AI2453" s="54">
        <v>0.23789795732040001</v>
      </c>
      <c r="AJ2453" s="54">
        <v>0.22876833243129999</v>
      </c>
      <c r="AK2453" s="54">
        <v>0</v>
      </c>
      <c r="AL2453" s="54">
        <v>0</v>
      </c>
    </row>
    <row r="2454" spans="1:38" x14ac:dyDescent="0.25">
      <c r="A2454" s="54" t="s">
        <v>472</v>
      </c>
      <c r="B2454" s="54">
        <v>1</v>
      </c>
      <c r="C2454" s="54" t="s">
        <v>608</v>
      </c>
      <c r="D2454" s="54" t="s">
        <v>52</v>
      </c>
      <c r="E2454" s="54">
        <v>47</v>
      </c>
      <c r="F2454" s="54">
        <v>5.2053548090799998E-2</v>
      </c>
      <c r="G2454" s="54">
        <v>5.2657186640500002E-2</v>
      </c>
      <c r="H2454" s="54">
        <v>5.3247509482099997E-2</v>
      </c>
      <c r="I2454" s="54">
        <v>5.80455998582E-2</v>
      </c>
      <c r="J2454" s="54">
        <v>5.8180610304399999E-2</v>
      </c>
      <c r="K2454" s="54">
        <v>5.7843030064000003E-2</v>
      </c>
      <c r="L2454" s="54">
        <v>6.0748379712900001E-2</v>
      </c>
      <c r="M2454" s="54">
        <v>6.3820380391000006E-2</v>
      </c>
      <c r="N2454" s="54">
        <v>6.8949572066699993E-2</v>
      </c>
      <c r="O2454" s="54">
        <v>7.4845708053000004E-2</v>
      </c>
      <c r="P2454" s="54">
        <v>7.2205345470599994E-2</v>
      </c>
      <c r="Q2454" s="54">
        <v>7.6076598624100003E-2</v>
      </c>
      <c r="R2454" s="54">
        <v>8.0381010870599998E-2</v>
      </c>
      <c r="S2454" s="54">
        <v>7.9725586203099996E-2</v>
      </c>
      <c r="T2454" s="54">
        <v>7.6226779505799994E-2</v>
      </c>
      <c r="U2454" s="54">
        <v>8.0205964718700007E-2</v>
      </c>
      <c r="V2454" s="54">
        <v>8.0708517761700002E-2</v>
      </c>
      <c r="W2454" s="54">
        <v>8.4207831023900004E-2</v>
      </c>
      <c r="X2454" s="54">
        <v>8.8530710979199997E-2</v>
      </c>
      <c r="Y2454" s="54">
        <v>8.9922978567699999E-2</v>
      </c>
      <c r="Z2454" s="54">
        <v>9.2990025876600005E-2</v>
      </c>
      <c r="AA2454" s="54">
        <v>9.1566504916700001E-2</v>
      </c>
      <c r="AB2454" s="54">
        <v>9.4427452061300002E-2</v>
      </c>
      <c r="AC2454" s="54">
        <v>9.8507087275000002E-2</v>
      </c>
      <c r="AD2454" s="54">
        <v>9.8080435488600001E-2</v>
      </c>
      <c r="AE2454" s="54">
        <v>0.1019157654825</v>
      </c>
      <c r="AF2454" s="54">
        <v>0.10710597223649999</v>
      </c>
      <c r="AG2454" s="54">
        <v>0.1055904067564</v>
      </c>
      <c r="AH2454" s="54">
        <v>0.106387001505</v>
      </c>
      <c r="AI2454" s="54">
        <v>9.9947036142100001E-2</v>
      </c>
      <c r="AJ2454" s="54">
        <v>0.1002778595605</v>
      </c>
      <c r="AK2454" s="54">
        <v>0</v>
      </c>
      <c r="AL2454" s="54">
        <v>0</v>
      </c>
    </row>
    <row r="2455" spans="1:38" x14ac:dyDescent="0.25">
      <c r="A2455" s="54" t="s">
        <v>472</v>
      </c>
      <c r="B2455" s="54">
        <v>1</v>
      </c>
      <c r="C2455" s="54" t="s">
        <v>608</v>
      </c>
      <c r="D2455" s="54" t="s">
        <v>58</v>
      </c>
      <c r="E2455" s="54">
        <v>47</v>
      </c>
      <c r="F2455" s="54">
        <v>1.0545591359733</v>
      </c>
      <c r="G2455" s="54">
        <v>1.0962842612442001</v>
      </c>
      <c r="H2455" s="54">
        <v>1.0044834108175</v>
      </c>
      <c r="I2455" s="54">
        <v>1.0608663321381</v>
      </c>
      <c r="J2455" s="54">
        <v>1.105779916346</v>
      </c>
      <c r="K2455" s="54">
        <v>1.1441020960416</v>
      </c>
      <c r="L2455" s="54">
        <v>1.0784556543021</v>
      </c>
      <c r="M2455" s="54">
        <v>1.0537444220083001</v>
      </c>
      <c r="N2455" s="54">
        <v>1.1348402827066</v>
      </c>
      <c r="O2455" s="54">
        <v>1.1514435167190999</v>
      </c>
      <c r="P2455" s="54">
        <v>1.1237495941068001</v>
      </c>
      <c r="Q2455" s="54">
        <v>1.1581639559290999</v>
      </c>
      <c r="R2455" s="54">
        <v>1.2210844194059001</v>
      </c>
      <c r="S2455" s="54">
        <v>1.2244259898298999</v>
      </c>
      <c r="T2455" s="54">
        <v>1.2070363054957001</v>
      </c>
      <c r="U2455" s="54">
        <v>1.3173486091299</v>
      </c>
      <c r="V2455" s="54">
        <v>1.3186309092388999</v>
      </c>
      <c r="W2455" s="54">
        <v>1.4678584150345</v>
      </c>
      <c r="X2455" s="54">
        <v>1.4146608322551</v>
      </c>
      <c r="Y2455" s="54">
        <v>1.4639299206003999</v>
      </c>
      <c r="Z2455" s="54">
        <v>1.6544280594072001</v>
      </c>
      <c r="AA2455" s="54">
        <v>1.6729100337672</v>
      </c>
      <c r="AB2455" s="54">
        <v>1.7883382038383999</v>
      </c>
      <c r="AC2455" s="54">
        <v>1.7968447040451001</v>
      </c>
      <c r="AD2455" s="54">
        <v>1.8323028482642001</v>
      </c>
      <c r="AE2455" s="54">
        <v>2.0655486165101999</v>
      </c>
      <c r="AF2455" s="54">
        <v>2.2627441742610999</v>
      </c>
      <c r="AG2455" s="54">
        <v>2.2887456524377998</v>
      </c>
      <c r="AH2455" s="54">
        <v>2.3796131966191001</v>
      </c>
      <c r="AI2455" s="54">
        <v>2.3109621495021</v>
      </c>
      <c r="AJ2455" s="54">
        <v>2.3802044076783</v>
      </c>
      <c r="AK2455" s="54">
        <v>0</v>
      </c>
      <c r="AL2455" s="54">
        <v>0</v>
      </c>
    </row>
    <row r="2456" spans="1:38" x14ac:dyDescent="0.25">
      <c r="A2456" s="54" t="s">
        <v>472</v>
      </c>
      <c r="B2456" s="54">
        <v>1</v>
      </c>
      <c r="C2456" s="54" t="s">
        <v>608</v>
      </c>
      <c r="D2456" s="54" t="s">
        <v>60</v>
      </c>
      <c r="E2456" s="54">
        <v>47</v>
      </c>
      <c r="F2456" s="54">
        <v>2.2736375089704</v>
      </c>
      <c r="G2456" s="54">
        <v>2.3621981361408002</v>
      </c>
      <c r="H2456" s="54">
        <v>2.1699686844974999</v>
      </c>
      <c r="I2456" s="54">
        <v>2.2405080694905002</v>
      </c>
      <c r="J2456" s="54">
        <v>2.3639481524543999</v>
      </c>
      <c r="K2456" s="54">
        <v>2.4487747462686</v>
      </c>
      <c r="L2456" s="54">
        <v>2.3688436416947001</v>
      </c>
      <c r="M2456" s="54">
        <v>2.5811239323505002</v>
      </c>
      <c r="N2456" s="54">
        <v>2.7647187128972002</v>
      </c>
      <c r="O2456" s="54">
        <v>2.6653553209231999</v>
      </c>
      <c r="P2456" s="54">
        <v>2.6810415685375002</v>
      </c>
      <c r="Q2456" s="54">
        <v>2.74334933992</v>
      </c>
      <c r="R2456" s="54">
        <v>2.8121073647739001</v>
      </c>
      <c r="S2456" s="54">
        <v>2.8540032886032001</v>
      </c>
      <c r="T2456" s="54">
        <v>2.7378559384477001</v>
      </c>
      <c r="U2456" s="54">
        <v>2.9370830585835002</v>
      </c>
      <c r="V2456" s="54">
        <v>2.9454541550053999</v>
      </c>
      <c r="W2456" s="54">
        <v>3.1767285461657999</v>
      </c>
      <c r="X2456" s="54">
        <v>2.9591353705777999</v>
      </c>
      <c r="Y2456" s="54">
        <v>2.8667779213286</v>
      </c>
      <c r="Z2456" s="54">
        <v>3.1475478731079001</v>
      </c>
      <c r="AA2456" s="54">
        <v>3.2171371539265001</v>
      </c>
      <c r="AB2456" s="54">
        <v>3.3567363362464002</v>
      </c>
      <c r="AC2456" s="54">
        <v>3.2356148425551998</v>
      </c>
      <c r="AD2456" s="54">
        <v>3.1997540310396002</v>
      </c>
      <c r="AE2456" s="54">
        <v>3.4441568420881001</v>
      </c>
      <c r="AF2456" s="54">
        <v>3.6411143270956998</v>
      </c>
      <c r="AG2456" s="54">
        <v>3.7372522815195999</v>
      </c>
      <c r="AH2456" s="54">
        <v>3.9341610310158002</v>
      </c>
      <c r="AI2456" s="54">
        <v>3.8519673782433999</v>
      </c>
      <c r="AJ2456" s="54">
        <v>3.8122211405986999</v>
      </c>
      <c r="AK2456" s="54">
        <v>0</v>
      </c>
      <c r="AL2456" s="54">
        <v>0</v>
      </c>
    </row>
    <row r="2457" spans="1:38" x14ac:dyDescent="0.25">
      <c r="A2457" s="54" t="s">
        <v>472</v>
      </c>
      <c r="B2457" s="54">
        <v>1</v>
      </c>
      <c r="C2457" s="54" t="s">
        <v>608</v>
      </c>
      <c r="D2457" s="54" t="s">
        <v>64</v>
      </c>
      <c r="E2457" s="54">
        <v>47</v>
      </c>
      <c r="F2457" s="54">
        <v>1.3428291348693999</v>
      </c>
      <c r="G2457" s="54">
        <v>1.3932017413052</v>
      </c>
      <c r="H2457" s="54">
        <v>1.2834003752670999</v>
      </c>
      <c r="I2457" s="54">
        <v>1.3936717363936</v>
      </c>
      <c r="J2457" s="54">
        <v>1.5068491187488</v>
      </c>
      <c r="K2457" s="54">
        <v>1.5526110977973999</v>
      </c>
      <c r="L2457" s="54">
        <v>1.5419562109274001</v>
      </c>
      <c r="M2457" s="54">
        <v>1.5558171699622001</v>
      </c>
      <c r="N2457" s="54">
        <v>1.6470657392021</v>
      </c>
      <c r="O2457" s="54">
        <v>1.5545868311811999</v>
      </c>
      <c r="P2457" s="54">
        <v>1.5205424655633</v>
      </c>
      <c r="Q2457" s="54">
        <v>1.5157532363644</v>
      </c>
      <c r="R2457" s="54">
        <v>1.5077247265733</v>
      </c>
      <c r="S2457" s="54">
        <v>1.4695310656756</v>
      </c>
      <c r="T2457" s="54">
        <v>1.4277418536116999</v>
      </c>
      <c r="U2457" s="54">
        <v>1.4743397900145001</v>
      </c>
      <c r="V2457" s="54">
        <v>1.4639022836708999</v>
      </c>
      <c r="W2457" s="54">
        <v>1.6548558097827999</v>
      </c>
      <c r="X2457" s="54">
        <v>1.5313559582341001</v>
      </c>
      <c r="Y2457" s="54">
        <v>1.5402289005656999</v>
      </c>
      <c r="Z2457" s="54">
        <v>1.6423541699518001</v>
      </c>
      <c r="AA2457" s="54">
        <v>1.5956278806421</v>
      </c>
      <c r="AB2457" s="54">
        <v>1.6896426784028999</v>
      </c>
      <c r="AC2457" s="54">
        <v>1.5131010258840001</v>
      </c>
      <c r="AD2457" s="54">
        <v>1.4501346490631</v>
      </c>
      <c r="AE2457" s="54">
        <v>1.6129444329166001</v>
      </c>
      <c r="AF2457" s="54">
        <v>1.6800257026917</v>
      </c>
      <c r="AG2457" s="54">
        <v>1.7160628882115001</v>
      </c>
      <c r="AH2457" s="54">
        <v>1.8568335197568999</v>
      </c>
      <c r="AI2457" s="54">
        <v>1.8241141766114</v>
      </c>
      <c r="AJ2457" s="54">
        <v>1.8288678962274001</v>
      </c>
      <c r="AK2457" s="54">
        <v>0</v>
      </c>
      <c r="AL2457" s="54">
        <v>0</v>
      </c>
    </row>
    <row r="2458" spans="1:38" x14ac:dyDescent="0.25">
      <c r="A2458" s="54" t="s">
        <v>472</v>
      </c>
      <c r="B2458" s="54">
        <v>1</v>
      </c>
      <c r="C2458" s="54" t="s">
        <v>608</v>
      </c>
      <c r="D2458" s="54" t="s">
        <v>555</v>
      </c>
      <c r="E2458" s="54">
        <v>47</v>
      </c>
      <c r="F2458" s="54">
        <v>0</v>
      </c>
      <c r="G2458" s="54">
        <v>0</v>
      </c>
      <c r="H2458" s="54">
        <v>0</v>
      </c>
      <c r="I2458" s="54">
        <v>0</v>
      </c>
      <c r="J2458" s="54">
        <v>0</v>
      </c>
      <c r="K2458" s="54">
        <v>0</v>
      </c>
      <c r="L2458" s="54">
        <v>0</v>
      </c>
      <c r="M2458" s="54">
        <v>0</v>
      </c>
      <c r="N2458" s="54">
        <v>0</v>
      </c>
      <c r="O2458" s="54">
        <v>0</v>
      </c>
      <c r="P2458" s="54">
        <v>0</v>
      </c>
      <c r="Q2458" s="54">
        <v>0</v>
      </c>
      <c r="R2458" s="54">
        <v>0</v>
      </c>
      <c r="S2458" s="54">
        <v>0</v>
      </c>
      <c r="T2458" s="54">
        <v>0</v>
      </c>
      <c r="U2458" s="54">
        <v>0</v>
      </c>
      <c r="V2458" s="54">
        <v>0</v>
      </c>
      <c r="W2458" s="54">
        <v>0</v>
      </c>
      <c r="X2458" s="54">
        <v>0</v>
      </c>
      <c r="Y2458" s="54">
        <v>0</v>
      </c>
      <c r="Z2458" s="54">
        <v>0</v>
      </c>
      <c r="AA2458" s="54">
        <v>0</v>
      </c>
      <c r="AB2458" s="54">
        <v>0</v>
      </c>
      <c r="AC2458" s="54">
        <v>0</v>
      </c>
      <c r="AD2458" s="54">
        <v>0</v>
      </c>
      <c r="AE2458" s="54">
        <v>0</v>
      </c>
      <c r="AF2458" s="54">
        <v>0</v>
      </c>
      <c r="AG2458" s="54">
        <v>0</v>
      </c>
      <c r="AH2458" s="54">
        <v>0</v>
      </c>
      <c r="AI2458" s="54">
        <v>0</v>
      </c>
      <c r="AJ2458" s="54">
        <v>0</v>
      </c>
      <c r="AK2458" s="54">
        <v>308994</v>
      </c>
      <c r="AL2458" s="54">
        <v>0</v>
      </c>
    </row>
    <row r="2459" spans="1:38" x14ac:dyDescent="0.25">
      <c r="A2459" s="54" t="s">
        <v>472</v>
      </c>
      <c r="B2459" s="54">
        <v>1</v>
      </c>
      <c r="C2459" s="54" t="s">
        <v>608</v>
      </c>
      <c r="D2459" s="54" t="s">
        <v>62</v>
      </c>
      <c r="E2459" s="54">
        <v>47</v>
      </c>
      <c r="F2459" s="54">
        <v>0.51325755578090004</v>
      </c>
      <c r="G2459" s="54">
        <v>0.51034111782119995</v>
      </c>
      <c r="H2459" s="54">
        <v>0.50028719079960005</v>
      </c>
      <c r="I2459" s="54">
        <v>0.52540674164489998</v>
      </c>
      <c r="J2459" s="54">
        <v>0.5391598062381</v>
      </c>
      <c r="K2459" s="54">
        <v>0.54863175119200003</v>
      </c>
      <c r="L2459" s="54">
        <v>0.56924981705559996</v>
      </c>
      <c r="M2459" s="54">
        <v>0.57722678465699995</v>
      </c>
      <c r="N2459" s="54">
        <v>0.61832995922080003</v>
      </c>
      <c r="O2459" s="54">
        <v>0.60312721177069994</v>
      </c>
      <c r="P2459" s="54">
        <v>0.60395632657510001</v>
      </c>
      <c r="Q2459" s="54">
        <v>0.59568680868250001</v>
      </c>
      <c r="R2459" s="54">
        <v>0.58634614498409998</v>
      </c>
      <c r="S2459" s="54">
        <v>0.63242911172579996</v>
      </c>
      <c r="T2459" s="54">
        <v>0.62694270182909995</v>
      </c>
      <c r="U2459" s="54">
        <v>0.65607279460650003</v>
      </c>
      <c r="V2459" s="54">
        <v>0.60235716863419997</v>
      </c>
      <c r="W2459" s="54">
        <v>0.62852315407629999</v>
      </c>
      <c r="X2459" s="54">
        <v>0.59936782108749997</v>
      </c>
      <c r="Y2459" s="54">
        <v>0.59607326947420003</v>
      </c>
      <c r="Z2459" s="54">
        <v>0.61058199103209998</v>
      </c>
      <c r="AA2459" s="54">
        <v>0.56346803056350003</v>
      </c>
      <c r="AB2459" s="54">
        <v>0.58115088020880001</v>
      </c>
      <c r="AC2459" s="54">
        <v>0.60574368320530003</v>
      </c>
      <c r="AD2459" s="54">
        <v>0.64773874549900001</v>
      </c>
      <c r="AE2459" s="54">
        <v>0.64597389357159996</v>
      </c>
      <c r="AF2459" s="54">
        <v>0.6434600403256</v>
      </c>
      <c r="AG2459" s="54">
        <v>0.64438722577429997</v>
      </c>
      <c r="AH2459" s="54">
        <v>0.47244307664520002</v>
      </c>
      <c r="AI2459" s="54">
        <v>0.47623518659390002</v>
      </c>
      <c r="AJ2459" s="54">
        <v>0.43855398848810001</v>
      </c>
      <c r="AK2459" s="54">
        <v>0</v>
      </c>
      <c r="AL2459" s="54">
        <v>0</v>
      </c>
    </row>
    <row r="2460" spans="1:38" x14ac:dyDescent="0.25">
      <c r="A2460" s="54" t="s">
        <v>472</v>
      </c>
      <c r="B2460" s="54">
        <v>1</v>
      </c>
      <c r="C2460" s="54" t="s">
        <v>608</v>
      </c>
      <c r="D2460" s="54" t="s">
        <v>66</v>
      </c>
      <c r="E2460" s="54">
        <v>47</v>
      </c>
      <c r="F2460" s="54">
        <v>0.19136412448859999</v>
      </c>
      <c r="G2460" s="54">
        <v>0.20459197745579999</v>
      </c>
      <c r="H2460" s="54">
        <v>0.20424545415299999</v>
      </c>
      <c r="I2460" s="54">
        <v>0.1811312660993</v>
      </c>
      <c r="J2460" s="54">
        <v>0.2186894574123</v>
      </c>
      <c r="K2460" s="54">
        <v>0.21230007759950001</v>
      </c>
      <c r="L2460" s="54">
        <v>0.2073859389021</v>
      </c>
      <c r="M2460" s="54">
        <v>0.2060680717865</v>
      </c>
      <c r="N2460" s="54">
        <v>0.20440519479809999</v>
      </c>
      <c r="O2460" s="54">
        <v>0.19481976266029999</v>
      </c>
      <c r="P2460" s="54">
        <v>0.20183510188250001</v>
      </c>
      <c r="Q2460" s="54">
        <v>0.20568677812360001</v>
      </c>
      <c r="R2460" s="54">
        <v>0.20791716270909999</v>
      </c>
      <c r="S2460" s="54">
        <v>0.2110902449082</v>
      </c>
      <c r="T2460" s="54">
        <v>0.19337952071010001</v>
      </c>
      <c r="U2460" s="54">
        <v>0.19380504231779999</v>
      </c>
      <c r="V2460" s="54">
        <v>0.19938544252029999</v>
      </c>
      <c r="W2460" s="54">
        <v>0.20736204278260001</v>
      </c>
      <c r="X2460" s="54">
        <v>0.19295313903979999</v>
      </c>
      <c r="Y2460" s="54">
        <v>0.1880596300712</v>
      </c>
      <c r="Z2460" s="54">
        <v>0.17193534248549999</v>
      </c>
      <c r="AA2460" s="54">
        <v>0.17242787902250001</v>
      </c>
      <c r="AB2460" s="54">
        <v>0.17987327326739999</v>
      </c>
      <c r="AC2460" s="54">
        <v>0.1866102654241</v>
      </c>
      <c r="AD2460" s="54">
        <v>0.19090327116710001</v>
      </c>
      <c r="AE2460" s="54">
        <v>0.1867601660888</v>
      </c>
      <c r="AF2460" s="54">
        <v>0.18918865766779999</v>
      </c>
      <c r="AG2460" s="54">
        <v>0.20864118344400001</v>
      </c>
      <c r="AH2460" s="54">
        <v>0.20112323596660001</v>
      </c>
      <c r="AI2460" s="54">
        <v>0.1960965523796</v>
      </c>
      <c r="AJ2460" s="54">
        <v>0.19898560191549999</v>
      </c>
      <c r="AK2460" s="54">
        <v>0</v>
      </c>
      <c r="AL2460" s="54">
        <v>0</v>
      </c>
    </row>
    <row r="2461" spans="1:38" x14ac:dyDescent="0.25">
      <c r="A2461" s="54" t="s">
        <v>472</v>
      </c>
      <c r="B2461" s="54">
        <v>1</v>
      </c>
      <c r="C2461" s="54" t="s">
        <v>608</v>
      </c>
      <c r="D2461" s="54" t="s">
        <v>80</v>
      </c>
      <c r="E2461" s="54">
        <v>47</v>
      </c>
      <c r="F2461" s="54">
        <v>1.9159970249695999</v>
      </c>
      <c r="G2461" s="54">
        <v>2.1796885764937</v>
      </c>
      <c r="H2461" s="54">
        <v>2.6098740858189999</v>
      </c>
      <c r="I2461" s="54">
        <v>3.0468359685543001</v>
      </c>
      <c r="J2461" s="54">
        <v>3.8066431411372998</v>
      </c>
      <c r="K2461" s="54">
        <v>4.4508765726351998</v>
      </c>
      <c r="L2461" s="54">
        <v>5.0221525868674002</v>
      </c>
      <c r="M2461" s="54">
        <v>5.3122669994590996</v>
      </c>
      <c r="N2461" s="54">
        <v>5.7262059143483004</v>
      </c>
      <c r="O2461" s="54">
        <v>5.4052779938978999</v>
      </c>
      <c r="P2461" s="54">
        <v>5.2542728395724003</v>
      </c>
      <c r="Q2461" s="54">
        <v>5.4733047134454003</v>
      </c>
      <c r="R2461" s="54">
        <v>5.6082422829637997</v>
      </c>
      <c r="S2461" s="54">
        <v>5.5235974955623002</v>
      </c>
      <c r="T2461" s="54">
        <v>5.6110226301616999</v>
      </c>
      <c r="U2461" s="54">
        <v>5.6301677424346002</v>
      </c>
      <c r="V2461" s="54">
        <v>5.4047923056752003</v>
      </c>
      <c r="W2461" s="54">
        <v>5.7556088329985</v>
      </c>
      <c r="X2461" s="54">
        <v>5.4691123994183997</v>
      </c>
      <c r="Y2461" s="54">
        <v>5.3444202200447997</v>
      </c>
      <c r="Z2461" s="54">
        <v>5.2172666706176001</v>
      </c>
      <c r="AA2461" s="54">
        <v>5.0767386390188998</v>
      </c>
      <c r="AB2461" s="54">
        <v>4.9336055893611999</v>
      </c>
      <c r="AC2461" s="54">
        <v>4.8188952721686</v>
      </c>
      <c r="AD2461" s="54">
        <v>4.5012968285341</v>
      </c>
      <c r="AE2461" s="54">
        <v>5.0292722305217996</v>
      </c>
      <c r="AF2461" s="54">
        <v>5.1883736805276</v>
      </c>
      <c r="AG2461" s="54">
        <v>5.1713342424407003</v>
      </c>
      <c r="AH2461" s="54">
        <v>5.1850859425416997</v>
      </c>
      <c r="AI2461" s="54">
        <v>5.3577948813605003</v>
      </c>
      <c r="AJ2461" s="54">
        <v>5.2639223932026002</v>
      </c>
      <c r="AK2461" s="54">
        <v>0</v>
      </c>
      <c r="AL2461" s="54">
        <v>0</v>
      </c>
    </row>
    <row r="2462" spans="1:38" x14ac:dyDescent="0.25">
      <c r="A2462" s="54" t="s">
        <v>472</v>
      </c>
      <c r="B2462" s="54">
        <v>1</v>
      </c>
      <c r="C2462" s="54" t="s">
        <v>608</v>
      </c>
      <c r="D2462" s="54" t="s">
        <v>83</v>
      </c>
      <c r="E2462" s="54">
        <v>47</v>
      </c>
      <c r="F2462" s="54">
        <v>0.1995666263392</v>
      </c>
      <c r="G2462" s="54">
        <v>0.21695773029679999</v>
      </c>
      <c r="H2462" s="54">
        <v>0.20903257838520001</v>
      </c>
      <c r="I2462" s="54">
        <v>0.2076708167762</v>
      </c>
      <c r="J2462" s="54">
        <v>0.20416631611979999</v>
      </c>
      <c r="K2462" s="54">
        <v>0.22811086341680001</v>
      </c>
      <c r="L2462" s="54">
        <v>0.19597592706020001</v>
      </c>
      <c r="M2462" s="54">
        <v>0.21122777811749999</v>
      </c>
      <c r="N2462" s="54">
        <v>0.20214015169399999</v>
      </c>
      <c r="O2462" s="54">
        <v>0.1995754480303</v>
      </c>
      <c r="P2462" s="54">
        <v>0.20543928364280001</v>
      </c>
      <c r="Q2462" s="54">
        <v>0.19545462539360001</v>
      </c>
      <c r="R2462" s="54">
        <v>0.1959581869982</v>
      </c>
      <c r="S2462" s="54">
        <v>0.19296303854620001</v>
      </c>
      <c r="T2462" s="54">
        <v>0.17566771877539999</v>
      </c>
      <c r="U2462" s="54">
        <v>0.1843434133896</v>
      </c>
      <c r="V2462" s="54">
        <v>0.1952246062286</v>
      </c>
      <c r="W2462" s="54">
        <v>0.19741585468539999</v>
      </c>
      <c r="X2462" s="54">
        <v>0.18183645821540001</v>
      </c>
      <c r="Y2462" s="54">
        <v>0.1850323310857</v>
      </c>
      <c r="Z2462" s="54">
        <v>0.18577418000420001</v>
      </c>
      <c r="AA2462" s="54">
        <v>0.17813655578740001</v>
      </c>
      <c r="AB2462" s="54">
        <v>0.1693220593668</v>
      </c>
      <c r="AC2462" s="54">
        <v>0.1693011770026</v>
      </c>
      <c r="AD2462" s="54">
        <v>0.15694471238579999</v>
      </c>
      <c r="AE2462" s="54">
        <v>0.1592604100376</v>
      </c>
      <c r="AF2462" s="54">
        <v>0.17475957571039999</v>
      </c>
      <c r="AG2462" s="54">
        <v>0.17865707325870001</v>
      </c>
      <c r="AH2462" s="54">
        <v>0.18371447595910001</v>
      </c>
      <c r="AI2462" s="54">
        <v>0.17452874388510001</v>
      </c>
      <c r="AJ2462" s="54">
        <v>0.1708330954191</v>
      </c>
      <c r="AK2462" s="54">
        <v>0</v>
      </c>
      <c r="AL2462" s="54">
        <v>0</v>
      </c>
    </row>
    <row r="2463" spans="1:38" x14ac:dyDescent="0.25">
      <c r="A2463" s="54" t="s">
        <v>472</v>
      </c>
      <c r="B2463" s="54">
        <v>1</v>
      </c>
      <c r="C2463" s="54" t="s">
        <v>608</v>
      </c>
      <c r="D2463" s="54" t="s">
        <v>68</v>
      </c>
      <c r="E2463" s="54">
        <v>47</v>
      </c>
      <c r="F2463" s="54">
        <v>2.5397882066183</v>
      </c>
      <c r="G2463" s="54">
        <v>2.64807305743</v>
      </c>
      <c r="H2463" s="54">
        <v>2.4449415948112998</v>
      </c>
      <c r="I2463" s="54">
        <v>2.3810442199535</v>
      </c>
      <c r="J2463" s="54">
        <v>2.5208762440450001</v>
      </c>
      <c r="K2463" s="54">
        <v>2.4794122848176001</v>
      </c>
      <c r="L2463" s="54">
        <v>2.2795639072561</v>
      </c>
      <c r="M2463" s="54">
        <v>2.3684437039508999</v>
      </c>
      <c r="N2463" s="54">
        <v>2.4454207600889002</v>
      </c>
      <c r="O2463" s="54">
        <v>2.4680547041722001</v>
      </c>
      <c r="P2463" s="54">
        <v>2.5922549785402</v>
      </c>
      <c r="Q2463" s="54">
        <v>2.5509158068570001</v>
      </c>
      <c r="R2463" s="54">
        <v>2.5718413027392</v>
      </c>
      <c r="S2463" s="54">
        <v>2.5823799661398001</v>
      </c>
      <c r="T2463" s="54">
        <v>2.4546796242297999</v>
      </c>
      <c r="U2463" s="54">
        <v>2.5617253113683001</v>
      </c>
      <c r="V2463" s="54">
        <v>2.7407850168491001</v>
      </c>
      <c r="W2463" s="54">
        <v>2.8822068718523002</v>
      </c>
      <c r="X2463" s="54">
        <v>2.7763927898256999</v>
      </c>
      <c r="Y2463" s="54">
        <v>2.7031557430365001</v>
      </c>
      <c r="Z2463" s="54">
        <v>2.8184798025048998</v>
      </c>
      <c r="AA2463" s="54">
        <v>2.8651784700191998</v>
      </c>
      <c r="AB2463" s="54">
        <v>2.9700617858923</v>
      </c>
      <c r="AC2463" s="54">
        <v>2.9159581310162999</v>
      </c>
      <c r="AD2463" s="54">
        <v>2.8889619170829999</v>
      </c>
      <c r="AE2463" s="54">
        <v>3.1253086528746001</v>
      </c>
      <c r="AF2463" s="54">
        <v>3.3725129569218</v>
      </c>
      <c r="AG2463" s="54">
        <v>3.4265559644802002</v>
      </c>
      <c r="AH2463" s="54">
        <v>3.5222245475906</v>
      </c>
      <c r="AI2463" s="54">
        <v>3.5866215071526</v>
      </c>
      <c r="AJ2463" s="54">
        <v>3.5104541458315</v>
      </c>
      <c r="AK2463" s="54">
        <v>0</v>
      </c>
      <c r="AL2463" s="54">
        <v>0</v>
      </c>
    </row>
    <row r="2464" spans="1:38" x14ac:dyDescent="0.25">
      <c r="A2464" s="54" t="s">
        <v>472</v>
      </c>
      <c r="B2464" s="54">
        <v>1</v>
      </c>
      <c r="C2464" s="54" t="s">
        <v>608</v>
      </c>
      <c r="D2464" s="54" t="s">
        <v>72</v>
      </c>
      <c r="E2464" s="54">
        <v>47</v>
      </c>
      <c r="F2464" s="54">
        <v>2.0626027538999999E-2</v>
      </c>
      <c r="G2464" s="54">
        <v>2.2274412263899999E-2</v>
      </c>
      <c r="H2464" s="54">
        <v>2.1951489664800001E-2</v>
      </c>
      <c r="I2464" s="54">
        <v>2.3324621681399999E-2</v>
      </c>
      <c r="J2464" s="54">
        <v>2.2958239659400002E-2</v>
      </c>
      <c r="K2464" s="54">
        <v>2.31757643789E-2</v>
      </c>
      <c r="L2464" s="54">
        <v>2.2905374859800001E-2</v>
      </c>
      <c r="M2464" s="54">
        <v>2.27693742352E-2</v>
      </c>
      <c r="N2464" s="54">
        <v>2.6246036866400001E-2</v>
      </c>
      <c r="O2464" s="54">
        <v>2.95225099241E-2</v>
      </c>
      <c r="P2464" s="54">
        <v>2.8767336599399999E-2</v>
      </c>
      <c r="Q2464" s="54">
        <v>2.9377066695600002E-2</v>
      </c>
      <c r="R2464" s="54">
        <v>3.0881507098799998E-2</v>
      </c>
      <c r="S2464" s="54">
        <v>3.0812712104700001E-2</v>
      </c>
      <c r="T2464" s="54">
        <v>2.9020459994399998E-2</v>
      </c>
      <c r="U2464" s="54">
        <v>3.14324037349E-2</v>
      </c>
      <c r="V2464" s="54">
        <v>3.2022325082499997E-2</v>
      </c>
      <c r="W2464" s="54">
        <v>3.2196090656000001E-2</v>
      </c>
      <c r="X2464" s="54">
        <v>3.34994391856E-2</v>
      </c>
      <c r="Y2464" s="54">
        <v>3.4272461697699999E-2</v>
      </c>
      <c r="Z2464" s="54">
        <v>3.7363227534200003E-2</v>
      </c>
      <c r="AA2464" s="54">
        <v>3.8913318189799997E-2</v>
      </c>
      <c r="AB2464" s="54">
        <v>3.6982540222400002E-2</v>
      </c>
      <c r="AC2464" s="54">
        <v>3.7565296508299997E-2</v>
      </c>
      <c r="AD2464" s="54">
        <v>3.7190389965900003E-2</v>
      </c>
      <c r="AE2464" s="54">
        <v>4.0211208418499997E-2</v>
      </c>
      <c r="AF2464" s="54">
        <v>4.2417424600800002E-2</v>
      </c>
      <c r="AG2464" s="54">
        <v>4.1386707309200001E-2</v>
      </c>
      <c r="AH2464" s="54">
        <v>4.0177846211100002E-2</v>
      </c>
      <c r="AI2464" s="54">
        <v>3.7772535522200001E-2</v>
      </c>
      <c r="AJ2464" s="54">
        <v>3.5550407859600001E-2</v>
      </c>
      <c r="AK2464" s="54">
        <v>0</v>
      </c>
      <c r="AL2464" s="54">
        <v>0</v>
      </c>
    </row>
    <row r="2465" spans="1:38" x14ac:dyDescent="0.25">
      <c r="A2465" s="54" t="s">
        <v>472</v>
      </c>
      <c r="B2465" s="54">
        <v>1</v>
      </c>
      <c r="C2465" s="54" t="s">
        <v>608</v>
      </c>
      <c r="D2465" s="54" t="s">
        <v>74</v>
      </c>
      <c r="E2465" s="54">
        <v>47</v>
      </c>
      <c r="F2465" s="54">
        <v>3.9891622870399997E-2</v>
      </c>
      <c r="G2465" s="54">
        <v>4.1372717849199998E-2</v>
      </c>
      <c r="H2465" s="54">
        <v>3.8403118043100003E-2</v>
      </c>
      <c r="I2465" s="54">
        <v>4.0280776753700002E-2</v>
      </c>
      <c r="J2465" s="54">
        <v>3.7854920650700001E-2</v>
      </c>
      <c r="K2465" s="54">
        <v>4.0637119207799999E-2</v>
      </c>
      <c r="L2465" s="54">
        <v>3.8399082882699997E-2</v>
      </c>
      <c r="M2465" s="54">
        <v>3.8699327228199999E-2</v>
      </c>
      <c r="N2465" s="54">
        <v>3.9805361317900002E-2</v>
      </c>
      <c r="O2465" s="54">
        <v>4.0522012442600001E-2</v>
      </c>
      <c r="P2465" s="54">
        <v>3.6497411119300001E-2</v>
      </c>
      <c r="Q2465" s="54">
        <v>3.8751483362400002E-2</v>
      </c>
      <c r="R2465" s="54">
        <v>3.7176257519799999E-2</v>
      </c>
      <c r="S2465" s="54">
        <v>3.5147823742599997E-2</v>
      </c>
      <c r="T2465" s="54">
        <v>3.2607333315700003E-2</v>
      </c>
      <c r="U2465" s="54">
        <v>3.1354206713699997E-2</v>
      </c>
      <c r="V2465" s="54">
        <v>2.9737717776999999E-2</v>
      </c>
      <c r="W2465" s="54">
        <v>3.0446936829400001E-2</v>
      </c>
      <c r="X2465" s="54">
        <v>3.1358387169600002E-2</v>
      </c>
      <c r="Y2465" s="54">
        <v>3.1774039175199997E-2</v>
      </c>
      <c r="Z2465" s="54">
        <v>3.1270718431699998E-2</v>
      </c>
      <c r="AA2465" s="54">
        <v>2.96910996765E-2</v>
      </c>
      <c r="AB2465" s="54">
        <v>3.09941313282E-2</v>
      </c>
      <c r="AC2465" s="54">
        <v>3.0006237329800001E-2</v>
      </c>
      <c r="AD2465" s="54">
        <v>2.87722214256E-2</v>
      </c>
      <c r="AE2465" s="54">
        <v>3.300972504E-2</v>
      </c>
      <c r="AF2465" s="54">
        <v>3.55745217536E-2</v>
      </c>
      <c r="AG2465" s="54">
        <v>3.3968497692100003E-2</v>
      </c>
      <c r="AH2465" s="54">
        <v>3.45630283605E-2</v>
      </c>
      <c r="AI2465" s="54">
        <v>3.02822544719E-2</v>
      </c>
      <c r="AJ2465" s="54">
        <v>2.75460525435E-2</v>
      </c>
      <c r="AK2465" s="54">
        <v>0</v>
      </c>
      <c r="AL2465" s="54">
        <v>0</v>
      </c>
    </row>
    <row r="2466" spans="1:38" x14ac:dyDescent="0.25">
      <c r="A2466" s="54" t="s">
        <v>472</v>
      </c>
      <c r="B2466" s="54">
        <v>1</v>
      </c>
      <c r="C2466" s="54" t="s">
        <v>608</v>
      </c>
      <c r="D2466" s="54" t="s">
        <v>76</v>
      </c>
      <c r="E2466" s="54">
        <v>47</v>
      </c>
      <c r="F2466" s="54">
        <v>0.46716434046400002</v>
      </c>
      <c r="G2466" s="54">
        <v>0.54376048524529996</v>
      </c>
      <c r="H2466" s="54">
        <v>0.62086685737739999</v>
      </c>
      <c r="I2466" s="54">
        <v>0.74914092256279996</v>
      </c>
      <c r="J2466" s="54">
        <v>0.93006419220930003</v>
      </c>
      <c r="K2466" s="54">
        <v>1.0015595279131999</v>
      </c>
      <c r="L2466" s="54">
        <v>1.1130779584342001</v>
      </c>
      <c r="M2466" s="54">
        <v>1.1326177971036</v>
      </c>
      <c r="N2466" s="54">
        <v>1.2303051627838999</v>
      </c>
      <c r="O2466" s="54">
        <v>1.2465921820212</v>
      </c>
      <c r="P2466" s="54">
        <v>1.3558426608898999</v>
      </c>
      <c r="Q2466" s="54">
        <v>1.4397304735745999</v>
      </c>
      <c r="R2466" s="54">
        <v>1.5351083704866</v>
      </c>
      <c r="S2466" s="54">
        <v>1.6496089426039</v>
      </c>
      <c r="T2466" s="54">
        <v>1.5267574834472999</v>
      </c>
      <c r="U2466" s="54">
        <v>1.5441207652644999</v>
      </c>
      <c r="V2466" s="54">
        <v>1.6191171229846999</v>
      </c>
      <c r="W2466" s="54">
        <v>1.7061769737829999</v>
      </c>
      <c r="X2466" s="54">
        <v>1.6144420843078999</v>
      </c>
      <c r="Y2466" s="54">
        <v>1.6148279286672</v>
      </c>
      <c r="Z2466" s="54">
        <v>1.4979372150476999</v>
      </c>
      <c r="AA2466" s="54">
        <v>1.4990501071705999</v>
      </c>
      <c r="AB2466" s="54">
        <v>1.4662311210982999</v>
      </c>
      <c r="AC2466" s="54">
        <v>1.3425211237612</v>
      </c>
      <c r="AD2466" s="54">
        <v>1.3127603937251</v>
      </c>
      <c r="AE2466" s="54">
        <v>1.2581869718142</v>
      </c>
      <c r="AF2466" s="54">
        <v>1.2016017259947001</v>
      </c>
      <c r="AG2466" s="54">
        <v>1.2349073583712999</v>
      </c>
      <c r="AH2466" s="54">
        <v>1.2894188438173999</v>
      </c>
      <c r="AI2466" s="54">
        <v>1.2840109326022</v>
      </c>
      <c r="AJ2466" s="54">
        <v>1.3040833284072</v>
      </c>
      <c r="AK2466" s="54">
        <v>0</v>
      </c>
      <c r="AL2466" s="54">
        <v>0</v>
      </c>
    </row>
    <row r="2467" spans="1:38" x14ac:dyDescent="0.25">
      <c r="A2467" s="54" t="s">
        <v>472</v>
      </c>
      <c r="B2467" s="54">
        <v>1</v>
      </c>
      <c r="C2467" s="54" t="s">
        <v>608</v>
      </c>
      <c r="D2467" s="54" t="s">
        <v>70</v>
      </c>
      <c r="E2467" s="54">
        <v>47</v>
      </c>
      <c r="F2467" s="54">
        <v>0.12245301531699999</v>
      </c>
      <c r="G2467" s="54">
        <v>0.1315251722272</v>
      </c>
      <c r="H2467" s="54">
        <v>0.1350468157518</v>
      </c>
      <c r="I2467" s="54">
        <v>0.12592221541759999</v>
      </c>
      <c r="J2467" s="54">
        <v>0.13286675624309999</v>
      </c>
      <c r="K2467" s="54">
        <v>0.14018733939270001</v>
      </c>
      <c r="L2467" s="54">
        <v>0.1436456850551</v>
      </c>
      <c r="M2467" s="54">
        <v>0.15716795354659999</v>
      </c>
      <c r="N2467" s="54">
        <v>0.15952365330080001</v>
      </c>
      <c r="O2467" s="54">
        <v>0.1502681463818</v>
      </c>
      <c r="P2467" s="54">
        <v>0.15728893527189999</v>
      </c>
      <c r="Q2467" s="54">
        <v>0.16608774708480001</v>
      </c>
      <c r="R2467" s="54">
        <v>0.1616014217716</v>
      </c>
      <c r="S2467" s="54">
        <v>0.1612234734612</v>
      </c>
      <c r="T2467" s="54">
        <v>0.1511496446383</v>
      </c>
      <c r="U2467" s="54">
        <v>0.1531168629961</v>
      </c>
      <c r="V2467" s="54">
        <v>0.15910760972650001</v>
      </c>
      <c r="W2467" s="54">
        <v>0.16712895928800001</v>
      </c>
      <c r="X2467" s="54">
        <v>0.17449921661789999</v>
      </c>
      <c r="Y2467" s="54">
        <v>0.1723595707227</v>
      </c>
      <c r="Z2467" s="54">
        <v>0.17570772129019999</v>
      </c>
      <c r="AA2467" s="54">
        <v>0.17430966655810001</v>
      </c>
      <c r="AB2467" s="54">
        <v>0.1846558348939</v>
      </c>
      <c r="AC2467" s="54">
        <v>0.17596257826369999</v>
      </c>
      <c r="AD2467" s="54">
        <v>0.184812571328</v>
      </c>
      <c r="AE2467" s="54">
        <v>0.17397449005490001</v>
      </c>
      <c r="AF2467" s="54">
        <v>0.16671791976049999</v>
      </c>
      <c r="AG2467" s="54">
        <v>0.18362071069720001</v>
      </c>
      <c r="AH2467" s="54">
        <v>0.2021259429974</v>
      </c>
      <c r="AI2467" s="54">
        <v>0.20147615891689999</v>
      </c>
      <c r="AJ2467" s="54">
        <v>0.20521437970590001</v>
      </c>
      <c r="AK2467" s="54">
        <v>0</v>
      </c>
      <c r="AL2467" s="54">
        <v>0</v>
      </c>
    </row>
    <row r="2468" spans="1:38" x14ac:dyDescent="0.25">
      <c r="A2468" s="54" t="s">
        <v>472</v>
      </c>
      <c r="B2468" s="54">
        <v>1</v>
      </c>
      <c r="C2468" s="54" t="s">
        <v>608</v>
      </c>
      <c r="D2468" s="54" t="s">
        <v>78</v>
      </c>
      <c r="E2468" s="54">
        <v>47</v>
      </c>
      <c r="F2468" s="54">
        <v>0.81587577763090002</v>
      </c>
      <c r="G2468" s="54">
        <v>0.83392360330390003</v>
      </c>
      <c r="H2468" s="54">
        <v>0.79646235269520005</v>
      </c>
      <c r="I2468" s="54">
        <v>0.83933477822739999</v>
      </c>
      <c r="J2468" s="54">
        <v>0.83634399765209999</v>
      </c>
      <c r="K2468" s="54">
        <v>0.86401663582499999</v>
      </c>
      <c r="L2468" s="54">
        <v>0.86535093523460005</v>
      </c>
      <c r="M2468" s="54">
        <v>0.91418736088959995</v>
      </c>
      <c r="N2468" s="54">
        <v>1.0274469546106999</v>
      </c>
      <c r="O2468" s="54">
        <v>1.1407459214125</v>
      </c>
      <c r="P2468" s="54">
        <v>1.1731719204958999</v>
      </c>
      <c r="Q2468" s="54">
        <v>1.2299727184061999</v>
      </c>
      <c r="R2468" s="54">
        <v>1.3424312392501001</v>
      </c>
      <c r="S2468" s="54">
        <v>1.3632117981731</v>
      </c>
      <c r="T2468" s="54">
        <v>1.3455823111559</v>
      </c>
      <c r="U2468" s="54">
        <v>1.4955826379667001</v>
      </c>
      <c r="V2468" s="54">
        <v>1.5076798130033999</v>
      </c>
      <c r="W2468" s="54">
        <v>1.6554809358272</v>
      </c>
      <c r="X2468" s="54">
        <v>1.6828470813817</v>
      </c>
      <c r="Y2468" s="54">
        <v>1.687096851562</v>
      </c>
      <c r="Z2468" s="54">
        <v>1.8437199132827</v>
      </c>
      <c r="AA2468" s="54">
        <v>1.9219601730089</v>
      </c>
      <c r="AB2468" s="54">
        <v>1.978017051798</v>
      </c>
      <c r="AC2468" s="54">
        <v>2.0360519352174</v>
      </c>
      <c r="AD2468" s="54">
        <v>2.1108902961192002</v>
      </c>
      <c r="AE2468" s="54">
        <v>2.2863381863073</v>
      </c>
      <c r="AF2468" s="54">
        <v>2.4823706798332998</v>
      </c>
      <c r="AG2468" s="54">
        <v>2.4302396201650001</v>
      </c>
      <c r="AH2468" s="54">
        <v>2.5390409784691998</v>
      </c>
      <c r="AI2468" s="54">
        <v>2.4632321226595</v>
      </c>
      <c r="AJ2468" s="54">
        <v>2.5540478723220001</v>
      </c>
      <c r="AK2468" s="54">
        <v>0</v>
      </c>
      <c r="AL2468" s="54">
        <v>0</v>
      </c>
    </row>
    <row r="2469" spans="1:38" x14ac:dyDescent="0.25">
      <c r="A2469" s="54" t="s">
        <v>472</v>
      </c>
      <c r="B2469" s="54">
        <v>1</v>
      </c>
      <c r="C2469" s="54" t="s">
        <v>608</v>
      </c>
      <c r="D2469" s="54" t="s">
        <v>85</v>
      </c>
      <c r="E2469" s="54">
        <v>47</v>
      </c>
      <c r="F2469" s="54">
        <v>1.1447913903633999</v>
      </c>
      <c r="G2469" s="54">
        <v>1.1882243064828</v>
      </c>
      <c r="H2469" s="54">
        <v>1.0749821076027</v>
      </c>
      <c r="I2469" s="54">
        <v>1.0771657915129</v>
      </c>
      <c r="J2469" s="54">
        <v>1.0882376428189</v>
      </c>
      <c r="K2469" s="54">
        <v>1.1341266441461999</v>
      </c>
      <c r="L2469" s="54">
        <v>1.0524987550991001</v>
      </c>
      <c r="M2469" s="54">
        <v>1.0197699357781</v>
      </c>
      <c r="N2469" s="54">
        <v>1.1262368383832</v>
      </c>
      <c r="O2469" s="54">
        <v>1.1406060858216001</v>
      </c>
      <c r="P2469" s="54">
        <v>1.0665368222938001</v>
      </c>
      <c r="Q2469" s="54">
        <v>1.1183823670723001</v>
      </c>
      <c r="R2469" s="54">
        <v>1.1789302597911999</v>
      </c>
      <c r="S2469" s="54">
        <v>1.1507904824608</v>
      </c>
      <c r="T2469" s="54">
        <v>1.1649767194378999</v>
      </c>
      <c r="U2469" s="54">
        <v>1.2861247204471999</v>
      </c>
      <c r="V2469" s="54">
        <v>1.2862856687479001</v>
      </c>
      <c r="W2469" s="54">
        <v>1.4256487262288999</v>
      </c>
      <c r="X2469" s="54">
        <v>1.4116992454426001</v>
      </c>
      <c r="Y2469" s="54">
        <v>1.4475501588788999</v>
      </c>
      <c r="Z2469" s="54">
        <v>1.5890350118828001</v>
      </c>
      <c r="AA2469" s="54">
        <v>1.5713347439895999</v>
      </c>
      <c r="AB2469" s="54">
        <v>1.6144978573518001</v>
      </c>
      <c r="AC2469" s="54">
        <v>1.6077313643186</v>
      </c>
      <c r="AD2469" s="54">
        <v>1.5908680510058999</v>
      </c>
      <c r="AE2469" s="54">
        <v>1.7900569397856001</v>
      </c>
      <c r="AF2469" s="54">
        <v>1.9353992091415999</v>
      </c>
      <c r="AG2469" s="54">
        <v>1.9096918248254</v>
      </c>
      <c r="AH2469" s="54">
        <v>2.0347068178884</v>
      </c>
      <c r="AI2469" s="54">
        <v>2.0277973341853999</v>
      </c>
      <c r="AJ2469" s="54">
        <v>1.9864904960522001</v>
      </c>
      <c r="AK2469" s="54">
        <v>0</v>
      </c>
      <c r="AL2469" s="54">
        <v>0</v>
      </c>
    </row>
    <row r="2470" spans="1:38" x14ac:dyDescent="0.25">
      <c r="A2470" s="54" t="s">
        <v>472</v>
      </c>
      <c r="B2470" s="54">
        <v>1</v>
      </c>
      <c r="C2470" s="54" t="s">
        <v>608</v>
      </c>
      <c r="D2470" s="54" t="s">
        <v>87</v>
      </c>
      <c r="E2470" s="54">
        <v>47</v>
      </c>
      <c r="F2470" s="54">
        <v>0.71677729371910004</v>
      </c>
      <c r="G2470" s="54">
        <v>0.71615728233910003</v>
      </c>
      <c r="H2470" s="54">
        <v>0.73783657639949995</v>
      </c>
      <c r="I2470" s="54">
        <v>0.7507467453319</v>
      </c>
      <c r="J2470" s="54">
        <v>0.91859698560409997</v>
      </c>
      <c r="K2470" s="54">
        <v>1.1174099953958001</v>
      </c>
      <c r="L2470" s="54">
        <v>1.3151672717176</v>
      </c>
      <c r="M2470" s="54">
        <v>1.5932955430363001</v>
      </c>
      <c r="N2470" s="54">
        <v>1.8773493841918001</v>
      </c>
      <c r="O2470" s="54">
        <v>1.9722668161515</v>
      </c>
      <c r="P2470" s="54">
        <v>2.0252378701243998</v>
      </c>
      <c r="Q2470" s="54">
        <v>2.0618860547139999</v>
      </c>
      <c r="R2470" s="54">
        <v>2.0087236976543998</v>
      </c>
      <c r="S2470" s="54">
        <v>2.0384631479341002</v>
      </c>
      <c r="T2470" s="54">
        <v>1.9435991892253</v>
      </c>
      <c r="U2470" s="54">
        <v>1.9873765252972999</v>
      </c>
      <c r="V2470" s="54">
        <v>1.9897757920332999</v>
      </c>
      <c r="W2470" s="54">
        <v>1.9777795004493</v>
      </c>
      <c r="X2470" s="54">
        <v>1.8861359953031001</v>
      </c>
      <c r="Y2470" s="54">
        <v>1.8533359402863001</v>
      </c>
      <c r="Z2470" s="54">
        <v>1.9257365666834001</v>
      </c>
      <c r="AA2470" s="54">
        <v>1.9595988883941999</v>
      </c>
      <c r="AB2470" s="54">
        <v>1.9049478390762</v>
      </c>
      <c r="AC2470" s="54">
        <v>1.7445639494052001</v>
      </c>
      <c r="AD2470" s="54">
        <v>1.6097589751801999</v>
      </c>
      <c r="AE2470" s="54">
        <v>1.718347308662</v>
      </c>
      <c r="AF2470" s="54">
        <v>1.7239265985100001</v>
      </c>
      <c r="AG2470" s="54">
        <v>1.6729630226692001</v>
      </c>
      <c r="AH2470" s="54">
        <v>1.7469719206931</v>
      </c>
      <c r="AI2470" s="54">
        <v>1.7395288891664999</v>
      </c>
      <c r="AJ2470" s="54">
        <v>1.7067478336587001</v>
      </c>
      <c r="AK2470" s="54">
        <v>0</v>
      </c>
      <c r="AL2470" s="54">
        <v>0</v>
      </c>
    </row>
    <row r="2471" spans="1:38" x14ac:dyDescent="0.25">
      <c r="A2471" s="54" t="s">
        <v>472</v>
      </c>
      <c r="B2471" s="54">
        <v>1</v>
      </c>
      <c r="C2471" s="54" t="s">
        <v>608</v>
      </c>
      <c r="D2471" s="54" t="s">
        <v>89</v>
      </c>
      <c r="E2471" s="54">
        <v>47</v>
      </c>
      <c r="F2471" s="54">
        <v>0.37178461022140002</v>
      </c>
      <c r="G2471" s="54">
        <v>0.37373828081100002</v>
      </c>
      <c r="H2471" s="54">
        <v>0.38106000190720002</v>
      </c>
      <c r="I2471" s="54">
        <v>0.3666970077042</v>
      </c>
      <c r="J2471" s="54">
        <v>0.3799183557036</v>
      </c>
      <c r="K2471" s="54">
        <v>0.3920472871572</v>
      </c>
      <c r="L2471" s="54">
        <v>0.37634376750800003</v>
      </c>
      <c r="M2471" s="54">
        <v>0.37872055822299999</v>
      </c>
      <c r="N2471" s="54">
        <v>0.36698831832910001</v>
      </c>
      <c r="O2471" s="54">
        <v>0.3841091388865</v>
      </c>
      <c r="P2471" s="54">
        <v>0.38280191969569999</v>
      </c>
      <c r="Q2471" s="54">
        <v>0.40149859373710001</v>
      </c>
      <c r="R2471" s="54">
        <v>0.44786997020460001</v>
      </c>
      <c r="S2471" s="54">
        <v>0.49441851959279998</v>
      </c>
      <c r="T2471" s="54">
        <v>0.50403807484310004</v>
      </c>
      <c r="U2471" s="54">
        <v>0.51055643319349997</v>
      </c>
      <c r="V2471" s="54">
        <v>0.50864677671259995</v>
      </c>
      <c r="W2471" s="54">
        <v>0.52317025795039995</v>
      </c>
      <c r="X2471" s="54">
        <v>0.52552105643519997</v>
      </c>
      <c r="Y2471" s="54">
        <v>0.53121131880119998</v>
      </c>
      <c r="Z2471" s="54">
        <v>0.51091204536309998</v>
      </c>
      <c r="AA2471" s="54">
        <v>0.55484148622520002</v>
      </c>
      <c r="AB2471" s="54">
        <v>0.39679710025120002</v>
      </c>
      <c r="AC2471" s="54">
        <v>0.37155730606319998</v>
      </c>
      <c r="AD2471" s="54">
        <v>0.39283012084609997</v>
      </c>
      <c r="AE2471" s="54">
        <v>0.4111057602089</v>
      </c>
      <c r="AF2471" s="54">
        <v>0.42183534558160002</v>
      </c>
      <c r="AG2471" s="54">
        <v>0.42420285237439997</v>
      </c>
      <c r="AH2471" s="54">
        <v>0.4584998412538</v>
      </c>
      <c r="AI2471" s="54">
        <v>0.404305095718</v>
      </c>
      <c r="AJ2471" s="54">
        <v>0.42551929072259997</v>
      </c>
      <c r="AK2471" s="54">
        <v>0</v>
      </c>
      <c r="AL2471" s="54">
        <v>0</v>
      </c>
    </row>
    <row r="2472" spans="1:38" x14ac:dyDescent="0.25">
      <c r="A2472" s="54" t="s">
        <v>472</v>
      </c>
      <c r="B2472" s="54">
        <v>1</v>
      </c>
      <c r="C2472" s="54" t="s">
        <v>608</v>
      </c>
      <c r="D2472" s="54" t="s">
        <v>91</v>
      </c>
      <c r="E2472" s="54">
        <v>47</v>
      </c>
      <c r="F2472" s="54">
        <v>0.97726627253039999</v>
      </c>
      <c r="G2472" s="54">
        <v>1.0025980796516001</v>
      </c>
      <c r="H2472" s="54">
        <v>0.97350071952770001</v>
      </c>
      <c r="I2472" s="54">
        <v>1.0346929960947</v>
      </c>
      <c r="J2472" s="54">
        <v>1.0375993949485001</v>
      </c>
      <c r="K2472" s="54">
        <v>1.0315551626054</v>
      </c>
      <c r="L2472" s="54">
        <v>0.99657703038620005</v>
      </c>
      <c r="M2472" s="54">
        <v>1.0351265451239999</v>
      </c>
      <c r="N2472" s="54">
        <v>1.1343552242518</v>
      </c>
      <c r="O2472" s="54">
        <v>1.1849532779478</v>
      </c>
      <c r="P2472" s="54">
        <v>1.1795446925751001</v>
      </c>
      <c r="Q2472" s="54">
        <v>1.2383619483609001</v>
      </c>
      <c r="R2472" s="54">
        <v>1.3151401355376999</v>
      </c>
      <c r="S2472" s="54">
        <v>1.3054039202409</v>
      </c>
      <c r="T2472" s="54">
        <v>1.2868402230361999</v>
      </c>
      <c r="U2472" s="54">
        <v>1.3994582942014</v>
      </c>
      <c r="V2472" s="54">
        <v>1.3924890189093</v>
      </c>
      <c r="W2472" s="54">
        <v>1.5000453175752</v>
      </c>
      <c r="X2472" s="54">
        <v>1.4767988274749</v>
      </c>
      <c r="Y2472" s="54">
        <v>1.4950690754966001</v>
      </c>
      <c r="Z2472" s="54">
        <v>1.6417790857623999</v>
      </c>
      <c r="AA2472" s="54">
        <v>1.6667941857830999</v>
      </c>
      <c r="AB2472" s="54">
        <v>1.7054458922739</v>
      </c>
      <c r="AC2472" s="54">
        <v>1.7130953095624999</v>
      </c>
      <c r="AD2472" s="54">
        <v>1.7289873042877</v>
      </c>
      <c r="AE2472" s="54">
        <v>1.8493130074176001</v>
      </c>
      <c r="AF2472" s="54">
        <v>1.9279542219026</v>
      </c>
      <c r="AG2472" s="54">
        <v>1.9025535613697999</v>
      </c>
      <c r="AH2472" s="54">
        <v>1.9722099430933999</v>
      </c>
      <c r="AI2472" s="54">
        <v>1.9149584273849001</v>
      </c>
      <c r="AJ2472" s="54">
        <v>1.8939287301587999</v>
      </c>
      <c r="AK2472" s="54">
        <v>0</v>
      </c>
      <c r="AL2472" s="54">
        <v>0</v>
      </c>
    </row>
    <row r="2473" spans="1:38" x14ac:dyDescent="0.25">
      <c r="A2473" s="54" t="s">
        <v>472</v>
      </c>
      <c r="B2473" s="54">
        <v>1</v>
      </c>
      <c r="C2473" s="54" t="s">
        <v>608</v>
      </c>
      <c r="D2473" s="54" t="s">
        <v>556</v>
      </c>
      <c r="E2473" s="54">
        <v>47</v>
      </c>
      <c r="F2473" s="54">
        <v>0</v>
      </c>
      <c r="G2473" s="54">
        <v>0</v>
      </c>
      <c r="H2473" s="54">
        <v>0</v>
      </c>
      <c r="I2473" s="54">
        <v>0</v>
      </c>
      <c r="J2473" s="54">
        <v>0</v>
      </c>
      <c r="K2473" s="54">
        <v>0</v>
      </c>
      <c r="L2473" s="54">
        <v>0</v>
      </c>
      <c r="M2473" s="54">
        <v>0</v>
      </c>
      <c r="N2473" s="54">
        <v>0</v>
      </c>
      <c r="O2473" s="54">
        <v>0</v>
      </c>
      <c r="P2473" s="54">
        <v>0</v>
      </c>
      <c r="Q2473" s="54">
        <v>0</v>
      </c>
      <c r="R2473" s="54">
        <v>0</v>
      </c>
      <c r="S2473" s="54">
        <v>0</v>
      </c>
      <c r="T2473" s="54">
        <v>0</v>
      </c>
      <c r="U2473" s="54">
        <v>0</v>
      </c>
      <c r="V2473" s="54">
        <v>0</v>
      </c>
      <c r="W2473" s="54">
        <v>0</v>
      </c>
      <c r="X2473" s="54">
        <v>0</v>
      </c>
      <c r="Y2473" s="54">
        <v>0</v>
      </c>
      <c r="Z2473" s="54">
        <v>0</v>
      </c>
      <c r="AA2473" s="54">
        <v>0</v>
      </c>
      <c r="AB2473" s="54">
        <v>0</v>
      </c>
      <c r="AC2473" s="54">
        <v>0</v>
      </c>
      <c r="AD2473" s="54">
        <v>0</v>
      </c>
      <c r="AE2473" s="54">
        <v>0</v>
      </c>
      <c r="AF2473" s="54">
        <v>0</v>
      </c>
      <c r="AG2473" s="54">
        <v>0</v>
      </c>
      <c r="AH2473" s="54">
        <v>0</v>
      </c>
      <c r="AI2473" s="54">
        <v>0</v>
      </c>
      <c r="AJ2473" s="54">
        <v>0</v>
      </c>
      <c r="AK2473" s="54">
        <v>310488</v>
      </c>
      <c r="AL2473" s="54">
        <v>0</v>
      </c>
    </row>
    <row r="2474" spans="1:38" x14ac:dyDescent="0.25">
      <c r="A2474" s="54" t="s">
        <v>472</v>
      </c>
      <c r="B2474" s="54">
        <v>1</v>
      </c>
      <c r="C2474" s="54" t="s">
        <v>608</v>
      </c>
      <c r="D2474" s="54" t="s">
        <v>94</v>
      </c>
      <c r="E2474" s="54">
        <v>47</v>
      </c>
      <c r="F2474" s="54">
        <v>4.0648522623000002E-3</v>
      </c>
      <c r="G2474" s="54">
        <v>4.2797556638999997E-3</v>
      </c>
      <c r="H2474" s="54">
        <v>3.9129847999999998E-3</v>
      </c>
      <c r="I2474" s="54">
        <v>3.5680415119999998E-3</v>
      </c>
      <c r="J2474" s="54">
        <v>3.2120693846999998E-3</v>
      </c>
      <c r="K2474" s="54">
        <v>2.9801725414999999E-3</v>
      </c>
      <c r="L2474" s="54">
        <v>2.6432935078000001E-3</v>
      </c>
      <c r="M2474" s="54">
        <v>2.4895526616999998E-3</v>
      </c>
      <c r="N2474" s="54">
        <v>2.7382882640999999E-3</v>
      </c>
      <c r="O2474" s="54">
        <v>2.8578900888999999E-3</v>
      </c>
      <c r="P2474" s="54">
        <v>2.8257934762999999E-3</v>
      </c>
      <c r="Q2474" s="54">
        <v>2.9284522427999999E-3</v>
      </c>
      <c r="R2474" s="54">
        <v>2.7145698250000002E-3</v>
      </c>
      <c r="S2474" s="54">
        <v>2.9398382853999998E-3</v>
      </c>
      <c r="T2474" s="54">
        <v>2.8918877475999998E-3</v>
      </c>
      <c r="U2474" s="54">
        <v>2.8777292644E-3</v>
      </c>
      <c r="V2474" s="54">
        <v>2.8181490982999999E-3</v>
      </c>
      <c r="W2474" s="54">
        <v>3.0760923601999999E-3</v>
      </c>
      <c r="X2474" s="54">
        <v>3.2934104208E-3</v>
      </c>
      <c r="Y2474" s="54">
        <v>3.3992887728000001E-3</v>
      </c>
      <c r="Z2474" s="54">
        <v>3.7462289556000001E-3</v>
      </c>
      <c r="AA2474" s="54">
        <v>4.0532094135000002E-3</v>
      </c>
      <c r="AB2474" s="54">
        <v>4.4596560252000003E-3</v>
      </c>
      <c r="AC2474" s="54">
        <v>4.2547957197999996E-3</v>
      </c>
      <c r="AD2474" s="54">
        <v>3.4433634124999999E-3</v>
      </c>
      <c r="AE2474" s="54">
        <v>3.336556771E-3</v>
      </c>
      <c r="AF2474" s="54">
        <v>3.2520779184999999E-3</v>
      </c>
      <c r="AG2474" s="54">
        <v>2.7385425197000001E-3</v>
      </c>
      <c r="AH2474" s="54">
        <v>2.8144200047000001E-3</v>
      </c>
      <c r="AI2474" s="54">
        <v>2.5037106860999999E-3</v>
      </c>
      <c r="AJ2474" s="54">
        <v>2.4590898694000001E-3</v>
      </c>
      <c r="AK2474" s="54">
        <v>0</v>
      </c>
      <c r="AL2474" s="54">
        <v>0</v>
      </c>
    </row>
    <row r="2475" spans="1:38" x14ac:dyDescent="0.25">
      <c r="A2475" s="54" t="s">
        <v>472</v>
      </c>
      <c r="B2475" s="54">
        <v>1</v>
      </c>
      <c r="C2475" s="54" t="s">
        <v>608</v>
      </c>
      <c r="D2475" s="54" t="s">
        <v>97</v>
      </c>
      <c r="E2475" s="54">
        <v>47</v>
      </c>
      <c r="F2475" s="54">
        <v>0.35599396712429998</v>
      </c>
      <c r="G2475" s="54">
        <v>0.33602653836640001</v>
      </c>
      <c r="H2475" s="54">
        <v>0.32007376212380001</v>
      </c>
      <c r="I2475" s="54">
        <v>0.3521868481141</v>
      </c>
      <c r="J2475" s="54">
        <v>0.34032491997519998</v>
      </c>
      <c r="K2475" s="54">
        <v>0.34082175577599999</v>
      </c>
      <c r="L2475" s="54">
        <v>0.3329079388092</v>
      </c>
      <c r="M2475" s="54">
        <v>0.34779837950300002</v>
      </c>
      <c r="N2475" s="54">
        <v>0.3520107807756</v>
      </c>
      <c r="O2475" s="54">
        <v>0.34387113946519998</v>
      </c>
      <c r="P2475" s="54">
        <v>0.3852515959317</v>
      </c>
      <c r="Q2475" s="54">
        <v>0.41596676302750002</v>
      </c>
      <c r="R2475" s="54">
        <v>0.39848083430879999</v>
      </c>
      <c r="S2475" s="54">
        <v>0.4047463905041</v>
      </c>
      <c r="T2475" s="54">
        <v>0.40902302815289998</v>
      </c>
      <c r="U2475" s="54">
        <v>0.40658002448890002</v>
      </c>
      <c r="V2475" s="54">
        <v>0.40145325355020001</v>
      </c>
      <c r="W2475" s="54">
        <v>0.41799823728879998</v>
      </c>
      <c r="X2475" s="54">
        <v>0.37886056513999999</v>
      </c>
      <c r="Y2475" s="54">
        <v>0.3734160362624</v>
      </c>
      <c r="Z2475" s="54">
        <v>0.37384757001210001</v>
      </c>
      <c r="AA2475" s="54">
        <v>0.34344033715189998</v>
      </c>
      <c r="AB2475" s="54">
        <v>0.35872627229729998</v>
      </c>
      <c r="AC2475" s="54">
        <v>0.34211703105059998</v>
      </c>
      <c r="AD2475" s="54">
        <v>0.35981871454249997</v>
      </c>
      <c r="AE2475" s="54">
        <v>0.37336256408239998</v>
      </c>
      <c r="AF2475" s="54">
        <v>0.335864319056</v>
      </c>
      <c r="AG2475" s="54">
        <v>0.33314343183810002</v>
      </c>
      <c r="AH2475" s="54">
        <v>0.34668800718280002</v>
      </c>
      <c r="AI2475" s="54">
        <v>0.32976352098290002</v>
      </c>
      <c r="AJ2475" s="54">
        <v>0.31126291411110002</v>
      </c>
      <c r="AK2475" s="54">
        <v>0</v>
      </c>
      <c r="AL2475" s="54">
        <v>0</v>
      </c>
    </row>
    <row r="2476" spans="1:38" x14ac:dyDescent="0.25">
      <c r="A2476" s="54" t="s">
        <v>472</v>
      </c>
      <c r="B2476" s="54">
        <v>1</v>
      </c>
      <c r="C2476" s="54" t="s">
        <v>608</v>
      </c>
      <c r="D2476" s="54" t="s">
        <v>99</v>
      </c>
      <c r="E2476" s="54">
        <v>47</v>
      </c>
      <c r="F2476" s="54">
        <v>0.84015814512090004</v>
      </c>
      <c r="G2476" s="54">
        <v>0.89276139130709997</v>
      </c>
      <c r="H2476" s="54">
        <v>0.81426288397610003</v>
      </c>
      <c r="I2476" s="54">
        <v>0.82631191577530005</v>
      </c>
      <c r="J2476" s="54">
        <v>0.85967976334209995</v>
      </c>
      <c r="K2476" s="54">
        <v>0.84897708199940003</v>
      </c>
      <c r="L2476" s="54">
        <v>0.73037747742720005</v>
      </c>
      <c r="M2476" s="54">
        <v>0.75045303583129996</v>
      </c>
      <c r="N2476" s="54">
        <v>0.79380166855409995</v>
      </c>
      <c r="O2476" s="54">
        <v>0.8440417846803</v>
      </c>
      <c r="P2476" s="54">
        <v>0.8607943187978</v>
      </c>
      <c r="Q2476" s="54">
        <v>0.88265009595470001</v>
      </c>
      <c r="R2476" s="54">
        <v>0.89943807653999996</v>
      </c>
      <c r="S2476" s="54">
        <v>0.92674483487720005</v>
      </c>
      <c r="T2476" s="54">
        <v>0.84950290819709995</v>
      </c>
      <c r="U2476" s="54">
        <v>0.95688457916809999</v>
      </c>
      <c r="V2476" s="54">
        <v>0.98670638457420001</v>
      </c>
      <c r="W2476" s="54">
        <v>1.0111045453419001</v>
      </c>
      <c r="X2476" s="54">
        <v>0.97781138381730004</v>
      </c>
      <c r="Y2476" s="54">
        <v>0.95976228030470001</v>
      </c>
      <c r="Z2476" s="54">
        <v>1.0280084983719999</v>
      </c>
      <c r="AA2476" s="54">
        <v>1.0495693741690999</v>
      </c>
      <c r="AB2476" s="54">
        <v>1.0737147111087999</v>
      </c>
      <c r="AC2476" s="54">
        <v>1.0681766599106</v>
      </c>
      <c r="AD2476" s="54">
        <v>1.0859845423076999</v>
      </c>
      <c r="AE2476" s="54">
        <v>1.1989515726811</v>
      </c>
      <c r="AF2476" s="54">
        <v>1.3456651004394</v>
      </c>
      <c r="AG2476" s="54">
        <v>1.3786840856571001</v>
      </c>
      <c r="AH2476" s="54">
        <v>1.4983491076286</v>
      </c>
      <c r="AI2476" s="54">
        <v>1.5263119572918999</v>
      </c>
      <c r="AJ2476" s="54">
        <v>1.6206173575395</v>
      </c>
      <c r="AK2476" s="54">
        <v>0</v>
      </c>
      <c r="AL2476" s="54">
        <v>0</v>
      </c>
    </row>
    <row r="2477" spans="1:38" x14ac:dyDescent="0.25">
      <c r="A2477" s="54" t="s">
        <v>472</v>
      </c>
      <c r="B2477" s="54">
        <v>1</v>
      </c>
      <c r="C2477" s="54" t="s">
        <v>608</v>
      </c>
      <c r="D2477" s="54" t="s">
        <v>101</v>
      </c>
      <c r="E2477" s="54">
        <v>47</v>
      </c>
      <c r="F2477" s="54">
        <v>0.40801463962250001</v>
      </c>
      <c r="G2477" s="54">
        <v>0.3972342145944</v>
      </c>
      <c r="H2477" s="54">
        <v>0.3747890587155</v>
      </c>
      <c r="I2477" s="54">
        <v>0.35867029253709998</v>
      </c>
      <c r="J2477" s="54">
        <v>0.37787525748950002</v>
      </c>
      <c r="K2477" s="54">
        <v>0.35759978991640001</v>
      </c>
      <c r="L2477" s="54">
        <v>0.31410505100109998</v>
      </c>
      <c r="M2477" s="54">
        <v>0.29710406062799999</v>
      </c>
      <c r="N2477" s="54">
        <v>0.30739506692629998</v>
      </c>
      <c r="O2477" s="54">
        <v>0.28355401524379997</v>
      </c>
      <c r="P2477" s="54">
        <v>0.27677725881440002</v>
      </c>
      <c r="Q2477" s="54">
        <v>0.28714923048910002</v>
      </c>
      <c r="R2477" s="54">
        <v>0.2966548457555</v>
      </c>
      <c r="S2477" s="54">
        <v>0.2839197467549</v>
      </c>
      <c r="T2477" s="54">
        <v>0.27951539932030001</v>
      </c>
      <c r="U2477" s="54">
        <v>0.27589008829240003</v>
      </c>
      <c r="V2477" s="54">
        <v>0.29265871261359999</v>
      </c>
      <c r="W2477" s="54">
        <v>0.28498600533430002</v>
      </c>
      <c r="X2477" s="54">
        <v>0.28722137043579998</v>
      </c>
      <c r="Y2477" s="54">
        <v>0.27768646901130001</v>
      </c>
      <c r="Z2477" s="54">
        <v>0.27940442062510001</v>
      </c>
      <c r="AA2477" s="54">
        <v>0.27329313666249999</v>
      </c>
      <c r="AB2477" s="54">
        <v>0.26561438158610001</v>
      </c>
      <c r="AC2477" s="54">
        <v>0.26212555496029999</v>
      </c>
      <c r="AD2477" s="54">
        <v>0.28002775643569999</v>
      </c>
      <c r="AE2477" s="54">
        <v>0.30981068133720002</v>
      </c>
      <c r="AF2477" s="54">
        <v>0.31151999961920002</v>
      </c>
      <c r="AG2477" s="54">
        <v>0.30923565940269998</v>
      </c>
      <c r="AH2477" s="54">
        <v>0.30505964013879999</v>
      </c>
      <c r="AI2477" s="54">
        <v>0.30635637972230001</v>
      </c>
      <c r="AJ2477" s="54">
        <v>0.30709318365139998</v>
      </c>
      <c r="AK2477" s="54">
        <v>0</v>
      </c>
      <c r="AL2477" s="54">
        <v>0</v>
      </c>
    </row>
    <row r="2478" spans="1:38" x14ac:dyDescent="0.25">
      <c r="A2478" s="54" t="s">
        <v>472</v>
      </c>
      <c r="B2478" s="54">
        <v>1</v>
      </c>
      <c r="C2478" s="54" t="s">
        <v>608</v>
      </c>
      <c r="D2478" s="54" t="s">
        <v>103</v>
      </c>
      <c r="E2478" s="54">
        <v>47</v>
      </c>
      <c r="F2478" s="54">
        <v>3.7462374467176001</v>
      </c>
      <c r="G2478" s="54">
        <v>3.6644359402030999</v>
      </c>
      <c r="H2478" s="54">
        <v>3.6528681206771001</v>
      </c>
      <c r="I2478" s="54">
        <v>3.7659476137771</v>
      </c>
      <c r="J2478" s="54">
        <v>4.1151642560215</v>
      </c>
      <c r="K2478" s="54">
        <v>4.0430325493734998</v>
      </c>
      <c r="L2478" s="54">
        <v>4.1014305927155004</v>
      </c>
      <c r="M2478" s="54">
        <v>4.0086276162144001</v>
      </c>
      <c r="N2478" s="54">
        <v>4.1168498106848999</v>
      </c>
      <c r="O2478" s="54">
        <v>4.1753486716800001</v>
      </c>
      <c r="P2478" s="54">
        <v>4.3335526748206004</v>
      </c>
      <c r="Q2478" s="54">
        <v>4.1337279843593002</v>
      </c>
      <c r="R2478" s="54">
        <v>4.0402036592878003</v>
      </c>
      <c r="S2478" s="54">
        <v>4.0690105359936997</v>
      </c>
      <c r="T2478" s="54">
        <v>3.9209649198479002</v>
      </c>
      <c r="U2478" s="54">
        <v>3.9445830202745</v>
      </c>
      <c r="V2478" s="54">
        <v>4.2274824425816</v>
      </c>
      <c r="W2478" s="54">
        <v>4.3602062855880002</v>
      </c>
      <c r="X2478" s="54">
        <v>4.4174992623396001</v>
      </c>
      <c r="Y2478" s="54">
        <v>4.5015259640196996</v>
      </c>
      <c r="Z2478" s="54">
        <v>4.3065259093017003</v>
      </c>
      <c r="AA2478" s="54">
        <v>4.4894873685135002</v>
      </c>
      <c r="AB2478" s="54">
        <v>4.4837233143699002</v>
      </c>
      <c r="AC2478" s="54">
        <v>4.2513960403211</v>
      </c>
      <c r="AD2478" s="54">
        <v>4.1843753518676996</v>
      </c>
      <c r="AE2478" s="54">
        <v>4.4416567289376001</v>
      </c>
      <c r="AF2478" s="54">
        <v>4.4484959768407002</v>
      </c>
      <c r="AG2478" s="54">
        <v>4.7424330632849001</v>
      </c>
      <c r="AH2478" s="54">
        <v>5.0075650779376</v>
      </c>
      <c r="AI2478" s="54">
        <v>5.2187599877714996</v>
      </c>
      <c r="AJ2478" s="54">
        <v>5.4834933139238</v>
      </c>
      <c r="AK2478" s="54">
        <v>0</v>
      </c>
      <c r="AL2478" s="54">
        <v>0</v>
      </c>
    </row>
    <row r="2479" spans="1:38" x14ac:dyDescent="0.25">
      <c r="A2479" s="54" t="s">
        <v>472</v>
      </c>
      <c r="B2479" s="54">
        <v>1</v>
      </c>
      <c r="C2479" s="54" t="s">
        <v>608</v>
      </c>
      <c r="D2479" s="54" t="s">
        <v>557</v>
      </c>
      <c r="E2479" s="54">
        <v>47</v>
      </c>
      <c r="F2479" s="54">
        <v>0</v>
      </c>
      <c r="G2479" s="54">
        <v>0</v>
      </c>
      <c r="H2479" s="54">
        <v>0</v>
      </c>
      <c r="I2479" s="54">
        <v>0</v>
      </c>
      <c r="J2479" s="54">
        <v>0</v>
      </c>
      <c r="K2479" s="54">
        <v>0</v>
      </c>
      <c r="L2479" s="54">
        <v>0</v>
      </c>
      <c r="M2479" s="54">
        <v>0</v>
      </c>
      <c r="N2479" s="54">
        <v>0</v>
      </c>
      <c r="O2479" s="54">
        <v>0</v>
      </c>
      <c r="P2479" s="54">
        <v>0</v>
      </c>
      <c r="Q2479" s="54">
        <v>0</v>
      </c>
      <c r="R2479" s="54">
        <v>0</v>
      </c>
      <c r="S2479" s="54">
        <v>0</v>
      </c>
      <c r="T2479" s="54">
        <v>0</v>
      </c>
      <c r="U2479" s="54">
        <v>0</v>
      </c>
      <c r="V2479" s="54">
        <v>0</v>
      </c>
      <c r="W2479" s="54">
        <v>0</v>
      </c>
      <c r="X2479" s="54">
        <v>0</v>
      </c>
      <c r="Y2479" s="54">
        <v>0</v>
      </c>
      <c r="Z2479" s="54">
        <v>0</v>
      </c>
      <c r="AA2479" s="54">
        <v>0</v>
      </c>
      <c r="AB2479" s="54">
        <v>0</v>
      </c>
      <c r="AC2479" s="54">
        <v>0</v>
      </c>
      <c r="AD2479" s="54">
        <v>0</v>
      </c>
      <c r="AE2479" s="54">
        <v>0</v>
      </c>
      <c r="AF2479" s="54">
        <v>0</v>
      </c>
      <c r="AG2479" s="54">
        <v>0</v>
      </c>
      <c r="AH2479" s="54">
        <v>0</v>
      </c>
      <c r="AI2479" s="54">
        <v>0</v>
      </c>
      <c r="AJ2479" s="54">
        <v>0</v>
      </c>
      <c r="AK2479" s="54">
        <v>116200</v>
      </c>
      <c r="AL2479" s="54">
        <v>0</v>
      </c>
    </row>
    <row r="2480" spans="1:38" x14ac:dyDescent="0.25">
      <c r="A2480" s="54" t="s">
        <v>472</v>
      </c>
      <c r="B2480" s="54">
        <v>1</v>
      </c>
      <c r="C2480" s="54" t="s">
        <v>608</v>
      </c>
      <c r="D2480" s="54" t="s">
        <v>105</v>
      </c>
      <c r="E2480" s="54">
        <v>47</v>
      </c>
      <c r="F2480" s="54">
        <v>0.32416179564809999</v>
      </c>
      <c r="G2480" s="54">
        <v>0.33125673832160002</v>
      </c>
      <c r="H2480" s="54">
        <v>0.32676554595930002</v>
      </c>
      <c r="I2480" s="54">
        <v>0.33791863536290001</v>
      </c>
      <c r="J2480" s="54">
        <v>0.37040699805900001</v>
      </c>
      <c r="K2480" s="54">
        <v>0.3923463666293</v>
      </c>
      <c r="L2480" s="54">
        <v>0.45470110196980001</v>
      </c>
      <c r="M2480" s="54">
        <v>0.49117328782179998</v>
      </c>
      <c r="N2480" s="54">
        <v>0.51224191404810004</v>
      </c>
      <c r="O2480" s="54">
        <v>0.57381036567849997</v>
      </c>
      <c r="P2480" s="54">
        <v>0.62134470468640002</v>
      </c>
      <c r="Q2480" s="54">
        <v>0.62701704607660003</v>
      </c>
      <c r="R2480" s="54">
        <v>0.61661678220859995</v>
      </c>
      <c r="S2480" s="54">
        <v>0.62274324567969996</v>
      </c>
      <c r="T2480" s="54">
        <v>0.57089155386580004</v>
      </c>
      <c r="U2480" s="54">
        <v>0.57394841988620005</v>
      </c>
      <c r="V2480" s="54">
        <v>0.58199370949600004</v>
      </c>
      <c r="W2480" s="54">
        <v>0.64859916778310001</v>
      </c>
      <c r="X2480" s="54">
        <v>0.59230101595369999</v>
      </c>
      <c r="Y2480" s="54">
        <v>0.56963892788339998</v>
      </c>
      <c r="Z2480" s="54">
        <v>0.57466842213189995</v>
      </c>
      <c r="AA2480" s="54">
        <v>0.58792497103170005</v>
      </c>
      <c r="AB2480" s="54">
        <v>0.63640154083089995</v>
      </c>
      <c r="AC2480" s="54">
        <v>0.60963880623800004</v>
      </c>
      <c r="AD2480" s="54">
        <v>0.60375615848819997</v>
      </c>
      <c r="AE2480" s="54">
        <v>0.62132893969519998</v>
      </c>
      <c r="AF2480" s="54">
        <v>0.61377629966430003</v>
      </c>
      <c r="AG2480" s="54">
        <v>0.60485103688609998</v>
      </c>
      <c r="AH2480" s="54">
        <v>0.61524983626840002</v>
      </c>
      <c r="AI2480" s="54">
        <v>0.65231651388379996</v>
      </c>
      <c r="AJ2480" s="54">
        <v>0.71162327669339998</v>
      </c>
      <c r="AK2480" s="54">
        <v>0</v>
      </c>
      <c r="AL2480" s="54">
        <v>0</v>
      </c>
    </row>
    <row r="2481" spans="1:38" x14ac:dyDescent="0.25">
      <c r="A2481" s="54" t="s">
        <v>472</v>
      </c>
      <c r="B2481" s="54">
        <v>1</v>
      </c>
      <c r="C2481" s="54" t="s">
        <v>608</v>
      </c>
      <c r="D2481" s="54" t="s">
        <v>109</v>
      </c>
      <c r="E2481" s="54">
        <v>47</v>
      </c>
      <c r="F2481" s="54">
        <v>0.41226698303069997</v>
      </c>
      <c r="G2481" s="54">
        <v>0.41722313736349997</v>
      </c>
      <c r="H2481" s="54">
        <v>0.41154579296249999</v>
      </c>
      <c r="I2481" s="54">
        <v>0.419001434959</v>
      </c>
      <c r="J2481" s="54">
        <v>0.40751654808909998</v>
      </c>
      <c r="K2481" s="54">
        <v>0.41827099984369998</v>
      </c>
      <c r="L2481" s="54">
        <v>0.39739706118630003</v>
      </c>
      <c r="M2481" s="54">
        <v>0.416260237694</v>
      </c>
      <c r="N2481" s="54">
        <v>0.44069478052229999</v>
      </c>
      <c r="O2481" s="54">
        <v>0.43299444179300001</v>
      </c>
      <c r="P2481" s="54">
        <v>0.45803314506039999</v>
      </c>
      <c r="Q2481" s="54">
        <v>0.46377411294409998</v>
      </c>
      <c r="R2481" s="54">
        <v>0.46772948411519999</v>
      </c>
      <c r="S2481" s="54">
        <v>0.46464599391209999</v>
      </c>
      <c r="T2481" s="54">
        <v>0.43647918312060002</v>
      </c>
      <c r="U2481" s="54">
        <v>0.50523048637879997</v>
      </c>
      <c r="V2481" s="54">
        <v>0.44932569571570002</v>
      </c>
      <c r="W2481" s="54">
        <v>0.46955423256619999</v>
      </c>
      <c r="X2481" s="54">
        <v>0.45373744421040002</v>
      </c>
      <c r="Y2481" s="54">
        <v>0.4559100032733</v>
      </c>
      <c r="Z2481" s="54">
        <v>0.47682910335950002</v>
      </c>
      <c r="AA2481" s="54">
        <v>0.43028196902819998</v>
      </c>
      <c r="AB2481" s="54">
        <v>0.42308829843860002</v>
      </c>
      <c r="AC2481" s="54">
        <v>0.44075802160139999</v>
      </c>
      <c r="AD2481" s="54">
        <v>0.4569430736649</v>
      </c>
      <c r="AE2481" s="54">
        <v>0.48325618040070001</v>
      </c>
      <c r="AF2481" s="54">
        <v>0.4842138209529</v>
      </c>
      <c r="AG2481" s="54">
        <v>0.46563779194060001</v>
      </c>
      <c r="AH2481" s="54">
        <v>0.51377841864740004</v>
      </c>
      <c r="AI2481" s="54">
        <v>0.49182719511619999</v>
      </c>
      <c r="AJ2481" s="54">
        <v>0.46582103734949998</v>
      </c>
      <c r="AK2481" s="54">
        <v>0</v>
      </c>
      <c r="AL2481" s="54">
        <v>0</v>
      </c>
    </row>
    <row r="2482" spans="1:38" x14ac:dyDescent="0.25">
      <c r="A2482" s="54" t="s">
        <v>472</v>
      </c>
      <c r="B2482" s="54">
        <v>1</v>
      </c>
      <c r="C2482" s="54" t="s">
        <v>608</v>
      </c>
      <c r="D2482" s="54" t="s">
        <v>558</v>
      </c>
      <c r="E2482" s="54">
        <v>47</v>
      </c>
      <c r="F2482" s="54">
        <v>0</v>
      </c>
      <c r="G2482" s="54">
        <v>0</v>
      </c>
      <c r="H2482" s="54">
        <v>0</v>
      </c>
      <c r="I2482" s="54">
        <v>0</v>
      </c>
      <c r="J2482" s="54">
        <v>0</v>
      </c>
      <c r="K2482" s="54">
        <v>0</v>
      </c>
      <c r="L2482" s="54">
        <v>0</v>
      </c>
      <c r="M2482" s="54">
        <v>0</v>
      </c>
      <c r="N2482" s="54">
        <v>0</v>
      </c>
      <c r="O2482" s="54">
        <v>0</v>
      </c>
      <c r="P2482" s="54">
        <v>0</v>
      </c>
      <c r="Q2482" s="54">
        <v>0</v>
      </c>
      <c r="R2482" s="54">
        <v>0</v>
      </c>
      <c r="S2482" s="54">
        <v>0</v>
      </c>
      <c r="T2482" s="54">
        <v>0</v>
      </c>
      <c r="U2482" s="54">
        <v>0</v>
      </c>
      <c r="V2482" s="54">
        <v>0</v>
      </c>
      <c r="W2482" s="54">
        <v>0</v>
      </c>
      <c r="X2482" s="54">
        <v>0</v>
      </c>
      <c r="Y2482" s="54">
        <v>0</v>
      </c>
      <c r="Z2482" s="54">
        <v>0</v>
      </c>
      <c r="AA2482" s="54">
        <v>0</v>
      </c>
      <c r="AB2482" s="54">
        <v>0</v>
      </c>
      <c r="AC2482" s="54">
        <v>0</v>
      </c>
      <c r="AD2482" s="54">
        <v>0</v>
      </c>
      <c r="AE2482" s="54">
        <v>0</v>
      </c>
      <c r="AF2482" s="54">
        <v>0</v>
      </c>
      <c r="AG2482" s="54">
        <v>0</v>
      </c>
      <c r="AH2482" s="54">
        <v>0</v>
      </c>
      <c r="AI2482" s="54">
        <v>0</v>
      </c>
      <c r="AJ2482" s="54">
        <v>0</v>
      </c>
      <c r="AK2482" s="54">
        <v>115600</v>
      </c>
      <c r="AL2482" s="54">
        <v>0</v>
      </c>
    </row>
    <row r="2483" spans="1:38" x14ac:dyDescent="0.25">
      <c r="A2483" s="54" t="s">
        <v>472</v>
      </c>
      <c r="B2483" s="54">
        <v>1</v>
      </c>
      <c r="C2483" s="54" t="s">
        <v>608</v>
      </c>
      <c r="D2483" s="54" t="s">
        <v>107</v>
      </c>
      <c r="E2483" s="54">
        <v>47</v>
      </c>
      <c r="F2483" s="54">
        <v>0.14731109097299999</v>
      </c>
      <c r="G2483" s="54">
        <v>0.14246187685770001</v>
      </c>
      <c r="H2483" s="54">
        <v>0.1388164857102</v>
      </c>
      <c r="I2483" s="54">
        <v>0.1566985174594</v>
      </c>
      <c r="J2483" s="54">
        <v>0.1550144386791</v>
      </c>
      <c r="K2483" s="54">
        <v>0.16023892278269999</v>
      </c>
      <c r="L2483" s="54">
        <v>0.1680524296815</v>
      </c>
      <c r="M2483" s="54">
        <v>0.17719991831439999</v>
      </c>
      <c r="N2483" s="54">
        <v>0.2058704506939</v>
      </c>
      <c r="O2483" s="54">
        <v>0.23418387786289999</v>
      </c>
      <c r="P2483" s="54">
        <v>0.23174372400599999</v>
      </c>
      <c r="Q2483" s="54">
        <v>0.2536688746995</v>
      </c>
      <c r="R2483" s="54">
        <v>0.2660032651982</v>
      </c>
      <c r="S2483" s="54">
        <v>0.28200337283389998</v>
      </c>
      <c r="T2483" s="54">
        <v>0.27453754472870001</v>
      </c>
      <c r="U2483" s="54">
        <v>0.29463899827470003</v>
      </c>
      <c r="V2483" s="54">
        <v>0.28811878153260001</v>
      </c>
      <c r="W2483" s="54">
        <v>0.2964986241525</v>
      </c>
      <c r="X2483" s="54">
        <v>0.30368816250030001</v>
      </c>
      <c r="Y2483" s="54">
        <v>0.29997842791860002</v>
      </c>
      <c r="Z2483" s="54">
        <v>0.2985521700148</v>
      </c>
      <c r="AA2483" s="54">
        <v>0.30626443442750001</v>
      </c>
      <c r="AB2483" s="54">
        <v>0.3053828304783</v>
      </c>
      <c r="AC2483" s="54">
        <v>0.31850508644600001</v>
      </c>
      <c r="AD2483" s="54">
        <v>0.32681638735590002</v>
      </c>
      <c r="AE2483" s="54">
        <v>0.35250842224419998</v>
      </c>
      <c r="AF2483" s="54">
        <v>0.3719290834824</v>
      </c>
      <c r="AG2483" s="54">
        <v>0.3674199007424</v>
      </c>
      <c r="AH2483" s="54">
        <v>0.37687627151530001</v>
      </c>
      <c r="AI2483" s="54">
        <v>0.35870748334289998</v>
      </c>
      <c r="AJ2483" s="54">
        <v>0.35987746381660002</v>
      </c>
      <c r="AK2483" s="54">
        <v>0</v>
      </c>
      <c r="AL2483" s="54">
        <v>0</v>
      </c>
    </row>
    <row r="2484" spans="1:38" x14ac:dyDescent="0.25">
      <c r="A2484" s="54" t="s">
        <v>472</v>
      </c>
      <c r="B2484" s="54">
        <v>1</v>
      </c>
      <c r="C2484" s="54" t="s">
        <v>608</v>
      </c>
      <c r="D2484" s="54" t="s">
        <v>111</v>
      </c>
      <c r="E2484" s="54">
        <v>47</v>
      </c>
      <c r="F2484" s="54">
        <v>0.82819941444930001</v>
      </c>
      <c r="G2484" s="54">
        <v>0.86689800702469999</v>
      </c>
      <c r="H2484" s="54">
        <v>0.88439032838569998</v>
      </c>
      <c r="I2484" s="54">
        <v>0.91204578681460002</v>
      </c>
      <c r="J2484" s="54">
        <v>1.0097733197484999</v>
      </c>
      <c r="K2484" s="54">
        <v>1.0240621604236999</v>
      </c>
      <c r="L2484" s="54">
        <v>1.0291299006311001</v>
      </c>
      <c r="M2484" s="54">
        <v>1.0466421061107001</v>
      </c>
      <c r="N2484" s="54">
        <v>1.0919416044581001</v>
      </c>
      <c r="O2484" s="54">
        <v>1.0998198102292001</v>
      </c>
      <c r="P2484" s="54">
        <v>1.1294246028518999</v>
      </c>
      <c r="Q2484" s="54">
        <v>1.1483274557423999</v>
      </c>
      <c r="R2484" s="54">
        <v>1.1785313085741</v>
      </c>
      <c r="S2484" s="54">
        <v>1.2004057900598</v>
      </c>
      <c r="T2484" s="54">
        <v>1.1203308389841</v>
      </c>
      <c r="U2484" s="54">
        <v>1.1003217990908001</v>
      </c>
      <c r="V2484" s="54">
        <v>1.0882468469558999</v>
      </c>
      <c r="W2484" s="54">
        <v>1.1533770168455999</v>
      </c>
      <c r="X2484" s="54">
        <v>1.1419830717471</v>
      </c>
      <c r="Y2484" s="54">
        <v>1.1826999438718999</v>
      </c>
      <c r="Z2484" s="54">
        <v>1.1470573317546</v>
      </c>
      <c r="AA2484" s="54">
        <v>1.2369309884123001</v>
      </c>
      <c r="AB2484" s="54">
        <v>1.3028205316185999</v>
      </c>
      <c r="AC2484" s="54">
        <v>1.3443609414964</v>
      </c>
      <c r="AD2484" s="54">
        <v>1.3847366325462001</v>
      </c>
      <c r="AE2484" s="54">
        <v>1.4505702934197</v>
      </c>
      <c r="AF2484" s="54">
        <v>1.4181947289471999</v>
      </c>
      <c r="AG2484" s="54">
        <v>1.4411858576909</v>
      </c>
      <c r="AH2484" s="54">
        <v>1.4462283251725001</v>
      </c>
      <c r="AI2484" s="54">
        <v>1.4636005538056001</v>
      </c>
      <c r="AJ2484" s="54">
        <v>1.5086104308666</v>
      </c>
      <c r="AK2484" s="54">
        <v>0</v>
      </c>
      <c r="AL2484" s="54">
        <v>0</v>
      </c>
    </row>
    <row r="2485" spans="1:38" x14ac:dyDescent="0.25">
      <c r="A2485" s="54" t="s">
        <v>472</v>
      </c>
      <c r="B2485" s="54">
        <v>1</v>
      </c>
      <c r="C2485" s="54" t="s">
        <v>608</v>
      </c>
      <c r="D2485" s="54" t="s">
        <v>114</v>
      </c>
      <c r="E2485" s="54">
        <v>47</v>
      </c>
      <c r="F2485" s="54">
        <v>2.3775681551921002</v>
      </c>
      <c r="G2485" s="54">
        <v>2.4327845763265001</v>
      </c>
      <c r="H2485" s="54">
        <v>2.2626674058531999</v>
      </c>
      <c r="I2485" s="54">
        <v>2.3162986762401001</v>
      </c>
      <c r="J2485" s="54">
        <v>2.3258803561433998</v>
      </c>
      <c r="K2485" s="54">
        <v>2.4279987557705001</v>
      </c>
      <c r="L2485" s="54">
        <v>2.3641383126247999</v>
      </c>
      <c r="M2485" s="54">
        <v>2.3882418358707</v>
      </c>
      <c r="N2485" s="54">
        <v>2.5656124601535999</v>
      </c>
      <c r="O2485" s="54">
        <v>2.6200388915168999</v>
      </c>
      <c r="P2485" s="54">
        <v>2.6816773848356998</v>
      </c>
      <c r="Q2485" s="54">
        <v>2.7346973425730998</v>
      </c>
      <c r="R2485" s="54">
        <v>2.7880256571772</v>
      </c>
      <c r="S2485" s="54">
        <v>2.8317650692615999</v>
      </c>
      <c r="T2485" s="54">
        <v>2.7089960340718999</v>
      </c>
      <c r="U2485" s="54">
        <v>2.9392721996578999</v>
      </c>
      <c r="V2485" s="54">
        <v>2.9694625585668</v>
      </c>
      <c r="W2485" s="54">
        <v>3.2694633127336998</v>
      </c>
      <c r="X2485" s="54">
        <v>3.1846972262431001</v>
      </c>
      <c r="Y2485" s="54">
        <v>3.1766729723095</v>
      </c>
      <c r="Z2485" s="54">
        <v>3.4977669291728999</v>
      </c>
      <c r="AA2485" s="54">
        <v>3.5472158743254001</v>
      </c>
      <c r="AB2485" s="54">
        <v>3.7291962917386998</v>
      </c>
      <c r="AC2485" s="54">
        <v>3.7258157766475999</v>
      </c>
      <c r="AD2485" s="54">
        <v>3.7548249235025999</v>
      </c>
      <c r="AE2485" s="54">
        <v>4.0884690873210996</v>
      </c>
      <c r="AF2485" s="54">
        <v>4.3906146802841004</v>
      </c>
      <c r="AG2485" s="54">
        <v>4.3813325556361002</v>
      </c>
      <c r="AH2485" s="54">
        <v>4.5050212193009003</v>
      </c>
      <c r="AI2485" s="54">
        <v>4.3402029879835</v>
      </c>
      <c r="AJ2485" s="54">
        <v>4.3649246590702999</v>
      </c>
      <c r="AK2485" s="54">
        <v>0</v>
      </c>
      <c r="AL2485" s="54">
        <v>0</v>
      </c>
    </row>
    <row r="2486" spans="1:38" x14ac:dyDescent="0.25">
      <c r="A2486" s="54" t="s">
        <v>472</v>
      </c>
      <c r="B2486" s="54">
        <v>1</v>
      </c>
      <c r="C2486" s="54" t="s">
        <v>608</v>
      </c>
      <c r="D2486" s="54" t="s">
        <v>113</v>
      </c>
      <c r="E2486" s="54">
        <v>47</v>
      </c>
      <c r="F2486" s="54">
        <v>5.5806423840200001E-2</v>
      </c>
      <c r="G2486" s="54">
        <v>6.01121359656E-2</v>
      </c>
      <c r="H2486" s="54">
        <v>5.9756975500499999E-2</v>
      </c>
      <c r="I2486" s="54">
        <v>6.5638296027699994E-2</v>
      </c>
      <c r="J2486" s="54">
        <v>6.9152710246199997E-2</v>
      </c>
      <c r="K2486" s="54">
        <v>7.0058317560100003E-2</v>
      </c>
      <c r="L2486" s="54">
        <v>6.8238007913500001E-2</v>
      </c>
      <c r="M2486" s="54">
        <v>6.7811065883700006E-2</v>
      </c>
      <c r="N2486" s="54">
        <v>6.9144646055600001E-2</v>
      </c>
      <c r="O2486" s="54">
        <v>7.1236883232199996E-2</v>
      </c>
      <c r="P2486" s="54">
        <v>6.8551990035899998E-2</v>
      </c>
      <c r="Q2486" s="54">
        <v>6.80586735927E-2</v>
      </c>
      <c r="R2486" s="54">
        <v>6.9582685624600002E-2</v>
      </c>
      <c r="S2486" s="54">
        <v>6.8513493867499997E-2</v>
      </c>
      <c r="T2486" s="54">
        <v>6.3767213893300007E-2</v>
      </c>
      <c r="U2486" s="54">
        <v>6.2335216256100001E-2</v>
      </c>
      <c r="V2486" s="54">
        <v>6.6839431770100002E-2</v>
      </c>
      <c r="W2486" s="54">
        <v>6.9766722846899998E-2</v>
      </c>
      <c r="X2486" s="54">
        <v>6.29926128079E-2</v>
      </c>
      <c r="Y2486" s="54">
        <v>6.2261309224599999E-2</v>
      </c>
      <c r="Z2486" s="54">
        <v>6.2186320208800001E-2</v>
      </c>
      <c r="AA2486" s="54">
        <v>6.05733285762E-2</v>
      </c>
      <c r="AB2486" s="54">
        <v>6.3158627165600001E-2</v>
      </c>
      <c r="AC2486" s="54">
        <v>6.2890533255300002E-2</v>
      </c>
      <c r="AD2486" s="54">
        <v>6.1823444995100001E-2</v>
      </c>
      <c r="AE2486" s="54">
        <v>6.2323672376300002E-2</v>
      </c>
      <c r="AF2486" s="54">
        <v>6.4100229272199993E-2</v>
      </c>
      <c r="AG2486" s="54">
        <v>6.1046810248299999E-2</v>
      </c>
      <c r="AH2486" s="54">
        <v>5.7298259681200003E-2</v>
      </c>
      <c r="AI2486" s="54">
        <v>5.62110952462E-2</v>
      </c>
      <c r="AJ2486" s="54">
        <v>5.3526462626599998E-2</v>
      </c>
      <c r="AK2486" s="54">
        <v>0</v>
      </c>
      <c r="AL2486" s="54">
        <v>0</v>
      </c>
    </row>
    <row r="2487" spans="1:38" x14ac:dyDescent="0.25">
      <c r="A2487" s="54" t="s">
        <v>472</v>
      </c>
      <c r="B2487" s="54">
        <v>1</v>
      </c>
      <c r="C2487" s="54" t="s">
        <v>608</v>
      </c>
      <c r="D2487" s="54" t="s">
        <v>116</v>
      </c>
      <c r="E2487" s="54">
        <v>47</v>
      </c>
      <c r="F2487" s="54">
        <v>9.94294403518E-2</v>
      </c>
      <c r="G2487" s="54">
        <v>8.5287653704199995E-2</v>
      </c>
      <c r="H2487" s="54">
        <v>0.1147007177811</v>
      </c>
      <c r="I2487" s="54">
        <v>0.10720012979809999</v>
      </c>
      <c r="J2487" s="54">
        <v>0.1200036323004</v>
      </c>
      <c r="K2487" s="54">
        <v>0.1306522213478</v>
      </c>
      <c r="L2487" s="54">
        <v>0.12924471967180001</v>
      </c>
      <c r="M2487" s="54">
        <v>0.13238311380029999</v>
      </c>
      <c r="N2487" s="54">
        <v>0.14413906535179999</v>
      </c>
      <c r="O2487" s="54">
        <v>0.14526277917409999</v>
      </c>
      <c r="P2487" s="54">
        <v>0.14568959608660001</v>
      </c>
      <c r="Q2487" s="54">
        <v>0.13591199889300001</v>
      </c>
      <c r="R2487" s="54">
        <v>0.1327446183722</v>
      </c>
      <c r="S2487" s="54">
        <v>0.1292941942293</v>
      </c>
      <c r="T2487" s="54">
        <v>0.1293478469254</v>
      </c>
      <c r="U2487" s="54">
        <v>0.1225104453925</v>
      </c>
      <c r="V2487" s="54">
        <v>0.13141685533719999</v>
      </c>
      <c r="W2487" s="54">
        <v>0.1445087805535</v>
      </c>
      <c r="X2487" s="54">
        <v>0.12799591163580001</v>
      </c>
      <c r="Y2487" s="54">
        <v>0.12553176607620001</v>
      </c>
      <c r="Z2487" s="54">
        <v>0.12410324626249999</v>
      </c>
      <c r="AA2487" s="54">
        <v>0.12689751452</v>
      </c>
      <c r="AB2487" s="54">
        <v>0.13362240511430001</v>
      </c>
      <c r="AC2487" s="54">
        <v>0.1333825580679</v>
      </c>
      <c r="AD2487" s="54">
        <v>0.13116050365090001</v>
      </c>
      <c r="AE2487" s="54">
        <v>0.137454166662</v>
      </c>
      <c r="AF2487" s="54">
        <v>0.1373670925428</v>
      </c>
      <c r="AG2487" s="54">
        <v>0.1409482361819</v>
      </c>
      <c r="AH2487" s="54">
        <v>0.13720588477289999</v>
      </c>
      <c r="AI2487" s="54">
        <v>0.13327196631009999</v>
      </c>
      <c r="AJ2487" s="54">
        <v>0.13811304194589999</v>
      </c>
      <c r="AK2487" s="54">
        <v>0</v>
      </c>
      <c r="AL2487" s="54">
        <v>0</v>
      </c>
    </row>
    <row r="2488" spans="1:38" x14ac:dyDescent="0.25">
      <c r="A2488" s="54" t="s">
        <v>474</v>
      </c>
      <c r="B2488" s="54">
        <v>1</v>
      </c>
      <c r="C2488" s="54" t="s">
        <v>609</v>
      </c>
      <c r="D2488" s="54" t="s">
        <v>360</v>
      </c>
      <c r="E2488" s="54">
        <v>48</v>
      </c>
      <c r="F2488" s="54">
        <v>15.995138824014999</v>
      </c>
      <c r="G2488" s="54">
        <v>16.12620721303</v>
      </c>
      <c r="H2488" s="54">
        <v>16.143833829017499</v>
      </c>
      <c r="I2488" s="54">
        <v>17.096319648015001</v>
      </c>
      <c r="J2488" s="54">
        <v>15.737302885355</v>
      </c>
      <c r="K2488" s="54">
        <v>16.50760405366</v>
      </c>
      <c r="L2488" s="54">
        <v>16.749103122282499</v>
      </c>
      <c r="M2488" s="54">
        <v>15.3851739528825</v>
      </c>
      <c r="N2488" s="54">
        <v>17.071352528675</v>
      </c>
      <c r="O2488" s="54">
        <v>17.679872987180001</v>
      </c>
      <c r="P2488" s="54">
        <v>18.969344710767501</v>
      </c>
      <c r="Q2488" s="54">
        <v>15.419840581785</v>
      </c>
      <c r="R2488" s="54">
        <v>17.691862202359999</v>
      </c>
      <c r="S2488" s="54">
        <v>14.726185351594999</v>
      </c>
      <c r="T2488" s="54">
        <v>15.5956904783</v>
      </c>
      <c r="U2488" s="54">
        <v>17.997114423519999</v>
      </c>
      <c r="V2488" s="54">
        <v>14.7396338069425</v>
      </c>
      <c r="W2488" s="54">
        <v>15.9239928686575</v>
      </c>
      <c r="X2488" s="54">
        <v>14.077165559452499</v>
      </c>
      <c r="Y2488" s="54">
        <v>16.216105891310001</v>
      </c>
      <c r="Z2488" s="54">
        <v>18.926431181830001</v>
      </c>
      <c r="AA2488" s="54">
        <v>15.303278481434999</v>
      </c>
      <c r="AB2488" s="54">
        <v>15.16029650614</v>
      </c>
      <c r="AC2488" s="54">
        <v>13.780673671964999</v>
      </c>
      <c r="AD2488" s="54">
        <v>15.4046984500525</v>
      </c>
      <c r="AE2488" s="54">
        <v>16.196915466829999</v>
      </c>
      <c r="AF2488" s="54">
        <v>15.781640446565</v>
      </c>
      <c r="AG2488" s="54">
        <v>14.891678499995001</v>
      </c>
      <c r="AH2488" s="54">
        <v>15.577194280140001</v>
      </c>
      <c r="AI2488" s="54">
        <v>15.06007535697</v>
      </c>
      <c r="AJ2488" s="54">
        <v>15.740370471955</v>
      </c>
      <c r="AK2488" s="54">
        <v>0</v>
      </c>
      <c r="AL2488" s="54">
        <v>0</v>
      </c>
    </row>
    <row r="2489" spans="1:38" x14ac:dyDescent="0.25">
      <c r="A2489" s="54" t="s">
        <v>476</v>
      </c>
      <c r="B2489" s="54">
        <v>1</v>
      </c>
      <c r="C2489" s="54" t="s">
        <v>610</v>
      </c>
      <c r="D2489" s="54" t="s">
        <v>8</v>
      </c>
      <c r="E2489" s="54">
        <v>49</v>
      </c>
      <c r="F2489" s="54">
        <v>4.0001028153000004E-3</v>
      </c>
      <c r="G2489" s="54">
        <v>3.8722794158000001E-3</v>
      </c>
      <c r="H2489" s="54">
        <v>3.7926871693000001E-3</v>
      </c>
      <c r="I2489" s="54">
        <v>4.1211164534999999E-3</v>
      </c>
      <c r="J2489" s="54">
        <v>4.0899150262E-3</v>
      </c>
      <c r="K2489" s="54">
        <v>3.8629429374999998E-3</v>
      </c>
      <c r="L2489" s="54">
        <v>3.4095376333999998E-3</v>
      </c>
      <c r="M2489" s="54">
        <v>3.4095376333999998E-3</v>
      </c>
      <c r="N2489" s="54">
        <v>3.4458058E-3</v>
      </c>
      <c r="O2489" s="54">
        <v>3.4498160815E-3</v>
      </c>
      <c r="P2489" s="54">
        <v>3.4543466085999999E-3</v>
      </c>
      <c r="Q2489" s="54">
        <v>3.6437545738000001E-3</v>
      </c>
      <c r="R2489" s="54">
        <v>3.5964800870999999E-3</v>
      </c>
      <c r="S2489" s="54">
        <v>3.5964800870999999E-3</v>
      </c>
      <c r="T2489" s="54">
        <v>3.5964800870999999E-3</v>
      </c>
      <c r="U2489" s="54">
        <v>3.5964800870999999E-3</v>
      </c>
      <c r="V2489" s="54">
        <v>3.5964800870999999E-3</v>
      </c>
      <c r="W2489" s="54">
        <v>3.5964800870999999E-3</v>
      </c>
      <c r="X2489" s="54">
        <v>3.5074582237000001E-3</v>
      </c>
      <c r="Y2489" s="54">
        <v>3.4111835253999999E-3</v>
      </c>
      <c r="Z2489" s="54">
        <v>3.5891766911999999E-3</v>
      </c>
      <c r="AA2489" s="54">
        <v>3.7633205720999999E-3</v>
      </c>
      <c r="AB2489" s="54">
        <v>3.8867637969000001E-3</v>
      </c>
      <c r="AC2489" s="54">
        <v>3.8589273338000001E-3</v>
      </c>
      <c r="AD2489" s="54">
        <v>3.7928880824999998E-3</v>
      </c>
      <c r="AE2489" s="54">
        <v>3.7603095346E-3</v>
      </c>
      <c r="AF2489" s="54">
        <v>3.7694505548999998E-3</v>
      </c>
      <c r="AG2489" s="54">
        <v>3.7022192113000001E-3</v>
      </c>
      <c r="AH2489" s="54">
        <v>3.6692315608E-3</v>
      </c>
      <c r="AI2489" s="54">
        <v>3.6362439104000001E-3</v>
      </c>
      <c r="AJ2489" s="54">
        <v>3.6032562599999998E-3</v>
      </c>
      <c r="AK2489" s="54">
        <v>0</v>
      </c>
      <c r="AL2489" s="54">
        <v>0</v>
      </c>
    </row>
    <row r="2490" spans="1:38" x14ac:dyDescent="0.25">
      <c r="A2490" s="54" t="s">
        <v>476</v>
      </c>
      <c r="B2490" s="54">
        <v>1</v>
      </c>
      <c r="C2490" s="54" t="s">
        <v>610</v>
      </c>
      <c r="D2490" s="54" t="s">
        <v>4</v>
      </c>
      <c r="E2490" s="54">
        <v>49</v>
      </c>
      <c r="F2490" s="54">
        <v>5.7451354441E-3</v>
      </c>
      <c r="G2490" s="54">
        <v>3.5141628716E-3</v>
      </c>
      <c r="H2490" s="54">
        <v>4.0857211285000002E-3</v>
      </c>
      <c r="I2490" s="54">
        <v>4.5544317639E-3</v>
      </c>
      <c r="J2490" s="54">
        <v>4.2264122895000001E-3</v>
      </c>
      <c r="K2490" s="54">
        <v>8.3297592306999999E-3</v>
      </c>
      <c r="L2490" s="54">
        <v>1.28878273912E-2</v>
      </c>
      <c r="M2490" s="54">
        <v>1.0701287247899999E-2</v>
      </c>
      <c r="N2490" s="54">
        <v>9.4366474945999992E-3</v>
      </c>
      <c r="O2490" s="54">
        <v>1.01527328918E-2</v>
      </c>
      <c r="P2490" s="54">
        <v>9.9926076991000007E-3</v>
      </c>
      <c r="Q2490" s="54">
        <v>9.8437070368000007E-3</v>
      </c>
      <c r="R2490" s="54">
        <v>8.7732319695000005E-3</v>
      </c>
      <c r="S2490" s="54">
        <v>8.3718286007999996E-3</v>
      </c>
      <c r="T2490" s="54">
        <v>9.1353441592000005E-3</v>
      </c>
      <c r="U2490" s="54">
        <v>9.9504811151999994E-3</v>
      </c>
      <c r="V2490" s="54">
        <v>9.2241691010000008E-3</v>
      </c>
      <c r="W2490" s="54">
        <v>9.5855561401999995E-3</v>
      </c>
      <c r="X2490" s="54">
        <v>7.8763406211000003E-3</v>
      </c>
      <c r="Y2490" s="54">
        <v>5.6970333545000003E-3</v>
      </c>
      <c r="Z2490" s="54">
        <v>6.0745373613E-3</v>
      </c>
      <c r="AA2490" s="54">
        <v>6.1676706281000001E-3</v>
      </c>
      <c r="AB2490" s="54">
        <v>6.3353972602999999E-3</v>
      </c>
      <c r="AC2490" s="54">
        <v>6.9165008920999997E-3</v>
      </c>
      <c r="AD2490" s="54">
        <v>6.7100804984000003E-3</v>
      </c>
      <c r="AE2490" s="54">
        <v>6.8523723123999998E-3</v>
      </c>
      <c r="AF2490" s="54">
        <v>7.2595198040000001E-3</v>
      </c>
      <c r="AG2490" s="54">
        <v>7.4091598642999999E-3</v>
      </c>
      <c r="AH2490" s="54">
        <v>7.6238025480000002E-3</v>
      </c>
      <c r="AI2490" s="54">
        <v>7.8384452318000005E-3</v>
      </c>
      <c r="AJ2490" s="54">
        <v>8.0530879156000008E-3</v>
      </c>
      <c r="AK2490" s="54">
        <v>0</v>
      </c>
      <c r="AL2490" s="54">
        <v>0</v>
      </c>
    </row>
    <row r="2491" spans="1:38" x14ac:dyDescent="0.25">
      <c r="A2491" s="54" t="s">
        <v>476</v>
      </c>
      <c r="B2491" s="54">
        <v>1</v>
      </c>
      <c r="C2491" s="54" t="s">
        <v>610</v>
      </c>
      <c r="D2491" s="54" t="s">
        <v>13</v>
      </c>
      <c r="E2491" s="54">
        <v>49</v>
      </c>
      <c r="F2491" s="54">
        <v>0.2299074444344</v>
      </c>
      <c r="G2491" s="54">
        <v>0.2243733197859</v>
      </c>
      <c r="H2491" s="54">
        <v>0.24298983301579999</v>
      </c>
      <c r="I2491" s="54">
        <v>0.25453311040549997</v>
      </c>
      <c r="J2491" s="54">
        <v>0.27037098152349998</v>
      </c>
      <c r="K2491" s="54">
        <v>0.2621151463909</v>
      </c>
      <c r="L2491" s="54">
        <v>0.25592418712390003</v>
      </c>
      <c r="M2491" s="54">
        <v>0.2569882156703</v>
      </c>
      <c r="N2491" s="54">
        <v>0.29282705591340003</v>
      </c>
      <c r="O2491" s="54">
        <v>0.2677472887599</v>
      </c>
      <c r="P2491" s="54">
        <v>0.2903095158608</v>
      </c>
      <c r="Q2491" s="54">
        <v>0.29246739859080001</v>
      </c>
      <c r="R2491" s="54">
        <v>0.27123917421150001</v>
      </c>
      <c r="S2491" s="54">
        <v>0.27288327122080003</v>
      </c>
      <c r="T2491" s="54">
        <v>0.26518448335299999</v>
      </c>
      <c r="U2491" s="54">
        <v>0.2410567934924</v>
      </c>
      <c r="V2491" s="54">
        <v>0.26685778995429998</v>
      </c>
      <c r="W2491" s="54">
        <v>0.27544467555719998</v>
      </c>
      <c r="X2491" s="54">
        <v>0.2427914504823</v>
      </c>
      <c r="Y2491" s="54">
        <v>0.24805523771509999</v>
      </c>
      <c r="Z2491" s="54">
        <v>0.25459910574860001</v>
      </c>
      <c r="AA2491" s="54">
        <v>0.23296558746859999</v>
      </c>
      <c r="AB2491" s="54">
        <v>0.24636379703049999</v>
      </c>
      <c r="AC2491" s="54">
        <v>0.22178267259369999</v>
      </c>
      <c r="AD2491" s="54">
        <v>0.23869124231149999</v>
      </c>
      <c r="AE2491" s="54">
        <v>0.25232525749189999</v>
      </c>
      <c r="AF2491" s="54">
        <v>0.26873206874110001</v>
      </c>
      <c r="AG2491" s="54">
        <v>0.25493030488919999</v>
      </c>
      <c r="AH2491" s="54">
        <v>0.25942111501370002</v>
      </c>
      <c r="AI2491" s="54">
        <v>0.2639119251382</v>
      </c>
      <c r="AJ2491" s="54">
        <v>0.2684027352626</v>
      </c>
      <c r="AK2491" s="54">
        <v>0</v>
      </c>
      <c r="AL2491" s="54">
        <v>0</v>
      </c>
    </row>
    <row r="2492" spans="1:38" x14ac:dyDescent="0.25">
      <c r="A2492" s="54" t="s">
        <v>476</v>
      </c>
      <c r="B2492" s="54">
        <v>1</v>
      </c>
      <c r="C2492" s="54" t="s">
        <v>610</v>
      </c>
      <c r="D2492" s="54" t="s">
        <v>553</v>
      </c>
      <c r="E2492" s="54">
        <v>49</v>
      </c>
      <c r="F2492" s="54">
        <v>0</v>
      </c>
      <c r="G2492" s="54">
        <v>0</v>
      </c>
      <c r="H2492" s="54">
        <v>0</v>
      </c>
      <c r="I2492" s="54">
        <v>0</v>
      </c>
      <c r="J2492" s="54">
        <v>0</v>
      </c>
      <c r="K2492" s="54">
        <v>0</v>
      </c>
      <c r="L2492" s="54">
        <v>0</v>
      </c>
      <c r="M2492" s="54">
        <v>0</v>
      </c>
      <c r="N2492" s="54">
        <v>0</v>
      </c>
      <c r="O2492" s="54">
        <v>0</v>
      </c>
      <c r="P2492" s="54">
        <v>0</v>
      </c>
      <c r="Q2492" s="54">
        <v>0</v>
      </c>
      <c r="R2492" s="54">
        <v>0</v>
      </c>
      <c r="S2492" s="54">
        <v>0</v>
      </c>
      <c r="T2492" s="54">
        <v>0</v>
      </c>
      <c r="U2492" s="54">
        <v>0</v>
      </c>
      <c r="V2492" s="54">
        <v>0</v>
      </c>
      <c r="W2492" s="54">
        <v>0</v>
      </c>
      <c r="X2492" s="54">
        <v>0</v>
      </c>
      <c r="Y2492" s="54">
        <v>0</v>
      </c>
      <c r="Z2492" s="54">
        <v>0</v>
      </c>
      <c r="AA2492" s="54">
        <v>0</v>
      </c>
      <c r="AB2492" s="54">
        <v>0</v>
      </c>
      <c r="AC2492" s="54">
        <v>0</v>
      </c>
      <c r="AD2492" s="54">
        <v>0</v>
      </c>
      <c r="AE2492" s="54">
        <v>0</v>
      </c>
      <c r="AF2492" s="54">
        <v>0</v>
      </c>
      <c r="AG2492" s="54">
        <v>0</v>
      </c>
      <c r="AH2492" s="54">
        <v>0</v>
      </c>
      <c r="AI2492" s="54">
        <v>0</v>
      </c>
      <c r="AJ2492" s="54">
        <v>0</v>
      </c>
      <c r="AK2492" s="54">
        <v>0</v>
      </c>
      <c r="AL2492" s="54">
        <v>0</v>
      </c>
    </row>
    <row r="2493" spans="1:38" x14ac:dyDescent="0.25">
      <c r="A2493" s="54" t="s">
        <v>476</v>
      </c>
      <c r="B2493" s="54">
        <v>1</v>
      </c>
      <c r="C2493" s="54" t="s">
        <v>610</v>
      </c>
      <c r="D2493" s="54" t="s">
        <v>11</v>
      </c>
      <c r="E2493" s="54">
        <v>49</v>
      </c>
      <c r="F2493" s="54">
        <v>1.32634060903E-2</v>
      </c>
      <c r="G2493" s="54">
        <v>1.19171942302E-2</v>
      </c>
      <c r="H2493" s="54">
        <v>1.30816727449E-2</v>
      </c>
      <c r="I2493" s="54">
        <v>1.40833968974E-2</v>
      </c>
      <c r="J2493" s="54">
        <v>1.63089261846E-2</v>
      </c>
      <c r="K2493" s="54">
        <v>1.7834267501299999E-2</v>
      </c>
      <c r="L2493" s="54">
        <v>1.7748227403299999E-2</v>
      </c>
      <c r="M2493" s="54">
        <v>1.5979207596200001E-2</v>
      </c>
      <c r="N2493" s="54">
        <v>1.24647054341E-2</v>
      </c>
      <c r="O2493" s="54">
        <v>9.2571601197000003E-3</v>
      </c>
      <c r="P2493" s="54">
        <v>9.8814507846999994E-3</v>
      </c>
      <c r="Q2493" s="54">
        <v>9.1624395052999994E-3</v>
      </c>
      <c r="R2493" s="54">
        <v>9.4635006803999999E-3</v>
      </c>
      <c r="S2493" s="54">
        <v>1.1502671625999999E-2</v>
      </c>
      <c r="T2493" s="54">
        <v>1.1381163022799999E-2</v>
      </c>
      <c r="U2493" s="54">
        <v>1.0704638906500001E-2</v>
      </c>
      <c r="V2493" s="54">
        <v>9.8238352535999999E-3</v>
      </c>
      <c r="W2493" s="54">
        <v>1.1134984426500001E-2</v>
      </c>
      <c r="X2493" s="54">
        <v>1.1439575554100001E-2</v>
      </c>
      <c r="Y2493" s="54">
        <v>1.19438970637E-2</v>
      </c>
      <c r="Z2493" s="54">
        <v>1.02548566936E-2</v>
      </c>
      <c r="AA2493" s="54">
        <v>1.23070218029E-2</v>
      </c>
      <c r="AB2493" s="54">
        <v>8.0991214733000007E-3</v>
      </c>
      <c r="AC2493" s="54">
        <v>4.4308661284000002E-3</v>
      </c>
      <c r="AD2493" s="54">
        <v>5.2628558469000001E-3</v>
      </c>
      <c r="AE2493" s="54">
        <v>7.6804608546000002E-3</v>
      </c>
      <c r="AF2493" s="54">
        <v>6.8596654631000002E-3</v>
      </c>
      <c r="AG2493" s="54">
        <v>5.7388898953000004E-3</v>
      </c>
      <c r="AH2493" s="54">
        <v>5.5357450144000002E-3</v>
      </c>
      <c r="AI2493" s="54">
        <v>5.3326001335E-3</v>
      </c>
      <c r="AJ2493" s="54">
        <v>5.1294552525999997E-3</v>
      </c>
      <c r="AK2493" s="54">
        <v>0</v>
      </c>
      <c r="AL2493" s="54">
        <v>0</v>
      </c>
    </row>
    <row r="2494" spans="1:38" x14ac:dyDescent="0.25">
      <c r="A2494" s="54" t="s">
        <v>476</v>
      </c>
      <c r="B2494" s="54">
        <v>1</v>
      </c>
      <c r="C2494" s="54" t="s">
        <v>610</v>
      </c>
      <c r="D2494" s="54" t="s">
        <v>16</v>
      </c>
      <c r="E2494" s="54">
        <v>49</v>
      </c>
      <c r="F2494" s="54">
        <v>4.2583153164599999E-2</v>
      </c>
      <c r="G2494" s="54">
        <v>4.1192580725199997E-2</v>
      </c>
      <c r="H2494" s="54">
        <v>5.0818830445399997E-2</v>
      </c>
      <c r="I2494" s="54">
        <v>5.5143565151699998E-2</v>
      </c>
      <c r="J2494" s="54">
        <v>5.5556328767099997E-2</v>
      </c>
      <c r="K2494" s="54">
        <v>6.8043779975200003E-2</v>
      </c>
      <c r="L2494" s="54">
        <v>5.0318040218899997E-2</v>
      </c>
      <c r="M2494" s="54">
        <v>4.9721264023700001E-2</v>
      </c>
      <c r="N2494" s="54">
        <v>7.18804631528E-2</v>
      </c>
      <c r="O2494" s="54">
        <v>7.5153170885099999E-2</v>
      </c>
      <c r="P2494" s="54">
        <v>8.8426292660800002E-2</v>
      </c>
      <c r="Q2494" s="54">
        <v>0.10057832785989999</v>
      </c>
      <c r="R2494" s="54">
        <v>0.1206915822069</v>
      </c>
      <c r="S2494" s="54">
        <v>0.13215981118270001</v>
      </c>
      <c r="T2494" s="54">
        <v>0.12091144382959999</v>
      </c>
      <c r="U2494" s="54">
        <v>9.2768963198199994E-2</v>
      </c>
      <c r="V2494" s="54">
        <v>9.5820184704699995E-2</v>
      </c>
      <c r="W2494" s="54">
        <v>0.12106267428710001</v>
      </c>
      <c r="X2494" s="54">
        <v>0.1019607054341</v>
      </c>
      <c r="Y2494" s="54">
        <v>7.5798610662600005E-2</v>
      </c>
      <c r="Z2494" s="54">
        <v>9.1293729111899993E-2</v>
      </c>
      <c r="AA2494" s="54">
        <v>8.6248743052400004E-2</v>
      </c>
      <c r="AB2494" s="54">
        <v>7.2981153708900001E-2</v>
      </c>
      <c r="AC2494" s="54">
        <v>9.4641298980899999E-2</v>
      </c>
      <c r="AD2494" s="54">
        <v>8.9773847047099994E-2</v>
      </c>
      <c r="AE2494" s="54">
        <v>8.5754143881E-2</v>
      </c>
      <c r="AF2494" s="54">
        <v>7.9323744727699999E-2</v>
      </c>
      <c r="AG2494" s="54">
        <v>9.6048698711899999E-2</v>
      </c>
      <c r="AH2494" s="54">
        <v>9.8562253295500002E-2</v>
      </c>
      <c r="AI2494" s="54">
        <v>0.1010758078791</v>
      </c>
      <c r="AJ2494" s="54">
        <v>0.10358936246269999</v>
      </c>
      <c r="AK2494" s="54">
        <v>0</v>
      </c>
      <c r="AL2494" s="54">
        <v>0</v>
      </c>
    </row>
    <row r="2495" spans="1:38" x14ac:dyDescent="0.25">
      <c r="A2495" s="54" t="s">
        <v>476</v>
      </c>
      <c r="B2495" s="54">
        <v>1</v>
      </c>
      <c r="C2495" s="54" t="s">
        <v>610</v>
      </c>
      <c r="D2495" s="54" t="s">
        <v>19</v>
      </c>
      <c r="E2495" s="54">
        <v>49</v>
      </c>
      <c r="F2495" s="54">
        <v>2.37274147994E-2</v>
      </c>
      <c r="G2495" s="54">
        <v>2.0735651637500001E-2</v>
      </c>
      <c r="H2495" s="54">
        <v>1.9884263812000001E-2</v>
      </c>
      <c r="I2495" s="54">
        <v>2.44389031419E-2</v>
      </c>
      <c r="J2495" s="54">
        <v>2.2186168072800001E-2</v>
      </c>
      <c r="K2495" s="54">
        <v>2.0419931778999999E-2</v>
      </c>
      <c r="L2495" s="54">
        <v>1.9725909582999999E-2</v>
      </c>
      <c r="M2495" s="54">
        <v>2.35277469533E-2</v>
      </c>
      <c r="N2495" s="54">
        <v>2.60738951888E-2</v>
      </c>
      <c r="O2495" s="54">
        <v>2.5439578819999999E-2</v>
      </c>
      <c r="P2495" s="54">
        <v>1.7453350630499999E-2</v>
      </c>
      <c r="Q2495" s="54">
        <v>7.2681030571999997E-3</v>
      </c>
      <c r="R2495" s="54">
        <v>1.9459244488800001E-2</v>
      </c>
      <c r="S2495" s="54">
        <v>2.2653686534199999E-2</v>
      </c>
      <c r="T2495" s="54">
        <v>2.67766165291E-2</v>
      </c>
      <c r="U2495" s="54">
        <v>3.2816391907800002E-2</v>
      </c>
      <c r="V2495" s="54">
        <v>3.02194245971E-2</v>
      </c>
      <c r="W2495" s="54">
        <v>2.8188189059200001E-2</v>
      </c>
      <c r="X2495" s="54">
        <v>3.0498212343899999E-2</v>
      </c>
      <c r="Y2495" s="54">
        <v>3.05984560767E-2</v>
      </c>
      <c r="Z2495" s="54">
        <v>3.1925695606199997E-2</v>
      </c>
      <c r="AA2495" s="54">
        <v>3.5690513048500003E-2</v>
      </c>
      <c r="AB2495" s="54">
        <v>4.0527217273000002E-2</v>
      </c>
      <c r="AC2495" s="54">
        <v>4.6263307629499997E-2</v>
      </c>
      <c r="AD2495" s="54">
        <v>3.9108071245000001E-2</v>
      </c>
      <c r="AE2495" s="54">
        <v>3.9341005533899999E-2</v>
      </c>
      <c r="AF2495" s="54">
        <v>3.8105826580800001E-2</v>
      </c>
      <c r="AG2495" s="54">
        <v>3.9336119058800002E-2</v>
      </c>
      <c r="AH2495" s="54">
        <v>3.8828633504800002E-2</v>
      </c>
      <c r="AI2495" s="54">
        <v>3.8321147950800001E-2</v>
      </c>
      <c r="AJ2495" s="54">
        <v>3.78136623968E-2</v>
      </c>
      <c r="AK2495" s="54">
        <v>0</v>
      </c>
      <c r="AL2495" s="54">
        <v>0</v>
      </c>
    </row>
    <row r="2496" spans="1:38" x14ac:dyDescent="0.25">
      <c r="A2496" s="54" t="s">
        <v>476</v>
      </c>
      <c r="B2496" s="54">
        <v>1</v>
      </c>
      <c r="C2496" s="54" t="s">
        <v>610</v>
      </c>
      <c r="D2496" s="54" t="s">
        <v>22</v>
      </c>
      <c r="E2496" s="54">
        <v>49</v>
      </c>
      <c r="F2496" s="54">
        <v>9.5800756000000002E-4</v>
      </c>
      <c r="G2496" s="54">
        <v>1.0169416674E-3</v>
      </c>
      <c r="H2496" s="54">
        <v>1.1512501739E-3</v>
      </c>
      <c r="I2496" s="54">
        <v>2.0578292660999998E-3</v>
      </c>
      <c r="J2496" s="54">
        <v>2.5081450301E-3</v>
      </c>
      <c r="K2496" s="54">
        <v>1.9750703075000001E-3</v>
      </c>
      <c r="L2496" s="54">
        <v>1.1230637757E-3</v>
      </c>
      <c r="M2496" s="54">
        <v>1.4448429647E-3</v>
      </c>
      <c r="N2496" s="54">
        <v>1.9335850494E-3</v>
      </c>
      <c r="O2496" s="54">
        <v>1.8564423478E-3</v>
      </c>
      <c r="P2496" s="54">
        <v>3.1449814630000001E-3</v>
      </c>
      <c r="Q2496" s="54">
        <v>4.1126022558999999E-3</v>
      </c>
      <c r="R2496" s="54">
        <v>4.8709126977E-3</v>
      </c>
      <c r="S2496" s="54">
        <v>3.8321632948999998E-3</v>
      </c>
      <c r="T2496" s="54">
        <v>1.8672211437000001E-3</v>
      </c>
      <c r="U2496" s="54">
        <v>6.3372959570000005E-4</v>
      </c>
      <c r="V2496" s="54">
        <v>1.2999286341E-3</v>
      </c>
      <c r="W2496" s="54">
        <v>1.5577109679999999E-3</v>
      </c>
      <c r="X2496" s="54">
        <v>1.3784364813000001E-3</v>
      </c>
      <c r="Y2496" s="54">
        <v>7.2496682690000004E-4</v>
      </c>
      <c r="Z2496" s="54">
        <v>1.0744347879E-3</v>
      </c>
      <c r="AA2496" s="54">
        <v>1.5286982975000001E-3</v>
      </c>
      <c r="AB2496" s="54">
        <v>1.5728898969000001E-3</v>
      </c>
      <c r="AC2496" s="54">
        <v>1.1448009918999999E-3</v>
      </c>
      <c r="AD2496" s="54">
        <v>1.0364994406E-3</v>
      </c>
      <c r="AE2496" s="54">
        <v>1.3115722882000001E-3</v>
      </c>
      <c r="AF2496" s="54">
        <v>1.6480266594E-3</v>
      </c>
      <c r="AG2496" s="54">
        <v>1.2231428970000001E-3</v>
      </c>
      <c r="AH2496" s="54">
        <v>1.2149209005000001E-3</v>
      </c>
      <c r="AI2496" s="54">
        <v>1.206698904E-3</v>
      </c>
      <c r="AJ2496" s="54">
        <v>1.1984769073999999E-3</v>
      </c>
      <c r="AK2496" s="54">
        <v>0</v>
      </c>
      <c r="AL2496" s="54">
        <v>0</v>
      </c>
    </row>
    <row r="2497" spans="1:38" x14ac:dyDescent="0.25">
      <c r="A2497" s="54" t="s">
        <v>476</v>
      </c>
      <c r="B2497" s="54">
        <v>1</v>
      </c>
      <c r="C2497" s="54" t="s">
        <v>610</v>
      </c>
      <c r="D2497" s="54" t="s">
        <v>373</v>
      </c>
      <c r="E2497" s="54">
        <v>49</v>
      </c>
      <c r="F2497" s="54">
        <v>0</v>
      </c>
      <c r="G2497" s="54">
        <v>0</v>
      </c>
      <c r="H2497" s="54">
        <v>0</v>
      </c>
      <c r="I2497" s="54">
        <v>0</v>
      </c>
      <c r="J2497" s="54">
        <v>0</v>
      </c>
      <c r="K2497" s="54">
        <v>0</v>
      </c>
      <c r="L2497" s="54">
        <v>0</v>
      </c>
      <c r="M2497" s="54">
        <v>0</v>
      </c>
      <c r="N2497" s="54">
        <v>0</v>
      </c>
      <c r="O2497" s="54">
        <v>0</v>
      </c>
      <c r="P2497" s="54">
        <v>0</v>
      </c>
      <c r="Q2497" s="54">
        <v>0</v>
      </c>
      <c r="R2497" s="54">
        <v>0</v>
      </c>
      <c r="S2497" s="54">
        <v>0</v>
      </c>
      <c r="T2497" s="54">
        <v>0</v>
      </c>
      <c r="U2497" s="54">
        <v>0</v>
      </c>
      <c r="V2497" s="54">
        <v>0</v>
      </c>
      <c r="W2497" s="54">
        <v>0</v>
      </c>
      <c r="X2497" s="54">
        <v>0</v>
      </c>
      <c r="Y2497" s="54">
        <v>0</v>
      </c>
      <c r="Z2497" s="54">
        <v>0</v>
      </c>
      <c r="AA2497" s="54">
        <v>0</v>
      </c>
      <c r="AB2497" s="54">
        <v>0</v>
      </c>
      <c r="AC2497" s="54">
        <v>0</v>
      </c>
      <c r="AD2497" s="54">
        <v>0</v>
      </c>
      <c r="AE2497" s="54">
        <v>0</v>
      </c>
      <c r="AF2497" s="54">
        <v>0</v>
      </c>
      <c r="AG2497" s="54">
        <v>0</v>
      </c>
      <c r="AH2497" s="54">
        <v>0</v>
      </c>
      <c r="AI2497" s="54">
        <v>0</v>
      </c>
      <c r="AJ2497" s="54">
        <v>0</v>
      </c>
      <c r="AK2497" s="54">
        <v>0</v>
      </c>
      <c r="AL2497" s="54">
        <v>0</v>
      </c>
    </row>
    <row r="2498" spans="1:38" x14ac:dyDescent="0.25">
      <c r="A2498" s="54" t="s">
        <v>476</v>
      </c>
      <c r="B2498" s="54">
        <v>1</v>
      </c>
      <c r="C2498" s="54" t="s">
        <v>610</v>
      </c>
      <c r="D2498" s="54" t="s">
        <v>24</v>
      </c>
      <c r="E2498" s="54">
        <v>49</v>
      </c>
      <c r="F2498" s="54">
        <v>3.0765139560000001E-4</v>
      </c>
      <c r="G2498" s="54">
        <v>1.4639922590000001E-4</v>
      </c>
      <c r="H2498" s="54">
        <v>1.9455719860000001E-4</v>
      </c>
      <c r="I2498" s="54">
        <v>1.612841029E-4</v>
      </c>
      <c r="J2498" s="54">
        <v>2.6998082800000001E-4</v>
      </c>
      <c r="K2498" s="54">
        <v>2.3078411810000001E-4</v>
      </c>
      <c r="L2498" s="54">
        <v>3.6306885600000002E-4</v>
      </c>
      <c r="M2498" s="54">
        <v>2.8075563220000002E-4</v>
      </c>
      <c r="N2498" s="54">
        <v>1.3126566875E-3</v>
      </c>
      <c r="O2498" s="54">
        <v>2.2468686685000001E-3</v>
      </c>
      <c r="P2498" s="54">
        <v>1.928993317E-4</v>
      </c>
      <c r="Q2498" s="54">
        <v>1.630697027E-4</v>
      </c>
      <c r="R2498" s="54">
        <v>2.0770836739999999E-4</v>
      </c>
      <c r="S2498" s="54">
        <v>2.277411473E-4</v>
      </c>
      <c r="T2498" s="54">
        <v>2.7559309319999999E-4</v>
      </c>
      <c r="U2498" s="54">
        <v>3.8828945539999999E-4</v>
      </c>
      <c r="V2498" s="54">
        <v>3.747178324E-4</v>
      </c>
      <c r="W2498" s="54">
        <v>6.5057171369999999E-4</v>
      </c>
      <c r="X2498" s="54">
        <v>1.0287782515E-3</v>
      </c>
      <c r="Y2498" s="54">
        <v>1.0448606248E-3</v>
      </c>
      <c r="Z2498" s="54">
        <v>1.0353125887999999E-3</v>
      </c>
      <c r="AA2498" s="54">
        <v>1.0088652212E-3</v>
      </c>
      <c r="AB2498" s="54">
        <v>1.1913064199E-3</v>
      </c>
      <c r="AC2498" s="54">
        <v>2.4048370377000002E-3</v>
      </c>
      <c r="AD2498" s="54">
        <v>2.2404301308999999E-3</v>
      </c>
      <c r="AE2498" s="54">
        <v>2.5806121744999999E-3</v>
      </c>
      <c r="AF2498" s="54">
        <v>2.7314066104000001E-3</v>
      </c>
      <c r="AG2498" s="54">
        <v>3.6450252911000001E-3</v>
      </c>
      <c r="AH2498" s="54">
        <v>4.1040295783000003E-3</v>
      </c>
      <c r="AI2498" s="54">
        <v>4.5630338654000001E-3</v>
      </c>
      <c r="AJ2498" s="54">
        <v>5.0220381525E-3</v>
      </c>
      <c r="AK2498" s="54">
        <v>0</v>
      </c>
      <c r="AL2498" s="54">
        <v>0</v>
      </c>
    </row>
    <row r="2499" spans="1:38" x14ac:dyDescent="0.25">
      <c r="A2499" s="54" t="s">
        <v>476</v>
      </c>
      <c r="B2499" s="54">
        <v>1</v>
      </c>
      <c r="C2499" s="54" t="s">
        <v>610</v>
      </c>
      <c r="D2499" s="54" t="s">
        <v>27</v>
      </c>
      <c r="E2499" s="54">
        <v>49</v>
      </c>
      <c r="F2499" s="54">
        <v>4.8191994920000003E-3</v>
      </c>
      <c r="G2499" s="54">
        <v>5.1001986149999999E-3</v>
      </c>
      <c r="H2499" s="54">
        <v>5.2694580422999997E-3</v>
      </c>
      <c r="I2499" s="54">
        <v>6.6568318364999997E-3</v>
      </c>
      <c r="J2499" s="54">
        <v>7.0116113581000002E-3</v>
      </c>
      <c r="K2499" s="54">
        <v>8.0640015725E-3</v>
      </c>
      <c r="L2499" s="54">
        <v>1.1251024464E-2</v>
      </c>
      <c r="M2499" s="54">
        <v>1.09082717953E-2</v>
      </c>
      <c r="N2499" s="54">
        <v>8.8821056578999996E-3</v>
      </c>
      <c r="O2499" s="54">
        <v>1.05415811787E-2</v>
      </c>
      <c r="P2499" s="54">
        <v>1.2953361033E-2</v>
      </c>
      <c r="Q2499" s="54">
        <v>6.6800153617999998E-3</v>
      </c>
      <c r="R2499" s="54">
        <v>7.1359926214999998E-3</v>
      </c>
      <c r="S2499" s="54">
        <v>5.8495637606E-3</v>
      </c>
      <c r="T2499" s="54">
        <v>6.6311415524999999E-3</v>
      </c>
      <c r="U2499" s="54">
        <v>5.4163203000000002E-3</v>
      </c>
      <c r="V2499" s="54">
        <v>4.5962163960000003E-3</v>
      </c>
      <c r="W2499" s="54">
        <v>6.4252374127000004E-3</v>
      </c>
      <c r="X2499" s="54">
        <v>2.3650775046E-3</v>
      </c>
      <c r="Y2499" s="54">
        <v>4.7569895673E-3</v>
      </c>
      <c r="Z2499" s="54">
        <v>5.5873347244000003E-3</v>
      </c>
      <c r="AA2499" s="54">
        <v>3.1955011641999998E-3</v>
      </c>
      <c r="AB2499" s="54">
        <v>4.1177248783000001E-3</v>
      </c>
      <c r="AC2499" s="54">
        <v>6.4210568205999999E-3</v>
      </c>
      <c r="AD2499" s="54">
        <v>5.5690662553999999E-3</v>
      </c>
      <c r="AE2499" s="54">
        <v>3.6551361092999998E-3</v>
      </c>
      <c r="AF2499" s="54">
        <v>4.4184607336000001E-3</v>
      </c>
      <c r="AG2499" s="54">
        <v>4.7732101747000001E-3</v>
      </c>
      <c r="AH2499" s="54">
        <v>4.7468690878999997E-3</v>
      </c>
      <c r="AI2499" s="54">
        <v>4.7205280012E-3</v>
      </c>
      <c r="AJ2499" s="54">
        <v>4.6941869143999997E-3</v>
      </c>
      <c r="AK2499" s="54">
        <v>0</v>
      </c>
      <c r="AL2499" s="54">
        <v>0</v>
      </c>
    </row>
    <row r="2500" spans="1:38" x14ac:dyDescent="0.25">
      <c r="A2500" s="54" t="s">
        <v>476</v>
      </c>
      <c r="B2500" s="54">
        <v>1</v>
      </c>
      <c r="C2500" s="54" t="s">
        <v>610</v>
      </c>
      <c r="D2500" s="54" t="s">
        <v>30</v>
      </c>
      <c r="E2500" s="54">
        <v>49</v>
      </c>
      <c r="F2500" s="54">
        <v>5.8777727781000001E-3</v>
      </c>
      <c r="G2500" s="54">
        <v>4.5682388943999999E-3</v>
      </c>
      <c r="H2500" s="54">
        <v>1.13656088784E-2</v>
      </c>
      <c r="I2500" s="54">
        <v>1.7443998185599999E-2</v>
      </c>
      <c r="J2500" s="54">
        <v>7.7894409869999999E-3</v>
      </c>
      <c r="K2500" s="54">
        <v>1.24182691947E-2</v>
      </c>
      <c r="L2500" s="54">
        <v>1.6279059300299999E-2</v>
      </c>
      <c r="M2500" s="54">
        <v>1.63939617164E-2</v>
      </c>
      <c r="N2500" s="54">
        <v>1.32655842027E-2</v>
      </c>
      <c r="O2500" s="54">
        <v>8.9669908372999995E-3</v>
      </c>
      <c r="P2500" s="54">
        <v>7.8361459977999998E-3</v>
      </c>
      <c r="Q2500" s="54">
        <v>8.7401557955000004E-3</v>
      </c>
      <c r="R2500" s="54">
        <v>8.1214840484999992E-3</v>
      </c>
      <c r="S2500" s="54">
        <v>9.5971159696000008E-3</v>
      </c>
      <c r="T2500" s="54">
        <v>1.0409543923299999E-2</v>
      </c>
      <c r="U2500" s="54">
        <v>1.0436313284299999E-2</v>
      </c>
      <c r="V2500" s="54">
        <v>1.2471290332299999E-2</v>
      </c>
      <c r="W2500" s="54">
        <v>1.6194112915399999E-2</v>
      </c>
      <c r="X2500" s="54">
        <v>2.47157482839E-2</v>
      </c>
      <c r="Y2500" s="54">
        <v>3.5966098158400003E-2</v>
      </c>
      <c r="Z2500" s="54">
        <v>3.7732021772699999E-2</v>
      </c>
      <c r="AA2500" s="54">
        <v>3.0157902567399999E-2</v>
      </c>
      <c r="AB2500" s="54">
        <v>3.1886011914500002E-2</v>
      </c>
      <c r="AC2500" s="54">
        <v>3.2939793885500002E-2</v>
      </c>
      <c r="AD2500" s="54">
        <v>3.4280384166400002E-2</v>
      </c>
      <c r="AE2500" s="54">
        <v>4.2022675738600003E-2</v>
      </c>
      <c r="AF2500" s="54">
        <v>4.5945981662599999E-2</v>
      </c>
      <c r="AG2500" s="54">
        <v>4.7482585462200001E-2</v>
      </c>
      <c r="AH2500" s="54">
        <v>5.1077283823899998E-2</v>
      </c>
      <c r="AI2500" s="54">
        <v>5.4671982185499998E-2</v>
      </c>
      <c r="AJ2500" s="54">
        <v>5.8266680547200002E-2</v>
      </c>
      <c r="AK2500" s="54">
        <v>0</v>
      </c>
      <c r="AL2500" s="54">
        <v>0</v>
      </c>
    </row>
    <row r="2501" spans="1:38" x14ac:dyDescent="0.25">
      <c r="A2501" s="54" t="s">
        <v>476</v>
      </c>
      <c r="B2501" s="54">
        <v>1</v>
      </c>
      <c r="C2501" s="54" t="s">
        <v>610</v>
      </c>
      <c r="D2501" s="54" t="s">
        <v>554</v>
      </c>
      <c r="E2501" s="54">
        <v>49</v>
      </c>
      <c r="F2501" s="54">
        <v>0</v>
      </c>
      <c r="G2501" s="54">
        <v>0</v>
      </c>
      <c r="H2501" s="54">
        <v>0</v>
      </c>
      <c r="I2501" s="54">
        <v>0</v>
      </c>
      <c r="J2501" s="54">
        <v>0</v>
      </c>
      <c r="K2501" s="54">
        <v>0</v>
      </c>
      <c r="L2501" s="54">
        <v>0</v>
      </c>
      <c r="M2501" s="54">
        <v>0</v>
      </c>
      <c r="N2501" s="54">
        <v>0</v>
      </c>
      <c r="O2501" s="54">
        <v>0</v>
      </c>
      <c r="P2501" s="54">
        <v>0</v>
      </c>
      <c r="Q2501" s="54">
        <v>0</v>
      </c>
      <c r="R2501" s="54">
        <v>0</v>
      </c>
      <c r="S2501" s="54">
        <v>0</v>
      </c>
      <c r="T2501" s="54">
        <v>0</v>
      </c>
      <c r="U2501" s="54">
        <v>0</v>
      </c>
      <c r="V2501" s="54">
        <v>0</v>
      </c>
      <c r="W2501" s="54">
        <v>0</v>
      </c>
      <c r="X2501" s="54">
        <v>0</v>
      </c>
      <c r="Y2501" s="54">
        <v>0</v>
      </c>
      <c r="Z2501" s="54">
        <v>0</v>
      </c>
      <c r="AA2501" s="54">
        <v>0</v>
      </c>
      <c r="AB2501" s="54">
        <v>0</v>
      </c>
      <c r="AC2501" s="54">
        <v>0</v>
      </c>
      <c r="AD2501" s="54">
        <v>0</v>
      </c>
      <c r="AE2501" s="54">
        <v>0</v>
      </c>
      <c r="AF2501" s="54">
        <v>0</v>
      </c>
      <c r="AG2501" s="54">
        <v>0</v>
      </c>
      <c r="AH2501" s="54">
        <v>0</v>
      </c>
      <c r="AI2501" s="54">
        <v>0</v>
      </c>
      <c r="AJ2501" s="54">
        <v>0</v>
      </c>
      <c r="AK2501" s="54">
        <v>0</v>
      </c>
      <c r="AL2501" s="54">
        <v>0</v>
      </c>
    </row>
    <row r="2502" spans="1:38" x14ac:dyDescent="0.25">
      <c r="A2502" s="54" t="s">
        <v>476</v>
      </c>
      <c r="B2502" s="54">
        <v>1</v>
      </c>
      <c r="C2502" s="54" t="s">
        <v>610</v>
      </c>
      <c r="D2502" s="54" t="s">
        <v>32</v>
      </c>
      <c r="E2502" s="54">
        <v>49</v>
      </c>
      <c r="F2502" s="54">
        <v>1.7488739303E-3</v>
      </c>
      <c r="G2502" s="54">
        <v>1.7315767637E-3</v>
      </c>
      <c r="H2502" s="54">
        <v>1.7140440896E-3</v>
      </c>
      <c r="I2502" s="54">
        <v>1.7144512383E-3</v>
      </c>
      <c r="J2502" s="54">
        <v>1.7057534247E-3</v>
      </c>
      <c r="K2502" s="54">
        <v>1.6498835767999999E-3</v>
      </c>
      <c r="L2502" s="54">
        <v>1.6498835767999999E-3</v>
      </c>
      <c r="M2502" s="54">
        <v>1.6673111373E-3</v>
      </c>
      <c r="N2502" s="54">
        <v>1.6209254589000001E-3</v>
      </c>
      <c r="O2502" s="54">
        <v>1.4349090688999999E-3</v>
      </c>
      <c r="P2502" s="54">
        <v>1.3558317457000001E-3</v>
      </c>
      <c r="Q2502" s="54">
        <v>1.3558317457000001E-3</v>
      </c>
      <c r="R2502" s="54">
        <v>1.3558317457000001E-3</v>
      </c>
      <c r="S2502" s="54">
        <v>1.3558317457000001E-3</v>
      </c>
      <c r="T2502" s="54">
        <v>1.3558317457000001E-3</v>
      </c>
      <c r="U2502" s="54">
        <v>1.3558317457000001E-3</v>
      </c>
      <c r="V2502" s="54">
        <v>1.3558317457000001E-3</v>
      </c>
      <c r="W2502" s="54">
        <v>1.3558317457000001E-3</v>
      </c>
      <c r="X2502" s="54">
        <v>1.3223896701E-3</v>
      </c>
      <c r="Y2502" s="54">
        <v>1.2863264084E-3</v>
      </c>
      <c r="Z2502" s="54">
        <v>1.3535485197999999E-3</v>
      </c>
      <c r="AA2502" s="54">
        <v>1.4192285222000001E-3</v>
      </c>
      <c r="AB2502" s="54">
        <v>1.4655197315000001E-3</v>
      </c>
      <c r="AC2502" s="54">
        <v>1.4549338655999999E-3</v>
      </c>
      <c r="AD2502" s="54">
        <v>1.4299594182E-3</v>
      </c>
      <c r="AE2502" s="54">
        <v>1.4178793432E-3</v>
      </c>
      <c r="AF2502" s="54">
        <v>1.4212991261E-3</v>
      </c>
      <c r="AG2502" s="54">
        <v>1.3959140626000001E-3</v>
      </c>
      <c r="AH2502" s="54">
        <v>1.3834859586E-3</v>
      </c>
      <c r="AI2502" s="54">
        <v>1.3710578546000001E-3</v>
      </c>
      <c r="AJ2502" s="54">
        <v>1.3586297507000001E-3</v>
      </c>
      <c r="AK2502" s="54">
        <v>0</v>
      </c>
      <c r="AL2502" s="54">
        <v>0</v>
      </c>
    </row>
    <row r="2503" spans="1:38" x14ac:dyDescent="0.25">
      <c r="A2503" s="54" t="s">
        <v>476</v>
      </c>
      <c r="B2503" s="54">
        <v>1</v>
      </c>
      <c r="C2503" s="54" t="s">
        <v>610</v>
      </c>
      <c r="D2503" s="54" t="s">
        <v>43</v>
      </c>
      <c r="E2503" s="54">
        <v>49</v>
      </c>
      <c r="F2503" s="54">
        <v>0.12516398149319999</v>
      </c>
      <c r="G2503" s="54">
        <v>0.11953382829839999</v>
      </c>
      <c r="H2503" s="54">
        <v>0.12922643660229999</v>
      </c>
      <c r="I2503" s="54">
        <v>0.139737420424</v>
      </c>
      <c r="J2503" s="54">
        <v>0.13040968919529999</v>
      </c>
      <c r="K2503" s="54">
        <v>0.13593171780220001</v>
      </c>
      <c r="L2503" s="54">
        <v>0.1203860450573</v>
      </c>
      <c r="M2503" s="54">
        <v>0.1186147979074</v>
      </c>
      <c r="N2503" s="54">
        <v>0.1217031457861</v>
      </c>
      <c r="O2503" s="54">
        <v>0.1188503001603</v>
      </c>
      <c r="P2503" s="54">
        <v>0.1448714389912</v>
      </c>
      <c r="Q2503" s="54">
        <v>0.18100442021230001</v>
      </c>
      <c r="R2503" s="54">
        <v>0.17398590329310001</v>
      </c>
      <c r="S2503" s="54">
        <v>0.15822768163539999</v>
      </c>
      <c r="T2503" s="54">
        <v>0.15869845196410001</v>
      </c>
      <c r="U2503" s="54">
        <v>0.15412104291029999</v>
      </c>
      <c r="V2503" s="54">
        <v>0.15174490852459999</v>
      </c>
      <c r="W2503" s="54">
        <v>0.14920148924980001</v>
      </c>
      <c r="X2503" s="54">
        <v>0.15047917239709999</v>
      </c>
      <c r="Y2503" s="54">
        <v>0.1219352923886</v>
      </c>
      <c r="Z2503" s="54">
        <v>9.5536065438900003E-2</v>
      </c>
      <c r="AA2503" s="54">
        <v>0.12141223405609999</v>
      </c>
      <c r="AB2503" s="54">
        <v>0.1238469512837</v>
      </c>
      <c r="AC2503" s="54">
        <v>0.1366718861774</v>
      </c>
      <c r="AD2503" s="54">
        <v>0.14520218875679999</v>
      </c>
      <c r="AE2503" s="54">
        <v>0.1602948779824</v>
      </c>
      <c r="AF2503" s="54">
        <v>0.1803214165775</v>
      </c>
      <c r="AG2503" s="54">
        <v>0.1879719276349</v>
      </c>
      <c r="AH2503" s="54">
        <v>0.2017245612936</v>
      </c>
      <c r="AI2503" s="54">
        <v>0.2154771949522</v>
      </c>
      <c r="AJ2503" s="54">
        <v>0.22922982861079999</v>
      </c>
      <c r="AK2503" s="54">
        <v>0</v>
      </c>
      <c r="AL2503" s="54">
        <v>0</v>
      </c>
    </row>
    <row r="2504" spans="1:38" x14ac:dyDescent="0.25">
      <c r="A2504" s="54" t="s">
        <v>476</v>
      </c>
      <c r="B2504" s="54">
        <v>1</v>
      </c>
      <c r="C2504" s="54" t="s">
        <v>610</v>
      </c>
      <c r="D2504" s="54" t="s">
        <v>35</v>
      </c>
      <c r="E2504" s="54">
        <v>49</v>
      </c>
      <c r="F2504" s="54">
        <v>5.5144998155399999E-2</v>
      </c>
      <c r="G2504" s="54">
        <v>5.9086097674599998E-2</v>
      </c>
      <c r="H2504" s="54">
        <v>6.6086151864300002E-2</v>
      </c>
      <c r="I2504" s="54">
        <v>6.8674249720300007E-2</v>
      </c>
      <c r="J2504" s="54">
        <v>6.9078884997999995E-2</v>
      </c>
      <c r="K2504" s="54">
        <v>7.57798286008E-2</v>
      </c>
      <c r="L2504" s="54">
        <v>9.3717406755600002E-2</v>
      </c>
      <c r="M2504" s="54">
        <v>0.1060842541353</v>
      </c>
      <c r="N2504" s="54">
        <v>9.0062832138899998E-2</v>
      </c>
      <c r="O2504" s="54">
        <v>8.7261328494999998E-2</v>
      </c>
      <c r="P2504" s="54">
        <v>8.5041807977300002E-2</v>
      </c>
      <c r="Q2504" s="54">
        <v>8.5488136079099997E-2</v>
      </c>
      <c r="R2504" s="54">
        <v>8.9430949348299996E-2</v>
      </c>
      <c r="S2504" s="54">
        <v>9.9558337899499999E-2</v>
      </c>
      <c r="T2504" s="54">
        <v>0.1183309993045</v>
      </c>
      <c r="U2504" s="54">
        <v>0.12860516096649999</v>
      </c>
      <c r="V2504" s="54">
        <v>0.13015987553300001</v>
      </c>
      <c r="W2504" s="54">
        <v>0.1238492331791</v>
      </c>
      <c r="X2504" s="54">
        <v>0.11825535746470001</v>
      </c>
      <c r="Y2504" s="54">
        <v>9.2112373401099998E-2</v>
      </c>
      <c r="Z2504" s="54">
        <v>8.49954329432E-2</v>
      </c>
      <c r="AA2504" s="54">
        <v>0.122405002268</v>
      </c>
      <c r="AB2504" s="54">
        <v>0.11474892775709999</v>
      </c>
      <c r="AC2504" s="54">
        <v>0.10996393806889999</v>
      </c>
      <c r="AD2504" s="54">
        <v>6.4948422752399995E-2</v>
      </c>
      <c r="AE2504" s="54">
        <v>6.4392880341099995E-2</v>
      </c>
      <c r="AF2504" s="54">
        <v>5.6852896561699999E-2</v>
      </c>
      <c r="AG2504" s="54">
        <v>3.6809228663400001E-2</v>
      </c>
      <c r="AH2504" s="54">
        <v>2.38247197293E-2</v>
      </c>
      <c r="AI2504" s="54">
        <v>1.0840210795300001E-2</v>
      </c>
      <c r="AJ2504" s="54">
        <v>1.0840210795300001E-2</v>
      </c>
      <c r="AK2504" s="54">
        <v>0</v>
      </c>
      <c r="AL2504" s="54">
        <v>0</v>
      </c>
    </row>
    <row r="2505" spans="1:38" x14ac:dyDescent="0.25">
      <c r="A2505" s="54" t="s">
        <v>476</v>
      </c>
      <c r="B2505" s="54">
        <v>1</v>
      </c>
      <c r="C2505" s="54" t="s">
        <v>610</v>
      </c>
      <c r="D2505" s="54" t="s">
        <v>38</v>
      </c>
      <c r="E2505" s="54">
        <v>49</v>
      </c>
      <c r="F2505" s="54">
        <v>0.1182790625661</v>
      </c>
      <c r="G2505" s="54">
        <v>0.10215695642439999</v>
      </c>
      <c r="H2505" s="54">
        <v>9.6760430735699995E-2</v>
      </c>
      <c r="I2505" s="54">
        <v>9.6921866521500005E-2</v>
      </c>
      <c r="J2505" s="54">
        <v>8.2461577670899996E-2</v>
      </c>
      <c r="K2505" s="54">
        <v>7.8108084429499999E-2</v>
      </c>
      <c r="L2505" s="54">
        <v>6.9255373310400006E-2</v>
      </c>
      <c r="M2505" s="54">
        <v>6.2081575735599998E-2</v>
      </c>
      <c r="N2505" s="54">
        <v>7.03294714687E-2</v>
      </c>
      <c r="O2505" s="54">
        <v>5.5292354047600002E-2</v>
      </c>
      <c r="P2505" s="54">
        <v>5.7244808975199998E-2</v>
      </c>
      <c r="Q2505" s="54">
        <v>6.5115319120599993E-2</v>
      </c>
      <c r="R2505" s="54">
        <v>5.9682764764600001E-2</v>
      </c>
      <c r="S2505" s="54">
        <v>5.5790266291700003E-2</v>
      </c>
      <c r="T2505" s="54">
        <v>5.0466455229999999E-2</v>
      </c>
      <c r="U2505" s="54">
        <v>5.64076953038E-2</v>
      </c>
      <c r="V2505" s="54">
        <v>6.2393728386100002E-2</v>
      </c>
      <c r="W2505" s="54">
        <v>5.50643600956E-2</v>
      </c>
      <c r="X2505" s="54">
        <v>6.1200205267799998E-2</v>
      </c>
      <c r="Y2505" s="54">
        <v>5.8465689558200001E-2</v>
      </c>
      <c r="Z2505" s="54">
        <v>4.58623433427E-2</v>
      </c>
      <c r="AA2505" s="54">
        <v>6.1174460431199999E-2</v>
      </c>
      <c r="AB2505" s="54">
        <v>6.4677551785700005E-2</v>
      </c>
      <c r="AC2505" s="54">
        <v>6.5228592941999994E-2</v>
      </c>
      <c r="AD2505" s="54">
        <v>6.3404907435999996E-2</v>
      </c>
      <c r="AE2505" s="54">
        <v>6.6723487253899996E-2</v>
      </c>
      <c r="AF2505" s="54">
        <v>7.29231733406E-2</v>
      </c>
      <c r="AG2505" s="54">
        <v>7.0139472381800003E-2</v>
      </c>
      <c r="AH2505" s="54">
        <v>7.1788980583799997E-2</v>
      </c>
      <c r="AI2505" s="54">
        <v>7.3438488785899994E-2</v>
      </c>
      <c r="AJ2505" s="54">
        <v>7.5087996988000005E-2</v>
      </c>
      <c r="AK2505" s="54">
        <v>0</v>
      </c>
      <c r="AL2505" s="54">
        <v>0</v>
      </c>
    </row>
    <row r="2506" spans="1:38" x14ac:dyDescent="0.25">
      <c r="A2506" s="54" t="s">
        <v>476</v>
      </c>
      <c r="B2506" s="54">
        <v>1</v>
      </c>
      <c r="C2506" s="54" t="s">
        <v>610</v>
      </c>
      <c r="D2506" s="54" t="s">
        <v>40</v>
      </c>
      <c r="E2506" s="54">
        <v>49</v>
      </c>
      <c r="F2506" s="54">
        <v>7.6307731470599993E-2</v>
      </c>
      <c r="G2506" s="54">
        <v>6.2567395929699995E-2</v>
      </c>
      <c r="H2506" s="54">
        <v>6.0054019171999998E-2</v>
      </c>
      <c r="I2506" s="54">
        <v>5.4828764704100003E-2</v>
      </c>
      <c r="J2506" s="54">
        <v>5.7428382473E-2</v>
      </c>
      <c r="K2506" s="54">
        <v>5.1659230578499998E-2</v>
      </c>
      <c r="L2506" s="54">
        <v>4.2914578850299999E-2</v>
      </c>
      <c r="M2506" s="54">
        <v>3.7449421996400001E-2</v>
      </c>
      <c r="N2506" s="54">
        <v>4.3148368683699999E-2</v>
      </c>
      <c r="O2506" s="54">
        <v>4.1313317608599999E-2</v>
      </c>
      <c r="P2506" s="54">
        <v>4.5035111675600002E-2</v>
      </c>
      <c r="Q2506" s="54">
        <v>5.1664258731699997E-2</v>
      </c>
      <c r="R2506" s="54">
        <v>4.7525895672699998E-2</v>
      </c>
      <c r="S2506" s="54">
        <v>4.97572753939E-2</v>
      </c>
      <c r="T2506" s="54">
        <v>5.7717941032400001E-2</v>
      </c>
      <c r="U2506" s="54">
        <v>6.4636395173699998E-2</v>
      </c>
      <c r="V2506" s="54">
        <v>6.00876634915E-2</v>
      </c>
      <c r="W2506" s="54">
        <v>6.1146468293600001E-2</v>
      </c>
      <c r="X2506" s="54">
        <v>6.7046974870699994E-2</v>
      </c>
      <c r="Y2506" s="54">
        <v>6.7009376152899994E-2</v>
      </c>
      <c r="Z2506" s="54">
        <v>6.1828273367800002E-2</v>
      </c>
      <c r="AA2506" s="54">
        <v>7.3050326408399993E-2</v>
      </c>
      <c r="AB2506" s="54">
        <v>7.9467782757300001E-2</v>
      </c>
      <c r="AC2506" s="54">
        <v>7.9463544951500001E-2</v>
      </c>
      <c r="AD2506" s="54">
        <v>8.0337407118399998E-2</v>
      </c>
      <c r="AE2506" s="54">
        <v>6.9983005231500001E-2</v>
      </c>
      <c r="AF2506" s="54">
        <v>6.9287433608499996E-2</v>
      </c>
      <c r="AG2506" s="54">
        <v>6.7342071371500001E-2</v>
      </c>
      <c r="AH2506" s="54">
        <v>6.4490783547600003E-2</v>
      </c>
      <c r="AI2506" s="54">
        <v>6.1639495723699998E-2</v>
      </c>
      <c r="AJ2506" s="54">
        <v>5.87882078998E-2</v>
      </c>
      <c r="AK2506" s="54">
        <v>0</v>
      </c>
      <c r="AL2506" s="54">
        <v>0</v>
      </c>
    </row>
    <row r="2507" spans="1:38" x14ac:dyDescent="0.25">
      <c r="A2507" s="54" t="s">
        <v>476</v>
      </c>
      <c r="B2507" s="54">
        <v>1</v>
      </c>
      <c r="C2507" s="54" t="s">
        <v>610</v>
      </c>
      <c r="D2507" s="54" t="s">
        <v>46</v>
      </c>
      <c r="E2507" s="54">
        <v>49</v>
      </c>
      <c r="F2507" s="54">
        <v>0.10475188799180001</v>
      </c>
      <c r="G2507" s="54">
        <v>8.9909144153100001E-2</v>
      </c>
      <c r="H2507" s="54">
        <v>8.8563807795800004E-2</v>
      </c>
      <c r="I2507" s="54">
        <v>9.5489244670199994E-2</v>
      </c>
      <c r="J2507" s="54">
        <v>9.5016289576299998E-2</v>
      </c>
      <c r="K2507" s="54">
        <v>8.0003772717699997E-2</v>
      </c>
      <c r="L2507" s="54">
        <v>7.3459947261799996E-2</v>
      </c>
      <c r="M2507" s="54">
        <v>0.1031396803048</v>
      </c>
      <c r="N2507" s="54">
        <v>0.13386140131240001</v>
      </c>
      <c r="O2507" s="54">
        <v>0.1359684543228</v>
      </c>
      <c r="P2507" s="54">
        <v>0.1599355187033</v>
      </c>
      <c r="Q2507" s="54">
        <v>0.1914577046781</v>
      </c>
      <c r="R2507" s="54">
        <v>0.20870336290790001</v>
      </c>
      <c r="S2507" s="54">
        <v>0.20830780065919999</v>
      </c>
      <c r="T2507" s="54">
        <v>0.21197284272280001</v>
      </c>
      <c r="U2507" s="54">
        <v>0.20164284314610001</v>
      </c>
      <c r="V2507" s="54">
        <v>0.22296325610090001</v>
      </c>
      <c r="W2507" s="54">
        <v>0.2455135148931</v>
      </c>
      <c r="X2507" s="54">
        <v>0.22059602842539999</v>
      </c>
      <c r="Y2507" s="54">
        <v>0.21472202909070001</v>
      </c>
      <c r="Z2507" s="54">
        <v>0.18846200840669999</v>
      </c>
      <c r="AA2507" s="54">
        <v>0.20523955741030001</v>
      </c>
      <c r="AB2507" s="54">
        <v>0.2278768289334</v>
      </c>
      <c r="AC2507" s="54">
        <v>0.21641833427080001</v>
      </c>
      <c r="AD2507" s="54">
        <v>0.22813466049770001</v>
      </c>
      <c r="AE2507" s="54">
        <v>0.26468961541019997</v>
      </c>
      <c r="AF2507" s="54">
        <v>0.27658851003660001</v>
      </c>
      <c r="AG2507" s="54">
        <v>0.2778991690871</v>
      </c>
      <c r="AH2507" s="54">
        <v>0.29054035168019998</v>
      </c>
      <c r="AI2507" s="54">
        <v>0.30318153427319999</v>
      </c>
      <c r="AJ2507" s="54">
        <v>0.31582271686629998</v>
      </c>
      <c r="AK2507" s="54">
        <v>0</v>
      </c>
      <c r="AL2507" s="54">
        <v>0</v>
      </c>
    </row>
    <row r="2508" spans="1:38" x14ac:dyDescent="0.25">
      <c r="A2508" s="54" t="s">
        <v>476</v>
      </c>
      <c r="B2508" s="54">
        <v>1</v>
      </c>
      <c r="C2508" s="54" t="s">
        <v>610</v>
      </c>
      <c r="D2508" s="54" t="s">
        <v>48</v>
      </c>
      <c r="E2508" s="54">
        <v>49</v>
      </c>
      <c r="F2508" s="54">
        <v>8.6227933230500001E-2</v>
      </c>
      <c r="G2508" s="54">
        <v>7.7731215095699996E-2</v>
      </c>
      <c r="H2508" s="54">
        <v>7.9535215095699996E-2</v>
      </c>
      <c r="I2508" s="54">
        <v>8.07844909734E-2</v>
      </c>
      <c r="J2508" s="54">
        <v>7.9599335692000006E-2</v>
      </c>
      <c r="K2508" s="54">
        <v>7.0193240315699998E-2</v>
      </c>
      <c r="L2508" s="54">
        <v>6.80755482174E-2</v>
      </c>
      <c r="M2508" s="54">
        <v>7.0038070095900004E-2</v>
      </c>
      <c r="N2508" s="54">
        <v>7.8720767365200006E-2</v>
      </c>
      <c r="O2508" s="54">
        <v>7.7954864797800005E-2</v>
      </c>
      <c r="P2508" s="54">
        <v>7.4830317941300004E-2</v>
      </c>
      <c r="Q2508" s="54">
        <v>6.8357140766300006E-2</v>
      </c>
      <c r="R2508" s="54">
        <v>6.9081060449400003E-2</v>
      </c>
      <c r="S2508" s="54">
        <v>6.7422770449700006E-2</v>
      </c>
      <c r="T2508" s="54">
        <v>6.4999055550500007E-2</v>
      </c>
      <c r="U2508" s="54">
        <v>5.77212088663E-2</v>
      </c>
      <c r="V2508" s="54">
        <v>6.2124696241199998E-2</v>
      </c>
      <c r="W2508" s="54">
        <v>6.3564070640200004E-2</v>
      </c>
      <c r="X2508" s="54">
        <v>6.8846328585700001E-2</v>
      </c>
      <c r="Y2508" s="54">
        <v>6.6688073301299999E-2</v>
      </c>
      <c r="Z2508" s="54">
        <v>6.0869106897699997E-2</v>
      </c>
      <c r="AA2508" s="54">
        <v>6.6411218845399994E-2</v>
      </c>
      <c r="AB2508" s="54">
        <v>6.5941051256500002E-2</v>
      </c>
      <c r="AC2508" s="54">
        <v>6.9973265596199999E-2</v>
      </c>
      <c r="AD2508" s="54">
        <v>7.2001530012999998E-2</v>
      </c>
      <c r="AE2508" s="54">
        <v>7.8337838700899998E-2</v>
      </c>
      <c r="AF2508" s="54">
        <v>8.5735123251399994E-2</v>
      </c>
      <c r="AG2508" s="54">
        <v>8.7645511242100002E-2</v>
      </c>
      <c r="AH2508" s="54">
        <v>9.2414206040800001E-2</v>
      </c>
      <c r="AI2508" s="54">
        <v>9.7182900839600003E-2</v>
      </c>
      <c r="AJ2508" s="54">
        <v>0.1019515956383</v>
      </c>
      <c r="AK2508" s="54">
        <v>0</v>
      </c>
      <c r="AL2508" s="54">
        <v>0</v>
      </c>
    </row>
    <row r="2509" spans="1:38" x14ac:dyDescent="0.25">
      <c r="A2509" s="54" t="s">
        <v>476</v>
      </c>
      <c r="B2509" s="54">
        <v>1</v>
      </c>
      <c r="C2509" s="54" t="s">
        <v>610</v>
      </c>
      <c r="D2509" s="54" t="s">
        <v>50</v>
      </c>
      <c r="E2509" s="54">
        <v>49</v>
      </c>
      <c r="F2509" s="54">
        <v>5.2510031630800001E-2</v>
      </c>
      <c r="G2509" s="54">
        <v>3.8566469019299998E-2</v>
      </c>
      <c r="H2509" s="54">
        <v>4.38233054522E-2</v>
      </c>
      <c r="I2509" s="54">
        <v>4.2844811394400002E-2</v>
      </c>
      <c r="J2509" s="54">
        <v>4.67508868124E-2</v>
      </c>
      <c r="K2509" s="54">
        <v>4.2939099579699998E-2</v>
      </c>
      <c r="L2509" s="54">
        <v>4.6384055157400003E-2</v>
      </c>
      <c r="M2509" s="54">
        <v>5.00658541837E-2</v>
      </c>
      <c r="N2509" s="54">
        <v>6.4201206447100007E-2</v>
      </c>
      <c r="O2509" s="54">
        <v>6.4310205207300006E-2</v>
      </c>
      <c r="P2509" s="54">
        <v>6.3556241676499994E-2</v>
      </c>
      <c r="Q2509" s="54">
        <v>6.2888344854700004E-2</v>
      </c>
      <c r="R2509" s="54">
        <v>7.3696505972400003E-2</v>
      </c>
      <c r="S2509" s="54">
        <v>7.5509425988099996E-2</v>
      </c>
      <c r="T2509" s="54">
        <v>7.5203255496100005E-2</v>
      </c>
      <c r="U2509" s="54">
        <v>6.8732172608800005E-2</v>
      </c>
      <c r="V2509" s="54">
        <v>6.1218000060500002E-2</v>
      </c>
      <c r="W2509" s="54">
        <v>8.5926331851599994E-2</v>
      </c>
      <c r="X2509" s="54">
        <v>0.10815039136350001</v>
      </c>
      <c r="Y2509" s="54">
        <v>0.1015811430645</v>
      </c>
      <c r="Z2509" s="54">
        <v>0.12760988865709999</v>
      </c>
      <c r="AA2509" s="54">
        <v>0.1172336510932</v>
      </c>
      <c r="AB2509" s="54">
        <v>0.1102199494391</v>
      </c>
      <c r="AC2509" s="54">
        <v>0.1147380345339</v>
      </c>
      <c r="AD2509" s="54">
        <v>0.12677019105510001</v>
      </c>
      <c r="AE2509" s="54">
        <v>0.17977418585380001</v>
      </c>
      <c r="AF2509" s="54">
        <v>0.1857884290181</v>
      </c>
      <c r="AG2509" s="54">
        <v>0.2071931294214</v>
      </c>
      <c r="AH2509" s="54">
        <v>0.2288594217496</v>
      </c>
      <c r="AI2509" s="54">
        <v>0.2505257140778</v>
      </c>
      <c r="AJ2509" s="54">
        <v>0.272192006406</v>
      </c>
      <c r="AK2509" s="54">
        <v>0</v>
      </c>
      <c r="AL2509" s="54">
        <v>0</v>
      </c>
    </row>
    <row r="2510" spans="1:38" x14ac:dyDescent="0.25">
      <c r="A2510" s="54" t="s">
        <v>476</v>
      </c>
      <c r="B2510" s="54">
        <v>1</v>
      </c>
      <c r="C2510" s="54" t="s">
        <v>610</v>
      </c>
      <c r="D2510" s="54" t="s">
        <v>56</v>
      </c>
      <c r="E2510" s="54">
        <v>49</v>
      </c>
      <c r="F2510" s="54">
        <v>2.6403725544000001E-3</v>
      </c>
      <c r="G2510" s="54">
        <v>2.5486603163E-3</v>
      </c>
      <c r="H2510" s="54">
        <v>2.6618489824E-3</v>
      </c>
      <c r="I2510" s="54">
        <v>2.0780988842000001E-3</v>
      </c>
      <c r="J2510" s="54">
        <v>2.1793950829999999E-3</v>
      </c>
      <c r="K2510" s="54">
        <v>2.7871190540999999E-3</v>
      </c>
      <c r="L2510" s="54">
        <v>1.8001400708E-3</v>
      </c>
      <c r="M2510" s="54">
        <v>1.9693941758000002E-3</v>
      </c>
      <c r="N2510" s="54">
        <v>2.5539878435999999E-3</v>
      </c>
      <c r="O2510" s="54">
        <v>3.8575289243999999E-3</v>
      </c>
      <c r="P2510" s="54">
        <v>3.2551857026000002E-3</v>
      </c>
      <c r="Q2510" s="54">
        <v>3.2328204662999999E-3</v>
      </c>
      <c r="R2510" s="54">
        <v>2.2284631528000001E-3</v>
      </c>
      <c r="S2510" s="54">
        <v>2.0115939399000002E-3</v>
      </c>
      <c r="T2510" s="54">
        <v>2.9026441683E-3</v>
      </c>
      <c r="U2510" s="54">
        <v>2.9861881520000001E-3</v>
      </c>
      <c r="V2510" s="54">
        <v>2.6760472950000001E-3</v>
      </c>
      <c r="W2510" s="54">
        <v>2.8427933110000002E-3</v>
      </c>
      <c r="X2510" s="54">
        <v>2.1178158396000001E-3</v>
      </c>
      <c r="Y2510" s="54">
        <v>1.9815088450999998E-3</v>
      </c>
      <c r="Z2510" s="54">
        <v>1.7760930176000001E-3</v>
      </c>
      <c r="AA2510" s="54">
        <v>1.1739001482000001E-3</v>
      </c>
      <c r="AB2510" s="54">
        <v>8.3594278630000005E-4</v>
      </c>
      <c r="AC2510" s="54">
        <v>8.5555112040000005E-4</v>
      </c>
      <c r="AD2510" s="54">
        <v>7.1970715780000005E-4</v>
      </c>
      <c r="AE2510" s="54">
        <v>7.1876379689999996E-4</v>
      </c>
      <c r="AF2510" s="54">
        <v>5.5655948469999995E-4</v>
      </c>
      <c r="AG2510" s="54">
        <v>5.8445516690000001E-4</v>
      </c>
      <c r="AH2510" s="54">
        <v>5.2446590860000003E-4</v>
      </c>
      <c r="AI2510" s="54">
        <v>4.6447665030000001E-4</v>
      </c>
      <c r="AJ2510" s="54">
        <v>4.0448739190000001E-4</v>
      </c>
      <c r="AK2510" s="54">
        <v>0</v>
      </c>
      <c r="AL2510" s="54">
        <v>0</v>
      </c>
    </row>
    <row r="2511" spans="1:38" x14ac:dyDescent="0.25">
      <c r="A2511" s="54" t="s">
        <v>476</v>
      </c>
      <c r="B2511" s="54">
        <v>1</v>
      </c>
      <c r="C2511" s="54" t="s">
        <v>610</v>
      </c>
      <c r="D2511" s="54" t="s">
        <v>54</v>
      </c>
      <c r="E2511" s="54">
        <v>49</v>
      </c>
      <c r="F2511" s="54">
        <v>4.553331398E-3</v>
      </c>
      <c r="G2511" s="54">
        <v>6.2814607033999997E-3</v>
      </c>
      <c r="H2511" s="54">
        <v>6.6705218784999997E-3</v>
      </c>
      <c r="I2511" s="54">
        <v>6.2737115727999997E-3</v>
      </c>
      <c r="J2511" s="54">
        <v>6.9904755511000002E-3</v>
      </c>
      <c r="K2511" s="54">
        <v>5.7743596722000003E-3</v>
      </c>
      <c r="L2511" s="54">
        <v>6.6635404759999997E-3</v>
      </c>
      <c r="M2511" s="54">
        <v>8.1949637425000003E-3</v>
      </c>
      <c r="N2511" s="54">
        <v>7.6812272521000003E-3</v>
      </c>
      <c r="O2511" s="54">
        <v>7.9880350781999995E-3</v>
      </c>
      <c r="P2511" s="54">
        <v>9.5535736792999992E-3</v>
      </c>
      <c r="Q2511" s="54">
        <v>8.2132255587000005E-3</v>
      </c>
      <c r="R2511" s="54">
        <v>8.2133998609000003E-3</v>
      </c>
      <c r="S2511" s="54">
        <v>7.5342492364000001E-3</v>
      </c>
      <c r="T2511" s="54">
        <v>1.01939719979E-2</v>
      </c>
      <c r="U2511" s="54">
        <v>6.6942203271999996E-3</v>
      </c>
      <c r="V2511" s="54">
        <v>5.1482567964000001E-3</v>
      </c>
      <c r="W2511" s="54">
        <v>5.5231808643000004E-3</v>
      </c>
      <c r="X2511" s="54">
        <v>7.0509437841999997E-3</v>
      </c>
      <c r="Y2511" s="54">
        <v>5.8856669387999999E-3</v>
      </c>
      <c r="Z2511" s="54">
        <v>4.2370700051000002E-3</v>
      </c>
      <c r="AA2511" s="54">
        <v>5.8733952644000002E-3</v>
      </c>
      <c r="AB2511" s="54">
        <v>6.8347957300999998E-3</v>
      </c>
      <c r="AC2511" s="54">
        <v>7.9343659620999991E-3</v>
      </c>
      <c r="AD2511" s="54">
        <v>6.9279156914000004E-3</v>
      </c>
      <c r="AE2511" s="54">
        <v>4.8407477698000001E-3</v>
      </c>
      <c r="AF2511" s="54">
        <v>3.1866628443999998E-3</v>
      </c>
      <c r="AG2511" s="54">
        <v>3.8030969328000002E-3</v>
      </c>
      <c r="AH2511" s="54">
        <v>2.8892504567000002E-3</v>
      </c>
      <c r="AI2511" s="54">
        <v>1.9754039804999999E-3</v>
      </c>
      <c r="AJ2511" s="54">
        <v>1.0615575043000001E-3</v>
      </c>
      <c r="AK2511" s="54">
        <v>0</v>
      </c>
      <c r="AL2511" s="54">
        <v>0</v>
      </c>
    </row>
    <row r="2512" spans="1:38" x14ac:dyDescent="0.25">
      <c r="A2512" s="54" t="s">
        <v>476</v>
      </c>
      <c r="B2512" s="54">
        <v>1</v>
      </c>
      <c r="C2512" s="54" t="s">
        <v>610</v>
      </c>
      <c r="D2512" s="54" t="s">
        <v>52</v>
      </c>
      <c r="E2512" s="54">
        <v>49</v>
      </c>
      <c r="F2512" s="54">
        <v>2.0620670719000002E-3</v>
      </c>
      <c r="G2512" s="54">
        <v>2.9029368895000002E-3</v>
      </c>
      <c r="H2512" s="54">
        <v>4.4036536937999997E-3</v>
      </c>
      <c r="I2512" s="54">
        <v>3.2852428558000002E-3</v>
      </c>
      <c r="J2512" s="54">
        <v>2.4309823701999999E-3</v>
      </c>
      <c r="K2512" s="54">
        <v>2.5594564093E-3</v>
      </c>
      <c r="L2512" s="54">
        <v>3.2125854426000001E-3</v>
      </c>
      <c r="M2512" s="54">
        <v>4.0538318061999999E-3</v>
      </c>
      <c r="N2512" s="54">
        <v>4.4753810516999998E-3</v>
      </c>
      <c r="O2512" s="54">
        <v>4.5397744111000003E-3</v>
      </c>
      <c r="P2512" s="54">
        <v>3.5113421028999999E-3</v>
      </c>
      <c r="Q2512" s="54">
        <v>3.9691355650000003E-3</v>
      </c>
      <c r="R2512" s="54">
        <v>4.4930095255000004E-3</v>
      </c>
      <c r="S2512" s="54">
        <v>4.9348550001999999E-3</v>
      </c>
      <c r="T2512" s="54">
        <v>5.9258229762E-3</v>
      </c>
      <c r="U2512" s="54">
        <v>7.1427558135999996E-3</v>
      </c>
      <c r="V2512" s="54">
        <v>8.1243460643000004E-3</v>
      </c>
      <c r="W2512" s="54">
        <v>8.1243460643000004E-3</v>
      </c>
      <c r="X2512" s="54">
        <v>7.7216281108999996E-3</v>
      </c>
      <c r="Y2512" s="54">
        <v>6.5093508724E-3</v>
      </c>
      <c r="Z2512" s="54">
        <v>4.1983176993999997E-3</v>
      </c>
      <c r="AA2512" s="54">
        <v>1.813524086E-3</v>
      </c>
      <c r="AB2512" s="54">
        <v>2.2542598808999999E-3</v>
      </c>
      <c r="AC2512" s="54">
        <v>1.6666099368000001E-3</v>
      </c>
      <c r="AD2512" s="54">
        <v>5.8935704129999998E-4</v>
      </c>
      <c r="AE2512" s="54">
        <v>9.5285300429999995E-4</v>
      </c>
      <c r="AF2512" s="54">
        <v>1.2847580875999999E-3</v>
      </c>
      <c r="AG2512" s="54">
        <v>4.6685212659999998E-4</v>
      </c>
      <c r="AH2512" s="54">
        <v>2.4375875470000001E-4</v>
      </c>
      <c r="AI2512" s="54">
        <v>2.0665382800000001E-5</v>
      </c>
      <c r="AJ2512" s="54">
        <v>2.0665382800000001E-5</v>
      </c>
      <c r="AK2512" s="54">
        <v>0</v>
      </c>
      <c r="AL2512" s="54">
        <v>0</v>
      </c>
    </row>
    <row r="2513" spans="1:38" x14ac:dyDescent="0.25">
      <c r="A2513" s="54" t="s">
        <v>476</v>
      </c>
      <c r="B2513" s="54">
        <v>1</v>
      </c>
      <c r="C2513" s="54" t="s">
        <v>610</v>
      </c>
      <c r="D2513" s="54" t="s">
        <v>58</v>
      </c>
      <c r="E2513" s="54">
        <v>49</v>
      </c>
      <c r="F2513" s="54">
        <v>7.3135456409299998E-2</v>
      </c>
      <c r="G2513" s="54">
        <v>6.8128134264700005E-2</v>
      </c>
      <c r="H2513" s="54">
        <v>6.4469365750400007E-2</v>
      </c>
      <c r="I2513" s="54">
        <v>6.4748012458800006E-2</v>
      </c>
      <c r="J2513" s="54">
        <v>6.7490208110300001E-2</v>
      </c>
      <c r="K2513" s="54">
        <v>6.1114939550600003E-2</v>
      </c>
      <c r="L2513" s="54">
        <v>5.6948447307099997E-2</v>
      </c>
      <c r="M2513" s="54">
        <v>5.8228167528499998E-2</v>
      </c>
      <c r="N2513" s="54">
        <v>6.1164219178099999E-2</v>
      </c>
      <c r="O2513" s="54">
        <v>7.2250083643300003E-2</v>
      </c>
      <c r="P2513" s="54">
        <v>8.0251099579700003E-2</v>
      </c>
      <c r="Q2513" s="54">
        <v>7.2546056790300004E-2</v>
      </c>
      <c r="R2513" s="54">
        <v>7.1516695757399995E-2</v>
      </c>
      <c r="S2513" s="54">
        <v>7.7555309564800001E-2</v>
      </c>
      <c r="T2513" s="54">
        <v>8.2397273458499995E-2</v>
      </c>
      <c r="U2513" s="54">
        <v>7.1874552844100006E-2</v>
      </c>
      <c r="V2513" s="54">
        <v>7.4284995494299996E-2</v>
      </c>
      <c r="W2513" s="54">
        <v>8.3269324745200005E-2</v>
      </c>
      <c r="X2513" s="54">
        <v>8.1055717197399998E-2</v>
      </c>
      <c r="Y2513" s="54">
        <v>5.7823075871699998E-2</v>
      </c>
      <c r="Z2513" s="54">
        <v>5.4380069551500002E-2</v>
      </c>
      <c r="AA2513" s="54">
        <v>6.1424123741299998E-2</v>
      </c>
      <c r="AB2513" s="54">
        <v>6.7329698388199993E-2</v>
      </c>
      <c r="AC2513" s="54">
        <v>7.8380091687100001E-2</v>
      </c>
      <c r="AD2513" s="54">
        <v>6.9767714052399996E-2</v>
      </c>
      <c r="AE2513" s="54">
        <v>7.2524414043400001E-2</v>
      </c>
      <c r="AF2513" s="54">
        <v>8.6119179158700002E-2</v>
      </c>
      <c r="AG2513" s="54">
        <v>8.3580449431100004E-2</v>
      </c>
      <c r="AH2513" s="54">
        <v>8.7341440293099995E-2</v>
      </c>
      <c r="AI2513" s="54">
        <v>9.1102431154999997E-2</v>
      </c>
      <c r="AJ2513" s="54">
        <v>9.4863422017000001E-2</v>
      </c>
      <c r="AK2513" s="54">
        <v>0</v>
      </c>
      <c r="AL2513" s="54">
        <v>0</v>
      </c>
    </row>
    <row r="2514" spans="1:38" x14ac:dyDescent="0.25">
      <c r="A2514" s="54" t="s">
        <v>476</v>
      </c>
      <c r="B2514" s="54">
        <v>1</v>
      </c>
      <c r="C2514" s="54" t="s">
        <v>610</v>
      </c>
      <c r="D2514" s="54" t="s">
        <v>60</v>
      </c>
      <c r="E2514" s="54">
        <v>49</v>
      </c>
      <c r="F2514" s="54">
        <v>0.21518140857000001</v>
      </c>
      <c r="G2514" s="54">
        <v>0.2060483436451</v>
      </c>
      <c r="H2514" s="54">
        <v>0.2263256270223</v>
      </c>
      <c r="I2514" s="54">
        <v>0.25133111748159997</v>
      </c>
      <c r="J2514" s="54">
        <v>0.29235384801480002</v>
      </c>
      <c r="K2514" s="54">
        <v>0.32732234273790001</v>
      </c>
      <c r="L2514" s="54">
        <v>0.30585638077959998</v>
      </c>
      <c r="M2514" s="54">
        <v>0.30305052623299999</v>
      </c>
      <c r="N2514" s="54">
        <v>0.31531680522540001</v>
      </c>
      <c r="O2514" s="54">
        <v>0.30147681671659998</v>
      </c>
      <c r="P2514" s="54">
        <v>0.31141039850009999</v>
      </c>
      <c r="Q2514" s="54">
        <v>0.31692197961840002</v>
      </c>
      <c r="R2514" s="54">
        <v>0.33496290834320003</v>
      </c>
      <c r="S2514" s="54">
        <v>0.37174255611000001</v>
      </c>
      <c r="T2514" s="54">
        <v>0.39406349971269999</v>
      </c>
      <c r="U2514" s="54">
        <v>0.35359959273039998</v>
      </c>
      <c r="V2514" s="54">
        <v>0.35772256663340002</v>
      </c>
      <c r="W2514" s="54">
        <v>0.39184860419119999</v>
      </c>
      <c r="X2514" s="54">
        <v>0.38210930019049999</v>
      </c>
      <c r="Y2514" s="54">
        <v>0.39196639789530002</v>
      </c>
      <c r="Z2514" s="54">
        <v>0.41537129904140002</v>
      </c>
      <c r="AA2514" s="54">
        <v>0.4569371552814</v>
      </c>
      <c r="AB2514" s="54">
        <v>0.4729048655841</v>
      </c>
      <c r="AC2514" s="54">
        <v>0.46737199431490001</v>
      </c>
      <c r="AD2514" s="54">
        <v>0.48451473174269999</v>
      </c>
      <c r="AE2514" s="54">
        <v>0.51504388206480001</v>
      </c>
      <c r="AF2514" s="54">
        <v>0.53405600145150001</v>
      </c>
      <c r="AG2514" s="54">
        <v>0.53723872772220005</v>
      </c>
      <c r="AH2514" s="54">
        <v>0.55242621214349996</v>
      </c>
      <c r="AI2514" s="54">
        <v>0.56761369656469995</v>
      </c>
      <c r="AJ2514" s="54">
        <v>0.58280118098599998</v>
      </c>
      <c r="AK2514" s="54">
        <v>0</v>
      </c>
      <c r="AL2514" s="54">
        <v>0</v>
      </c>
    </row>
    <row r="2515" spans="1:38" x14ac:dyDescent="0.25">
      <c r="A2515" s="54" t="s">
        <v>476</v>
      </c>
      <c r="B2515" s="54">
        <v>1</v>
      </c>
      <c r="C2515" s="54" t="s">
        <v>610</v>
      </c>
      <c r="D2515" s="54" t="s">
        <v>64</v>
      </c>
      <c r="E2515" s="54">
        <v>49</v>
      </c>
      <c r="F2515" s="54">
        <v>0.175555457498</v>
      </c>
      <c r="G2515" s="54">
        <v>0.15170097372159999</v>
      </c>
      <c r="H2515" s="54">
        <v>0.15320535353350001</v>
      </c>
      <c r="I2515" s="54">
        <v>0.15329384982909999</v>
      </c>
      <c r="J2515" s="54">
        <v>0.14016000217730001</v>
      </c>
      <c r="K2515" s="54">
        <v>0.1210422835889</v>
      </c>
      <c r="L2515" s="54">
        <v>0.10883888778009999</v>
      </c>
      <c r="M2515" s="54">
        <v>0.11883916078499999</v>
      </c>
      <c r="N2515" s="54">
        <v>0.12988717505819999</v>
      </c>
      <c r="O2515" s="54">
        <v>0.123402081466</v>
      </c>
      <c r="P2515" s="54">
        <v>0.12255367806710001</v>
      </c>
      <c r="Q2515" s="54">
        <v>0.13408341709759999</v>
      </c>
      <c r="R2515" s="54">
        <v>0.1325100096163</v>
      </c>
      <c r="S2515" s="54">
        <v>0.1320031161511</v>
      </c>
      <c r="T2515" s="54">
        <v>0.14195699283320001</v>
      </c>
      <c r="U2515" s="54">
        <v>0.13587159684299999</v>
      </c>
      <c r="V2515" s="54">
        <v>0.15691475484590001</v>
      </c>
      <c r="W2515" s="54">
        <v>0.16983987625870001</v>
      </c>
      <c r="X2515" s="54">
        <v>0.15482881635369999</v>
      </c>
      <c r="Y2515" s="54">
        <v>0.15786970080740001</v>
      </c>
      <c r="Z2515" s="54">
        <v>0.1588846080619</v>
      </c>
      <c r="AA2515" s="54">
        <v>0.1466639949197</v>
      </c>
      <c r="AB2515" s="54">
        <v>0.15107115860779999</v>
      </c>
      <c r="AC2515" s="54">
        <v>0.16445575263840001</v>
      </c>
      <c r="AD2515" s="54">
        <v>0.1805302436723</v>
      </c>
      <c r="AE2515" s="54">
        <v>0.18278691185099999</v>
      </c>
      <c r="AF2515" s="54">
        <v>0.16634669964009999</v>
      </c>
      <c r="AG2515" s="54">
        <v>0.1950683821809</v>
      </c>
      <c r="AH2515" s="54">
        <v>0.2012524055762</v>
      </c>
      <c r="AI2515" s="54">
        <v>0.2074364289715</v>
      </c>
      <c r="AJ2515" s="54">
        <v>0.2136204523668</v>
      </c>
      <c r="AK2515" s="54">
        <v>0</v>
      </c>
      <c r="AL2515" s="54">
        <v>0</v>
      </c>
    </row>
    <row r="2516" spans="1:38" x14ac:dyDescent="0.25">
      <c r="A2516" s="54" t="s">
        <v>476</v>
      </c>
      <c r="B2516" s="54">
        <v>1</v>
      </c>
      <c r="C2516" s="54" t="s">
        <v>610</v>
      </c>
      <c r="D2516" s="54" t="s">
        <v>555</v>
      </c>
      <c r="E2516" s="54">
        <v>49</v>
      </c>
      <c r="F2516" s="54">
        <v>0</v>
      </c>
      <c r="G2516" s="54">
        <v>0</v>
      </c>
      <c r="H2516" s="54">
        <v>0</v>
      </c>
      <c r="I2516" s="54">
        <v>0</v>
      </c>
      <c r="J2516" s="54">
        <v>0</v>
      </c>
      <c r="K2516" s="54">
        <v>0</v>
      </c>
      <c r="L2516" s="54">
        <v>0</v>
      </c>
      <c r="M2516" s="54">
        <v>0</v>
      </c>
      <c r="N2516" s="54">
        <v>0</v>
      </c>
      <c r="O2516" s="54">
        <v>0</v>
      </c>
      <c r="P2516" s="54">
        <v>0</v>
      </c>
      <c r="Q2516" s="54">
        <v>0</v>
      </c>
      <c r="R2516" s="54">
        <v>0</v>
      </c>
      <c r="S2516" s="54">
        <v>0</v>
      </c>
      <c r="T2516" s="54">
        <v>0</v>
      </c>
      <c r="U2516" s="54">
        <v>0</v>
      </c>
      <c r="V2516" s="54">
        <v>0</v>
      </c>
      <c r="W2516" s="54">
        <v>0</v>
      </c>
      <c r="X2516" s="54">
        <v>0</v>
      </c>
      <c r="Y2516" s="54">
        <v>0</v>
      </c>
      <c r="Z2516" s="54">
        <v>0</v>
      </c>
      <c r="AA2516" s="54">
        <v>0</v>
      </c>
      <c r="AB2516" s="54">
        <v>0</v>
      </c>
      <c r="AC2516" s="54">
        <v>0</v>
      </c>
      <c r="AD2516" s="54">
        <v>0</v>
      </c>
      <c r="AE2516" s="54">
        <v>0</v>
      </c>
      <c r="AF2516" s="54">
        <v>0</v>
      </c>
      <c r="AG2516" s="54">
        <v>0</v>
      </c>
      <c r="AH2516" s="54">
        <v>0</v>
      </c>
      <c r="AI2516" s="54">
        <v>0</v>
      </c>
      <c r="AJ2516" s="54">
        <v>0</v>
      </c>
      <c r="AK2516" s="54">
        <v>0</v>
      </c>
      <c r="AL2516" s="54">
        <v>0</v>
      </c>
    </row>
    <row r="2517" spans="1:38" x14ac:dyDescent="0.25">
      <c r="A2517" s="54" t="s">
        <v>476</v>
      </c>
      <c r="B2517" s="54">
        <v>1</v>
      </c>
      <c r="C2517" s="54" t="s">
        <v>610</v>
      </c>
      <c r="D2517" s="54" t="s">
        <v>62</v>
      </c>
      <c r="E2517" s="54">
        <v>49</v>
      </c>
      <c r="F2517" s="54">
        <v>5.7764273488799998E-2</v>
      </c>
      <c r="G2517" s="54">
        <v>5.2346179563900003E-2</v>
      </c>
      <c r="H2517" s="54">
        <v>5.3077399981900003E-2</v>
      </c>
      <c r="I2517" s="54">
        <v>4.6591204693200002E-2</v>
      </c>
      <c r="J2517" s="54">
        <v>3.7723893434899999E-2</v>
      </c>
      <c r="K2517" s="54">
        <v>4.3658378299899998E-2</v>
      </c>
      <c r="L2517" s="54">
        <v>5.9070872176400002E-2</v>
      </c>
      <c r="M2517" s="54">
        <v>5.0679395324899998E-2</v>
      </c>
      <c r="N2517" s="54">
        <v>5.1725106171900001E-2</v>
      </c>
      <c r="O2517" s="54">
        <v>5.1995407662800003E-2</v>
      </c>
      <c r="P2517" s="54">
        <v>4.8727314282299997E-2</v>
      </c>
      <c r="Q2517" s="54">
        <v>5.2205839668599999E-2</v>
      </c>
      <c r="R2517" s="54">
        <v>5.6794494541699998E-2</v>
      </c>
      <c r="S2517" s="54">
        <v>5.05495694457E-2</v>
      </c>
      <c r="T2517" s="54">
        <v>4.5364226193700001E-2</v>
      </c>
      <c r="U2517" s="54">
        <v>4.9984875502699998E-2</v>
      </c>
      <c r="V2517" s="54">
        <v>5.4479157035299999E-2</v>
      </c>
      <c r="W2517" s="54">
        <v>4.6593076778899997E-2</v>
      </c>
      <c r="X2517" s="54">
        <v>5.4916720795900001E-2</v>
      </c>
      <c r="Y2517" s="54">
        <v>4.9505597629200003E-2</v>
      </c>
      <c r="Z2517" s="54">
        <v>3.7611085306500001E-2</v>
      </c>
      <c r="AA2517" s="54">
        <v>4.4159960204400002E-2</v>
      </c>
      <c r="AB2517" s="54">
        <v>4.7386115939400002E-2</v>
      </c>
      <c r="AC2517" s="54">
        <v>5.0275743324599997E-2</v>
      </c>
      <c r="AD2517" s="54">
        <v>4.9414654449799998E-2</v>
      </c>
      <c r="AE2517" s="54">
        <v>4.8991839850000003E-2</v>
      </c>
      <c r="AF2517" s="54">
        <v>4.9824137324999997E-2</v>
      </c>
      <c r="AG2517" s="54">
        <v>5.0965552041799998E-2</v>
      </c>
      <c r="AH2517" s="54">
        <v>5.1544944587700002E-2</v>
      </c>
      <c r="AI2517" s="54">
        <v>5.2124337133599999E-2</v>
      </c>
      <c r="AJ2517" s="54">
        <v>5.2703729679500003E-2</v>
      </c>
      <c r="AK2517" s="54">
        <v>0</v>
      </c>
      <c r="AL2517" s="54">
        <v>0</v>
      </c>
    </row>
    <row r="2518" spans="1:38" x14ac:dyDescent="0.25">
      <c r="A2518" s="54" t="s">
        <v>476</v>
      </c>
      <c r="B2518" s="54">
        <v>1</v>
      </c>
      <c r="C2518" s="54" t="s">
        <v>610</v>
      </c>
      <c r="D2518" s="54" t="s">
        <v>66</v>
      </c>
      <c r="E2518" s="54">
        <v>49</v>
      </c>
      <c r="F2518" s="54">
        <v>4.7269579606300002E-2</v>
      </c>
      <c r="G2518" s="54">
        <v>5.0524801233800001E-2</v>
      </c>
      <c r="H2518" s="54">
        <v>6.32249556987E-2</v>
      </c>
      <c r="I2518" s="54">
        <v>6.6939673894000004E-2</v>
      </c>
      <c r="J2518" s="54">
        <v>7.1732113338800002E-2</v>
      </c>
      <c r="K2518" s="54">
        <v>8.9488890864600004E-2</v>
      </c>
      <c r="L2518" s="54">
        <v>0.11259965236320001</v>
      </c>
      <c r="M2518" s="54">
        <v>0.1241011025432</v>
      </c>
      <c r="N2518" s="54">
        <v>0.13847143149169999</v>
      </c>
      <c r="O2518" s="54">
        <v>0.13434501279139999</v>
      </c>
      <c r="P2518" s="54">
        <v>0.13311237146570001</v>
      </c>
      <c r="Q2518" s="54">
        <v>0.11860685717739999</v>
      </c>
      <c r="R2518" s="54">
        <v>0.1251532266473</v>
      </c>
      <c r="S2518" s="54">
        <v>0.1176581754513</v>
      </c>
      <c r="T2518" s="54">
        <v>0.10974199812509999</v>
      </c>
      <c r="U2518" s="54">
        <v>0.10244580446940001</v>
      </c>
      <c r="V2518" s="54">
        <v>0.14193705053069999</v>
      </c>
      <c r="W2518" s="54">
        <v>0.1765847041035</v>
      </c>
      <c r="X2518" s="54">
        <v>0.16576664235390001</v>
      </c>
      <c r="Y2518" s="54">
        <v>0.1649317813058</v>
      </c>
      <c r="Z2518" s="54">
        <v>0.2047257810034</v>
      </c>
      <c r="AA2518" s="54">
        <v>0.24571989670079999</v>
      </c>
      <c r="AB2518" s="54">
        <v>0.2136939719979</v>
      </c>
      <c r="AC2518" s="54">
        <v>0.2311781488403</v>
      </c>
      <c r="AD2518" s="54">
        <v>0.2441969929541</v>
      </c>
      <c r="AE2518" s="54">
        <v>0.23634001052350001</v>
      </c>
      <c r="AF2518" s="54">
        <v>0.2380598878829</v>
      </c>
      <c r="AG2518" s="54">
        <v>0.25496830522769998</v>
      </c>
      <c r="AH2518" s="54">
        <v>0.26140511559789997</v>
      </c>
      <c r="AI2518" s="54">
        <v>0.26784192596810003</v>
      </c>
      <c r="AJ2518" s="54">
        <v>0.27427873633830002</v>
      </c>
      <c r="AK2518" s="54">
        <v>0</v>
      </c>
      <c r="AL2518" s="54">
        <v>0</v>
      </c>
    </row>
    <row r="2519" spans="1:38" x14ac:dyDescent="0.25">
      <c r="A2519" s="54" t="s">
        <v>476</v>
      </c>
      <c r="B2519" s="54">
        <v>1</v>
      </c>
      <c r="C2519" s="54" t="s">
        <v>610</v>
      </c>
      <c r="D2519" s="54" t="s">
        <v>80</v>
      </c>
      <c r="E2519" s="54">
        <v>49</v>
      </c>
      <c r="F2519" s="54">
        <v>7.4392225952000001E-3</v>
      </c>
      <c r="G2519" s="54">
        <v>6.5066232422999999E-3</v>
      </c>
      <c r="H2519" s="54">
        <v>7.2088735673999996E-3</v>
      </c>
      <c r="I2519" s="54">
        <v>7.3100925942999996E-3</v>
      </c>
      <c r="J2519" s="54">
        <v>9.6794744322000002E-3</v>
      </c>
      <c r="K2519" s="54">
        <v>1.39141640812E-2</v>
      </c>
      <c r="L2519" s="54">
        <v>1.06641116453E-2</v>
      </c>
      <c r="M2519" s="54">
        <v>1.1092023587E-2</v>
      </c>
      <c r="N2519" s="54">
        <v>1.07087636155E-2</v>
      </c>
      <c r="O2519" s="54">
        <v>8.8138044693999995E-3</v>
      </c>
      <c r="P2519" s="54">
        <v>8.4659198644999999E-3</v>
      </c>
      <c r="Q2519" s="54">
        <v>1.0734559013E-2</v>
      </c>
      <c r="R2519" s="54">
        <v>1.13164277118E-2</v>
      </c>
      <c r="S2519" s="54">
        <v>1.15839962503E-2</v>
      </c>
      <c r="T2519" s="54">
        <v>1.1704789016900001E-2</v>
      </c>
      <c r="U2519" s="54">
        <v>1.11884379933E-2</v>
      </c>
      <c r="V2519" s="54">
        <v>1.2007931174199999E-2</v>
      </c>
      <c r="W2519" s="54">
        <v>1.0665567268399999E-2</v>
      </c>
      <c r="X2519" s="54">
        <v>9.0240541897000006E-3</v>
      </c>
      <c r="Y2519" s="54">
        <v>7.4047932504999999E-3</v>
      </c>
      <c r="Z2519" s="54">
        <v>7.9487705100999995E-3</v>
      </c>
      <c r="AA2519" s="54">
        <v>7.0208320784000003E-3</v>
      </c>
      <c r="AB2519" s="54">
        <v>6.4067254528E-3</v>
      </c>
      <c r="AC2519" s="54">
        <v>7.3039773806E-3</v>
      </c>
      <c r="AD2519" s="54">
        <v>8.4339400646999997E-3</v>
      </c>
      <c r="AE2519" s="54">
        <v>8.6371032688999996E-3</v>
      </c>
      <c r="AF2519" s="54">
        <v>9.0370174847000002E-3</v>
      </c>
      <c r="AG2519" s="54">
        <v>1.01712653196E-2</v>
      </c>
      <c r="AH2519" s="54">
        <v>1.08758275009E-2</v>
      </c>
      <c r="AI2519" s="54">
        <v>1.15803896822E-2</v>
      </c>
      <c r="AJ2519" s="54">
        <v>1.22849518634E-2</v>
      </c>
      <c r="AK2519" s="54">
        <v>0</v>
      </c>
      <c r="AL2519" s="54">
        <v>0</v>
      </c>
    </row>
    <row r="2520" spans="1:38" x14ac:dyDescent="0.25">
      <c r="A2520" s="54" t="s">
        <v>476</v>
      </c>
      <c r="B2520" s="54">
        <v>1</v>
      </c>
      <c r="C2520" s="54" t="s">
        <v>610</v>
      </c>
      <c r="D2520" s="54" t="s">
        <v>83</v>
      </c>
      <c r="E2520" s="54">
        <v>49</v>
      </c>
      <c r="F2520" s="54">
        <v>8.4459034503599997E-2</v>
      </c>
      <c r="G2520" s="54">
        <v>0.1041519916538</v>
      </c>
      <c r="H2520" s="54">
        <v>0.1165652047537</v>
      </c>
      <c r="I2520" s="54">
        <v>0.13408653990139999</v>
      </c>
      <c r="J2520" s="54">
        <v>0.16768788654030001</v>
      </c>
      <c r="K2520" s="54">
        <v>0.20463322918749999</v>
      </c>
      <c r="L2520" s="54">
        <v>0.20076475914</v>
      </c>
      <c r="M2520" s="54">
        <v>0.18734982987089999</v>
      </c>
      <c r="N2520" s="54">
        <v>0.1445578174121</v>
      </c>
      <c r="O2520" s="54">
        <v>0.19247393849219999</v>
      </c>
      <c r="P2520" s="54">
        <v>0.23619895079979999</v>
      </c>
      <c r="Q2520" s="54">
        <v>0.26037026411440001</v>
      </c>
      <c r="R2520" s="54">
        <v>0.28807835435000001</v>
      </c>
      <c r="S2520" s="54">
        <v>0.29612240031449999</v>
      </c>
      <c r="T2520" s="54">
        <v>0.3265998706946</v>
      </c>
      <c r="U2520" s="54">
        <v>0.3422819928029</v>
      </c>
      <c r="V2520" s="54">
        <v>0.3373395536605</v>
      </c>
      <c r="W2520" s="54">
        <v>0.33964610819800001</v>
      </c>
      <c r="X2520" s="54">
        <v>0.3240449860595</v>
      </c>
      <c r="Y2520" s="54">
        <v>0.3377615579546</v>
      </c>
      <c r="Z2520" s="54">
        <v>0.43302554162509999</v>
      </c>
      <c r="AA2520" s="54">
        <v>0.43922170733920002</v>
      </c>
      <c r="AB2520" s="54">
        <v>0.5066836465572</v>
      </c>
      <c r="AC2520" s="54">
        <v>0.55146374477610005</v>
      </c>
      <c r="AD2520" s="54">
        <v>0.50659538843030005</v>
      </c>
      <c r="AE2520" s="54">
        <v>0.4786879004506</v>
      </c>
      <c r="AF2520" s="54">
        <v>0.47763104796639999</v>
      </c>
      <c r="AG2520" s="54">
        <v>0.48043628163320001</v>
      </c>
      <c r="AH2520" s="54">
        <v>0.47231191053900001</v>
      </c>
      <c r="AI2520" s="54">
        <v>0.46418753944489999</v>
      </c>
      <c r="AJ2520" s="54">
        <v>0.45606316835069999</v>
      </c>
      <c r="AK2520" s="54">
        <v>0</v>
      </c>
      <c r="AL2520" s="54">
        <v>0</v>
      </c>
    </row>
    <row r="2521" spans="1:38" x14ac:dyDescent="0.25">
      <c r="A2521" s="54" t="s">
        <v>476</v>
      </c>
      <c r="B2521" s="54">
        <v>1</v>
      </c>
      <c r="C2521" s="54" t="s">
        <v>610</v>
      </c>
      <c r="D2521" s="54" t="s">
        <v>68</v>
      </c>
      <c r="E2521" s="54">
        <v>49</v>
      </c>
      <c r="F2521" s="54">
        <v>4.1664918443300003E-2</v>
      </c>
      <c r="G2521" s="54">
        <v>3.7110786053399999E-2</v>
      </c>
      <c r="H2521" s="54">
        <v>4.2278061749700002E-2</v>
      </c>
      <c r="I2521" s="54">
        <v>5.2718688681199999E-2</v>
      </c>
      <c r="J2521" s="54">
        <v>5.4894654933599997E-2</v>
      </c>
      <c r="K2521" s="54">
        <v>5.3954246575299999E-2</v>
      </c>
      <c r="L2521" s="54">
        <v>4.8593894584100003E-2</v>
      </c>
      <c r="M2521" s="54">
        <v>5.7078825365099999E-2</v>
      </c>
      <c r="N2521" s="54">
        <v>6.4473249629599994E-2</v>
      </c>
      <c r="O2521" s="54">
        <v>6.7755248601400003E-2</v>
      </c>
      <c r="P2521" s="54">
        <v>7.2282285645200006E-2</v>
      </c>
      <c r="Q2521" s="54">
        <v>8.6549764311000005E-2</v>
      </c>
      <c r="R2521" s="54">
        <v>9.1741623272600006E-2</v>
      </c>
      <c r="S2521" s="54">
        <v>9.1862176540000007E-2</v>
      </c>
      <c r="T2521" s="54">
        <v>9.2782790286999997E-2</v>
      </c>
      <c r="U2521" s="54">
        <v>8.9210739121200006E-2</v>
      </c>
      <c r="V2521" s="54">
        <v>9.3719815053400005E-2</v>
      </c>
      <c r="W2521" s="54">
        <v>0.10333497995099999</v>
      </c>
      <c r="X2521" s="54">
        <v>0.12331016964530001</v>
      </c>
      <c r="Y2521" s="54">
        <v>0.1112255694457</v>
      </c>
      <c r="Z2521" s="54">
        <v>0.1016978803109</v>
      </c>
      <c r="AA2521" s="54">
        <v>0.1246743439475</v>
      </c>
      <c r="AB2521" s="54">
        <v>0.1249926743476</v>
      </c>
      <c r="AC2521" s="54">
        <v>0.12798132801109999</v>
      </c>
      <c r="AD2521" s="54">
        <v>0.14266003616680001</v>
      </c>
      <c r="AE2521" s="54">
        <v>0.16764884284379999</v>
      </c>
      <c r="AF2521" s="54">
        <v>0.18423021776289999</v>
      </c>
      <c r="AG2521" s="54">
        <v>0.19226064619780001</v>
      </c>
      <c r="AH2521" s="54">
        <v>0.20728873568440001</v>
      </c>
      <c r="AI2521" s="54">
        <v>0.22231682517109999</v>
      </c>
      <c r="AJ2521" s="54">
        <v>0.2373449146578</v>
      </c>
      <c r="AK2521" s="54">
        <v>0</v>
      </c>
      <c r="AL2521" s="54">
        <v>0</v>
      </c>
    </row>
    <row r="2522" spans="1:38" x14ac:dyDescent="0.25">
      <c r="A2522" s="54" t="s">
        <v>476</v>
      </c>
      <c r="B2522" s="54">
        <v>1</v>
      </c>
      <c r="C2522" s="54" t="s">
        <v>610</v>
      </c>
      <c r="D2522" s="54" t="s">
        <v>72</v>
      </c>
      <c r="E2522" s="54">
        <v>49</v>
      </c>
      <c r="F2522" s="54">
        <v>4.615096919E-4</v>
      </c>
      <c r="G2522" s="54">
        <v>3.4060915059999999E-4</v>
      </c>
      <c r="H2522" s="54">
        <v>5.3230699450000001E-4</v>
      </c>
      <c r="I2522" s="54">
        <v>9.2913858899999996E-4</v>
      </c>
      <c r="J2522" s="54">
        <v>1.0449976714999999E-3</v>
      </c>
      <c r="K2522" s="54">
        <v>1.0795095104E-3</v>
      </c>
      <c r="L2522" s="54">
        <v>7.995295896E-4</v>
      </c>
      <c r="M2522" s="54">
        <v>5.7775729539999996E-4</v>
      </c>
      <c r="N2522" s="54">
        <v>7.2903698329999998E-4</v>
      </c>
      <c r="O2522" s="54">
        <v>7.2673246849999998E-4</v>
      </c>
      <c r="P2522" s="54">
        <v>7.2250397649999999E-4</v>
      </c>
      <c r="Q2522" s="54">
        <v>6.8492654749999996E-4</v>
      </c>
      <c r="R2522" s="54">
        <v>3.7184517220000002E-4</v>
      </c>
      <c r="S2522" s="54">
        <v>2.8143554389999998E-4</v>
      </c>
      <c r="T2522" s="54">
        <v>3.9401880920000002E-4</v>
      </c>
      <c r="U2522" s="54">
        <v>5.0568266349999998E-4</v>
      </c>
      <c r="V2522" s="54">
        <v>3.6129656169999998E-4</v>
      </c>
      <c r="W2522" s="54">
        <v>3.3216148050000001E-4</v>
      </c>
      <c r="X2522" s="54">
        <v>4.8970274279999996E-4</v>
      </c>
      <c r="Y2522" s="54">
        <v>1.1280560041E-3</v>
      </c>
      <c r="Z2522" s="54">
        <v>1.9488571168999999E-3</v>
      </c>
      <c r="AA2522" s="54">
        <v>1.5411243157999999E-3</v>
      </c>
      <c r="AB2522" s="54">
        <v>3.0774054249999998E-4</v>
      </c>
      <c r="AC2522" s="54">
        <v>1.105887689E-4</v>
      </c>
      <c r="AD2522" s="54">
        <v>1.122080498E-4</v>
      </c>
      <c r="AE2522" s="54">
        <v>1.393379903E-4</v>
      </c>
      <c r="AF2522" s="54">
        <v>1.298323989E-4</v>
      </c>
      <c r="AG2522" s="54">
        <v>3.3168503400000001E-5</v>
      </c>
      <c r="AH2522" s="54">
        <v>3.3168503400000001E-5</v>
      </c>
      <c r="AI2522" s="54">
        <v>3.3168503400000001E-5</v>
      </c>
      <c r="AJ2522" s="54">
        <v>3.3168503400000001E-5</v>
      </c>
      <c r="AK2522" s="54">
        <v>0</v>
      </c>
      <c r="AL2522" s="54">
        <v>0</v>
      </c>
    </row>
    <row r="2523" spans="1:38" x14ac:dyDescent="0.25">
      <c r="A2523" s="54" t="s">
        <v>476</v>
      </c>
      <c r="B2523" s="54">
        <v>1</v>
      </c>
      <c r="C2523" s="54" t="s">
        <v>610</v>
      </c>
      <c r="D2523" s="54" t="s">
        <v>74</v>
      </c>
      <c r="E2523" s="54">
        <v>49</v>
      </c>
      <c r="F2523" s="54">
        <v>4.5788606851999997E-3</v>
      </c>
      <c r="G2523" s="54">
        <v>3.6075808763E-3</v>
      </c>
      <c r="H2523" s="54">
        <v>1.7040543107E-3</v>
      </c>
      <c r="I2523" s="54">
        <v>1.8708748374999999E-3</v>
      </c>
      <c r="J2523" s="54">
        <v>1.6266055823E-3</v>
      </c>
      <c r="K2523" s="54">
        <v>1.5934429223999999E-3</v>
      </c>
      <c r="L2523" s="54">
        <v>2.0205671777000001E-3</v>
      </c>
      <c r="M2523" s="54">
        <v>2.2471401009999999E-3</v>
      </c>
      <c r="N2523" s="54">
        <v>3.0378095497000002E-3</v>
      </c>
      <c r="O2523" s="54">
        <v>4.2842819558999998E-3</v>
      </c>
      <c r="P2523" s="54">
        <v>3.5372399528000001E-3</v>
      </c>
      <c r="Q2523" s="54">
        <v>3.7552986784999999E-3</v>
      </c>
      <c r="R2523" s="54">
        <v>4.6682178475000004E-3</v>
      </c>
      <c r="S2523" s="54">
        <v>4.4544647857999997E-3</v>
      </c>
      <c r="T2523" s="54">
        <v>3.6239067404999999E-3</v>
      </c>
      <c r="U2523" s="54">
        <v>3.1214746137000001E-3</v>
      </c>
      <c r="V2523" s="54">
        <v>3.0725382685000001E-3</v>
      </c>
      <c r="W2523" s="54">
        <v>2.8051214128000002E-3</v>
      </c>
      <c r="X2523" s="54">
        <v>2.6349798301E-3</v>
      </c>
      <c r="Y2523" s="54">
        <v>2.5638751700999998E-3</v>
      </c>
      <c r="Z2523" s="54">
        <v>2.0482572801999999E-3</v>
      </c>
      <c r="AA2523" s="54">
        <v>1.6327913151000001E-3</v>
      </c>
      <c r="AB2523" s="54">
        <v>2.5680983398000002E-3</v>
      </c>
      <c r="AC2523" s="54">
        <v>3.054309716E-3</v>
      </c>
      <c r="AD2523" s="54">
        <v>2.7078833953000001E-3</v>
      </c>
      <c r="AE2523" s="54">
        <v>2.4439618977999998E-3</v>
      </c>
      <c r="AF2523" s="54">
        <v>2.4222530225000002E-3</v>
      </c>
      <c r="AG2523" s="54">
        <v>2.5426886884000002E-3</v>
      </c>
      <c r="AH2523" s="54">
        <v>2.5013248930999999E-3</v>
      </c>
      <c r="AI2523" s="54">
        <v>2.4599610977000001E-3</v>
      </c>
      <c r="AJ2523" s="54">
        <v>2.4185973024000002E-3</v>
      </c>
      <c r="AK2523" s="54">
        <v>0</v>
      </c>
      <c r="AL2523" s="54">
        <v>0</v>
      </c>
    </row>
    <row r="2524" spans="1:38" x14ac:dyDescent="0.25">
      <c r="A2524" s="54" t="s">
        <v>476</v>
      </c>
      <c r="B2524" s="54">
        <v>1</v>
      </c>
      <c r="C2524" s="54" t="s">
        <v>610</v>
      </c>
      <c r="D2524" s="54" t="s">
        <v>76</v>
      </c>
      <c r="E2524" s="54">
        <v>49</v>
      </c>
      <c r="F2524" s="54">
        <v>9.8060271553000004E-3</v>
      </c>
      <c r="G2524" s="54">
        <v>1.14395063655E-2</v>
      </c>
      <c r="H2524" s="54">
        <v>7.5350196256000002E-3</v>
      </c>
      <c r="I2524" s="54">
        <v>6.8278702107999996E-3</v>
      </c>
      <c r="J2524" s="54">
        <v>8.0611182678999999E-3</v>
      </c>
      <c r="K2524" s="54">
        <v>7.2501552510999996E-3</v>
      </c>
      <c r="L2524" s="54">
        <v>7.5512204179000002E-3</v>
      </c>
      <c r="M2524" s="54">
        <v>5.0201087422999998E-3</v>
      </c>
      <c r="N2524" s="54">
        <v>6.1892601530000001E-3</v>
      </c>
      <c r="O2524" s="54">
        <v>8.5796234540000006E-3</v>
      </c>
      <c r="P2524" s="54">
        <v>6.1996650639999998E-3</v>
      </c>
      <c r="Q2524" s="54">
        <v>7.2185240557999996E-3</v>
      </c>
      <c r="R2524" s="54">
        <v>9.8383941455999994E-3</v>
      </c>
      <c r="S2524" s="54">
        <v>7.5152955336000001E-3</v>
      </c>
      <c r="T2524" s="54">
        <v>8.5076126885999994E-3</v>
      </c>
      <c r="U2524" s="54">
        <v>1.2077695968999999E-2</v>
      </c>
      <c r="V2524" s="54">
        <v>8.5170516192999996E-3</v>
      </c>
      <c r="W2524" s="54">
        <v>1.02486044332E-2</v>
      </c>
      <c r="X2524" s="54">
        <v>1.15351690103E-2</v>
      </c>
      <c r="Y2524" s="54">
        <v>8.8709476548999994E-3</v>
      </c>
      <c r="Z2524" s="54">
        <v>5.9542302457999997E-3</v>
      </c>
      <c r="AA2524" s="54">
        <v>4.0922261936999996E-3</v>
      </c>
      <c r="AB2524" s="54">
        <v>3.0885993529000001E-3</v>
      </c>
      <c r="AC2524" s="54">
        <v>4.3585360307000004E-3</v>
      </c>
      <c r="AD2524" s="54">
        <v>6.8693341799999997E-3</v>
      </c>
      <c r="AE2524" s="54">
        <v>8.6485992319000008E-3</v>
      </c>
      <c r="AF2524" s="54">
        <v>1.03129235477E-2</v>
      </c>
      <c r="AG2524" s="54">
        <v>1.2278358557400001E-2</v>
      </c>
      <c r="AH2524" s="54">
        <v>1.4218511920099999E-2</v>
      </c>
      <c r="AI2524" s="54">
        <v>1.6158665282700001E-2</v>
      </c>
      <c r="AJ2524" s="54">
        <v>1.80988186454E-2</v>
      </c>
      <c r="AK2524" s="54">
        <v>0</v>
      </c>
      <c r="AL2524" s="54">
        <v>0</v>
      </c>
    </row>
    <row r="2525" spans="1:38" x14ac:dyDescent="0.25">
      <c r="A2525" s="54" t="s">
        <v>476</v>
      </c>
      <c r="B2525" s="54">
        <v>1</v>
      </c>
      <c r="C2525" s="54" t="s">
        <v>610</v>
      </c>
      <c r="D2525" s="54" t="s">
        <v>70</v>
      </c>
      <c r="E2525" s="54">
        <v>49</v>
      </c>
      <c r="F2525" s="54">
        <v>1.4881151530000001E-4</v>
      </c>
      <c r="G2525" s="54">
        <v>1.8117717500000001E-4</v>
      </c>
      <c r="H2525" s="54">
        <v>1.193783906E-4</v>
      </c>
      <c r="I2525" s="54">
        <v>1.197855393E-4</v>
      </c>
      <c r="J2525" s="54">
        <v>2.5780894489999998E-4</v>
      </c>
      <c r="K2525" s="54">
        <v>4.2588018989999998E-4</v>
      </c>
      <c r="L2525" s="54">
        <v>3.8291801989999999E-4</v>
      </c>
      <c r="M2525" s="54">
        <v>5.8604396869999995E-4</v>
      </c>
      <c r="N2525" s="54">
        <v>7.2502137949999996E-4</v>
      </c>
      <c r="O2525" s="54">
        <v>6.015542048E-4</v>
      </c>
      <c r="P2525" s="54">
        <v>6.8715655150000004E-4</v>
      </c>
      <c r="Q2525" s="54">
        <v>8.0365163750000001E-4</v>
      </c>
      <c r="R2525" s="54">
        <v>1.0030440593999999E-3</v>
      </c>
      <c r="S2525" s="54">
        <v>7.3979582090000001E-4</v>
      </c>
      <c r="T2525" s="54">
        <v>8.0244881910000005E-4</v>
      </c>
      <c r="U2525" s="54">
        <v>8.3245541139999996E-4</v>
      </c>
      <c r="V2525" s="54">
        <v>1.024391424E-3</v>
      </c>
      <c r="W2525" s="54">
        <v>9.7152995250000004E-4</v>
      </c>
      <c r="X2525" s="54">
        <v>1.1699284526E-3</v>
      </c>
      <c r="Y2525" s="54">
        <v>1.3005619765E-3</v>
      </c>
      <c r="Z2525" s="54">
        <v>1.3577224591E-3</v>
      </c>
      <c r="AA2525" s="54">
        <v>1.3313961715999999E-3</v>
      </c>
      <c r="AB2525" s="54">
        <v>1.0822078684000001E-3</v>
      </c>
      <c r="AC2525" s="54">
        <v>1.0581887567999999E-3</v>
      </c>
      <c r="AD2525" s="54">
        <v>1.3729639239E-3</v>
      </c>
      <c r="AE2525" s="54">
        <v>1.1267813360000001E-3</v>
      </c>
      <c r="AF2525" s="54">
        <v>1.1098579212999999E-3</v>
      </c>
      <c r="AG2525" s="54">
        <v>1.1992897526E-3</v>
      </c>
      <c r="AH2525" s="54">
        <v>1.2033268437000001E-3</v>
      </c>
      <c r="AI2525" s="54">
        <v>1.2073639347000001E-3</v>
      </c>
      <c r="AJ2525" s="54">
        <v>1.2114010257999999E-3</v>
      </c>
      <c r="AK2525" s="54">
        <v>0</v>
      </c>
      <c r="AL2525" s="54">
        <v>0</v>
      </c>
    </row>
    <row r="2526" spans="1:38" x14ac:dyDescent="0.25">
      <c r="A2526" s="54" t="s">
        <v>476</v>
      </c>
      <c r="B2526" s="54">
        <v>1</v>
      </c>
      <c r="C2526" s="54" t="s">
        <v>610</v>
      </c>
      <c r="D2526" s="54" t="s">
        <v>78</v>
      </c>
      <c r="E2526" s="54">
        <v>49</v>
      </c>
      <c r="F2526" s="54">
        <v>1.9357434697099999E-2</v>
      </c>
      <c r="G2526" s="54">
        <v>2.2117096495199998E-2</v>
      </c>
      <c r="H2526" s="54">
        <v>3.2005319785900002E-2</v>
      </c>
      <c r="I2526" s="54">
        <v>3.5285240436699998E-2</v>
      </c>
      <c r="J2526" s="54">
        <v>3.2872063503600002E-2</v>
      </c>
      <c r="K2526" s="54">
        <v>2.1204262481500001E-2</v>
      </c>
      <c r="L2526" s="54">
        <v>1.8974287822400002E-2</v>
      </c>
      <c r="M2526" s="54">
        <v>2.2618787504900002E-2</v>
      </c>
      <c r="N2526" s="54">
        <v>3.4010604251700001E-2</v>
      </c>
      <c r="O2526" s="54">
        <v>3.7000448758699997E-2</v>
      </c>
      <c r="P2526" s="54">
        <v>2.9283037164700002E-2</v>
      </c>
      <c r="Q2526" s="54">
        <v>2.74511235296E-2</v>
      </c>
      <c r="R2526" s="54">
        <v>2.1244371949600001E-2</v>
      </c>
      <c r="S2526" s="54">
        <v>2.1734274275E-2</v>
      </c>
      <c r="T2526" s="54">
        <v>2.43781368653E-2</v>
      </c>
      <c r="U2526" s="54">
        <v>2.3000058302300001E-2</v>
      </c>
      <c r="V2526" s="54">
        <v>2.3009034201199999E-2</v>
      </c>
      <c r="W2526" s="54">
        <v>1.9874573407099999E-2</v>
      </c>
      <c r="X2526" s="54">
        <v>1.87507924642E-2</v>
      </c>
      <c r="Y2526" s="54">
        <v>1.8394249962200002E-2</v>
      </c>
      <c r="Z2526" s="54">
        <v>2.2540170552499999E-2</v>
      </c>
      <c r="AA2526" s="54">
        <v>2.3260032054199999E-2</v>
      </c>
      <c r="AB2526" s="54">
        <v>2.7276613747000002E-2</v>
      </c>
      <c r="AC2526" s="54">
        <v>3.4611253681699997E-2</v>
      </c>
      <c r="AD2526" s="54">
        <v>3.66301004566E-2</v>
      </c>
      <c r="AE2526" s="54">
        <v>4.0493212374100002E-2</v>
      </c>
      <c r="AF2526" s="54">
        <v>4.3022877607399999E-2</v>
      </c>
      <c r="AG2526" s="54">
        <v>4.9487695040099998E-2</v>
      </c>
      <c r="AH2526" s="54">
        <v>5.3792224925999998E-2</v>
      </c>
      <c r="AI2526" s="54">
        <v>5.8096754811800003E-2</v>
      </c>
      <c r="AJ2526" s="54">
        <v>6.2401284697700003E-2</v>
      </c>
      <c r="AK2526" s="54">
        <v>0</v>
      </c>
      <c r="AL2526" s="54">
        <v>0</v>
      </c>
    </row>
    <row r="2527" spans="1:38" x14ac:dyDescent="0.25">
      <c r="A2527" s="54" t="s">
        <v>476</v>
      </c>
      <c r="B2527" s="54">
        <v>1</v>
      </c>
      <c r="C2527" s="54" t="s">
        <v>610</v>
      </c>
      <c r="D2527" s="54" t="s">
        <v>85</v>
      </c>
      <c r="E2527" s="54">
        <v>49</v>
      </c>
      <c r="F2527" s="54">
        <v>8.0852361063199998E-2</v>
      </c>
      <c r="G2527" s="54">
        <v>6.6890407572000002E-2</v>
      </c>
      <c r="H2527" s="54">
        <v>8.4137776890699997E-2</v>
      </c>
      <c r="I2527" s="54">
        <v>0.11963235562009999</v>
      </c>
      <c r="J2527" s="54">
        <v>0.1075308507666</v>
      </c>
      <c r="K2527" s="54">
        <v>9.9919780821900006E-2</v>
      </c>
      <c r="L2527" s="54">
        <v>7.2035803683200006E-2</v>
      </c>
      <c r="M2527" s="54">
        <v>5.7678833469399997E-2</v>
      </c>
      <c r="N2527" s="54">
        <v>9.4833067344000002E-2</v>
      </c>
      <c r="O2527" s="54">
        <v>0.12660237527589999</v>
      </c>
      <c r="P2527" s="54">
        <v>0.12675055611</v>
      </c>
      <c r="Q2527" s="54">
        <v>0.132942036953</v>
      </c>
      <c r="R2527" s="54">
        <v>0.10766912564639999</v>
      </c>
      <c r="S2527" s="54">
        <v>5.9101071698600002E-2</v>
      </c>
      <c r="T2527" s="54">
        <v>6.1440473555300003E-2</v>
      </c>
      <c r="U2527" s="54">
        <v>6.2129559406100002E-2</v>
      </c>
      <c r="V2527" s="54">
        <v>5.4291369681599998E-2</v>
      </c>
      <c r="W2527" s="54">
        <v>4.7203240980999997E-2</v>
      </c>
      <c r="X2527" s="54">
        <v>6.0692513471799998E-2</v>
      </c>
      <c r="Y2527" s="54">
        <v>5.7174723517499998E-2</v>
      </c>
      <c r="Z2527" s="54">
        <v>5.13130304515E-2</v>
      </c>
      <c r="AA2527" s="54">
        <v>4.4027140584799999E-2</v>
      </c>
      <c r="AB2527" s="54">
        <v>4.4071541080799997E-2</v>
      </c>
      <c r="AC2527" s="54">
        <v>5.3914146421099998E-2</v>
      </c>
      <c r="AD2527" s="54">
        <v>9.5542716864700006E-2</v>
      </c>
      <c r="AE2527" s="54">
        <v>0.13565154761260001</v>
      </c>
      <c r="AF2527" s="54">
        <v>8.5662910774399997E-2</v>
      </c>
      <c r="AG2527" s="54">
        <v>0.17433782301619999</v>
      </c>
      <c r="AH2527" s="54">
        <v>0.19754867922139999</v>
      </c>
      <c r="AI2527" s="54">
        <v>0.22075953542669999</v>
      </c>
      <c r="AJ2527" s="54">
        <v>0.24397039163190001</v>
      </c>
      <c r="AK2527" s="54">
        <v>0</v>
      </c>
      <c r="AL2527" s="54">
        <v>0</v>
      </c>
    </row>
    <row r="2528" spans="1:38" x14ac:dyDescent="0.25">
      <c r="A2528" s="54" t="s">
        <v>476</v>
      </c>
      <c r="B2528" s="54">
        <v>1</v>
      </c>
      <c r="C2528" s="54" t="s">
        <v>610</v>
      </c>
      <c r="D2528" s="54" t="s">
        <v>87</v>
      </c>
      <c r="E2528" s="54">
        <v>49</v>
      </c>
      <c r="F2528" s="54">
        <v>0.1118111703408</v>
      </c>
      <c r="G2528" s="54">
        <v>9.8759621276700002E-2</v>
      </c>
      <c r="H2528" s="54">
        <v>9.8568596691800001E-2</v>
      </c>
      <c r="I2528" s="54">
        <v>9.8675167195899999E-2</v>
      </c>
      <c r="J2528" s="54">
        <v>0.1031318380356</v>
      </c>
      <c r="K2528" s="54">
        <v>9.1716441259200004E-2</v>
      </c>
      <c r="L2528" s="54">
        <v>8.8752684871000007E-2</v>
      </c>
      <c r="M2528" s="54">
        <v>0.11566642402250001</v>
      </c>
      <c r="N2528" s="54">
        <v>0.14305483867070001</v>
      </c>
      <c r="O2528" s="54">
        <v>0.13765576364570001</v>
      </c>
      <c r="P2528" s="54">
        <v>0.11604750455109999</v>
      </c>
      <c r="Q2528" s="54">
        <v>0.1333176143216</v>
      </c>
      <c r="R2528" s="54">
        <v>0.1568584193051</v>
      </c>
      <c r="S2528" s="54">
        <v>0.1871313693187</v>
      </c>
      <c r="T2528" s="54">
        <v>0.17066566294720001</v>
      </c>
      <c r="U2528" s="54">
        <v>0.1330788069793</v>
      </c>
      <c r="V2528" s="54">
        <v>0.12899958426319999</v>
      </c>
      <c r="W2528" s="54">
        <v>0.1248493393813</v>
      </c>
      <c r="X2528" s="54">
        <v>0.122574917657</v>
      </c>
      <c r="Y2528" s="54">
        <v>0.12812265783660001</v>
      </c>
      <c r="Z2528" s="54">
        <v>0.12791806029819999</v>
      </c>
      <c r="AA2528" s="54">
        <v>0.1233738285403</v>
      </c>
      <c r="AB2528" s="54">
        <v>0.1141399637122</v>
      </c>
      <c r="AC2528" s="54">
        <v>0.1278605392361</v>
      </c>
      <c r="AD2528" s="54">
        <v>0.13559968405459999</v>
      </c>
      <c r="AE2528" s="54">
        <v>0.1486171883032</v>
      </c>
      <c r="AF2528" s="54">
        <v>0.15962427335570001</v>
      </c>
      <c r="AG2528" s="54">
        <v>0.17179517070360001</v>
      </c>
      <c r="AH2528" s="54">
        <v>0.18355421554910001</v>
      </c>
      <c r="AI2528" s="54">
        <v>0.19531326039460001</v>
      </c>
      <c r="AJ2528" s="54">
        <v>0.20707230524</v>
      </c>
      <c r="AK2528" s="54">
        <v>0</v>
      </c>
      <c r="AL2528" s="54">
        <v>0</v>
      </c>
    </row>
    <row r="2529" spans="1:38" x14ac:dyDescent="0.25">
      <c r="A2529" s="54" t="s">
        <v>476</v>
      </c>
      <c r="B2529" s="54">
        <v>1</v>
      </c>
      <c r="C2529" s="54" t="s">
        <v>610</v>
      </c>
      <c r="D2529" s="54" t="s">
        <v>89</v>
      </c>
      <c r="E2529" s="54">
        <v>49</v>
      </c>
      <c r="F2529" s="54">
        <v>6.2761591218399998E-2</v>
      </c>
      <c r="G2529" s="54">
        <v>6.2290074450400003E-2</v>
      </c>
      <c r="H2529" s="54">
        <v>6.3470539538500001E-2</v>
      </c>
      <c r="I2529" s="54">
        <v>6.5229657383000003E-2</v>
      </c>
      <c r="J2529" s="54">
        <v>7.0706161178099997E-2</v>
      </c>
      <c r="K2529" s="54">
        <v>7.1844081889400002E-2</v>
      </c>
      <c r="L2529" s="54">
        <v>7.4246746136899994E-2</v>
      </c>
      <c r="M2529" s="54">
        <v>7.8505002509900002E-2</v>
      </c>
      <c r="N2529" s="54">
        <v>8.4955536363400003E-2</v>
      </c>
      <c r="O2529" s="54">
        <v>7.0282424506299998E-2</v>
      </c>
      <c r="P2529" s="54">
        <v>5.25128098219E-2</v>
      </c>
      <c r="Q2529" s="54">
        <v>8.0250635217299998E-2</v>
      </c>
      <c r="R2529" s="54">
        <v>0.1292362307902</v>
      </c>
      <c r="S2529" s="54">
        <v>0.1439754830204</v>
      </c>
      <c r="T2529" s="54">
        <v>0.1202492231395</v>
      </c>
      <c r="U2529" s="54">
        <v>0.11688877486470001</v>
      </c>
      <c r="V2529" s="54">
        <v>0.12184316235750001</v>
      </c>
      <c r="W2529" s="54">
        <v>0.12807635199129999</v>
      </c>
      <c r="X2529" s="54">
        <v>0.11336514379029999</v>
      </c>
      <c r="Y2529" s="54">
        <v>9.8325789712399997E-2</v>
      </c>
      <c r="Z2529" s="54">
        <v>0.1206336925822</v>
      </c>
      <c r="AA2529" s="54">
        <v>0.13030982067800001</v>
      </c>
      <c r="AB2529" s="54">
        <v>0.12902974386890001</v>
      </c>
      <c r="AC2529" s="54">
        <v>0.13741587988750001</v>
      </c>
      <c r="AD2529" s="54">
        <v>0.14184538619250001</v>
      </c>
      <c r="AE2529" s="54">
        <v>0.12463611321779999</v>
      </c>
      <c r="AF2529" s="54">
        <v>0.1067438054734</v>
      </c>
      <c r="AG2529" s="54">
        <v>0.1203009159872</v>
      </c>
      <c r="AH2529" s="54">
        <v>0.11555696313530001</v>
      </c>
      <c r="AI2529" s="54">
        <v>0.1108130102834</v>
      </c>
      <c r="AJ2529" s="54">
        <v>0.1060690574315</v>
      </c>
      <c r="AK2529" s="54">
        <v>0</v>
      </c>
      <c r="AL2529" s="54">
        <v>0</v>
      </c>
    </row>
    <row r="2530" spans="1:38" x14ac:dyDescent="0.25">
      <c r="A2530" s="54" t="s">
        <v>476</v>
      </c>
      <c r="B2530" s="54">
        <v>1</v>
      </c>
      <c r="C2530" s="54" t="s">
        <v>610</v>
      </c>
      <c r="D2530" s="54" t="s">
        <v>91</v>
      </c>
      <c r="E2530" s="54">
        <v>49</v>
      </c>
      <c r="F2530" s="54">
        <v>2.5052279294800001E-2</v>
      </c>
      <c r="G2530" s="54">
        <v>2.6016484562600001E-2</v>
      </c>
      <c r="H2530" s="54">
        <v>3.4015935770700001E-2</v>
      </c>
      <c r="I2530" s="54">
        <v>4.0938325682699998E-2</v>
      </c>
      <c r="J2530" s="54">
        <v>3.7163129940399997E-2</v>
      </c>
      <c r="K2530" s="54">
        <v>2.87129811001E-2</v>
      </c>
      <c r="L2530" s="54">
        <v>3.0902078563E-2</v>
      </c>
      <c r="M2530" s="54">
        <v>3.0792825667499999E-2</v>
      </c>
      <c r="N2530" s="54">
        <v>3.86736050077E-2</v>
      </c>
      <c r="O2530" s="54">
        <v>4.25957548157E-2</v>
      </c>
      <c r="P2530" s="54">
        <v>4.1174493211200001E-2</v>
      </c>
      <c r="Q2530" s="54">
        <v>3.3141549366500003E-2</v>
      </c>
      <c r="R2530" s="54">
        <v>3.3857326075799998E-2</v>
      </c>
      <c r="S2530" s="54">
        <v>2.4779918110599999E-2</v>
      </c>
      <c r="T2530" s="54">
        <v>2.4098617315300001E-2</v>
      </c>
      <c r="U2530" s="54">
        <v>2.34136375457E-2</v>
      </c>
      <c r="V2530" s="54">
        <v>3.0644648825199999E-2</v>
      </c>
      <c r="W2530" s="54">
        <v>3.6196073301300001E-2</v>
      </c>
      <c r="X2530" s="54">
        <v>2.82225651819E-2</v>
      </c>
      <c r="Y2530" s="54">
        <v>3.2260924007400001E-2</v>
      </c>
      <c r="Z2530" s="54">
        <v>2.5568742084699999E-2</v>
      </c>
      <c r="AA2530" s="54">
        <v>2.4775575191300001E-2</v>
      </c>
      <c r="AB2530" s="54">
        <v>2.5768666727100001E-2</v>
      </c>
      <c r="AC2530" s="54">
        <v>3.4186026792499997E-2</v>
      </c>
      <c r="AD2530" s="54">
        <v>4.4862841210800003E-2</v>
      </c>
      <c r="AE2530" s="54">
        <v>4.0349628594799999E-2</v>
      </c>
      <c r="AF2530" s="54">
        <v>3.5712893985299997E-2</v>
      </c>
      <c r="AG2530" s="54">
        <v>5.0383634397599998E-2</v>
      </c>
      <c r="AH2530" s="54">
        <v>5.3898686618300003E-2</v>
      </c>
      <c r="AI2530" s="54">
        <v>5.7413738839E-2</v>
      </c>
      <c r="AJ2530" s="54">
        <v>6.0928791059699998E-2</v>
      </c>
      <c r="AK2530" s="54">
        <v>0</v>
      </c>
      <c r="AL2530" s="54">
        <v>0</v>
      </c>
    </row>
    <row r="2531" spans="1:38" x14ac:dyDescent="0.25">
      <c r="A2531" s="54" t="s">
        <v>476</v>
      </c>
      <c r="B2531" s="54">
        <v>1</v>
      </c>
      <c r="C2531" s="54" t="s">
        <v>610</v>
      </c>
      <c r="D2531" s="54" t="s">
        <v>556</v>
      </c>
      <c r="E2531" s="54">
        <v>49</v>
      </c>
      <c r="F2531" s="54">
        <v>1.3926813632E-3</v>
      </c>
      <c r="G2531" s="54">
        <v>1.4813027307E-3</v>
      </c>
      <c r="H2531" s="54">
        <v>1.1563222353E-3</v>
      </c>
      <c r="I2531" s="54">
        <v>1.2342552843999999E-3</v>
      </c>
      <c r="J2531" s="54">
        <v>1.5300421543E-3</v>
      </c>
      <c r="K2531" s="54">
        <v>1.4024010402E-3</v>
      </c>
      <c r="L2531" s="54">
        <v>1.3244480329E-3</v>
      </c>
      <c r="M2531" s="54">
        <v>1.1690063806000001E-3</v>
      </c>
      <c r="N2531" s="54">
        <v>7.3963083250000005E-4</v>
      </c>
      <c r="O2531" s="54">
        <v>0</v>
      </c>
      <c r="P2531" s="54">
        <v>0</v>
      </c>
      <c r="Q2531" s="54">
        <v>0</v>
      </c>
      <c r="R2531" s="54">
        <v>0</v>
      </c>
      <c r="S2531" s="54">
        <v>0</v>
      </c>
      <c r="T2531" s="54">
        <v>0</v>
      </c>
      <c r="U2531" s="54">
        <v>0</v>
      </c>
      <c r="V2531" s="54">
        <v>0</v>
      </c>
      <c r="W2531" s="54">
        <v>0</v>
      </c>
      <c r="X2531" s="54">
        <v>0</v>
      </c>
      <c r="Y2531" s="54">
        <v>0</v>
      </c>
      <c r="Z2531" s="54">
        <v>0</v>
      </c>
      <c r="AA2531" s="54">
        <v>0</v>
      </c>
      <c r="AB2531" s="54">
        <v>0</v>
      </c>
      <c r="AC2531" s="54">
        <v>0</v>
      </c>
      <c r="AD2531" s="54">
        <v>0</v>
      </c>
      <c r="AE2531" s="54">
        <v>0</v>
      </c>
      <c r="AF2531" s="54">
        <v>0</v>
      </c>
      <c r="AG2531" s="54">
        <v>0</v>
      </c>
      <c r="AH2531" s="54">
        <v>0</v>
      </c>
      <c r="AI2531" s="54">
        <v>0</v>
      </c>
      <c r="AJ2531" s="54">
        <v>0</v>
      </c>
      <c r="AK2531" s="54">
        <v>0</v>
      </c>
      <c r="AL2531" s="54">
        <v>0</v>
      </c>
    </row>
    <row r="2532" spans="1:38" x14ac:dyDescent="0.25">
      <c r="A2532" s="54" t="s">
        <v>476</v>
      </c>
      <c r="B2532" s="54">
        <v>1</v>
      </c>
      <c r="C2532" s="54" t="s">
        <v>610</v>
      </c>
      <c r="D2532" s="54" t="s">
        <v>94</v>
      </c>
      <c r="E2532" s="54">
        <v>49</v>
      </c>
      <c r="F2532" s="54">
        <v>8.2500831600000002E-5</v>
      </c>
      <c r="G2532" s="54">
        <v>2.227728688E-4</v>
      </c>
      <c r="H2532" s="54">
        <v>2.2951117964999999E-3</v>
      </c>
      <c r="I2532" s="54">
        <v>3.9745881641000003E-3</v>
      </c>
      <c r="J2532" s="54">
        <v>5.4352221109999995E-4</v>
      </c>
      <c r="K2532" s="54">
        <v>1.09085246E-4</v>
      </c>
      <c r="L2532" s="54">
        <v>2.401645045E-4</v>
      </c>
      <c r="M2532" s="54">
        <v>2.7290005750000001E-4</v>
      </c>
      <c r="N2532" s="54">
        <v>3.9033717379999999E-4</v>
      </c>
      <c r="O2532" s="54">
        <v>5.2035864399999998E-4</v>
      </c>
      <c r="P2532" s="54">
        <v>5.9539375249999997E-4</v>
      </c>
      <c r="Q2532" s="54">
        <v>5.4399588739999997E-4</v>
      </c>
      <c r="R2532" s="54">
        <v>2.5333563159999999E-4</v>
      </c>
      <c r="S2532" s="54">
        <v>7.3721854299999999E-5</v>
      </c>
      <c r="T2532" s="54">
        <v>5.1013335799999997E-5</v>
      </c>
      <c r="U2532" s="54">
        <v>5.40775953E-5</v>
      </c>
      <c r="V2532" s="54">
        <v>8.5907042799999997E-5</v>
      </c>
      <c r="W2532" s="54">
        <v>2.8242281299999998E-5</v>
      </c>
      <c r="X2532" s="54">
        <v>8.5551785699999997E-5</v>
      </c>
      <c r="Y2532" s="54">
        <v>1.275958753E-4</v>
      </c>
      <c r="Z2532" s="54">
        <v>6.3854486100000003E-5</v>
      </c>
      <c r="AA2532" s="54">
        <v>7.4211497200000001E-5</v>
      </c>
      <c r="AB2532" s="54">
        <v>8.1715806300000006E-5</v>
      </c>
      <c r="AC2532" s="54">
        <v>5.2369167500000001E-5</v>
      </c>
      <c r="AD2532" s="54">
        <v>1.0071075630000001E-4</v>
      </c>
      <c r="AE2532" s="54">
        <v>1.076495812E-4</v>
      </c>
      <c r="AF2532" s="54">
        <v>6.4826586799999995E-5</v>
      </c>
      <c r="AG2532" s="54">
        <v>9.6693150000000001E-5</v>
      </c>
      <c r="AH2532" s="54">
        <v>9.6380732700000006E-5</v>
      </c>
      <c r="AI2532" s="54">
        <v>9.6068315399999997E-5</v>
      </c>
      <c r="AJ2532" s="54">
        <v>9.5755898100000002E-5</v>
      </c>
      <c r="AK2532" s="54">
        <v>0</v>
      </c>
      <c r="AL2532" s="54">
        <v>0</v>
      </c>
    </row>
    <row r="2533" spans="1:38" x14ac:dyDescent="0.25">
      <c r="A2533" s="54" t="s">
        <v>476</v>
      </c>
      <c r="B2533" s="54">
        <v>1</v>
      </c>
      <c r="C2533" s="54" t="s">
        <v>610</v>
      </c>
      <c r="D2533" s="54" t="s">
        <v>97</v>
      </c>
      <c r="E2533" s="54">
        <v>49</v>
      </c>
      <c r="F2533" s="54">
        <v>4.0687073693999997E-3</v>
      </c>
      <c r="G2533" s="54">
        <v>1.6775257794000001E-3</v>
      </c>
      <c r="H2533" s="54">
        <v>1.4344832925E-3</v>
      </c>
      <c r="I2533" s="54">
        <v>1.7496177084000001E-3</v>
      </c>
      <c r="J2533" s="54">
        <v>2.8243106231999999E-3</v>
      </c>
      <c r="K2533" s="54">
        <v>4.0336047658000003E-3</v>
      </c>
      <c r="L2533" s="54">
        <v>3.2128395778999999E-3</v>
      </c>
      <c r="M2533" s="54">
        <v>3.9799090387E-3</v>
      </c>
      <c r="N2533" s="54">
        <v>6.0419774410999999E-3</v>
      </c>
      <c r="O2533" s="54">
        <v>1.0006265807900001E-2</v>
      </c>
      <c r="P2533" s="54">
        <v>1.11002211134E-2</v>
      </c>
      <c r="Q2533" s="54">
        <v>9.7349743869000003E-3</v>
      </c>
      <c r="R2533" s="54">
        <v>8.2892120111999999E-3</v>
      </c>
      <c r="S2533" s="54">
        <v>8.5312645679999997E-3</v>
      </c>
      <c r="T2533" s="54">
        <v>6.3214637273999999E-3</v>
      </c>
      <c r="U2533" s="54">
        <v>6.4554369348999996E-3</v>
      </c>
      <c r="V2533" s="54">
        <v>6.6197826362999999E-3</v>
      </c>
      <c r="W2533" s="54">
        <v>6.8282653844999996E-3</v>
      </c>
      <c r="X2533" s="54">
        <v>4.5563238077999998E-3</v>
      </c>
      <c r="Y2533" s="54">
        <v>3.2475816020999999E-3</v>
      </c>
      <c r="Z2533" s="54">
        <v>4.4427798845000002E-3</v>
      </c>
      <c r="AA2533" s="54">
        <v>4.1922011552E-3</v>
      </c>
      <c r="AB2533" s="54">
        <v>3.5794410475000001E-3</v>
      </c>
      <c r="AC2533" s="54">
        <v>4.8707517009999998E-3</v>
      </c>
      <c r="AD2533" s="54">
        <v>4.6746177991000004E-3</v>
      </c>
      <c r="AE2533" s="54">
        <v>7.8536959690000008E-3</v>
      </c>
      <c r="AF2533" s="54">
        <v>1.1796932619699999E-2</v>
      </c>
      <c r="AG2533" s="54">
        <v>1.14738445064E-2</v>
      </c>
      <c r="AH2533" s="54">
        <v>1.33433282549E-2</v>
      </c>
      <c r="AI2533" s="54">
        <v>1.52128120035E-2</v>
      </c>
      <c r="AJ2533" s="54">
        <v>1.7082295752000001E-2</v>
      </c>
      <c r="AK2533" s="54">
        <v>0</v>
      </c>
      <c r="AL2533" s="54">
        <v>0</v>
      </c>
    </row>
    <row r="2534" spans="1:38" x14ac:dyDescent="0.25">
      <c r="A2534" s="54" t="s">
        <v>476</v>
      </c>
      <c r="B2534" s="54">
        <v>1</v>
      </c>
      <c r="C2534" s="54" t="s">
        <v>610</v>
      </c>
      <c r="D2534" s="54" t="s">
        <v>99</v>
      </c>
      <c r="E2534" s="54">
        <v>49</v>
      </c>
      <c r="F2534" s="54">
        <v>0.10835138177750001</v>
      </c>
      <c r="G2534" s="54">
        <v>0.1129441374097</v>
      </c>
      <c r="H2534" s="54">
        <v>0.10912657159270001</v>
      </c>
      <c r="I2534" s="54">
        <v>0.1242150908706</v>
      </c>
      <c r="J2534" s="54">
        <v>0.1162511307871</v>
      </c>
      <c r="K2534" s="54">
        <v>9.0904230185400003E-2</v>
      </c>
      <c r="L2534" s="54">
        <v>8.8143466690899994E-2</v>
      </c>
      <c r="M2534" s="54">
        <v>0.10622420018750001</v>
      </c>
      <c r="N2534" s="54">
        <v>0.13072198155369999</v>
      </c>
      <c r="O2534" s="54">
        <v>0.17814579600229999</v>
      </c>
      <c r="P2534" s="54">
        <v>0.28581491898759998</v>
      </c>
      <c r="Q2534" s="54">
        <v>0.30950161359579997</v>
      </c>
      <c r="R2534" s="54">
        <v>0.31954379497410001</v>
      </c>
      <c r="S2534" s="54">
        <v>0.42281294457039997</v>
      </c>
      <c r="T2534" s="54">
        <v>0.43780731803200001</v>
      </c>
      <c r="U2534" s="54">
        <v>0.42452082022440002</v>
      </c>
      <c r="V2534" s="54">
        <v>0.46125165804829998</v>
      </c>
      <c r="W2534" s="54">
        <v>0.40014647409960002</v>
      </c>
      <c r="X2534" s="54">
        <v>0.36568758051349998</v>
      </c>
      <c r="Y2534" s="54">
        <v>0.39799615954520001</v>
      </c>
      <c r="Z2534" s="54">
        <v>0.42814707405730001</v>
      </c>
      <c r="AA2534" s="54">
        <v>0.51465148918930004</v>
      </c>
      <c r="AB2534" s="54">
        <v>0.57127956103900002</v>
      </c>
      <c r="AC2534" s="54">
        <v>0.52367404916990001</v>
      </c>
      <c r="AD2534" s="54">
        <v>0.50632709607180004</v>
      </c>
      <c r="AE2534" s="54">
        <v>0.45865083879160001</v>
      </c>
      <c r="AF2534" s="54">
        <v>0.4183001297892</v>
      </c>
      <c r="AG2534" s="54">
        <v>0.38355053417329998</v>
      </c>
      <c r="AH2534" s="54">
        <v>0.34640922415719999</v>
      </c>
      <c r="AI2534" s="54">
        <v>0.3092679141411</v>
      </c>
      <c r="AJ2534" s="54">
        <v>0.27212660412489997</v>
      </c>
      <c r="AK2534" s="54">
        <v>0</v>
      </c>
      <c r="AL2534" s="54">
        <v>0</v>
      </c>
    </row>
    <row r="2535" spans="1:38" x14ac:dyDescent="0.25">
      <c r="A2535" s="54" t="s">
        <v>476</v>
      </c>
      <c r="B2535" s="54">
        <v>1</v>
      </c>
      <c r="C2535" s="54" t="s">
        <v>610</v>
      </c>
      <c r="D2535" s="54" t="s">
        <v>101</v>
      </c>
      <c r="E2535" s="54">
        <v>49</v>
      </c>
      <c r="F2535" s="54">
        <v>7.4096875502699999E-2</v>
      </c>
      <c r="G2535" s="54">
        <v>6.27229440261E-2</v>
      </c>
      <c r="H2535" s="54">
        <v>6.4561111252200001E-2</v>
      </c>
      <c r="I2535" s="54">
        <v>6.5355464997399998E-2</v>
      </c>
      <c r="J2535" s="54">
        <v>6.0170417127799997E-2</v>
      </c>
      <c r="K2535" s="54">
        <v>5.1149931476599998E-2</v>
      </c>
      <c r="L2535" s="54">
        <v>5.0599595512400002E-2</v>
      </c>
      <c r="M2535" s="54">
        <v>5.0026447246700002E-2</v>
      </c>
      <c r="N2535" s="54">
        <v>4.6895879645599998E-2</v>
      </c>
      <c r="O2535" s="54">
        <v>4.83064489401E-2</v>
      </c>
      <c r="P2535" s="54">
        <v>4.7566907254500003E-2</v>
      </c>
      <c r="Q2535" s="54">
        <v>4.4394268952799999E-2</v>
      </c>
      <c r="R2535" s="54">
        <v>3.8965642384099997E-2</v>
      </c>
      <c r="S2535" s="54">
        <v>4.01622098037E-2</v>
      </c>
      <c r="T2535" s="54">
        <v>4.6606114850799997E-2</v>
      </c>
      <c r="U2535" s="54">
        <v>4.2371011400399998E-2</v>
      </c>
      <c r="V2535" s="54">
        <v>3.58592655357E-2</v>
      </c>
      <c r="W2535" s="54">
        <v>3.7163217756800003E-2</v>
      </c>
      <c r="X2535" s="54">
        <v>4.5152812241100002E-2</v>
      </c>
      <c r="Y2535" s="54">
        <v>3.8352715957499998E-2</v>
      </c>
      <c r="Z2535" s="54">
        <v>3.5610283467900003E-2</v>
      </c>
      <c r="AA2535" s="54">
        <v>4.4014095860199998E-2</v>
      </c>
      <c r="AB2535" s="54">
        <v>7.41165037951E-2</v>
      </c>
      <c r="AC2535" s="54">
        <v>0.1021823952342</v>
      </c>
      <c r="AD2535" s="54">
        <v>0.10272576177080001</v>
      </c>
      <c r="AE2535" s="54">
        <v>8.2498875684200002E-2</v>
      </c>
      <c r="AF2535" s="54">
        <v>9.8170905694200006E-2</v>
      </c>
      <c r="AG2535" s="54">
        <v>0.1057492684898</v>
      </c>
      <c r="AH2535" s="54">
        <v>0.1104736566129</v>
      </c>
      <c r="AI2535" s="54">
        <v>0.115198044736</v>
      </c>
      <c r="AJ2535" s="54">
        <v>0.11992243285909999</v>
      </c>
      <c r="AK2535" s="54">
        <v>0</v>
      </c>
      <c r="AL2535" s="54">
        <v>0</v>
      </c>
    </row>
    <row r="2536" spans="1:38" x14ac:dyDescent="0.25">
      <c r="A2536" s="54" t="s">
        <v>476</v>
      </c>
      <c r="B2536" s="54">
        <v>1</v>
      </c>
      <c r="C2536" s="54" t="s">
        <v>610</v>
      </c>
      <c r="D2536" s="54" t="s">
        <v>103</v>
      </c>
      <c r="E2536" s="54">
        <v>49</v>
      </c>
      <c r="F2536" s="54">
        <v>0.110788249176</v>
      </c>
      <c r="G2536" s="54">
        <v>0.15728719477459999</v>
      </c>
      <c r="H2536" s="54">
        <v>0.148172017781</v>
      </c>
      <c r="I2536" s="54">
        <v>0.1631851506849</v>
      </c>
      <c r="J2536" s="54">
        <v>0.17869019238559999</v>
      </c>
      <c r="K2536" s="54">
        <v>0.16782244119869999</v>
      </c>
      <c r="L2536" s="54">
        <v>0.16998396963920001</v>
      </c>
      <c r="M2536" s="54">
        <v>0.18714571133089999</v>
      </c>
      <c r="N2536" s="54">
        <v>0.20870348664909999</v>
      </c>
      <c r="O2536" s="54">
        <v>0.2113471589706</v>
      </c>
      <c r="P2536" s="54">
        <v>0.21777256004109999</v>
      </c>
      <c r="Q2536" s="54">
        <v>0.24878153642379999</v>
      </c>
      <c r="R2536" s="54">
        <v>0.26259166470110001</v>
      </c>
      <c r="S2536" s="54">
        <v>0.2066117336478</v>
      </c>
      <c r="T2536" s="54">
        <v>0.1036107846019</v>
      </c>
      <c r="U2536" s="54">
        <v>0.104179804167</v>
      </c>
      <c r="V2536" s="54">
        <v>9.6512863043899999E-2</v>
      </c>
      <c r="W2536" s="54">
        <v>9.2840814297400001E-2</v>
      </c>
      <c r="X2536" s="54">
        <v>9.88994901569E-2</v>
      </c>
      <c r="Y2536" s="54">
        <v>0.1123395868034</v>
      </c>
      <c r="Z2536" s="54">
        <v>0.1036919735099</v>
      </c>
      <c r="AA2536" s="54">
        <v>9.2681172094700004E-2</v>
      </c>
      <c r="AB2536" s="54">
        <v>8.5752750793800001E-2</v>
      </c>
      <c r="AC2536" s="54">
        <v>0.1017253229308</v>
      </c>
      <c r="AD2536" s="54">
        <v>0.11793250319030001</v>
      </c>
      <c r="AE2536" s="54">
        <v>0.1338777072182</v>
      </c>
      <c r="AF2536" s="54">
        <v>0.1416679501285</v>
      </c>
      <c r="AG2536" s="54">
        <v>0.16302644847789999</v>
      </c>
      <c r="AH2536" s="54">
        <v>0.17844722247719999</v>
      </c>
      <c r="AI2536" s="54">
        <v>0.19386799647639999</v>
      </c>
      <c r="AJ2536" s="54">
        <v>0.20928877047569999</v>
      </c>
      <c r="AK2536" s="54">
        <v>0</v>
      </c>
      <c r="AL2536" s="54">
        <v>0</v>
      </c>
    </row>
    <row r="2537" spans="1:38" x14ac:dyDescent="0.25">
      <c r="A2537" s="54" t="s">
        <v>476</v>
      </c>
      <c r="B2537" s="54">
        <v>1</v>
      </c>
      <c r="C2537" s="54" t="s">
        <v>610</v>
      </c>
      <c r="D2537" s="54" t="s">
        <v>557</v>
      </c>
      <c r="E2537" s="54">
        <v>49</v>
      </c>
      <c r="F2537" s="54">
        <v>0</v>
      </c>
      <c r="G2537" s="54">
        <v>0</v>
      </c>
      <c r="H2537" s="54">
        <v>0</v>
      </c>
      <c r="I2537" s="54">
        <v>0</v>
      </c>
      <c r="J2537" s="54">
        <v>0</v>
      </c>
      <c r="K2537" s="54">
        <v>0</v>
      </c>
      <c r="L2537" s="54">
        <v>0</v>
      </c>
      <c r="M2537" s="54">
        <v>0</v>
      </c>
      <c r="N2537" s="54">
        <v>0</v>
      </c>
      <c r="O2537" s="54">
        <v>0</v>
      </c>
      <c r="P2537" s="54">
        <v>0</v>
      </c>
      <c r="Q2537" s="54">
        <v>0</v>
      </c>
      <c r="R2537" s="54">
        <v>0</v>
      </c>
      <c r="S2537" s="54">
        <v>0</v>
      </c>
      <c r="T2537" s="54">
        <v>0</v>
      </c>
      <c r="U2537" s="54">
        <v>0</v>
      </c>
      <c r="V2537" s="54">
        <v>0</v>
      </c>
      <c r="W2537" s="54">
        <v>0</v>
      </c>
      <c r="X2537" s="54">
        <v>0</v>
      </c>
      <c r="Y2537" s="54">
        <v>0</v>
      </c>
      <c r="Z2537" s="54">
        <v>0</v>
      </c>
      <c r="AA2537" s="54">
        <v>0</v>
      </c>
      <c r="AB2537" s="54">
        <v>0</v>
      </c>
      <c r="AC2537" s="54">
        <v>0</v>
      </c>
      <c r="AD2537" s="54">
        <v>0</v>
      </c>
      <c r="AE2537" s="54">
        <v>0</v>
      </c>
      <c r="AF2537" s="54">
        <v>0</v>
      </c>
      <c r="AG2537" s="54">
        <v>0</v>
      </c>
      <c r="AH2537" s="54">
        <v>0</v>
      </c>
      <c r="AI2537" s="54">
        <v>0</v>
      </c>
      <c r="AJ2537" s="54">
        <v>0</v>
      </c>
      <c r="AK2537" s="54">
        <v>0</v>
      </c>
      <c r="AL2537" s="54">
        <v>0</v>
      </c>
    </row>
    <row r="2538" spans="1:38" x14ac:dyDescent="0.25">
      <c r="A2538" s="54" t="s">
        <v>476</v>
      </c>
      <c r="B2538" s="54">
        <v>1</v>
      </c>
      <c r="C2538" s="54" t="s">
        <v>610</v>
      </c>
      <c r="D2538" s="54" t="s">
        <v>105</v>
      </c>
      <c r="E2538" s="54">
        <v>49</v>
      </c>
      <c r="F2538" s="54">
        <v>5.0993670204999998E-3</v>
      </c>
      <c r="G2538" s="54">
        <v>2.4492707974000001E-3</v>
      </c>
      <c r="H2538" s="54">
        <v>2.7261545254000001E-3</v>
      </c>
      <c r="I2538" s="54">
        <v>3.4793636335999998E-3</v>
      </c>
      <c r="J2538" s="54">
        <v>3.1634907617000001E-3</v>
      </c>
      <c r="K2538" s="54">
        <v>2.7757268740999999E-3</v>
      </c>
      <c r="L2538" s="54">
        <v>3.6241728507000002E-3</v>
      </c>
      <c r="M2538" s="54">
        <v>4.5292830142999998E-3</v>
      </c>
      <c r="N2538" s="54">
        <v>5.5319412137999997E-3</v>
      </c>
      <c r="O2538" s="54">
        <v>6.6544222081E-3</v>
      </c>
      <c r="P2538" s="54">
        <v>6.8620201396999998E-3</v>
      </c>
      <c r="Q2538" s="54">
        <v>4.9846375760000004E-3</v>
      </c>
      <c r="R2538" s="54">
        <v>2.3980658623000001E-3</v>
      </c>
      <c r="S2538" s="54">
        <v>2.2425363936000001E-3</v>
      </c>
      <c r="T2538" s="54">
        <v>4.3489706976000001E-3</v>
      </c>
      <c r="U2538" s="54">
        <v>4.3061149716999998E-3</v>
      </c>
      <c r="V2538" s="54">
        <v>4.2893460341E-3</v>
      </c>
      <c r="W2538" s="54">
        <v>7.1550394628999998E-3</v>
      </c>
      <c r="X2538" s="54">
        <v>7.0285718951000001E-3</v>
      </c>
      <c r="Y2538" s="54">
        <v>6.5733477274999997E-3</v>
      </c>
      <c r="Z2538" s="54">
        <v>7.8634369349000009E-3</v>
      </c>
      <c r="AA2538" s="54">
        <v>1.13776823006E-2</v>
      </c>
      <c r="AB2538" s="54">
        <v>1.2620020684E-2</v>
      </c>
      <c r="AC2538" s="54">
        <v>1.34711583658E-2</v>
      </c>
      <c r="AD2538" s="54">
        <v>1.52803688046E-2</v>
      </c>
      <c r="AE2538" s="54">
        <v>1.5683709455999999E-2</v>
      </c>
      <c r="AF2538" s="54">
        <v>1.1488200151199999E-2</v>
      </c>
      <c r="AG2538" s="54">
        <v>1.5802568769800001E-2</v>
      </c>
      <c r="AH2538" s="54">
        <v>1.5941630108799999E-2</v>
      </c>
      <c r="AI2538" s="54">
        <v>1.60806914477E-2</v>
      </c>
      <c r="AJ2538" s="54">
        <v>1.6219752786600001E-2</v>
      </c>
      <c r="AK2538" s="54">
        <v>0</v>
      </c>
      <c r="AL2538" s="54">
        <v>0</v>
      </c>
    </row>
    <row r="2539" spans="1:38" x14ac:dyDescent="0.25">
      <c r="A2539" s="54" t="s">
        <v>476</v>
      </c>
      <c r="B2539" s="54">
        <v>1</v>
      </c>
      <c r="C2539" s="54" t="s">
        <v>610</v>
      </c>
      <c r="D2539" s="54" t="s">
        <v>109</v>
      </c>
      <c r="E2539" s="54">
        <v>49</v>
      </c>
      <c r="F2539" s="54">
        <v>1.05102067798E-2</v>
      </c>
      <c r="G2539" s="54">
        <v>1.1911386373900001E-2</v>
      </c>
      <c r="H2539" s="54">
        <v>1.85591332063E-2</v>
      </c>
      <c r="I2539" s="54">
        <v>2.50334719526E-2</v>
      </c>
      <c r="J2539" s="54">
        <v>1.8153139435699999E-2</v>
      </c>
      <c r="K2539" s="54">
        <v>1.5735812513200002E-2</v>
      </c>
      <c r="L2539" s="54">
        <v>1.5696301793200002E-2</v>
      </c>
      <c r="M2539" s="54">
        <v>1.68327455925E-2</v>
      </c>
      <c r="N2539" s="54">
        <v>1.9449897366100002E-2</v>
      </c>
      <c r="O2539" s="54">
        <v>2.3727622365399999E-2</v>
      </c>
      <c r="P2539" s="54">
        <v>2.3201662100499999E-2</v>
      </c>
      <c r="Q2539" s="54">
        <v>1.9863927666400001E-2</v>
      </c>
      <c r="R2539" s="54">
        <v>2.1927997217900001E-2</v>
      </c>
      <c r="S2539" s="54">
        <v>2.0063075266899998E-2</v>
      </c>
      <c r="T2539" s="54">
        <v>1.6648659832499999E-2</v>
      </c>
      <c r="U2539" s="54">
        <v>1.5315604463400001E-2</v>
      </c>
      <c r="V2539" s="54">
        <v>1.6857509812800001E-2</v>
      </c>
      <c r="W2539" s="54">
        <v>1.9850457165300001E-2</v>
      </c>
      <c r="X2539" s="54">
        <v>2.0038832622699999E-2</v>
      </c>
      <c r="Y2539" s="54">
        <v>1.78188237927E-2</v>
      </c>
      <c r="Z2539" s="54">
        <v>1.80117430826E-2</v>
      </c>
      <c r="AA2539" s="54">
        <v>1.98429342284E-2</v>
      </c>
      <c r="AB2539" s="54">
        <v>1.90095021924E-2</v>
      </c>
      <c r="AC2539" s="54">
        <v>2.1518194078999998E-2</v>
      </c>
      <c r="AD2539" s="54">
        <v>2.4621888536099999E-2</v>
      </c>
      <c r="AE2539" s="54">
        <v>2.7121061658999999E-2</v>
      </c>
      <c r="AF2539" s="54">
        <v>2.7785120904799999E-2</v>
      </c>
      <c r="AG2539" s="54">
        <v>3.1730348151099999E-2</v>
      </c>
      <c r="AH2539" s="54">
        <v>3.42014254179E-2</v>
      </c>
      <c r="AI2539" s="54">
        <v>3.6672502684700001E-2</v>
      </c>
      <c r="AJ2539" s="54">
        <v>3.9143579951500002E-2</v>
      </c>
      <c r="AK2539" s="54">
        <v>0</v>
      </c>
      <c r="AL2539" s="54">
        <v>0</v>
      </c>
    </row>
    <row r="2540" spans="1:38" x14ac:dyDescent="0.25">
      <c r="A2540" s="54" t="s">
        <v>476</v>
      </c>
      <c r="B2540" s="54">
        <v>1</v>
      </c>
      <c r="C2540" s="54" t="s">
        <v>610</v>
      </c>
      <c r="D2540" s="54" t="s">
        <v>558</v>
      </c>
      <c r="E2540" s="54">
        <v>49</v>
      </c>
      <c r="F2540" s="54">
        <v>0</v>
      </c>
      <c r="G2540" s="54">
        <v>0</v>
      </c>
      <c r="H2540" s="54">
        <v>0</v>
      </c>
      <c r="I2540" s="54">
        <v>0</v>
      </c>
      <c r="J2540" s="54">
        <v>0</v>
      </c>
      <c r="K2540" s="54">
        <v>0</v>
      </c>
      <c r="L2540" s="54">
        <v>0</v>
      </c>
      <c r="M2540" s="54">
        <v>0</v>
      </c>
      <c r="N2540" s="54">
        <v>0</v>
      </c>
      <c r="O2540" s="54">
        <v>0</v>
      </c>
      <c r="P2540" s="54">
        <v>0</v>
      </c>
      <c r="Q2540" s="54">
        <v>0</v>
      </c>
      <c r="R2540" s="54">
        <v>0</v>
      </c>
      <c r="S2540" s="54">
        <v>0</v>
      </c>
      <c r="T2540" s="54">
        <v>0</v>
      </c>
      <c r="U2540" s="54">
        <v>0</v>
      </c>
      <c r="V2540" s="54">
        <v>0</v>
      </c>
      <c r="W2540" s="54">
        <v>0</v>
      </c>
      <c r="X2540" s="54">
        <v>0</v>
      </c>
      <c r="Y2540" s="54">
        <v>0</v>
      </c>
      <c r="Z2540" s="54">
        <v>0</v>
      </c>
      <c r="AA2540" s="54">
        <v>0</v>
      </c>
      <c r="AB2540" s="54">
        <v>0</v>
      </c>
      <c r="AC2540" s="54">
        <v>0</v>
      </c>
      <c r="AD2540" s="54">
        <v>0</v>
      </c>
      <c r="AE2540" s="54">
        <v>0</v>
      </c>
      <c r="AF2540" s="54">
        <v>0</v>
      </c>
      <c r="AG2540" s="54">
        <v>0</v>
      </c>
      <c r="AH2540" s="54">
        <v>0</v>
      </c>
      <c r="AI2540" s="54">
        <v>0</v>
      </c>
      <c r="AJ2540" s="54">
        <v>0</v>
      </c>
      <c r="AK2540" s="54">
        <v>0</v>
      </c>
      <c r="AL2540" s="54">
        <v>0</v>
      </c>
    </row>
    <row r="2541" spans="1:38" x14ac:dyDescent="0.25">
      <c r="A2541" s="54" t="s">
        <v>476</v>
      </c>
      <c r="B2541" s="54">
        <v>1</v>
      </c>
      <c r="C2541" s="54" t="s">
        <v>610</v>
      </c>
      <c r="D2541" s="54" t="s">
        <v>107</v>
      </c>
      <c r="E2541" s="54">
        <v>49</v>
      </c>
      <c r="F2541" s="54">
        <v>2.7153131936000002E-3</v>
      </c>
      <c r="G2541" s="54">
        <v>2.6022110133000001E-3</v>
      </c>
      <c r="H2541" s="54">
        <v>2.7866613444999999E-3</v>
      </c>
      <c r="I2541" s="54">
        <v>2.9861056578999999E-3</v>
      </c>
      <c r="J2541" s="54">
        <v>2.9529682783999999E-3</v>
      </c>
      <c r="K2541" s="54">
        <v>2.0780882396999999E-3</v>
      </c>
      <c r="L2541" s="54">
        <v>2.4526849920000001E-3</v>
      </c>
      <c r="M2541" s="54">
        <v>3.6821130364000001E-3</v>
      </c>
      <c r="N2541" s="54">
        <v>5.2566794279000004E-3</v>
      </c>
      <c r="O2541" s="54">
        <v>4.8782826211999997E-3</v>
      </c>
      <c r="P2541" s="54">
        <v>4.2107264205E-3</v>
      </c>
      <c r="Q2541" s="54">
        <v>5.0672142489999999E-3</v>
      </c>
      <c r="R2541" s="54">
        <v>3.4020040520999998E-3</v>
      </c>
      <c r="S2541" s="54">
        <v>3.3783907587000002E-3</v>
      </c>
      <c r="T2541" s="54">
        <v>4.0670508330999996E-3</v>
      </c>
      <c r="U2541" s="54">
        <v>3.4572099548999999E-3</v>
      </c>
      <c r="V2541" s="54">
        <v>3.5058589010999999E-3</v>
      </c>
      <c r="W2541" s="54">
        <v>3.2657795518000001E-3</v>
      </c>
      <c r="X2541" s="54">
        <v>3.4711301823E-3</v>
      </c>
      <c r="Y2541" s="54">
        <v>5.8992638422999998E-3</v>
      </c>
      <c r="Z2541" s="54">
        <v>5.3758968218000002E-3</v>
      </c>
      <c r="AA2541" s="54">
        <v>4.2484901267E-3</v>
      </c>
      <c r="AB2541" s="54">
        <v>4.7711107079000002E-3</v>
      </c>
      <c r="AC2541" s="54">
        <v>7.1115357586000001E-3</v>
      </c>
      <c r="AD2541" s="54">
        <v>1.0852020079199999E-2</v>
      </c>
      <c r="AE2541" s="54">
        <v>1.02965668148E-2</v>
      </c>
      <c r="AF2541" s="54">
        <v>1.0662536937899999E-2</v>
      </c>
      <c r="AG2541" s="54">
        <v>1.43645058159E-2</v>
      </c>
      <c r="AH2541" s="54">
        <v>1.60980178291E-2</v>
      </c>
      <c r="AI2541" s="54">
        <v>1.7831529842299999E-2</v>
      </c>
      <c r="AJ2541" s="54">
        <v>1.9565041855499999E-2</v>
      </c>
      <c r="AK2541" s="54">
        <v>0</v>
      </c>
      <c r="AL2541" s="54">
        <v>0</v>
      </c>
    </row>
    <row r="2542" spans="1:38" x14ac:dyDescent="0.25">
      <c r="A2542" s="54" t="s">
        <v>476</v>
      </c>
      <c r="B2542" s="54">
        <v>1</v>
      </c>
      <c r="C2542" s="54" t="s">
        <v>610</v>
      </c>
      <c r="D2542" s="54" t="s">
        <v>111</v>
      </c>
      <c r="E2542" s="54">
        <v>49</v>
      </c>
      <c r="F2542" s="54">
        <v>3.3737448728400003E-2</v>
      </c>
      <c r="G2542" s="54">
        <v>3.1049961353500001E-2</v>
      </c>
      <c r="H2542" s="54">
        <v>3.1972251595099997E-2</v>
      </c>
      <c r="I2542" s="54">
        <v>3.86732896671E-2</v>
      </c>
      <c r="J2542" s="54">
        <v>4.3408128216799999E-2</v>
      </c>
      <c r="K2542" s="54">
        <v>4.4913581783500002E-2</v>
      </c>
      <c r="L2542" s="54">
        <v>4.35300080438E-2</v>
      </c>
      <c r="M2542" s="54">
        <v>3.9549835556000001E-2</v>
      </c>
      <c r="N2542" s="54">
        <v>3.8249357404199998E-2</v>
      </c>
      <c r="O2542" s="54">
        <v>3.6016039069799999E-2</v>
      </c>
      <c r="P2542" s="54">
        <v>3.8574561432199998E-2</v>
      </c>
      <c r="Q2542" s="54">
        <v>4.7374171580599998E-2</v>
      </c>
      <c r="R2542" s="54">
        <v>4.3996988962499997E-2</v>
      </c>
      <c r="S2542" s="54">
        <v>5.0196544921200001E-2</v>
      </c>
      <c r="T2542" s="54">
        <v>5.3844566572900002E-2</v>
      </c>
      <c r="U2542" s="54">
        <v>5.8596630439399999E-2</v>
      </c>
      <c r="V2542" s="54">
        <v>6.3168802443399993E-2</v>
      </c>
      <c r="W2542" s="54">
        <v>6.8508594756400004E-2</v>
      </c>
      <c r="X2542" s="54">
        <v>6.8652046811200004E-2</v>
      </c>
      <c r="Y2542" s="54">
        <v>5.0012266231200003E-2</v>
      </c>
      <c r="Z2542" s="54">
        <v>5.6528260546100002E-2</v>
      </c>
      <c r="AA2542" s="54">
        <v>6.14913245638E-2</v>
      </c>
      <c r="AB2542" s="54">
        <v>5.09383671717E-2</v>
      </c>
      <c r="AC2542" s="54">
        <v>5.3272220629599999E-2</v>
      </c>
      <c r="AD2542" s="54">
        <v>5.06170084369E-2</v>
      </c>
      <c r="AE2542" s="54">
        <v>5.7649351114300001E-2</v>
      </c>
      <c r="AF2542" s="54">
        <v>6.1856758740800002E-2</v>
      </c>
      <c r="AG2542" s="54">
        <v>6.1924709797600001E-2</v>
      </c>
      <c r="AH2542" s="54">
        <v>6.4596497430499999E-2</v>
      </c>
      <c r="AI2542" s="54">
        <v>6.7268285063400005E-2</v>
      </c>
      <c r="AJ2542" s="54">
        <v>6.9940072696299996E-2</v>
      </c>
      <c r="AK2542" s="54">
        <v>0</v>
      </c>
      <c r="AL2542" s="54">
        <v>0</v>
      </c>
    </row>
    <row r="2543" spans="1:38" x14ac:dyDescent="0.25">
      <c r="A2543" s="54" t="s">
        <v>476</v>
      </c>
      <c r="B2543" s="54">
        <v>1</v>
      </c>
      <c r="C2543" s="54" t="s">
        <v>610</v>
      </c>
      <c r="D2543" s="54" t="s">
        <v>114</v>
      </c>
      <c r="E2543" s="54">
        <v>49</v>
      </c>
      <c r="F2543" s="54">
        <v>8.0268934288900001E-2</v>
      </c>
      <c r="G2543" s="54">
        <v>7.2610036348199999E-2</v>
      </c>
      <c r="H2543" s="54">
        <v>7.5863192960199999E-2</v>
      </c>
      <c r="I2543" s="54">
        <v>7.4877666938800005E-2</v>
      </c>
      <c r="J2543" s="54">
        <v>7.73072149747E-2</v>
      </c>
      <c r="K2543" s="54">
        <v>7.7489734675999997E-2</v>
      </c>
      <c r="L2543" s="54">
        <v>8.3203869606E-2</v>
      </c>
      <c r="M2543" s="54">
        <v>9.0171031237699997E-2</v>
      </c>
      <c r="N2543" s="54">
        <v>8.9253670688600004E-2</v>
      </c>
      <c r="O2543" s="54">
        <v>8.8122261695200002E-2</v>
      </c>
      <c r="P2543" s="54">
        <v>8.5509418246699997E-2</v>
      </c>
      <c r="Q2543" s="54">
        <v>7.4270884997999997E-2</v>
      </c>
      <c r="R2543" s="54">
        <v>9.0041917203400004E-2</v>
      </c>
      <c r="S2543" s="54">
        <v>0.1179828845142</v>
      </c>
      <c r="T2543" s="54">
        <v>0.11807396474039999</v>
      </c>
      <c r="U2543" s="54">
        <v>0.1153197103027</v>
      </c>
      <c r="V2543" s="54">
        <v>0.13081866340080001</v>
      </c>
      <c r="W2543" s="54">
        <v>0.1289891194775</v>
      </c>
      <c r="X2543" s="54">
        <v>9.6661824911499994E-2</v>
      </c>
      <c r="Y2543" s="54">
        <v>0.1040428611691</v>
      </c>
      <c r="Z2543" s="54">
        <v>0.13068983144329999</v>
      </c>
      <c r="AA2543" s="54">
        <v>0.16401539605070001</v>
      </c>
      <c r="AB2543" s="54">
        <v>0.19205474166139999</v>
      </c>
      <c r="AC2543" s="54">
        <v>0.20195719386739999</v>
      </c>
      <c r="AD2543" s="54">
        <v>0.19966404330340001</v>
      </c>
      <c r="AE2543" s="54">
        <v>0.20021831370769999</v>
      </c>
      <c r="AF2543" s="54">
        <v>0.20323803906980001</v>
      </c>
      <c r="AG2543" s="54">
        <v>0.20794353313799999</v>
      </c>
      <c r="AH2543" s="54">
        <v>0.2107202810381</v>
      </c>
      <c r="AI2543" s="54">
        <v>0.21349702893809999</v>
      </c>
      <c r="AJ2543" s="54">
        <v>0.21627377683820001</v>
      </c>
      <c r="AK2543" s="54">
        <v>0</v>
      </c>
      <c r="AL2543" s="54">
        <v>0</v>
      </c>
    </row>
    <row r="2544" spans="1:38" x14ac:dyDescent="0.25">
      <c r="A2544" s="54" t="s">
        <v>476</v>
      </c>
      <c r="B2544" s="54">
        <v>1</v>
      </c>
      <c r="C2544" s="54" t="s">
        <v>610</v>
      </c>
      <c r="D2544" s="54" t="s">
        <v>113</v>
      </c>
      <c r="E2544" s="54">
        <v>49</v>
      </c>
      <c r="F2544" s="54">
        <v>2.7314048807000001E-3</v>
      </c>
      <c r="G2544" s="54">
        <v>2.7577378209E-3</v>
      </c>
      <c r="H2544" s="54">
        <v>3.0067411775000002E-3</v>
      </c>
      <c r="I2544" s="54">
        <v>3.2950769603000002E-3</v>
      </c>
      <c r="J2544" s="54">
        <v>2.5629996674000001E-3</v>
      </c>
      <c r="K2544" s="54">
        <v>1.836400254E-3</v>
      </c>
      <c r="L2544" s="54">
        <v>2.1960256433999998E-3</v>
      </c>
      <c r="M2544" s="54">
        <v>3.0486615259E-3</v>
      </c>
      <c r="N2544" s="54">
        <v>5.2257600773999999E-3</v>
      </c>
      <c r="O2544" s="54">
        <v>6.6487314403000002E-3</v>
      </c>
      <c r="P2544" s="54">
        <v>3.1951924762999998E-3</v>
      </c>
      <c r="Q2544" s="54">
        <v>5.7787491607999997E-3</v>
      </c>
      <c r="R2544" s="54">
        <v>6.0804796033E-3</v>
      </c>
      <c r="S2544" s="54">
        <v>6.9536206113999998E-3</v>
      </c>
      <c r="T2544" s="54">
        <v>2.28805149233E-2</v>
      </c>
      <c r="U2544" s="54">
        <v>3.4444803048200003E-2</v>
      </c>
      <c r="V2544" s="54">
        <v>2.7970711784499998E-2</v>
      </c>
      <c r="W2544" s="54">
        <v>1.7826707309E-2</v>
      </c>
      <c r="X2544" s="54">
        <v>8.0445795160000004E-4</v>
      </c>
      <c r="Y2544" s="54">
        <v>1.7178747467000001E-3</v>
      </c>
      <c r="Z2544" s="54">
        <v>2.4713047265E-3</v>
      </c>
      <c r="AA2544" s="54">
        <v>2.2736646406E-3</v>
      </c>
      <c r="AB2544" s="54">
        <v>2.7943745501999998E-3</v>
      </c>
      <c r="AC2544" s="54">
        <v>2.6160048383999999E-3</v>
      </c>
      <c r="AD2544" s="54">
        <v>1.9477673954000001E-3</v>
      </c>
      <c r="AE2544" s="54">
        <v>2.5458408781999999E-3</v>
      </c>
      <c r="AF2544" s="54">
        <v>3.4155352262999999E-3</v>
      </c>
      <c r="AG2544" s="54">
        <v>2.7117055404999998E-3</v>
      </c>
      <c r="AH2544" s="54">
        <v>2.7974331310000001E-3</v>
      </c>
      <c r="AI2544" s="54">
        <v>2.8831607215999999E-3</v>
      </c>
      <c r="AJ2544" s="54">
        <v>2.9688883121000002E-3</v>
      </c>
      <c r="AK2544" s="54">
        <v>0</v>
      </c>
      <c r="AL2544" s="54">
        <v>0</v>
      </c>
    </row>
    <row r="2545" spans="1:38" x14ac:dyDescent="0.25">
      <c r="A2545" s="54" t="s">
        <v>476</v>
      </c>
      <c r="B2545" s="54">
        <v>1</v>
      </c>
      <c r="C2545" s="54" t="s">
        <v>610</v>
      </c>
      <c r="D2545" s="54" t="s">
        <v>116</v>
      </c>
      <c r="E2545" s="54">
        <v>49</v>
      </c>
      <c r="F2545" s="54">
        <v>5.0570714566999997E-3</v>
      </c>
      <c r="G2545" s="54">
        <v>5.6510255526000001E-3</v>
      </c>
      <c r="H2545" s="54">
        <v>5.9162922373999999E-3</v>
      </c>
      <c r="I2545" s="54">
        <v>6.1587173485999997E-3</v>
      </c>
      <c r="J2545" s="54">
        <v>6.9154896730999997E-3</v>
      </c>
      <c r="K2545" s="54">
        <v>7.1281343857000001E-3</v>
      </c>
      <c r="L2545" s="54">
        <v>7.4139700625999996E-3</v>
      </c>
      <c r="M2545" s="54">
        <v>7.6473261363000002E-3</v>
      </c>
      <c r="N2545" s="54">
        <v>7.6805327042999997E-3</v>
      </c>
      <c r="O2545" s="54">
        <v>7.4671668329999996E-3</v>
      </c>
      <c r="P2545" s="54">
        <v>7.4125383893999999E-3</v>
      </c>
      <c r="Q2545" s="54">
        <v>6.5842555867999999E-3</v>
      </c>
      <c r="R2545" s="54">
        <v>6.0555357585999996E-3</v>
      </c>
      <c r="S2545" s="54">
        <v>6.0944743415000001E-3</v>
      </c>
      <c r="T2545" s="54">
        <v>6.2939093411000001E-3</v>
      </c>
      <c r="U2545" s="54">
        <v>6.1195166469999998E-3</v>
      </c>
      <c r="V2545" s="54">
        <v>6.1376879857000001E-3</v>
      </c>
      <c r="W2545" s="54">
        <v>6.5100134869999996E-3</v>
      </c>
      <c r="X2545" s="54">
        <v>6.8963869484999999E-3</v>
      </c>
      <c r="Y2545" s="54">
        <v>3.4237924944799998E-2</v>
      </c>
      <c r="Z2545" s="54">
        <v>9.2209954700799998E-2</v>
      </c>
      <c r="AA2545" s="54">
        <v>0.1080424823248</v>
      </c>
      <c r="AB2545" s="54">
        <v>0.11158310320839999</v>
      </c>
      <c r="AC2545" s="54">
        <v>0.1107779773201</v>
      </c>
      <c r="AD2545" s="54">
        <v>0.1088813257129</v>
      </c>
      <c r="AE2545" s="54">
        <v>0.1079496524237</v>
      </c>
      <c r="AF2545" s="54">
        <v>0.10821146326769999</v>
      </c>
      <c r="AG2545" s="54">
        <v>0.1062779069002</v>
      </c>
      <c r="AH2545" s="54">
        <v>0.1053300021939</v>
      </c>
      <c r="AI2545" s="54">
        <v>0.1043820974876</v>
      </c>
      <c r="AJ2545" s="54">
        <v>0.10343419278139999</v>
      </c>
      <c r="AK2545" s="54">
        <v>0</v>
      </c>
      <c r="AL2545" s="54">
        <v>0</v>
      </c>
    </row>
    <row r="2546" spans="1:38" x14ac:dyDescent="0.25">
      <c r="A2546" s="54" t="s">
        <v>478</v>
      </c>
      <c r="B2546" s="54">
        <v>1</v>
      </c>
      <c r="C2546" s="54" t="s">
        <v>611</v>
      </c>
      <c r="D2546" s="54" t="s">
        <v>8</v>
      </c>
      <c r="E2546" s="54">
        <v>50</v>
      </c>
      <c r="F2546" s="54">
        <v>0</v>
      </c>
      <c r="G2546" s="54">
        <v>0</v>
      </c>
      <c r="H2546" s="54">
        <v>0</v>
      </c>
      <c r="I2546" s="54">
        <v>0</v>
      </c>
      <c r="J2546" s="54">
        <v>0</v>
      </c>
      <c r="K2546" s="54">
        <v>0</v>
      </c>
      <c r="L2546" s="54">
        <v>0</v>
      </c>
      <c r="M2546" s="54">
        <v>0</v>
      </c>
      <c r="N2546" s="54">
        <v>0</v>
      </c>
      <c r="O2546" s="54">
        <v>0</v>
      </c>
      <c r="P2546" s="54">
        <v>0</v>
      </c>
      <c r="Q2546" s="54">
        <v>0</v>
      </c>
      <c r="R2546" s="54">
        <v>0</v>
      </c>
      <c r="S2546" s="54">
        <v>0</v>
      </c>
      <c r="T2546" s="54">
        <v>0</v>
      </c>
      <c r="U2546" s="54">
        <v>0</v>
      </c>
      <c r="V2546" s="54">
        <v>0</v>
      </c>
      <c r="W2546" s="54">
        <v>0</v>
      </c>
      <c r="X2546" s="54">
        <v>0</v>
      </c>
      <c r="Y2546" s="54">
        <v>0</v>
      </c>
      <c r="Z2546" s="54">
        <v>0</v>
      </c>
      <c r="AA2546" s="54">
        <v>0</v>
      </c>
      <c r="AB2546" s="54">
        <v>0</v>
      </c>
      <c r="AC2546" s="54">
        <v>0</v>
      </c>
      <c r="AD2546" s="54">
        <v>0</v>
      </c>
      <c r="AE2546" s="54">
        <v>0</v>
      </c>
      <c r="AF2546" s="54">
        <v>0</v>
      </c>
      <c r="AG2546" s="54">
        <v>0</v>
      </c>
      <c r="AH2546" s="54">
        <v>0</v>
      </c>
      <c r="AI2546" s="54">
        <v>0</v>
      </c>
      <c r="AJ2546" s="54">
        <v>0</v>
      </c>
      <c r="AK2546" s="54">
        <v>0</v>
      </c>
      <c r="AL2546" s="54">
        <v>0</v>
      </c>
    </row>
    <row r="2547" spans="1:38" x14ac:dyDescent="0.25">
      <c r="A2547" s="54" t="s">
        <v>478</v>
      </c>
      <c r="B2547" s="54">
        <v>1</v>
      </c>
      <c r="C2547" s="54" t="s">
        <v>611</v>
      </c>
      <c r="D2547" s="54" t="s">
        <v>4</v>
      </c>
      <c r="E2547" s="54">
        <v>50</v>
      </c>
      <c r="F2547" s="54">
        <v>8.7857218558099998E-2</v>
      </c>
      <c r="G2547" s="54">
        <v>9.4298993765800004E-2</v>
      </c>
      <c r="H2547" s="54">
        <v>8.3108179717099995E-2</v>
      </c>
      <c r="I2547" s="54">
        <v>7.1258048607600002E-2</v>
      </c>
      <c r="J2547" s="54">
        <v>0</v>
      </c>
      <c r="K2547" s="54">
        <v>9.6334362349500005E-2</v>
      </c>
      <c r="L2547" s="54">
        <v>5.8292473879299998E-2</v>
      </c>
      <c r="M2547" s="54">
        <v>8.9185901346000004E-2</v>
      </c>
      <c r="N2547" s="54">
        <v>7.6338472808199997E-2</v>
      </c>
      <c r="O2547" s="54">
        <v>7.5082641143099996E-2</v>
      </c>
      <c r="P2547" s="54">
        <v>8.7473429454499999E-2</v>
      </c>
      <c r="Q2547" s="54">
        <v>4.5757991820899999E-2</v>
      </c>
      <c r="R2547" s="54">
        <v>0</v>
      </c>
      <c r="S2547" s="54">
        <v>0</v>
      </c>
      <c r="T2547" s="54">
        <v>0.1186480581013</v>
      </c>
      <c r="U2547" s="54">
        <v>0</v>
      </c>
      <c r="V2547" s="54">
        <v>0</v>
      </c>
      <c r="W2547" s="54">
        <v>0</v>
      </c>
      <c r="X2547" s="54">
        <v>0.1116004754177</v>
      </c>
      <c r="Y2547" s="54">
        <v>0</v>
      </c>
      <c r="Z2547" s="54">
        <v>0.1417281192765</v>
      </c>
      <c r="AA2547" s="54">
        <v>6.9088247779099998E-2</v>
      </c>
      <c r="AB2547" s="54">
        <v>0</v>
      </c>
      <c r="AC2547" s="54">
        <v>5.4481621889999998E-2</v>
      </c>
      <c r="AD2547" s="54">
        <v>0</v>
      </c>
      <c r="AE2547" s="54">
        <v>0</v>
      </c>
      <c r="AF2547" s="54">
        <v>0</v>
      </c>
      <c r="AG2547" s="54">
        <v>0</v>
      </c>
      <c r="AH2547" s="54">
        <v>0</v>
      </c>
      <c r="AI2547" s="54">
        <v>0</v>
      </c>
      <c r="AJ2547" s="54">
        <v>0</v>
      </c>
      <c r="AK2547" s="54">
        <v>0</v>
      </c>
      <c r="AL2547" s="54">
        <v>0</v>
      </c>
    </row>
    <row r="2548" spans="1:38" x14ac:dyDescent="0.25">
      <c r="A2548" s="54" t="s">
        <v>478</v>
      </c>
      <c r="B2548" s="54">
        <v>1</v>
      </c>
      <c r="C2548" s="54" t="s">
        <v>611</v>
      </c>
      <c r="D2548" s="54" t="s">
        <v>13</v>
      </c>
      <c r="E2548" s="54">
        <v>50</v>
      </c>
      <c r="F2548" s="54">
        <v>4.7755143188399997E-2</v>
      </c>
      <c r="G2548" s="54">
        <v>5.1256595914499999E-2</v>
      </c>
      <c r="H2548" s="54">
        <v>4.5173784097100003E-2</v>
      </c>
      <c r="I2548" s="54">
        <v>3.8732597849400002E-2</v>
      </c>
      <c r="J2548" s="54">
        <v>6.4694153555600001E-2</v>
      </c>
      <c r="K2548" s="54">
        <v>7.3737413156400006E-2</v>
      </c>
      <c r="L2548" s="54">
        <v>5.0929214020899997E-2</v>
      </c>
      <c r="M2548" s="54">
        <v>8.3939671854999995E-2</v>
      </c>
      <c r="N2548" s="54">
        <v>5.4527480577199999E-2</v>
      </c>
      <c r="O2548" s="54">
        <v>7.1711583785599997E-2</v>
      </c>
      <c r="P2548" s="54">
        <v>8.2540717267199998E-2</v>
      </c>
      <c r="Q2548" s="54">
        <v>5.1430470145800003E-2</v>
      </c>
      <c r="R2548" s="54">
        <v>8.1546907527299997E-2</v>
      </c>
      <c r="S2548" s="54">
        <v>0.12967743661600001</v>
      </c>
      <c r="T2548" s="54">
        <v>4.7385756950699999E-2</v>
      </c>
      <c r="U2548" s="54">
        <v>8.2241579300800005E-2</v>
      </c>
      <c r="V2548" s="54">
        <v>7.1204489855200004E-2</v>
      </c>
      <c r="W2548" s="54">
        <v>6.9338310808900003E-2</v>
      </c>
      <c r="X2548" s="54">
        <v>5.8007026770800003E-2</v>
      </c>
      <c r="Y2548" s="54">
        <v>0</v>
      </c>
      <c r="Z2548" s="54">
        <v>7.1443329880500006E-2</v>
      </c>
      <c r="AA2548" s="54">
        <v>5.4230560084700001E-2</v>
      </c>
      <c r="AB2548" s="54">
        <v>0.12747492070079999</v>
      </c>
      <c r="AC2548" s="54">
        <v>2.4436609818299999E-2</v>
      </c>
      <c r="AD2548" s="54">
        <v>3.05611878027E-2</v>
      </c>
      <c r="AE2548" s="54">
        <v>3.5735901649700003E-2</v>
      </c>
      <c r="AF2548" s="54">
        <v>0</v>
      </c>
      <c r="AG2548" s="54">
        <v>0</v>
      </c>
      <c r="AH2548" s="54">
        <v>0</v>
      </c>
      <c r="AI2548" s="54">
        <v>0</v>
      </c>
      <c r="AJ2548" s="54">
        <v>0</v>
      </c>
      <c r="AK2548" s="54">
        <v>0</v>
      </c>
      <c r="AL2548" s="54">
        <v>0</v>
      </c>
    </row>
    <row r="2549" spans="1:38" x14ac:dyDescent="0.25">
      <c r="A2549" s="54" t="s">
        <v>478</v>
      </c>
      <c r="B2549" s="54">
        <v>1</v>
      </c>
      <c r="C2549" s="54" t="s">
        <v>611</v>
      </c>
      <c r="D2549" s="54" t="s">
        <v>553</v>
      </c>
      <c r="E2549" s="54">
        <v>50</v>
      </c>
      <c r="F2549" s="54">
        <v>0</v>
      </c>
      <c r="G2549" s="54">
        <v>0</v>
      </c>
      <c r="H2549" s="54">
        <v>0</v>
      </c>
      <c r="I2549" s="54">
        <v>0</v>
      </c>
      <c r="J2549" s="54">
        <v>0</v>
      </c>
      <c r="K2549" s="54">
        <v>0</v>
      </c>
      <c r="L2549" s="54">
        <v>0</v>
      </c>
      <c r="M2549" s="54">
        <v>0</v>
      </c>
      <c r="N2549" s="54">
        <v>0</v>
      </c>
      <c r="O2549" s="54">
        <v>0</v>
      </c>
      <c r="P2549" s="54">
        <v>0</v>
      </c>
      <c r="Q2549" s="54">
        <v>0</v>
      </c>
      <c r="R2549" s="54">
        <v>0</v>
      </c>
      <c r="S2549" s="54">
        <v>0</v>
      </c>
      <c r="T2549" s="54">
        <v>0</v>
      </c>
      <c r="U2549" s="54">
        <v>0</v>
      </c>
      <c r="V2549" s="54">
        <v>0</v>
      </c>
      <c r="W2549" s="54">
        <v>0</v>
      </c>
      <c r="X2549" s="54">
        <v>0</v>
      </c>
      <c r="Y2549" s="54">
        <v>0</v>
      </c>
      <c r="Z2549" s="54">
        <v>0</v>
      </c>
      <c r="AA2549" s="54">
        <v>0</v>
      </c>
      <c r="AB2549" s="54">
        <v>0</v>
      </c>
      <c r="AC2549" s="54">
        <v>0</v>
      </c>
      <c r="AD2549" s="54">
        <v>0</v>
      </c>
      <c r="AE2549" s="54">
        <v>0</v>
      </c>
      <c r="AF2549" s="54">
        <v>0</v>
      </c>
      <c r="AG2549" s="54">
        <v>0</v>
      </c>
      <c r="AH2549" s="54">
        <v>0</v>
      </c>
      <c r="AI2549" s="54">
        <v>0</v>
      </c>
      <c r="AJ2549" s="54">
        <v>0</v>
      </c>
      <c r="AK2549" s="54">
        <v>0</v>
      </c>
      <c r="AL2549" s="54">
        <v>0</v>
      </c>
    </row>
    <row r="2550" spans="1:38" x14ac:dyDescent="0.25">
      <c r="A2550" s="54" t="s">
        <v>478</v>
      </c>
      <c r="B2550" s="54">
        <v>1</v>
      </c>
      <c r="C2550" s="54" t="s">
        <v>611</v>
      </c>
      <c r="D2550" s="54" t="s">
        <v>11</v>
      </c>
      <c r="E2550" s="54">
        <v>50</v>
      </c>
      <c r="F2550" s="54">
        <v>0</v>
      </c>
      <c r="G2550" s="54">
        <v>0</v>
      </c>
      <c r="H2550" s="54">
        <v>0</v>
      </c>
      <c r="I2550" s="54">
        <v>0</v>
      </c>
      <c r="J2550" s="54">
        <v>0</v>
      </c>
      <c r="K2550" s="54">
        <v>0</v>
      </c>
      <c r="L2550" s="54">
        <v>0</v>
      </c>
      <c r="M2550" s="54">
        <v>0</v>
      </c>
      <c r="N2550" s="54">
        <v>0</v>
      </c>
      <c r="O2550" s="54">
        <v>0</v>
      </c>
      <c r="P2550" s="54">
        <v>0</v>
      </c>
      <c r="Q2550" s="54">
        <v>0</v>
      </c>
      <c r="R2550" s="54">
        <v>0</v>
      </c>
      <c r="S2550" s="54">
        <v>0</v>
      </c>
      <c r="T2550" s="54">
        <v>0</v>
      </c>
      <c r="U2550" s="54">
        <v>0</v>
      </c>
      <c r="V2550" s="54">
        <v>0</v>
      </c>
      <c r="W2550" s="54">
        <v>0</v>
      </c>
      <c r="X2550" s="54">
        <v>0</v>
      </c>
      <c r="Y2550" s="54">
        <v>0</v>
      </c>
      <c r="Z2550" s="54">
        <v>0</v>
      </c>
      <c r="AA2550" s="54">
        <v>0</v>
      </c>
      <c r="AB2550" s="54">
        <v>0</v>
      </c>
      <c r="AC2550" s="54">
        <v>0</v>
      </c>
      <c r="AD2550" s="54">
        <v>0</v>
      </c>
      <c r="AE2550" s="54">
        <v>0</v>
      </c>
      <c r="AF2550" s="54">
        <v>0</v>
      </c>
      <c r="AG2550" s="54">
        <v>0</v>
      </c>
      <c r="AH2550" s="54">
        <v>0</v>
      </c>
      <c r="AI2550" s="54">
        <v>0</v>
      </c>
      <c r="AJ2550" s="54">
        <v>0</v>
      </c>
      <c r="AK2550" s="54">
        <v>0</v>
      </c>
      <c r="AL2550" s="54">
        <v>0</v>
      </c>
    </row>
    <row r="2551" spans="1:38" x14ac:dyDescent="0.25">
      <c r="A2551" s="54" t="s">
        <v>478</v>
      </c>
      <c r="B2551" s="54">
        <v>1</v>
      </c>
      <c r="C2551" s="54" t="s">
        <v>611</v>
      </c>
      <c r="D2551" s="54" t="s">
        <v>16</v>
      </c>
      <c r="E2551" s="54">
        <v>50</v>
      </c>
      <c r="F2551" s="54">
        <v>8.8775586696999993E-3</v>
      </c>
      <c r="G2551" s="54">
        <v>9.5284697533E-3</v>
      </c>
      <c r="H2551" s="54">
        <v>8.3976906335E-3</v>
      </c>
      <c r="I2551" s="54">
        <v>7.2002906258000002E-3</v>
      </c>
      <c r="J2551" s="54">
        <v>0</v>
      </c>
      <c r="K2551" s="54">
        <v>2.5867560260600001E-2</v>
      </c>
      <c r="L2551" s="54">
        <v>3.6202694303999999E-2</v>
      </c>
      <c r="M2551" s="54">
        <v>4.9183401477499999E-2</v>
      </c>
      <c r="N2551" s="54">
        <v>5.9980228635000001E-2</v>
      </c>
      <c r="O2551" s="54">
        <v>7.9679537539599998E-2</v>
      </c>
      <c r="P2551" s="54">
        <v>5.1300206747800003E-2</v>
      </c>
      <c r="Q2551" s="54">
        <v>0</v>
      </c>
      <c r="R2551" s="54">
        <v>0</v>
      </c>
      <c r="S2551" s="54">
        <v>5.25815359429E-2</v>
      </c>
      <c r="T2551" s="54">
        <v>6.0242357673799998E-2</v>
      </c>
      <c r="U2551" s="54">
        <v>6.0060240485300002E-2</v>
      </c>
      <c r="V2551" s="54">
        <v>6.2848860943599996E-2</v>
      </c>
      <c r="W2551" s="54">
        <v>6.0760375451E-2</v>
      </c>
      <c r="X2551" s="54">
        <v>0.10340383033059999</v>
      </c>
      <c r="Y2551" s="54">
        <v>0</v>
      </c>
      <c r="Z2551" s="54">
        <v>0.12628091281580001</v>
      </c>
      <c r="AA2551" s="54">
        <v>5.60877710465E-2</v>
      </c>
      <c r="AB2551" s="54">
        <v>0</v>
      </c>
      <c r="AC2551" s="54">
        <v>0.16905326792360001</v>
      </c>
      <c r="AD2551" s="54">
        <v>0.1095987424648</v>
      </c>
      <c r="AE2551" s="54">
        <v>2.7565950679E-3</v>
      </c>
      <c r="AF2551" s="54">
        <v>4.8247354882E-2</v>
      </c>
      <c r="AG2551" s="54">
        <v>0</v>
      </c>
      <c r="AH2551" s="54">
        <v>0</v>
      </c>
      <c r="AI2551" s="54">
        <v>1.38672402745E-2</v>
      </c>
      <c r="AJ2551" s="54">
        <v>1.36889758471E-2</v>
      </c>
      <c r="AK2551" s="54">
        <v>0</v>
      </c>
      <c r="AL2551" s="54">
        <v>0</v>
      </c>
    </row>
    <row r="2552" spans="1:38" x14ac:dyDescent="0.25">
      <c r="A2552" s="54" t="s">
        <v>478</v>
      </c>
      <c r="B2552" s="54">
        <v>1</v>
      </c>
      <c r="C2552" s="54" t="s">
        <v>611</v>
      </c>
      <c r="D2552" s="54" t="s">
        <v>19</v>
      </c>
      <c r="E2552" s="54">
        <v>50</v>
      </c>
      <c r="F2552" s="54">
        <v>0</v>
      </c>
      <c r="G2552" s="54">
        <v>0</v>
      </c>
      <c r="H2552" s="54">
        <v>0</v>
      </c>
      <c r="I2552" s="54">
        <v>0</v>
      </c>
      <c r="J2552" s="54">
        <v>0</v>
      </c>
      <c r="K2552" s="54">
        <v>0</v>
      </c>
      <c r="L2552" s="54">
        <v>0</v>
      </c>
      <c r="M2552" s="54">
        <v>0</v>
      </c>
      <c r="N2552" s="54">
        <v>0</v>
      </c>
      <c r="O2552" s="54">
        <v>0</v>
      </c>
      <c r="P2552" s="54">
        <v>0</v>
      </c>
      <c r="Q2552" s="54">
        <v>0</v>
      </c>
      <c r="R2552" s="54">
        <v>0</v>
      </c>
      <c r="S2552" s="54">
        <v>0</v>
      </c>
      <c r="T2552" s="54">
        <v>0</v>
      </c>
      <c r="U2552" s="54">
        <v>0</v>
      </c>
      <c r="V2552" s="54">
        <v>0</v>
      </c>
      <c r="W2552" s="54">
        <v>0</v>
      </c>
      <c r="X2552" s="54">
        <v>0</v>
      </c>
      <c r="Y2552" s="54">
        <v>0</v>
      </c>
      <c r="Z2552" s="54">
        <v>0</v>
      </c>
      <c r="AA2552" s="54">
        <v>0</v>
      </c>
      <c r="AB2552" s="54">
        <v>0</v>
      </c>
      <c r="AC2552" s="54">
        <v>0</v>
      </c>
      <c r="AD2552" s="54">
        <v>0</v>
      </c>
      <c r="AE2552" s="54">
        <v>0</v>
      </c>
      <c r="AF2552" s="54">
        <v>0</v>
      </c>
      <c r="AG2552" s="54">
        <v>0</v>
      </c>
      <c r="AH2552" s="54">
        <v>0</v>
      </c>
      <c r="AI2552" s="54">
        <v>0</v>
      </c>
      <c r="AJ2552" s="54">
        <v>0</v>
      </c>
      <c r="AK2552" s="54">
        <v>0</v>
      </c>
      <c r="AL2552" s="54">
        <v>0</v>
      </c>
    </row>
    <row r="2553" spans="1:38" x14ac:dyDescent="0.25">
      <c r="A2553" s="54" t="s">
        <v>478</v>
      </c>
      <c r="B2553" s="54">
        <v>1</v>
      </c>
      <c r="C2553" s="54" t="s">
        <v>611</v>
      </c>
      <c r="D2553" s="54" t="s">
        <v>22</v>
      </c>
      <c r="E2553" s="54">
        <v>50</v>
      </c>
      <c r="F2553" s="54">
        <v>0</v>
      </c>
      <c r="G2553" s="54">
        <v>0</v>
      </c>
      <c r="H2553" s="54">
        <v>0</v>
      </c>
      <c r="I2553" s="54">
        <v>0</v>
      </c>
      <c r="J2553" s="54">
        <v>7.3573743260000003E-3</v>
      </c>
      <c r="K2553" s="54">
        <v>0</v>
      </c>
      <c r="L2553" s="54">
        <v>0</v>
      </c>
      <c r="M2553" s="54">
        <v>1.63944671591E-2</v>
      </c>
      <c r="N2553" s="54">
        <v>1.43134636515E-2</v>
      </c>
      <c r="O2553" s="54">
        <v>0</v>
      </c>
      <c r="P2553" s="54">
        <v>0</v>
      </c>
      <c r="Q2553" s="54">
        <v>0</v>
      </c>
      <c r="R2553" s="54">
        <v>1.3098207944799999E-2</v>
      </c>
      <c r="S2553" s="54">
        <v>0</v>
      </c>
      <c r="T2553" s="54">
        <v>0</v>
      </c>
      <c r="U2553" s="54">
        <v>0</v>
      </c>
      <c r="V2553" s="54">
        <v>2.9063057082999999E-3</v>
      </c>
      <c r="W2553" s="54">
        <v>0</v>
      </c>
      <c r="X2553" s="54">
        <v>2.2067890619000001E-3</v>
      </c>
      <c r="Y2553" s="54">
        <v>2.8919962296999999E-3</v>
      </c>
      <c r="Z2553" s="54">
        <v>3.4756214536999998E-3</v>
      </c>
      <c r="AA2553" s="54">
        <v>0</v>
      </c>
      <c r="AB2553" s="54">
        <v>0</v>
      </c>
      <c r="AC2553" s="54">
        <v>0</v>
      </c>
      <c r="AD2553" s="54">
        <v>0</v>
      </c>
      <c r="AE2553" s="54">
        <v>0</v>
      </c>
      <c r="AF2553" s="54">
        <v>3.6855618313000001E-3</v>
      </c>
      <c r="AG2553" s="54">
        <v>9.9450325360000008E-3</v>
      </c>
      <c r="AH2553" s="54">
        <v>0</v>
      </c>
      <c r="AI2553" s="54">
        <v>3.8994755192000002E-3</v>
      </c>
      <c r="AJ2553" s="54">
        <v>3.8494965726E-3</v>
      </c>
      <c r="AK2553" s="54">
        <v>0</v>
      </c>
      <c r="AL2553" s="54">
        <v>0</v>
      </c>
    </row>
    <row r="2554" spans="1:38" x14ac:dyDescent="0.25">
      <c r="A2554" s="54" t="s">
        <v>478</v>
      </c>
      <c r="B2554" s="54">
        <v>1</v>
      </c>
      <c r="C2554" s="54" t="s">
        <v>611</v>
      </c>
      <c r="D2554" s="54" t="s">
        <v>373</v>
      </c>
      <c r="E2554" s="54">
        <v>50</v>
      </c>
      <c r="F2554" s="54">
        <v>0</v>
      </c>
      <c r="G2554" s="54">
        <v>0</v>
      </c>
      <c r="H2554" s="54">
        <v>0</v>
      </c>
      <c r="I2554" s="54">
        <v>0</v>
      </c>
      <c r="J2554" s="54">
        <v>0</v>
      </c>
      <c r="K2554" s="54">
        <v>0</v>
      </c>
      <c r="L2554" s="54">
        <v>0</v>
      </c>
      <c r="M2554" s="54">
        <v>0</v>
      </c>
      <c r="N2554" s="54">
        <v>0</v>
      </c>
      <c r="O2554" s="54">
        <v>0</v>
      </c>
      <c r="P2554" s="54">
        <v>0</v>
      </c>
      <c r="Q2554" s="54">
        <v>0</v>
      </c>
      <c r="R2554" s="54">
        <v>0</v>
      </c>
      <c r="S2554" s="54">
        <v>0</v>
      </c>
      <c r="T2554" s="54">
        <v>0</v>
      </c>
      <c r="U2554" s="54">
        <v>0</v>
      </c>
      <c r="V2554" s="54">
        <v>0</v>
      </c>
      <c r="W2554" s="54">
        <v>0</v>
      </c>
      <c r="X2554" s="54">
        <v>0</v>
      </c>
      <c r="Y2554" s="54">
        <v>0</v>
      </c>
      <c r="Z2554" s="54">
        <v>0</v>
      </c>
      <c r="AA2554" s="54">
        <v>0</v>
      </c>
      <c r="AB2554" s="54">
        <v>0</v>
      </c>
      <c r="AC2554" s="54">
        <v>0</v>
      </c>
      <c r="AD2554" s="54">
        <v>0</v>
      </c>
      <c r="AE2554" s="54">
        <v>0</v>
      </c>
      <c r="AF2554" s="54">
        <v>0</v>
      </c>
      <c r="AG2554" s="54">
        <v>0</v>
      </c>
      <c r="AH2554" s="54">
        <v>0</v>
      </c>
      <c r="AI2554" s="54">
        <v>0</v>
      </c>
      <c r="AJ2554" s="54">
        <v>0</v>
      </c>
      <c r="AK2554" s="54">
        <v>0</v>
      </c>
      <c r="AL2554" s="54">
        <v>0</v>
      </c>
    </row>
    <row r="2555" spans="1:38" x14ac:dyDescent="0.25">
      <c r="A2555" s="54" t="s">
        <v>478</v>
      </c>
      <c r="B2555" s="54">
        <v>1</v>
      </c>
      <c r="C2555" s="54" t="s">
        <v>611</v>
      </c>
      <c r="D2555" s="54" t="s">
        <v>24</v>
      </c>
      <c r="E2555" s="54">
        <v>50</v>
      </c>
      <c r="F2555" s="54">
        <v>0</v>
      </c>
      <c r="G2555" s="54">
        <v>0</v>
      </c>
      <c r="H2555" s="54">
        <v>0</v>
      </c>
      <c r="I2555" s="54">
        <v>0</v>
      </c>
      <c r="J2555" s="54">
        <v>0</v>
      </c>
      <c r="K2555" s="54">
        <v>0</v>
      </c>
      <c r="L2555" s="54">
        <v>0</v>
      </c>
      <c r="M2555" s="54">
        <v>0</v>
      </c>
      <c r="N2555" s="54">
        <v>0</v>
      </c>
      <c r="O2555" s="54">
        <v>0</v>
      </c>
      <c r="P2555" s="54">
        <v>0</v>
      </c>
      <c r="Q2555" s="54">
        <v>0</v>
      </c>
      <c r="R2555" s="54">
        <v>0</v>
      </c>
      <c r="S2555" s="54">
        <v>0</v>
      </c>
      <c r="T2555" s="54">
        <v>0</v>
      </c>
      <c r="U2555" s="54">
        <v>0</v>
      </c>
      <c r="V2555" s="54">
        <v>0</v>
      </c>
      <c r="W2555" s="54">
        <v>0</v>
      </c>
      <c r="X2555" s="54">
        <v>0</v>
      </c>
      <c r="Y2555" s="54">
        <v>0</v>
      </c>
      <c r="Z2555" s="54">
        <v>0</v>
      </c>
      <c r="AA2555" s="54">
        <v>0</v>
      </c>
      <c r="AB2555" s="54">
        <v>0</v>
      </c>
      <c r="AC2555" s="54">
        <v>0</v>
      </c>
      <c r="AD2555" s="54">
        <v>0</v>
      </c>
      <c r="AE2555" s="54">
        <v>0</v>
      </c>
      <c r="AF2555" s="54">
        <v>0</v>
      </c>
      <c r="AG2555" s="54">
        <v>0</v>
      </c>
      <c r="AH2555" s="54">
        <v>0</v>
      </c>
      <c r="AI2555" s="54">
        <v>0</v>
      </c>
      <c r="AJ2555" s="54">
        <v>0</v>
      </c>
      <c r="AK2555" s="54">
        <v>0</v>
      </c>
      <c r="AL2555" s="54">
        <v>0</v>
      </c>
    </row>
    <row r="2556" spans="1:38" x14ac:dyDescent="0.25">
      <c r="A2556" s="54" t="s">
        <v>478</v>
      </c>
      <c r="B2556" s="54">
        <v>1</v>
      </c>
      <c r="C2556" s="54" t="s">
        <v>611</v>
      </c>
      <c r="D2556" s="54" t="s">
        <v>27</v>
      </c>
      <c r="E2556" s="54">
        <v>50</v>
      </c>
      <c r="F2556" s="54">
        <v>0.36642888715700001</v>
      </c>
      <c r="G2556" s="54">
        <v>0.39329580326710001</v>
      </c>
      <c r="H2556" s="54">
        <v>0.3466219202836</v>
      </c>
      <c r="I2556" s="54">
        <v>0.29719820272910003</v>
      </c>
      <c r="J2556" s="54">
        <v>0.24127113737780001</v>
      </c>
      <c r="K2556" s="54">
        <v>0.23756529480640001</v>
      </c>
      <c r="L2556" s="54">
        <v>0.1420495547691</v>
      </c>
      <c r="M2556" s="54">
        <v>0.2246042000806</v>
      </c>
      <c r="N2556" s="54">
        <v>0</v>
      </c>
      <c r="O2556" s="54">
        <v>0.18387585586069999</v>
      </c>
      <c r="P2556" s="54">
        <v>0.22394513330259999</v>
      </c>
      <c r="Q2556" s="54">
        <v>8.0927357435200006E-2</v>
      </c>
      <c r="R2556" s="54">
        <v>9.5912683982999999E-2</v>
      </c>
      <c r="S2556" s="54">
        <v>0.1001891428101</v>
      </c>
      <c r="T2556" s="54">
        <v>0.14729991114130001</v>
      </c>
      <c r="U2556" s="54">
        <v>0.21157584716399999</v>
      </c>
      <c r="V2556" s="54">
        <v>0</v>
      </c>
      <c r="W2556" s="54">
        <v>0.19800734117579999</v>
      </c>
      <c r="X2556" s="54">
        <v>0.1424955222848</v>
      </c>
      <c r="Y2556" s="54">
        <v>0</v>
      </c>
      <c r="Z2556" s="54">
        <v>0.24367968191680001</v>
      </c>
      <c r="AA2556" s="54">
        <v>0.1084611201693</v>
      </c>
      <c r="AB2556" s="54">
        <v>0.1016233633559</v>
      </c>
      <c r="AC2556" s="54">
        <v>0.21872768788210001</v>
      </c>
      <c r="AD2556" s="54">
        <v>0.1991746377486</v>
      </c>
      <c r="AE2556" s="54">
        <v>0.15875215637199999</v>
      </c>
      <c r="AF2556" s="54">
        <v>6.1314346829199999E-2</v>
      </c>
      <c r="AG2556" s="54">
        <v>8.2389507658599995E-2</v>
      </c>
      <c r="AH2556" s="54">
        <v>0.30223360968750002</v>
      </c>
      <c r="AI2556" s="54">
        <v>0.12821248976729999</v>
      </c>
      <c r="AJ2556" s="54">
        <v>0.12656397077420001</v>
      </c>
      <c r="AK2556" s="54">
        <v>0</v>
      </c>
      <c r="AL2556" s="54">
        <v>0</v>
      </c>
    </row>
    <row r="2557" spans="1:38" x14ac:dyDescent="0.25">
      <c r="A2557" s="54" t="s">
        <v>478</v>
      </c>
      <c r="B2557" s="54">
        <v>1</v>
      </c>
      <c r="C2557" s="54" t="s">
        <v>611</v>
      </c>
      <c r="D2557" s="54" t="s">
        <v>30</v>
      </c>
      <c r="E2557" s="54">
        <v>50</v>
      </c>
      <c r="F2557" s="54">
        <v>0</v>
      </c>
      <c r="G2557" s="54">
        <v>0</v>
      </c>
      <c r="H2557" s="54">
        <v>0</v>
      </c>
      <c r="I2557" s="54">
        <v>0</v>
      </c>
      <c r="J2557" s="54">
        <v>0</v>
      </c>
      <c r="K2557" s="54">
        <v>0</v>
      </c>
      <c r="L2557" s="54">
        <v>3.9884324234E-3</v>
      </c>
      <c r="M2557" s="54">
        <v>0</v>
      </c>
      <c r="N2557" s="54">
        <v>0</v>
      </c>
      <c r="O2557" s="54">
        <v>0</v>
      </c>
      <c r="P2557" s="54">
        <v>0</v>
      </c>
      <c r="Q2557" s="54">
        <v>0</v>
      </c>
      <c r="R2557" s="54">
        <v>0</v>
      </c>
      <c r="S2557" s="54">
        <v>0</v>
      </c>
      <c r="T2557" s="54">
        <v>0</v>
      </c>
      <c r="U2557" s="54">
        <v>0</v>
      </c>
      <c r="V2557" s="54">
        <v>0</v>
      </c>
      <c r="W2557" s="54">
        <v>0</v>
      </c>
      <c r="X2557" s="54">
        <v>0</v>
      </c>
      <c r="Y2557" s="54">
        <v>0</v>
      </c>
      <c r="Z2557" s="54">
        <v>2.62602509831E-2</v>
      </c>
      <c r="AA2557" s="54">
        <v>4.56873896604E-2</v>
      </c>
      <c r="AB2557" s="54">
        <v>0</v>
      </c>
      <c r="AC2557" s="54">
        <v>0</v>
      </c>
      <c r="AD2557" s="54">
        <v>0</v>
      </c>
      <c r="AE2557" s="54">
        <v>0</v>
      </c>
      <c r="AF2557" s="54">
        <v>0</v>
      </c>
      <c r="AG2557" s="54">
        <v>0</v>
      </c>
      <c r="AH2557" s="54">
        <v>1.34492088365E-2</v>
      </c>
      <c r="AI2557" s="54">
        <v>3.8741234307000001E-3</v>
      </c>
      <c r="AJ2557" s="54">
        <v>3.8242512832000002E-3</v>
      </c>
      <c r="AK2557" s="54">
        <v>0</v>
      </c>
      <c r="AL2557" s="54">
        <v>0</v>
      </c>
    </row>
    <row r="2558" spans="1:38" x14ac:dyDescent="0.25">
      <c r="A2558" s="54" t="s">
        <v>478</v>
      </c>
      <c r="B2558" s="54">
        <v>1</v>
      </c>
      <c r="C2558" s="54" t="s">
        <v>611</v>
      </c>
      <c r="D2558" s="54" t="s">
        <v>554</v>
      </c>
      <c r="E2558" s="54">
        <v>50</v>
      </c>
      <c r="F2558" s="54">
        <v>0</v>
      </c>
      <c r="G2558" s="54">
        <v>0</v>
      </c>
      <c r="H2558" s="54">
        <v>0</v>
      </c>
      <c r="I2558" s="54">
        <v>0</v>
      </c>
      <c r="J2558" s="54">
        <v>0</v>
      </c>
      <c r="K2558" s="54">
        <v>0</v>
      </c>
      <c r="L2558" s="54">
        <v>0</v>
      </c>
      <c r="M2558" s="54">
        <v>0</v>
      </c>
      <c r="N2558" s="54">
        <v>0</v>
      </c>
      <c r="O2558" s="54">
        <v>0</v>
      </c>
      <c r="P2558" s="54">
        <v>0</v>
      </c>
      <c r="Q2558" s="54">
        <v>0</v>
      </c>
      <c r="R2558" s="54">
        <v>0</v>
      </c>
      <c r="S2558" s="54">
        <v>0</v>
      </c>
      <c r="T2558" s="54">
        <v>0</v>
      </c>
      <c r="U2558" s="54">
        <v>0</v>
      </c>
      <c r="V2558" s="54">
        <v>0</v>
      </c>
      <c r="W2558" s="54">
        <v>0</v>
      </c>
      <c r="X2558" s="54">
        <v>0</v>
      </c>
      <c r="Y2558" s="54">
        <v>0</v>
      </c>
      <c r="Z2558" s="54">
        <v>0</v>
      </c>
      <c r="AA2558" s="54">
        <v>0</v>
      </c>
      <c r="AB2558" s="54">
        <v>0</v>
      </c>
      <c r="AC2558" s="54">
        <v>0</v>
      </c>
      <c r="AD2558" s="54">
        <v>0</v>
      </c>
      <c r="AE2558" s="54">
        <v>0</v>
      </c>
      <c r="AF2558" s="54">
        <v>0</v>
      </c>
      <c r="AG2558" s="54">
        <v>0</v>
      </c>
      <c r="AH2558" s="54">
        <v>0</v>
      </c>
      <c r="AI2558" s="54">
        <v>0</v>
      </c>
      <c r="AJ2558" s="54">
        <v>0</v>
      </c>
      <c r="AK2558" s="54">
        <v>0</v>
      </c>
      <c r="AL2558" s="54">
        <v>0</v>
      </c>
    </row>
    <row r="2559" spans="1:38" x14ac:dyDescent="0.25">
      <c r="A2559" s="54" t="s">
        <v>478</v>
      </c>
      <c r="B2559" s="54">
        <v>1</v>
      </c>
      <c r="C2559" s="54" t="s">
        <v>611</v>
      </c>
      <c r="D2559" s="54" t="s">
        <v>32</v>
      </c>
      <c r="E2559" s="54">
        <v>50</v>
      </c>
      <c r="F2559" s="54">
        <v>0</v>
      </c>
      <c r="G2559" s="54">
        <v>0</v>
      </c>
      <c r="H2559" s="54">
        <v>0</v>
      </c>
      <c r="I2559" s="54">
        <v>0</v>
      </c>
      <c r="J2559" s="54">
        <v>0</v>
      </c>
      <c r="K2559" s="54">
        <v>0</v>
      </c>
      <c r="L2559" s="54">
        <v>0</v>
      </c>
      <c r="M2559" s="54">
        <v>0</v>
      </c>
      <c r="N2559" s="54">
        <v>0</v>
      </c>
      <c r="O2559" s="54">
        <v>0</v>
      </c>
      <c r="P2559" s="54">
        <v>0</v>
      </c>
      <c r="Q2559" s="54">
        <v>0</v>
      </c>
      <c r="R2559" s="54">
        <v>0</v>
      </c>
      <c r="S2559" s="54">
        <v>0</v>
      </c>
      <c r="T2559" s="54">
        <v>0</v>
      </c>
      <c r="U2559" s="54">
        <v>0</v>
      </c>
      <c r="V2559" s="54">
        <v>0</v>
      </c>
      <c r="W2559" s="54">
        <v>0</v>
      </c>
      <c r="X2559" s="54">
        <v>0</v>
      </c>
      <c r="Y2559" s="54">
        <v>0</v>
      </c>
      <c r="Z2559" s="54">
        <v>0</v>
      </c>
      <c r="AA2559" s="54">
        <v>0</v>
      </c>
      <c r="AB2559" s="54">
        <v>0</v>
      </c>
      <c r="AC2559" s="54">
        <v>0</v>
      </c>
      <c r="AD2559" s="54">
        <v>0</v>
      </c>
      <c r="AE2559" s="54">
        <v>0</v>
      </c>
      <c r="AF2559" s="54">
        <v>0</v>
      </c>
      <c r="AG2559" s="54">
        <v>0</v>
      </c>
      <c r="AH2559" s="54">
        <v>0</v>
      </c>
      <c r="AI2559" s="54">
        <v>0</v>
      </c>
      <c r="AJ2559" s="54">
        <v>0</v>
      </c>
      <c r="AK2559" s="54">
        <v>0</v>
      </c>
      <c r="AL2559" s="54">
        <v>0</v>
      </c>
    </row>
    <row r="2560" spans="1:38" x14ac:dyDescent="0.25">
      <c r="A2560" s="54" t="s">
        <v>478</v>
      </c>
      <c r="B2560" s="54">
        <v>1</v>
      </c>
      <c r="C2560" s="54" t="s">
        <v>611</v>
      </c>
      <c r="D2560" s="54" t="s">
        <v>43</v>
      </c>
      <c r="E2560" s="54">
        <v>50</v>
      </c>
      <c r="F2560" s="54">
        <v>0.35755132848729998</v>
      </c>
      <c r="G2560" s="54">
        <v>0.38376733351370002</v>
      </c>
      <c r="H2560" s="54">
        <v>0.33822422965019999</v>
      </c>
      <c r="I2560" s="54">
        <v>0.28999791210319997</v>
      </c>
      <c r="J2560" s="54">
        <v>0.30190604992589998</v>
      </c>
      <c r="K2560" s="54">
        <v>0.39247332809050001</v>
      </c>
      <c r="L2560" s="54">
        <v>0.20617127603630001</v>
      </c>
      <c r="M2560" s="54">
        <v>0.29378885149240003</v>
      </c>
      <c r="N2560" s="54">
        <v>0.34420472114389999</v>
      </c>
      <c r="O2560" s="54">
        <v>0.39839768769810002</v>
      </c>
      <c r="P2560" s="54">
        <v>0.32786093671459998</v>
      </c>
      <c r="Q2560" s="54">
        <v>0.2991286903332</v>
      </c>
      <c r="R2560" s="54">
        <v>0.86194658733579999</v>
      </c>
      <c r="S2560" s="54">
        <v>0.4476536168113</v>
      </c>
      <c r="T2560" s="54">
        <v>0.32325167532260002</v>
      </c>
      <c r="U2560" s="54">
        <v>0</v>
      </c>
      <c r="V2560" s="54">
        <v>0</v>
      </c>
      <c r="W2560" s="54">
        <v>0.3681363924387</v>
      </c>
      <c r="X2560" s="54">
        <v>0.3972220311479</v>
      </c>
      <c r="Y2560" s="54">
        <v>0</v>
      </c>
      <c r="Z2560" s="54">
        <v>0.34756214536460001</v>
      </c>
      <c r="AA2560" s="54">
        <v>0.42344409929139998</v>
      </c>
      <c r="AB2560" s="54">
        <v>0.43056214474459997</v>
      </c>
      <c r="AC2560" s="54">
        <v>0.127791451345</v>
      </c>
      <c r="AD2560" s="54">
        <v>0.1124089666305</v>
      </c>
      <c r="AE2560" s="54">
        <v>0.34210156632049998</v>
      </c>
      <c r="AF2560" s="54">
        <v>0.12832456194299999</v>
      </c>
      <c r="AG2560" s="54">
        <v>0</v>
      </c>
      <c r="AH2560" s="54">
        <v>0.1004954771396</v>
      </c>
      <c r="AI2560" s="54">
        <v>6.5831318309300002E-2</v>
      </c>
      <c r="AJ2560" s="54">
        <v>6.4984528682200005E-2</v>
      </c>
      <c r="AK2560" s="54">
        <v>0</v>
      </c>
      <c r="AL2560" s="54">
        <v>0</v>
      </c>
    </row>
    <row r="2561" spans="1:38" x14ac:dyDescent="0.25">
      <c r="A2561" s="54" t="s">
        <v>478</v>
      </c>
      <c r="B2561" s="54">
        <v>1</v>
      </c>
      <c r="C2561" s="54" t="s">
        <v>611</v>
      </c>
      <c r="D2561" s="54" t="s">
        <v>35</v>
      </c>
      <c r="E2561" s="54">
        <v>50</v>
      </c>
      <c r="F2561" s="54">
        <v>0</v>
      </c>
      <c r="G2561" s="54">
        <v>0</v>
      </c>
      <c r="H2561" s="54">
        <v>0</v>
      </c>
      <c r="I2561" s="54">
        <v>0</v>
      </c>
      <c r="J2561" s="54">
        <v>0</v>
      </c>
      <c r="K2561" s="54">
        <v>0</v>
      </c>
      <c r="L2561" s="54">
        <v>0.19389917627219999</v>
      </c>
      <c r="M2561" s="54">
        <v>0</v>
      </c>
      <c r="N2561" s="54">
        <v>1.49950571587E-2</v>
      </c>
      <c r="O2561" s="54">
        <v>1.9000505105599998E-2</v>
      </c>
      <c r="P2561" s="54">
        <v>1.6771221436799998E-2</v>
      </c>
      <c r="Q2561" s="54">
        <v>6.8069739898999997E-3</v>
      </c>
      <c r="R2561" s="54">
        <v>0</v>
      </c>
      <c r="S2561" s="54">
        <v>0</v>
      </c>
      <c r="T2561" s="54">
        <v>0</v>
      </c>
      <c r="U2561" s="54">
        <v>0</v>
      </c>
      <c r="V2561" s="54">
        <v>0</v>
      </c>
      <c r="W2561" s="54">
        <v>0</v>
      </c>
      <c r="X2561" s="54">
        <v>0</v>
      </c>
      <c r="Y2561" s="54">
        <v>0</v>
      </c>
      <c r="Z2561" s="54">
        <v>0</v>
      </c>
      <c r="AA2561" s="54">
        <v>0</v>
      </c>
      <c r="AB2561" s="54">
        <v>0</v>
      </c>
      <c r="AC2561" s="54">
        <v>0</v>
      </c>
      <c r="AD2561" s="54">
        <v>0</v>
      </c>
      <c r="AE2561" s="54">
        <v>0</v>
      </c>
      <c r="AF2561" s="54">
        <v>0</v>
      </c>
      <c r="AG2561" s="54">
        <v>0</v>
      </c>
      <c r="AH2561" s="54">
        <v>0</v>
      </c>
      <c r="AI2561" s="54">
        <v>0</v>
      </c>
      <c r="AJ2561" s="54">
        <v>0</v>
      </c>
      <c r="AK2561" s="54">
        <v>0</v>
      </c>
      <c r="AL2561" s="54">
        <v>0</v>
      </c>
    </row>
    <row r="2562" spans="1:38" x14ac:dyDescent="0.25">
      <c r="A2562" s="54" t="s">
        <v>478</v>
      </c>
      <c r="B2562" s="54">
        <v>1</v>
      </c>
      <c r="C2562" s="54" t="s">
        <v>611</v>
      </c>
      <c r="D2562" s="54" t="s">
        <v>38</v>
      </c>
      <c r="E2562" s="54">
        <v>50</v>
      </c>
      <c r="F2562" s="54">
        <v>0.73806186043059996</v>
      </c>
      <c r="G2562" s="54">
        <v>0.7921772612172</v>
      </c>
      <c r="H2562" s="54">
        <v>0.69816662473169999</v>
      </c>
      <c r="I2562" s="54">
        <v>0.5986172654802</v>
      </c>
      <c r="J2562" s="54">
        <v>0.58351589481489996</v>
      </c>
      <c r="K2562" s="54">
        <v>0.79981307012390002</v>
      </c>
      <c r="L2562" s="54">
        <v>0.79155043478230003</v>
      </c>
      <c r="M2562" s="54">
        <v>0.73775102216279997</v>
      </c>
      <c r="N2562" s="54">
        <v>0.71567318257629997</v>
      </c>
      <c r="O2562" s="54">
        <v>0.62517790992639999</v>
      </c>
      <c r="P2562" s="54">
        <v>0.53602139101790003</v>
      </c>
      <c r="Q2562" s="54">
        <v>0.73364053002079999</v>
      </c>
      <c r="R2562" s="54">
        <v>0.52815354616160004</v>
      </c>
      <c r="S2562" s="54">
        <v>0.68213884466480001</v>
      </c>
      <c r="T2562" s="54">
        <v>0.82649576076789999</v>
      </c>
      <c r="U2562" s="54">
        <v>0.82582830667240004</v>
      </c>
      <c r="V2562" s="54">
        <v>0.65755166651999997</v>
      </c>
      <c r="W2562" s="54">
        <v>0.90783149203330005</v>
      </c>
      <c r="X2562" s="54">
        <v>0.46973081461139998</v>
      </c>
      <c r="Y2562" s="54">
        <v>0</v>
      </c>
      <c r="Z2562" s="54">
        <v>0.737604108496</v>
      </c>
      <c r="AA2562" s="54">
        <v>0.54230560084680002</v>
      </c>
      <c r="AB2562" s="54">
        <v>0.9672048179046</v>
      </c>
      <c r="AC2562" s="54">
        <v>0.67300827040650002</v>
      </c>
      <c r="AD2562" s="54">
        <v>0.62176209667539994</v>
      </c>
      <c r="AE2562" s="54">
        <v>0.62899224155879996</v>
      </c>
      <c r="AF2562" s="54">
        <v>0.48917457033099998</v>
      </c>
      <c r="AG2562" s="54">
        <v>0.58975993577779995</v>
      </c>
      <c r="AH2562" s="54">
        <v>0.51181711405670005</v>
      </c>
      <c r="AI2562" s="54">
        <v>0.45645812440759997</v>
      </c>
      <c r="AJ2562" s="54">
        <v>0.45059649914689998</v>
      </c>
      <c r="AK2562" s="54">
        <v>0</v>
      </c>
      <c r="AL2562" s="54">
        <v>0</v>
      </c>
    </row>
    <row r="2563" spans="1:38" x14ac:dyDescent="0.25">
      <c r="A2563" s="54" t="s">
        <v>478</v>
      </c>
      <c r="B2563" s="54">
        <v>1</v>
      </c>
      <c r="C2563" s="54" t="s">
        <v>611</v>
      </c>
      <c r="D2563" s="54" t="s">
        <v>40</v>
      </c>
      <c r="E2563" s="54">
        <v>50</v>
      </c>
      <c r="F2563" s="54">
        <v>0.4331636385357</v>
      </c>
      <c r="G2563" s="54">
        <v>0.46492361037840002</v>
      </c>
      <c r="H2563" s="54">
        <v>0.40974938780390002</v>
      </c>
      <c r="I2563" s="54">
        <v>0.35132452536480002</v>
      </c>
      <c r="J2563" s="54">
        <v>0.35772061377780001</v>
      </c>
      <c r="K2563" s="54">
        <v>0.45193898386179998</v>
      </c>
      <c r="L2563" s="54">
        <v>0.46327176609350001</v>
      </c>
      <c r="M2563" s="54">
        <v>0.52790184252539996</v>
      </c>
      <c r="N2563" s="54">
        <v>0.96104684517390004</v>
      </c>
      <c r="O2563" s="54">
        <v>0.60372572674260006</v>
      </c>
      <c r="P2563" s="54">
        <v>0.43736714727230003</v>
      </c>
      <c r="Q2563" s="54">
        <v>0.63909922460580004</v>
      </c>
      <c r="R2563" s="54">
        <v>0.56618060148530003</v>
      </c>
      <c r="S2563" s="54">
        <v>0.79938145859160004</v>
      </c>
      <c r="T2563" s="54">
        <v>0.44447105356849997</v>
      </c>
      <c r="U2563" s="54">
        <v>0.56647726821330002</v>
      </c>
      <c r="V2563" s="54">
        <v>0</v>
      </c>
      <c r="W2563" s="54">
        <v>0.52182440093250004</v>
      </c>
      <c r="X2563" s="54">
        <v>0.38145925213409998</v>
      </c>
      <c r="Y2563" s="54">
        <v>0.56600497637019997</v>
      </c>
      <c r="Z2563" s="54">
        <v>0.71829510042019995</v>
      </c>
      <c r="AA2563" s="54">
        <v>0.45315947468020001</v>
      </c>
      <c r="AB2563" s="54">
        <v>0.73097506975280002</v>
      </c>
      <c r="AC2563" s="54">
        <v>0.56084022533879996</v>
      </c>
      <c r="AD2563" s="54">
        <v>0.48476366859440001</v>
      </c>
      <c r="AE2563" s="54">
        <v>0.56316747209340001</v>
      </c>
      <c r="AF2563" s="54">
        <v>0.46907150579689999</v>
      </c>
      <c r="AG2563" s="54">
        <v>0.4016743346378</v>
      </c>
      <c r="AH2563" s="54">
        <v>0.3149356402554</v>
      </c>
      <c r="AI2563" s="54">
        <v>0.34025243436769997</v>
      </c>
      <c r="AJ2563" s="54">
        <v>0.33588284675480001</v>
      </c>
      <c r="AK2563" s="54">
        <v>0</v>
      </c>
      <c r="AL2563" s="54">
        <v>0</v>
      </c>
    </row>
    <row r="2564" spans="1:38" x14ac:dyDescent="0.25">
      <c r="A2564" s="54" t="s">
        <v>478</v>
      </c>
      <c r="B2564" s="54">
        <v>1</v>
      </c>
      <c r="C2564" s="54" t="s">
        <v>611</v>
      </c>
      <c r="D2564" s="54" t="s">
        <v>46</v>
      </c>
      <c r="E2564" s="54">
        <v>50</v>
      </c>
      <c r="F2564" s="54">
        <v>4.2551057071700003E-2</v>
      </c>
      <c r="G2564" s="54">
        <v>4.5670941231499999E-2</v>
      </c>
      <c r="H2564" s="54">
        <v>4.02509999326E-2</v>
      </c>
      <c r="I2564" s="54">
        <v>3.45117378273E-2</v>
      </c>
      <c r="J2564" s="54">
        <v>5.3023835659300002E-2</v>
      </c>
      <c r="K2564" s="54">
        <v>5.2329777078699999E-2</v>
      </c>
      <c r="L2564" s="54">
        <v>6.6269338725999993E-2</v>
      </c>
      <c r="M2564" s="54">
        <v>0.1101708193096</v>
      </c>
      <c r="N2564" s="54">
        <v>7.1908115011299997E-2</v>
      </c>
      <c r="O2564" s="54">
        <v>0</v>
      </c>
      <c r="P2564" s="54">
        <v>3.3213595394399997E-2</v>
      </c>
      <c r="Q2564" s="54">
        <v>1.8151930639600002E-2</v>
      </c>
      <c r="R2564" s="54">
        <v>1.4788299292499999E-2</v>
      </c>
      <c r="S2564" s="54">
        <v>2.5935487323200002E-2</v>
      </c>
      <c r="T2564" s="54">
        <v>8.8159547814999992E-3</v>
      </c>
      <c r="U2564" s="54">
        <v>6.4155256881999995E-2</v>
      </c>
      <c r="V2564" s="54">
        <v>0</v>
      </c>
      <c r="W2564" s="54">
        <v>0</v>
      </c>
      <c r="X2564" s="54">
        <v>0.1551057454959</v>
      </c>
      <c r="Y2564" s="54">
        <v>0</v>
      </c>
      <c r="Z2564" s="54">
        <v>2.4329350175599999E-2</v>
      </c>
      <c r="AA2564" s="54">
        <v>6.1659403931900003E-2</v>
      </c>
      <c r="AB2564" s="54">
        <v>7.3097506975199997E-2</v>
      </c>
      <c r="AC2564" s="54">
        <v>2.6039010462199998E-2</v>
      </c>
      <c r="AD2564" s="54">
        <v>2.0725403222600001E-2</v>
      </c>
      <c r="AE2564" s="54">
        <v>3.0773811111399998E-2</v>
      </c>
      <c r="AF2564" s="54">
        <v>1.67525537785E-2</v>
      </c>
      <c r="AG2564" s="54">
        <v>0</v>
      </c>
      <c r="AH2564" s="54">
        <v>0</v>
      </c>
      <c r="AI2564" s="54">
        <v>4.8150139842000001E-3</v>
      </c>
      <c r="AJ2564" s="54">
        <v>4.7531166134999999E-3</v>
      </c>
      <c r="AK2564" s="54">
        <v>0</v>
      </c>
      <c r="AL2564" s="54">
        <v>0</v>
      </c>
    </row>
    <row r="2565" spans="1:38" x14ac:dyDescent="0.25">
      <c r="A2565" s="54" t="s">
        <v>478</v>
      </c>
      <c r="B2565" s="54">
        <v>1</v>
      </c>
      <c r="C2565" s="54" t="s">
        <v>611</v>
      </c>
      <c r="D2565" s="54" t="s">
        <v>48</v>
      </c>
      <c r="E2565" s="54">
        <v>50</v>
      </c>
      <c r="F2565" s="54">
        <v>0.47938816816020002</v>
      </c>
      <c r="G2565" s="54">
        <v>0.51453736668030003</v>
      </c>
      <c r="H2565" s="54">
        <v>0.45347529420560001</v>
      </c>
      <c r="I2565" s="54">
        <v>0.38881569379600001</v>
      </c>
      <c r="J2565" s="54">
        <v>0.39070194696299998</v>
      </c>
      <c r="K2565" s="54">
        <v>0.3151679755879</v>
      </c>
      <c r="L2565" s="54">
        <v>0.29882562925509998</v>
      </c>
      <c r="M2565" s="54">
        <v>0.16755145436669999</v>
      </c>
      <c r="N2565" s="54">
        <v>0.1134853189513</v>
      </c>
      <c r="O2565" s="54">
        <v>0.23045773934540001</v>
      </c>
      <c r="P2565" s="54">
        <v>0.23775672742689999</v>
      </c>
      <c r="Q2565" s="54">
        <v>0.22160481989290001</v>
      </c>
      <c r="R2565" s="54">
        <v>0.19731816484600001</v>
      </c>
      <c r="S2565" s="54">
        <v>0.25793375063890001</v>
      </c>
      <c r="T2565" s="54">
        <v>0.14583058534429999</v>
      </c>
      <c r="U2565" s="54">
        <v>0</v>
      </c>
      <c r="V2565" s="54">
        <v>0</v>
      </c>
      <c r="W2565" s="54">
        <v>0.18263854032640001</v>
      </c>
      <c r="X2565" s="54">
        <v>0</v>
      </c>
      <c r="Y2565" s="54">
        <v>0.14625238075550001</v>
      </c>
      <c r="Z2565" s="54">
        <v>0.1648989289675</v>
      </c>
      <c r="AA2565" s="54">
        <v>0.1467196659825</v>
      </c>
      <c r="AB2565" s="54">
        <v>0.2045838762296</v>
      </c>
      <c r="AC2565" s="54">
        <v>0.15903826389959999</v>
      </c>
      <c r="AD2565" s="54">
        <v>0.1247036973558</v>
      </c>
      <c r="AE2565" s="54">
        <v>0.143420470484</v>
      </c>
      <c r="AF2565" s="54">
        <v>0.1393812474368</v>
      </c>
      <c r="AG2565" s="54">
        <v>0.11033525671240001</v>
      </c>
      <c r="AH2565" s="54">
        <v>5.1555300540099998E-2</v>
      </c>
      <c r="AI2565" s="54">
        <v>8.6422042626599999E-2</v>
      </c>
      <c r="AJ2565" s="54">
        <v>8.5312466656200001E-2</v>
      </c>
      <c r="AK2565" s="54">
        <v>0</v>
      </c>
      <c r="AL2565" s="54">
        <v>0</v>
      </c>
    </row>
    <row r="2566" spans="1:38" x14ac:dyDescent="0.25">
      <c r="A2566" s="54" t="s">
        <v>478</v>
      </c>
      <c r="B2566" s="54">
        <v>1</v>
      </c>
      <c r="C2566" s="54" t="s">
        <v>611</v>
      </c>
      <c r="D2566" s="54" t="s">
        <v>50</v>
      </c>
      <c r="E2566" s="54">
        <v>50</v>
      </c>
      <c r="F2566" s="54">
        <v>0</v>
      </c>
      <c r="G2566" s="54">
        <v>0</v>
      </c>
      <c r="H2566" s="54">
        <v>0</v>
      </c>
      <c r="I2566" s="54">
        <v>0</v>
      </c>
      <c r="J2566" s="54">
        <v>0</v>
      </c>
      <c r="K2566" s="54">
        <v>0</v>
      </c>
      <c r="L2566" s="54">
        <v>0</v>
      </c>
      <c r="M2566" s="54">
        <v>0</v>
      </c>
      <c r="N2566" s="54">
        <v>0</v>
      </c>
      <c r="O2566" s="54">
        <v>0</v>
      </c>
      <c r="P2566" s="54">
        <v>0</v>
      </c>
      <c r="Q2566" s="54">
        <v>0</v>
      </c>
      <c r="R2566" s="54">
        <v>0</v>
      </c>
      <c r="S2566" s="54">
        <v>0</v>
      </c>
      <c r="T2566" s="54">
        <v>0</v>
      </c>
      <c r="U2566" s="54">
        <v>0</v>
      </c>
      <c r="V2566" s="54">
        <v>0</v>
      </c>
      <c r="W2566" s="54">
        <v>0</v>
      </c>
      <c r="X2566" s="54">
        <v>0</v>
      </c>
      <c r="Y2566" s="54">
        <v>0</v>
      </c>
      <c r="Z2566" s="54">
        <v>0</v>
      </c>
      <c r="AA2566" s="54">
        <v>0</v>
      </c>
      <c r="AB2566" s="54">
        <v>0</v>
      </c>
      <c r="AC2566" s="54">
        <v>0</v>
      </c>
      <c r="AD2566" s="54">
        <v>0</v>
      </c>
      <c r="AE2566" s="54">
        <v>0</v>
      </c>
      <c r="AF2566" s="54">
        <v>0</v>
      </c>
      <c r="AG2566" s="54">
        <v>0</v>
      </c>
      <c r="AH2566" s="54">
        <v>0</v>
      </c>
      <c r="AI2566" s="54">
        <v>0</v>
      </c>
      <c r="AJ2566" s="54">
        <v>0</v>
      </c>
      <c r="AK2566" s="54">
        <v>0</v>
      </c>
      <c r="AL2566" s="54">
        <v>0</v>
      </c>
    </row>
    <row r="2567" spans="1:38" x14ac:dyDescent="0.25">
      <c r="A2567" s="54" t="s">
        <v>478</v>
      </c>
      <c r="B2567" s="54">
        <v>1</v>
      </c>
      <c r="C2567" s="54" t="s">
        <v>611</v>
      </c>
      <c r="D2567" s="54" t="s">
        <v>56</v>
      </c>
      <c r="E2567" s="54">
        <v>50</v>
      </c>
      <c r="F2567" s="54">
        <v>0</v>
      </c>
      <c r="G2567" s="54">
        <v>0</v>
      </c>
      <c r="H2567" s="54">
        <v>0</v>
      </c>
      <c r="I2567" s="54">
        <v>0</v>
      </c>
      <c r="J2567" s="54">
        <v>0</v>
      </c>
      <c r="K2567" s="54">
        <v>0</v>
      </c>
      <c r="L2567" s="54">
        <v>0</v>
      </c>
      <c r="M2567" s="54">
        <v>0</v>
      </c>
      <c r="N2567" s="54">
        <v>0</v>
      </c>
      <c r="O2567" s="54">
        <v>0</v>
      </c>
      <c r="P2567" s="54">
        <v>0</v>
      </c>
      <c r="Q2567" s="54">
        <v>0</v>
      </c>
      <c r="R2567" s="54">
        <v>0</v>
      </c>
      <c r="S2567" s="54">
        <v>0</v>
      </c>
      <c r="T2567" s="54">
        <v>0</v>
      </c>
      <c r="U2567" s="54">
        <v>0</v>
      </c>
      <c r="V2567" s="54">
        <v>0</v>
      </c>
      <c r="W2567" s="54">
        <v>0</v>
      </c>
      <c r="X2567" s="54">
        <v>0</v>
      </c>
      <c r="Y2567" s="54">
        <v>0</v>
      </c>
      <c r="Z2567" s="54">
        <v>2.3556989852500002E-2</v>
      </c>
      <c r="AA2567" s="54">
        <v>0</v>
      </c>
      <c r="AB2567" s="54">
        <v>0</v>
      </c>
      <c r="AC2567" s="54">
        <v>0</v>
      </c>
      <c r="AD2567" s="54">
        <v>0</v>
      </c>
      <c r="AE2567" s="54">
        <v>0</v>
      </c>
      <c r="AF2567" s="54">
        <v>0</v>
      </c>
      <c r="AG2567" s="54">
        <v>0</v>
      </c>
      <c r="AH2567" s="54">
        <v>0</v>
      </c>
      <c r="AI2567" s="54">
        <v>0</v>
      </c>
      <c r="AJ2567" s="54">
        <v>0</v>
      </c>
      <c r="AK2567" s="54">
        <v>0</v>
      </c>
      <c r="AL2567" s="54">
        <v>0</v>
      </c>
    </row>
    <row r="2568" spans="1:38" x14ac:dyDescent="0.25">
      <c r="A2568" s="54" t="s">
        <v>478</v>
      </c>
      <c r="B2568" s="54">
        <v>1</v>
      </c>
      <c r="C2568" s="54" t="s">
        <v>611</v>
      </c>
      <c r="D2568" s="54" t="s">
        <v>54</v>
      </c>
      <c r="E2568" s="54">
        <v>50</v>
      </c>
      <c r="F2568" s="54">
        <v>0</v>
      </c>
      <c r="G2568" s="54">
        <v>0</v>
      </c>
      <c r="H2568" s="54">
        <v>0</v>
      </c>
      <c r="I2568" s="54">
        <v>0</v>
      </c>
      <c r="J2568" s="54">
        <v>0</v>
      </c>
      <c r="K2568" s="54">
        <v>0</v>
      </c>
      <c r="L2568" s="54">
        <v>0</v>
      </c>
      <c r="M2568" s="54">
        <v>0</v>
      </c>
      <c r="N2568" s="54">
        <v>0</v>
      </c>
      <c r="O2568" s="54">
        <v>0</v>
      </c>
      <c r="P2568" s="54">
        <v>0</v>
      </c>
      <c r="Q2568" s="54">
        <v>0</v>
      </c>
      <c r="R2568" s="54">
        <v>0</v>
      </c>
      <c r="S2568" s="54">
        <v>0</v>
      </c>
      <c r="T2568" s="54">
        <v>0</v>
      </c>
      <c r="U2568" s="54">
        <v>0</v>
      </c>
      <c r="V2568" s="54">
        <v>0</v>
      </c>
      <c r="W2568" s="54">
        <v>0</v>
      </c>
      <c r="X2568" s="54">
        <v>0</v>
      </c>
      <c r="Y2568" s="54">
        <v>0</v>
      </c>
      <c r="Z2568" s="54">
        <v>0</v>
      </c>
      <c r="AA2568" s="54">
        <v>0</v>
      </c>
      <c r="AB2568" s="54">
        <v>0</v>
      </c>
      <c r="AC2568" s="54">
        <v>0</v>
      </c>
      <c r="AD2568" s="54">
        <v>0</v>
      </c>
      <c r="AE2568" s="54">
        <v>0</v>
      </c>
      <c r="AF2568" s="54">
        <v>0</v>
      </c>
      <c r="AG2568" s="54">
        <v>0</v>
      </c>
      <c r="AH2568" s="54">
        <v>0</v>
      </c>
      <c r="AI2568" s="54">
        <v>0</v>
      </c>
      <c r="AJ2568" s="54">
        <v>0</v>
      </c>
      <c r="AK2568" s="54">
        <v>0</v>
      </c>
      <c r="AL2568" s="54">
        <v>0</v>
      </c>
    </row>
    <row r="2569" spans="1:38" x14ac:dyDescent="0.25">
      <c r="A2569" s="54" t="s">
        <v>478</v>
      </c>
      <c r="B2569" s="54">
        <v>1</v>
      </c>
      <c r="C2569" s="54" t="s">
        <v>611</v>
      </c>
      <c r="D2569" s="54" t="s">
        <v>52</v>
      </c>
      <c r="E2569" s="54">
        <v>50</v>
      </c>
      <c r="F2569" s="54">
        <v>0</v>
      </c>
      <c r="G2569" s="54">
        <v>0</v>
      </c>
      <c r="H2569" s="54">
        <v>0</v>
      </c>
      <c r="I2569" s="54">
        <v>0</v>
      </c>
      <c r="J2569" s="54">
        <v>0</v>
      </c>
      <c r="K2569" s="54">
        <v>0</v>
      </c>
      <c r="L2569" s="54">
        <v>2.4544199528000001E-3</v>
      </c>
      <c r="M2569" s="54">
        <v>0</v>
      </c>
      <c r="N2569" s="54">
        <v>0</v>
      </c>
      <c r="O2569" s="54">
        <v>0</v>
      </c>
      <c r="P2569" s="54">
        <v>0</v>
      </c>
      <c r="Q2569" s="54">
        <v>0</v>
      </c>
      <c r="R2569" s="54">
        <v>0</v>
      </c>
      <c r="S2569" s="54">
        <v>0</v>
      </c>
      <c r="T2569" s="54">
        <v>0</v>
      </c>
      <c r="U2569" s="54">
        <v>0</v>
      </c>
      <c r="V2569" s="54">
        <v>0</v>
      </c>
      <c r="W2569" s="54">
        <v>0</v>
      </c>
      <c r="X2569" s="54">
        <v>0</v>
      </c>
      <c r="Y2569" s="54">
        <v>0</v>
      </c>
      <c r="Z2569" s="54">
        <v>0</v>
      </c>
      <c r="AA2569" s="54">
        <v>0</v>
      </c>
      <c r="AB2569" s="54">
        <v>0</v>
      </c>
      <c r="AC2569" s="54">
        <v>0</v>
      </c>
      <c r="AD2569" s="54">
        <v>0</v>
      </c>
      <c r="AE2569" s="54">
        <v>0</v>
      </c>
      <c r="AF2569" s="54">
        <v>0</v>
      </c>
      <c r="AG2569" s="54">
        <v>0</v>
      </c>
      <c r="AH2569" s="54">
        <v>0</v>
      </c>
      <c r="AI2569" s="54">
        <v>0</v>
      </c>
      <c r="AJ2569" s="54">
        <v>0</v>
      </c>
      <c r="AK2569" s="54">
        <v>0</v>
      </c>
      <c r="AL2569" s="54">
        <v>0</v>
      </c>
    </row>
    <row r="2570" spans="1:38" x14ac:dyDescent="0.25">
      <c r="A2570" s="54" t="s">
        <v>478</v>
      </c>
      <c r="B2570" s="54">
        <v>1</v>
      </c>
      <c r="C2570" s="54" t="s">
        <v>611</v>
      </c>
      <c r="D2570" s="54" t="s">
        <v>58</v>
      </c>
      <c r="E2570" s="54">
        <v>50</v>
      </c>
      <c r="F2570" s="54">
        <v>6.3367401538399995E-2</v>
      </c>
      <c r="G2570" s="54">
        <v>6.80135599634E-2</v>
      </c>
      <c r="H2570" s="54">
        <v>5.99421365904E-2</v>
      </c>
      <c r="I2570" s="54">
        <v>5.1395177915500002E-2</v>
      </c>
      <c r="J2570" s="54">
        <v>0</v>
      </c>
      <c r="K2570" s="54">
        <v>3.9247332809099998E-2</v>
      </c>
      <c r="L2570" s="54">
        <v>3.40550768453E-2</v>
      </c>
      <c r="M2570" s="54">
        <v>3.3772602347899999E-2</v>
      </c>
      <c r="N2570" s="54">
        <v>3.3738878607199999E-2</v>
      </c>
      <c r="O2570" s="54">
        <v>3.0645975976800001E-2</v>
      </c>
      <c r="P2570" s="54">
        <v>2.3348171019799999E-2</v>
      </c>
      <c r="Q2570" s="54">
        <v>2.8362391624500001E-2</v>
      </c>
      <c r="R2570" s="54">
        <v>0</v>
      </c>
      <c r="S2570" s="54">
        <v>5.3292097239400003E-2</v>
      </c>
      <c r="T2570" s="54">
        <v>8.8894210713700003E-2</v>
      </c>
      <c r="U2570" s="54">
        <v>3.5148890738499999E-2</v>
      </c>
      <c r="V2570" s="54">
        <v>2.2160581026399999E-2</v>
      </c>
      <c r="W2570" s="54">
        <v>4.2889676788999999E-2</v>
      </c>
      <c r="X2570" s="54">
        <v>0.20523138275979999</v>
      </c>
      <c r="Y2570" s="54">
        <v>4.9577078222199998E-2</v>
      </c>
      <c r="Z2570" s="54">
        <v>8.9207617310299997E-2</v>
      </c>
      <c r="AA2570" s="54">
        <v>5.9059308585300001E-2</v>
      </c>
      <c r="AB2570" s="54">
        <v>0.1279206372068</v>
      </c>
      <c r="AC2570" s="54">
        <v>0.30726032345350002</v>
      </c>
      <c r="AD2570" s="54">
        <v>0.34073968009900002</v>
      </c>
      <c r="AE2570" s="54">
        <v>0</v>
      </c>
      <c r="AF2570" s="54">
        <v>0</v>
      </c>
      <c r="AG2570" s="54">
        <v>0.2677113120297</v>
      </c>
      <c r="AH2570" s="54">
        <v>0</v>
      </c>
      <c r="AI2570" s="54">
        <v>7.6454882200199997E-2</v>
      </c>
      <c r="AJ2570" s="54">
        <v>7.5476062717200004E-2</v>
      </c>
      <c r="AK2570" s="54">
        <v>0</v>
      </c>
      <c r="AL2570" s="54">
        <v>0</v>
      </c>
    </row>
    <row r="2571" spans="1:38" x14ac:dyDescent="0.25">
      <c r="A2571" s="54" t="s">
        <v>478</v>
      </c>
      <c r="B2571" s="54">
        <v>1</v>
      </c>
      <c r="C2571" s="54" t="s">
        <v>611</v>
      </c>
      <c r="D2571" s="54" t="s">
        <v>60</v>
      </c>
      <c r="E2571" s="54">
        <v>50</v>
      </c>
      <c r="F2571" s="54">
        <v>7.3469451059099994E-2</v>
      </c>
      <c r="G2571" s="54">
        <v>7.8856301406900003E-2</v>
      </c>
      <c r="H2571" s="54">
        <v>6.9498129380200002E-2</v>
      </c>
      <c r="I2571" s="54">
        <v>5.9588612075999997E-2</v>
      </c>
      <c r="J2571" s="54">
        <v>4.2368328014799998E-2</v>
      </c>
      <c r="K2571" s="54">
        <v>4.7275196338200001E-2</v>
      </c>
      <c r="L2571" s="54">
        <v>6.1053696326200002E-2</v>
      </c>
      <c r="M2571" s="54">
        <v>7.5414548932199996E-2</v>
      </c>
      <c r="N2571" s="54">
        <v>9.3719107242200006E-2</v>
      </c>
      <c r="O2571" s="54">
        <v>8.8873330332700007E-2</v>
      </c>
      <c r="P2571" s="54">
        <v>0.10292926097460001</v>
      </c>
      <c r="Q2571" s="54">
        <v>7.48767138887E-2</v>
      </c>
      <c r="R2571" s="54">
        <v>5.7463105822400003E-2</v>
      </c>
      <c r="S2571" s="54">
        <v>5.0449852053400003E-2</v>
      </c>
      <c r="T2571" s="54">
        <v>5.9507694775299998E-2</v>
      </c>
      <c r="U2571" s="54">
        <v>1.2967551923E-2</v>
      </c>
      <c r="V2571" s="54">
        <v>2.2160581026399999E-2</v>
      </c>
      <c r="W2571" s="54">
        <v>4.3961918708699997E-2</v>
      </c>
      <c r="X2571" s="54">
        <v>3.21560691882E-2</v>
      </c>
      <c r="Y2571" s="54">
        <v>4.6271939674100003E-2</v>
      </c>
      <c r="Z2571" s="54">
        <v>4.6341619381899998E-2</v>
      </c>
      <c r="AA2571" s="54">
        <v>2.6372395657599999E-2</v>
      </c>
      <c r="AB2571" s="54">
        <v>0.12658348768889999</v>
      </c>
      <c r="AC2571" s="54">
        <v>6.7701427201599995E-2</v>
      </c>
      <c r="AD2571" s="54">
        <v>1.86177350982E-2</v>
      </c>
      <c r="AE2571" s="54">
        <v>3.6822376038899998E-2</v>
      </c>
      <c r="AF2571" s="54">
        <v>2.2783473138700001E-2</v>
      </c>
      <c r="AG2571" s="54">
        <v>0</v>
      </c>
      <c r="AH2571" s="54">
        <v>0</v>
      </c>
      <c r="AI2571" s="54">
        <v>6.5484190184999999E-3</v>
      </c>
      <c r="AJ2571" s="54">
        <v>6.4642385944000003E-3</v>
      </c>
      <c r="AK2571" s="54">
        <v>0</v>
      </c>
      <c r="AL2571" s="54">
        <v>0</v>
      </c>
    </row>
    <row r="2572" spans="1:38" x14ac:dyDescent="0.25">
      <c r="A2572" s="54" t="s">
        <v>478</v>
      </c>
      <c r="B2572" s="54">
        <v>1</v>
      </c>
      <c r="C2572" s="54" t="s">
        <v>611</v>
      </c>
      <c r="D2572" s="54" t="s">
        <v>64</v>
      </c>
      <c r="E2572" s="54">
        <v>50</v>
      </c>
      <c r="F2572" s="54">
        <v>0.43438812938659999</v>
      </c>
      <c r="G2572" s="54">
        <v>0.46623788206860001</v>
      </c>
      <c r="H2572" s="54">
        <v>0.41090768996030003</v>
      </c>
      <c r="I2572" s="54">
        <v>0.35231766889940003</v>
      </c>
      <c r="J2572" s="54">
        <v>0.54038645911119998</v>
      </c>
      <c r="K2572" s="54">
        <v>0.36274050020490001</v>
      </c>
      <c r="L2572" s="54">
        <v>0.38350311762709999</v>
      </c>
      <c r="M2572" s="54">
        <v>0.36723606436549999</v>
      </c>
      <c r="N2572" s="54">
        <v>0.38169236404079998</v>
      </c>
      <c r="O2572" s="54">
        <v>0</v>
      </c>
      <c r="P2572" s="54">
        <v>0.32654554679800002</v>
      </c>
      <c r="Q2572" s="54">
        <v>0.35358448225240002</v>
      </c>
      <c r="R2572" s="54">
        <v>0.2940758945027</v>
      </c>
      <c r="S2572" s="54">
        <v>0.29950158648570002</v>
      </c>
      <c r="T2572" s="54">
        <v>0.15354454577820001</v>
      </c>
      <c r="U2572" s="54">
        <v>0.29245242099930002</v>
      </c>
      <c r="V2572" s="54">
        <v>0.29898619974919999</v>
      </c>
      <c r="W2572" s="54">
        <v>0.32274481783710002</v>
      </c>
      <c r="X2572" s="54">
        <v>0</v>
      </c>
      <c r="Y2572" s="54">
        <v>0.226401990548</v>
      </c>
      <c r="Z2572" s="54">
        <v>0.32477751583519998</v>
      </c>
      <c r="AA2572" s="54">
        <v>0.28378183496370002</v>
      </c>
      <c r="AB2572" s="54">
        <v>0.39133909222129998</v>
      </c>
      <c r="AC2572" s="54">
        <v>0.37896775226469998</v>
      </c>
      <c r="AD2572" s="54">
        <v>0.33863201197460002</v>
      </c>
      <c r="AE2572" s="54">
        <v>0.17384760447620001</v>
      </c>
      <c r="AF2572" s="54">
        <v>0.164175027029</v>
      </c>
      <c r="AG2572" s="54">
        <v>0.18601675516409999</v>
      </c>
      <c r="AH2572" s="54">
        <v>0</v>
      </c>
      <c r="AI2572" s="54">
        <v>0.1003111122537</v>
      </c>
      <c r="AJ2572" s="54">
        <v>9.9024394261699997E-2</v>
      </c>
      <c r="AK2572" s="54">
        <v>0</v>
      </c>
      <c r="AL2572" s="54">
        <v>0</v>
      </c>
    </row>
    <row r="2573" spans="1:38" x14ac:dyDescent="0.25">
      <c r="A2573" s="54" t="s">
        <v>478</v>
      </c>
      <c r="B2573" s="54">
        <v>1</v>
      </c>
      <c r="C2573" s="54" t="s">
        <v>611</v>
      </c>
      <c r="D2573" s="54" t="s">
        <v>555</v>
      </c>
      <c r="E2573" s="54">
        <v>50</v>
      </c>
      <c r="F2573" s="54">
        <v>0</v>
      </c>
      <c r="G2573" s="54">
        <v>0</v>
      </c>
      <c r="H2573" s="54">
        <v>0</v>
      </c>
      <c r="I2573" s="54">
        <v>0</v>
      </c>
      <c r="J2573" s="54">
        <v>0</v>
      </c>
      <c r="K2573" s="54">
        <v>0</v>
      </c>
      <c r="L2573" s="54">
        <v>0</v>
      </c>
      <c r="M2573" s="54">
        <v>0</v>
      </c>
      <c r="N2573" s="54">
        <v>0</v>
      </c>
      <c r="O2573" s="54">
        <v>0</v>
      </c>
      <c r="P2573" s="54">
        <v>0</v>
      </c>
      <c r="Q2573" s="54">
        <v>0</v>
      </c>
      <c r="R2573" s="54">
        <v>0</v>
      </c>
      <c r="S2573" s="54">
        <v>0</v>
      </c>
      <c r="T2573" s="54">
        <v>0</v>
      </c>
      <c r="U2573" s="54">
        <v>0</v>
      </c>
      <c r="V2573" s="54">
        <v>0</v>
      </c>
      <c r="W2573" s="54">
        <v>0</v>
      </c>
      <c r="X2573" s="54">
        <v>0</v>
      </c>
      <c r="Y2573" s="54">
        <v>0</v>
      </c>
      <c r="Z2573" s="54">
        <v>0</v>
      </c>
      <c r="AA2573" s="54">
        <v>0</v>
      </c>
      <c r="AB2573" s="54">
        <v>0</v>
      </c>
      <c r="AC2573" s="54">
        <v>0</v>
      </c>
      <c r="AD2573" s="54">
        <v>0</v>
      </c>
      <c r="AE2573" s="54">
        <v>0</v>
      </c>
      <c r="AF2573" s="54">
        <v>0</v>
      </c>
      <c r="AG2573" s="54">
        <v>0</v>
      </c>
      <c r="AH2573" s="54">
        <v>0</v>
      </c>
      <c r="AI2573" s="54">
        <v>0</v>
      </c>
      <c r="AJ2573" s="54">
        <v>0</v>
      </c>
      <c r="AK2573" s="54">
        <v>0</v>
      </c>
      <c r="AL2573" s="54">
        <v>0</v>
      </c>
    </row>
    <row r="2574" spans="1:38" x14ac:dyDescent="0.25">
      <c r="A2574" s="54" t="s">
        <v>478</v>
      </c>
      <c r="B2574" s="54">
        <v>1</v>
      </c>
      <c r="C2574" s="54" t="s">
        <v>611</v>
      </c>
      <c r="D2574" s="54" t="s">
        <v>62</v>
      </c>
      <c r="E2574" s="54">
        <v>50</v>
      </c>
      <c r="F2574" s="54">
        <v>3.1836762125499997E-2</v>
      </c>
      <c r="G2574" s="54">
        <v>3.4171063942999999E-2</v>
      </c>
      <c r="H2574" s="54">
        <v>3.0115856064799999E-2</v>
      </c>
      <c r="I2574" s="54">
        <v>2.5821731899599999E-2</v>
      </c>
      <c r="J2574" s="54">
        <v>7.3573743260000003E-3</v>
      </c>
      <c r="K2574" s="54">
        <v>0</v>
      </c>
      <c r="L2574" s="54">
        <v>0</v>
      </c>
      <c r="M2574" s="54">
        <v>2.0329139277399998E-2</v>
      </c>
      <c r="N2574" s="54">
        <v>0</v>
      </c>
      <c r="O2574" s="54">
        <v>0</v>
      </c>
      <c r="P2574" s="54">
        <v>0</v>
      </c>
      <c r="Q2574" s="54">
        <v>0</v>
      </c>
      <c r="R2574" s="54">
        <v>0</v>
      </c>
      <c r="S2574" s="54">
        <v>0</v>
      </c>
      <c r="T2574" s="54">
        <v>0</v>
      </c>
      <c r="U2574" s="54">
        <v>0</v>
      </c>
      <c r="V2574" s="54">
        <v>0</v>
      </c>
      <c r="W2574" s="54">
        <v>0</v>
      </c>
      <c r="X2574" s="54">
        <v>0</v>
      </c>
      <c r="Y2574" s="54">
        <v>0</v>
      </c>
      <c r="Z2574" s="54">
        <v>3.7459475667099999E-2</v>
      </c>
      <c r="AA2574" s="54">
        <v>0</v>
      </c>
      <c r="AB2574" s="54">
        <v>3.2091588428099997E-2</v>
      </c>
      <c r="AC2574" s="54">
        <v>0</v>
      </c>
      <c r="AD2574" s="54">
        <v>0</v>
      </c>
      <c r="AE2574" s="54">
        <v>0</v>
      </c>
      <c r="AF2574" s="54">
        <v>0</v>
      </c>
      <c r="AG2574" s="54">
        <v>0</v>
      </c>
      <c r="AH2574" s="54">
        <v>0</v>
      </c>
      <c r="AI2574" s="54">
        <v>0</v>
      </c>
      <c r="AJ2574" s="54">
        <v>0</v>
      </c>
      <c r="AK2574" s="54">
        <v>0</v>
      </c>
      <c r="AL2574" s="54">
        <v>0</v>
      </c>
    </row>
    <row r="2575" spans="1:38" x14ac:dyDescent="0.25">
      <c r="A2575" s="54" t="s">
        <v>478</v>
      </c>
      <c r="B2575" s="54">
        <v>1</v>
      </c>
      <c r="C2575" s="54" t="s">
        <v>611</v>
      </c>
      <c r="D2575" s="54" t="s">
        <v>66</v>
      </c>
      <c r="E2575" s="54">
        <v>50</v>
      </c>
      <c r="F2575" s="54">
        <v>0</v>
      </c>
      <c r="G2575" s="54">
        <v>0</v>
      </c>
      <c r="H2575" s="54">
        <v>0</v>
      </c>
      <c r="I2575" s="54">
        <v>0</v>
      </c>
      <c r="J2575" s="54">
        <v>0</v>
      </c>
      <c r="K2575" s="54">
        <v>0</v>
      </c>
      <c r="L2575" s="54">
        <v>0</v>
      </c>
      <c r="M2575" s="54">
        <v>0</v>
      </c>
      <c r="N2575" s="54">
        <v>7.8383253329999993E-3</v>
      </c>
      <c r="O2575" s="54">
        <v>0</v>
      </c>
      <c r="P2575" s="54">
        <v>2.6307798332000001E-3</v>
      </c>
      <c r="Q2575" s="54">
        <v>0</v>
      </c>
      <c r="R2575" s="54">
        <v>0</v>
      </c>
      <c r="S2575" s="54">
        <v>0</v>
      </c>
      <c r="T2575" s="54">
        <v>0</v>
      </c>
      <c r="U2575" s="54">
        <v>0</v>
      </c>
      <c r="V2575" s="54">
        <v>0</v>
      </c>
      <c r="W2575" s="54">
        <v>0</v>
      </c>
      <c r="X2575" s="54">
        <v>0</v>
      </c>
      <c r="Y2575" s="54">
        <v>0</v>
      </c>
      <c r="Z2575" s="54">
        <v>0</v>
      </c>
      <c r="AA2575" s="54">
        <v>0</v>
      </c>
      <c r="AB2575" s="54">
        <v>5.3485980713000002E-3</v>
      </c>
      <c r="AC2575" s="54">
        <v>0</v>
      </c>
      <c r="AD2575" s="54">
        <v>0</v>
      </c>
      <c r="AE2575" s="54">
        <v>0</v>
      </c>
      <c r="AF2575" s="54">
        <v>0</v>
      </c>
      <c r="AG2575" s="54">
        <v>0</v>
      </c>
      <c r="AH2575" s="54">
        <v>0</v>
      </c>
      <c r="AI2575" s="54">
        <v>0</v>
      </c>
      <c r="AJ2575" s="54">
        <v>0</v>
      </c>
      <c r="AK2575" s="54">
        <v>0</v>
      </c>
      <c r="AL2575" s="54">
        <v>0</v>
      </c>
    </row>
    <row r="2576" spans="1:38" x14ac:dyDescent="0.25">
      <c r="A2576" s="54" t="s">
        <v>478</v>
      </c>
      <c r="B2576" s="54">
        <v>1</v>
      </c>
      <c r="C2576" s="54" t="s">
        <v>611</v>
      </c>
      <c r="D2576" s="54" t="s">
        <v>80</v>
      </c>
      <c r="E2576" s="54">
        <v>50</v>
      </c>
      <c r="F2576" s="54">
        <v>2.87755349982E-2</v>
      </c>
      <c r="G2576" s="54">
        <v>3.0885384717699998E-2</v>
      </c>
      <c r="H2576" s="54">
        <v>2.7220100673899999E-2</v>
      </c>
      <c r="I2576" s="54">
        <v>2.33388730631E-2</v>
      </c>
      <c r="J2576" s="54">
        <v>0</v>
      </c>
      <c r="K2576" s="54">
        <v>0</v>
      </c>
      <c r="L2576" s="54">
        <v>0</v>
      </c>
      <c r="M2576" s="54">
        <v>0</v>
      </c>
      <c r="N2576" s="54">
        <v>0</v>
      </c>
      <c r="O2576" s="54">
        <v>0</v>
      </c>
      <c r="P2576" s="54">
        <v>0</v>
      </c>
      <c r="Q2576" s="54">
        <v>0</v>
      </c>
      <c r="R2576" s="54">
        <v>0</v>
      </c>
      <c r="S2576" s="54">
        <v>0</v>
      </c>
      <c r="T2576" s="54">
        <v>0</v>
      </c>
      <c r="U2576" s="54">
        <v>0</v>
      </c>
      <c r="V2576" s="54">
        <v>0</v>
      </c>
      <c r="W2576" s="54">
        <v>0</v>
      </c>
      <c r="X2576" s="54">
        <v>0</v>
      </c>
      <c r="Y2576" s="54">
        <v>0</v>
      </c>
      <c r="Z2576" s="54">
        <v>7.7236032300000005E-4</v>
      </c>
      <c r="AA2576" s="54">
        <v>0</v>
      </c>
      <c r="AB2576" s="54">
        <v>0</v>
      </c>
      <c r="AC2576" s="54">
        <v>0</v>
      </c>
      <c r="AD2576" s="54">
        <v>0</v>
      </c>
      <c r="AE2576" s="54">
        <v>0</v>
      </c>
      <c r="AF2576" s="54">
        <v>0</v>
      </c>
      <c r="AG2576" s="54">
        <v>0</v>
      </c>
      <c r="AH2576" s="54">
        <v>0</v>
      </c>
      <c r="AI2576" s="54">
        <v>0</v>
      </c>
      <c r="AJ2576" s="54">
        <v>0</v>
      </c>
      <c r="AK2576" s="54">
        <v>0</v>
      </c>
      <c r="AL2576" s="54">
        <v>0</v>
      </c>
    </row>
    <row r="2577" spans="1:38" x14ac:dyDescent="0.25">
      <c r="A2577" s="54" t="s">
        <v>478</v>
      </c>
      <c r="B2577" s="54">
        <v>1</v>
      </c>
      <c r="C2577" s="54" t="s">
        <v>611</v>
      </c>
      <c r="D2577" s="54" t="s">
        <v>83</v>
      </c>
      <c r="E2577" s="54">
        <v>50</v>
      </c>
      <c r="F2577" s="54">
        <v>4.8979634039000002E-3</v>
      </c>
      <c r="G2577" s="54">
        <v>5.2570867605E-3</v>
      </c>
      <c r="H2577" s="54">
        <v>4.6332086252999999E-3</v>
      </c>
      <c r="I2577" s="54">
        <v>3.9725741384000002E-3</v>
      </c>
      <c r="J2577" s="54">
        <v>0</v>
      </c>
      <c r="K2577" s="54">
        <v>0</v>
      </c>
      <c r="L2577" s="54">
        <v>0</v>
      </c>
      <c r="M2577" s="54">
        <v>0</v>
      </c>
      <c r="N2577" s="54">
        <v>0</v>
      </c>
      <c r="O2577" s="54">
        <v>0</v>
      </c>
      <c r="P2577" s="54">
        <v>0</v>
      </c>
      <c r="Q2577" s="54">
        <v>0</v>
      </c>
      <c r="R2577" s="54">
        <v>0</v>
      </c>
      <c r="S2577" s="54">
        <v>0</v>
      </c>
      <c r="T2577" s="54">
        <v>0</v>
      </c>
      <c r="U2577" s="54">
        <v>0</v>
      </c>
      <c r="V2577" s="54">
        <v>0</v>
      </c>
      <c r="W2577" s="54">
        <v>0</v>
      </c>
      <c r="X2577" s="54">
        <v>0</v>
      </c>
      <c r="Y2577" s="54">
        <v>0</v>
      </c>
      <c r="Z2577" s="54">
        <v>0</v>
      </c>
      <c r="AA2577" s="54">
        <v>0</v>
      </c>
      <c r="AB2577" s="54">
        <v>0</v>
      </c>
      <c r="AC2577" s="54">
        <v>0</v>
      </c>
      <c r="AD2577" s="54">
        <v>0</v>
      </c>
      <c r="AE2577" s="54">
        <v>0</v>
      </c>
      <c r="AF2577" s="54">
        <v>0</v>
      </c>
      <c r="AG2577" s="54">
        <v>0</v>
      </c>
      <c r="AH2577" s="54">
        <v>0</v>
      </c>
      <c r="AI2577" s="54">
        <v>0</v>
      </c>
      <c r="AJ2577" s="54">
        <v>0</v>
      </c>
      <c r="AK2577" s="54">
        <v>0</v>
      </c>
      <c r="AL2577" s="54">
        <v>0</v>
      </c>
    </row>
    <row r="2578" spans="1:38" x14ac:dyDescent="0.25">
      <c r="A2578" s="54" t="s">
        <v>478</v>
      </c>
      <c r="B2578" s="54">
        <v>1</v>
      </c>
      <c r="C2578" s="54" t="s">
        <v>611</v>
      </c>
      <c r="D2578" s="54" t="s">
        <v>68</v>
      </c>
      <c r="E2578" s="54">
        <v>50</v>
      </c>
      <c r="F2578" s="54">
        <v>7.0408223931599997E-2</v>
      </c>
      <c r="G2578" s="54">
        <v>7.5570622181700006E-2</v>
      </c>
      <c r="H2578" s="54">
        <v>6.6602373989399999E-2</v>
      </c>
      <c r="I2578" s="54">
        <v>5.7105753239600002E-2</v>
      </c>
      <c r="J2578" s="54">
        <v>7.2558933007400003E-2</v>
      </c>
      <c r="K2578" s="54">
        <v>8.7711842262699999E-2</v>
      </c>
      <c r="L2578" s="54">
        <v>9.6949588136099996E-2</v>
      </c>
      <c r="M2578" s="54">
        <v>0.1203353889483</v>
      </c>
      <c r="N2578" s="54">
        <v>0.22356267036669999</v>
      </c>
      <c r="O2578" s="54">
        <v>0.13606813333689999</v>
      </c>
      <c r="P2578" s="54">
        <v>0.1095062105577</v>
      </c>
      <c r="Q2578" s="54">
        <v>0.2253864721095</v>
      </c>
      <c r="R2578" s="54">
        <v>0.11534873448169999</v>
      </c>
      <c r="S2578" s="54">
        <v>0.2490517344323</v>
      </c>
      <c r="T2578" s="54">
        <v>0.12562735563669999</v>
      </c>
      <c r="U2578" s="54">
        <v>0</v>
      </c>
      <c r="V2578" s="54">
        <v>0</v>
      </c>
      <c r="W2578" s="54">
        <v>0</v>
      </c>
      <c r="X2578" s="54">
        <v>0</v>
      </c>
      <c r="Y2578" s="54">
        <v>0.27804478036289998</v>
      </c>
      <c r="Z2578" s="54">
        <v>9.7703580863599995E-2</v>
      </c>
      <c r="AA2578" s="54">
        <v>9.9546507552700003E-2</v>
      </c>
      <c r="AB2578" s="54">
        <v>0</v>
      </c>
      <c r="AC2578" s="54">
        <v>0</v>
      </c>
      <c r="AD2578" s="54">
        <v>8.0091388724299994E-2</v>
      </c>
      <c r="AE2578" s="54">
        <v>0</v>
      </c>
      <c r="AF2578" s="54">
        <v>0.24391718301439999</v>
      </c>
      <c r="AG2578" s="54">
        <v>0</v>
      </c>
      <c r="AH2578" s="54">
        <v>9.3397283587000005E-3</v>
      </c>
      <c r="AI2578" s="54">
        <v>7.2796967103299998E-2</v>
      </c>
      <c r="AJ2578" s="54">
        <v>7.1861107951600001E-2</v>
      </c>
      <c r="AK2578" s="54">
        <v>0</v>
      </c>
      <c r="AL2578" s="54">
        <v>0</v>
      </c>
    </row>
    <row r="2579" spans="1:38" x14ac:dyDescent="0.25">
      <c r="A2579" s="54" t="s">
        <v>478</v>
      </c>
      <c r="B2579" s="54">
        <v>1</v>
      </c>
      <c r="C2579" s="54" t="s">
        <v>611</v>
      </c>
      <c r="D2579" s="54" t="s">
        <v>72</v>
      </c>
      <c r="E2579" s="54">
        <v>50</v>
      </c>
      <c r="F2579" s="54">
        <v>0</v>
      </c>
      <c r="G2579" s="54">
        <v>0</v>
      </c>
      <c r="H2579" s="54">
        <v>0</v>
      </c>
      <c r="I2579" s="54">
        <v>0</v>
      </c>
      <c r="J2579" s="54">
        <v>0</v>
      </c>
      <c r="K2579" s="54">
        <v>0</v>
      </c>
      <c r="L2579" s="54">
        <v>0</v>
      </c>
      <c r="M2579" s="54">
        <v>0</v>
      </c>
      <c r="N2579" s="54">
        <v>0</v>
      </c>
      <c r="O2579" s="54">
        <v>0</v>
      </c>
      <c r="P2579" s="54">
        <v>0</v>
      </c>
      <c r="Q2579" s="54">
        <v>0</v>
      </c>
      <c r="R2579" s="54">
        <v>0</v>
      </c>
      <c r="S2579" s="54">
        <v>0</v>
      </c>
      <c r="T2579" s="54">
        <v>0</v>
      </c>
      <c r="U2579" s="54">
        <v>0</v>
      </c>
      <c r="V2579" s="54">
        <v>0</v>
      </c>
      <c r="W2579" s="54">
        <v>0</v>
      </c>
      <c r="X2579" s="54">
        <v>0</v>
      </c>
      <c r="Y2579" s="54">
        <v>0</v>
      </c>
      <c r="Z2579" s="54">
        <v>0</v>
      </c>
      <c r="AA2579" s="54">
        <v>0</v>
      </c>
      <c r="AB2579" s="54">
        <v>0</v>
      </c>
      <c r="AC2579" s="54">
        <v>0</v>
      </c>
      <c r="AD2579" s="54">
        <v>0</v>
      </c>
      <c r="AE2579" s="54">
        <v>0</v>
      </c>
      <c r="AF2579" s="54">
        <v>0</v>
      </c>
      <c r="AG2579" s="54">
        <v>0</v>
      </c>
      <c r="AH2579" s="54">
        <v>0</v>
      </c>
      <c r="AI2579" s="54">
        <v>0</v>
      </c>
      <c r="AJ2579" s="54">
        <v>0</v>
      </c>
      <c r="AK2579" s="54">
        <v>0</v>
      </c>
      <c r="AL2579" s="54">
        <v>0</v>
      </c>
    </row>
    <row r="2580" spans="1:38" x14ac:dyDescent="0.25">
      <c r="A2580" s="54" t="s">
        <v>478</v>
      </c>
      <c r="B2580" s="54">
        <v>1</v>
      </c>
      <c r="C2580" s="54" t="s">
        <v>611</v>
      </c>
      <c r="D2580" s="54" t="s">
        <v>74</v>
      </c>
      <c r="E2580" s="54">
        <v>50</v>
      </c>
      <c r="F2580" s="54">
        <v>0</v>
      </c>
      <c r="G2580" s="54">
        <v>0</v>
      </c>
      <c r="H2580" s="54">
        <v>0</v>
      </c>
      <c r="I2580" s="54">
        <v>0</v>
      </c>
      <c r="J2580" s="54">
        <v>0</v>
      </c>
      <c r="K2580" s="54">
        <v>0</v>
      </c>
      <c r="L2580" s="54">
        <v>0</v>
      </c>
      <c r="M2580" s="54">
        <v>0</v>
      </c>
      <c r="N2580" s="54">
        <v>0</v>
      </c>
      <c r="O2580" s="54">
        <v>0</v>
      </c>
      <c r="P2580" s="54">
        <v>0</v>
      </c>
      <c r="Q2580" s="54">
        <v>2.4202574186300001E-2</v>
      </c>
      <c r="R2580" s="54">
        <v>0</v>
      </c>
      <c r="S2580" s="54">
        <v>0</v>
      </c>
      <c r="T2580" s="54">
        <v>0</v>
      </c>
      <c r="U2580" s="54">
        <v>0</v>
      </c>
      <c r="V2580" s="54">
        <v>0</v>
      </c>
      <c r="W2580" s="54">
        <v>0</v>
      </c>
      <c r="X2580" s="54">
        <v>0</v>
      </c>
      <c r="Y2580" s="54">
        <v>0</v>
      </c>
      <c r="Z2580" s="54">
        <v>0</v>
      </c>
      <c r="AA2580" s="54">
        <v>0</v>
      </c>
      <c r="AB2580" s="54">
        <v>0</v>
      </c>
      <c r="AC2580" s="54">
        <v>0</v>
      </c>
      <c r="AD2580" s="54">
        <v>0</v>
      </c>
      <c r="AE2580" s="54">
        <v>0</v>
      </c>
      <c r="AF2580" s="54">
        <v>0</v>
      </c>
      <c r="AG2580" s="54">
        <v>0</v>
      </c>
      <c r="AH2580" s="54">
        <v>0</v>
      </c>
      <c r="AI2580" s="54">
        <v>0</v>
      </c>
      <c r="AJ2580" s="54">
        <v>0</v>
      </c>
      <c r="AK2580" s="54">
        <v>0</v>
      </c>
      <c r="AL2580" s="54">
        <v>0</v>
      </c>
    </row>
    <row r="2581" spans="1:38" x14ac:dyDescent="0.25">
      <c r="A2581" s="54" t="s">
        <v>478</v>
      </c>
      <c r="B2581" s="54">
        <v>1</v>
      </c>
      <c r="C2581" s="54" t="s">
        <v>611</v>
      </c>
      <c r="D2581" s="54" t="s">
        <v>76</v>
      </c>
      <c r="E2581" s="54">
        <v>50</v>
      </c>
      <c r="F2581" s="54">
        <v>0</v>
      </c>
      <c r="G2581" s="54">
        <v>0</v>
      </c>
      <c r="H2581" s="54">
        <v>0</v>
      </c>
      <c r="I2581" s="54">
        <v>0</v>
      </c>
      <c r="J2581" s="54">
        <v>0</v>
      </c>
      <c r="K2581" s="54">
        <v>0</v>
      </c>
      <c r="L2581" s="54">
        <v>0</v>
      </c>
      <c r="M2581" s="54">
        <v>0</v>
      </c>
      <c r="N2581" s="54">
        <v>0</v>
      </c>
      <c r="O2581" s="54">
        <v>0</v>
      </c>
      <c r="P2581" s="54">
        <v>0</v>
      </c>
      <c r="Q2581" s="54">
        <v>0</v>
      </c>
      <c r="R2581" s="54">
        <v>0</v>
      </c>
      <c r="S2581" s="54">
        <v>0</v>
      </c>
      <c r="T2581" s="54">
        <v>0</v>
      </c>
      <c r="U2581" s="54">
        <v>0</v>
      </c>
      <c r="V2581" s="54">
        <v>0</v>
      </c>
      <c r="W2581" s="54">
        <v>0</v>
      </c>
      <c r="X2581" s="54">
        <v>0</v>
      </c>
      <c r="Y2581" s="54">
        <v>0</v>
      </c>
      <c r="Z2581" s="54">
        <v>0</v>
      </c>
      <c r="AA2581" s="54">
        <v>0</v>
      </c>
      <c r="AB2581" s="54">
        <v>0</v>
      </c>
      <c r="AC2581" s="54">
        <v>0</v>
      </c>
      <c r="AD2581" s="54">
        <v>0</v>
      </c>
      <c r="AE2581" s="54">
        <v>0</v>
      </c>
      <c r="AF2581" s="54">
        <v>0</v>
      </c>
      <c r="AG2581" s="54">
        <v>0</v>
      </c>
      <c r="AH2581" s="54">
        <v>0</v>
      </c>
      <c r="AI2581" s="54">
        <v>0</v>
      </c>
      <c r="AJ2581" s="54">
        <v>0</v>
      </c>
      <c r="AK2581" s="54">
        <v>0</v>
      </c>
      <c r="AL2581" s="54">
        <v>0</v>
      </c>
    </row>
    <row r="2582" spans="1:38" x14ac:dyDescent="0.25">
      <c r="A2582" s="54" t="s">
        <v>478</v>
      </c>
      <c r="B2582" s="54">
        <v>1</v>
      </c>
      <c r="C2582" s="54" t="s">
        <v>611</v>
      </c>
      <c r="D2582" s="54" t="s">
        <v>70</v>
      </c>
      <c r="E2582" s="54">
        <v>50</v>
      </c>
      <c r="F2582" s="54">
        <v>0</v>
      </c>
      <c r="G2582" s="54">
        <v>0</v>
      </c>
      <c r="H2582" s="54">
        <v>0</v>
      </c>
      <c r="I2582" s="54">
        <v>0</v>
      </c>
      <c r="J2582" s="54">
        <v>2.05499076E-2</v>
      </c>
      <c r="K2582" s="54">
        <v>0</v>
      </c>
      <c r="L2582" s="54">
        <v>0</v>
      </c>
      <c r="M2582" s="54">
        <v>0</v>
      </c>
      <c r="N2582" s="54">
        <v>2.1470195477299999E-2</v>
      </c>
      <c r="O2582" s="54">
        <v>0</v>
      </c>
      <c r="P2582" s="54">
        <v>0</v>
      </c>
      <c r="Q2582" s="54">
        <v>0</v>
      </c>
      <c r="R2582" s="54">
        <v>0</v>
      </c>
      <c r="S2582" s="54">
        <v>0</v>
      </c>
      <c r="T2582" s="54">
        <v>0</v>
      </c>
      <c r="U2582" s="54">
        <v>0</v>
      </c>
      <c r="V2582" s="54">
        <v>0</v>
      </c>
      <c r="W2582" s="54">
        <v>0</v>
      </c>
      <c r="X2582" s="54">
        <v>0</v>
      </c>
      <c r="Y2582" s="54">
        <v>0</v>
      </c>
      <c r="Z2582" s="54">
        <v>0</v>
      </c>
      <c r="AA2582" s="54">
        <v>0</v>
      </c>
      <c r="AB2582" s="54">
        <v>0</v>
      </c>
      <c r="AC2582" s="54">
        <v>0</v>
      </c>
      <c r="AD2582" s="54">
        <v>0</v>
      </c>
      <c r="AE2582" s="54">
        <v>0</v>
      </c>
      <c r="AF2582" s="54">
        <v>0</v>
      </c>
      <c r="AG2582" s="54">
        <v>0</v>
      </c>
      <c r="AH2582" s="54">
        <v>0</v>
      </c>
      <c r="AI2582" s="54">
        <v>0</v>
      </c>
      <c r="AJ2582" s="54">
        <v>0</v>
      </c>
      <c r="AK2582" s="54">
        <v>0</v>
      </c>
      <c r="AL2582" s="54">
        <v>0</v>
      </c>
    </row>
    <row r="2583" spans="1:38" x14ac:dyDescent="0.25">
      <c r="A2583" s="54" t="s">
        <v>478</v>
      </c>
      <c r="B2583" s="54">
        <v>1</v>
      </c>
      <c r="C2583" s="54" t="s">
        <v>611</v>
      </c>
      <c r="D2583" s="54" t="s">
        <v>78</v>
      </c>
      <c r="E2583" s="54">
        <v>50</v>
      </c>
      <c r="F2583" s="54">
        <v>0</v>
      </c>
      <c r="G2583" s="54">
        <v>0</v>
      </c>
      <c r="H2583" s="54">
        <v>0</v>
      </c>
      <c r="I2583" s="54">
        <v>0</v>
      </c>
      <c r="J2583" s="54">
        <v>0</v>
      </c>
      <c r="K2583" s="54">
        <v>0</v>
      </c>
      <c r="L2583" s="54">
        <v>0</v>
      </c>
      <c r="M2583" s="54">
        <v>0</v>
      </c>
      <c r="N2583" s="54">
        <v>0</v>
      </c>
      <c r="O2583" s="54">
        <v>0</v>
      </c>
      <c r="P2583" s="54">
        <v>0</v>
      </c>
      <c r="Q2583" s="54">
        <v>6.9960566007100003E-2</v>
      </c>
      <c r="R2583" s="54">
        <v>0.2759074125148</v>
      </c>
      <c r="S2583" s="54">
        <v>0.33183212547750002</v>
      </c>
      <c r="T2583" s="54">
        <v>3.3059830430700002E-2</v>
      </c>
      <c r="U2583" s="54">
        <v>0</v>
      </c>
      <c r="V2583" s="54">
        <v>4.3231297412100002E-2</v>
      </c>
      <c r="W2583" s="54">
        <v>5.8615891611600003E-2</v>
      </c>
      <c r="X2583" s="54">
        <v>0</v>
      </c>
      <c r="Y2583" s="54">
        <v>4.1727374170399997E-2</v>
      </c>
      <c r="Z2583" s="54">
        <v>6.2947366327199994E-2</v>
      </c>
      <c r="AA2583" s="54">
        <v>5.3116233507600003E-2</v>
      </c>
      <c r="AB2583" s="54">
        <v>0.75771806010959997</v>
      </c>
      <c r="AC2583" s="54">
        <v>4.8472619475700002E-2</v>
      </c>
      <c r="AD2583" s="54">
        <v>1.8266457077399999E-2</v>
      </c>
      <c r="AE2583" s="54">
        <v>1.9550322224400001E-2</v>
      </c>
      <c r="AF2583" s="54">
        <v>1.37370940983E-2</v>
      </c>
      <c r="AG2583" s="54">
        <v>1.24625232405E-2</v>
      </c>
      <c r="AH2583" s="54">
        <v>1.9426634986099998E-2</v>
      </c>
      <c r="AI2583" s="54">
        <v>1.31034027044E-2</v>
      </c>
      <c r="AJ2583" s="54">
        <v>1.2935043213700001E-2</v>
      </c>
      <c r="AK2583" s="54">
        <v>0</v>
      </c>
      <c r="AL2583" s="54">
        <v>0</v>
      </c>
    </row>
    <row r="2584" spans="1:38" x14ac:dyDescent="0.25">
      <c r="A2584" s="54" t="s">
        <v>478</v>
      </c>
      <c r="B2584" s="54">
        <v>1</v>
      </c>
      <c r="C2584" s="54" t="s">
        <v>611</v>
      </c>
      <c r="D2584" s="54" t="s">
        <v>85</v>
      </c>
      <c r="E2584" s="54">
        <v>50</v>
      </c>
      <c r="F2584" s="54">
        <v>0.22897978913399999</v>
      </c>
      <c r="G2584" s="54">
        <v>0.24576880605160001</v>
      </c>
      <c r="H2584" s="54">
        <v>0.21660250323489999</v>
      </c>
      <c r="I2584" s="54">
        <v>0.1857178409702</v>
      </c>
      <c r="J2584" s="54">
        <v>0</v>
      </c>
      <c r="K2584" s="54">
        <v>0.27502865794230003</v>
      </c>
      <c r="L2584" s="54">
        <v>0.3405507684529</v>
      </c>
      <c r="M2584" s="54">
        <v>0.29247729411970003</v>
      </c>
      <c r="N2584" s="54">
        <v>0.34761268867989997</v>
      </c>
      <c r="O2584" s="54">
        <v>0</v>
      </c>
      <c r="P2584" s="54">
        <v>0.21342201396970001</v>
      </c>
      <c r="Q2584" s="54">
        <v>0.2045873849182</v>
      </c>
      <c r="R2584" s="54">
        <v>0.24844342811440001</v>
      </c>
      <c r="S2584" s="54">
        <v>0</v>
      </c>
      <c r="T2584" s="54">
        <v>0.2325208073627</v>
      </c>
      <c r="U2584" s="54">
        <v>0.21328210399600001</v>
      </c>
      <c r="V2584" s="54">
        <v>0.2339576095243</v>
      </c>
      <c r="W2584" s="54">
        <v>0.31881326413139999</v>
      </c>
      <c r="X2584" s="54">
        <v>0.67464694179090001</v>
      </c>
      <c r="Y2584" s="54">
        <v>0.1260084071482</v>
      </c>
      <c r="Z2584" s="54">
        <v>0.37227767570159997</v>
      </c>
      <c r="AA2584" s="54">
        <v>0.34284114354900003</v>
      </c>
      <c r="AB2584" s="54">
        <v>0.40292772137600003</v>
      </c>
      <c r="AC2584" s="54">
        <v>0.137405855208</v>
      </c>
      <c r="AD2584" s="54">
        <v>9.48450655946E-2</v>
      </c>
      <c r="AE2584" s="54">
        <v>0.14208166781170001</v>
      </c>
      <c r="AF2584" s="54">
        <v>0.1098967527867</v>
      </c>
      <c r="AG2584" s="54">
        <v>2.7680841642099999E-2</v>
      </c>
      <c r="AH2584" s="54">
        <v>3.6238146031700003E-2</v>
      </c>
      <c r="AI2584" s="54">
        <v>4.9930391826299998E-2</v>
      </c>
      <c r="AJ2584" s="54">
        <v>4.9288759267399999E-2</v>
      </c>
      <c r="AK2584" s="54">
        <v>0</v>
      </c>
      <c r="AL2584" s="54">
        <v>0</v>
      </c>
    </row>
    <row r="2585" spans="1:38" x14ac:dyDescent="0.25">
      <c r="A2585" s="54" t="s">
        <v>478</v>
      </c>
      <c r="B2585" s="54">
        <v>1</v>
      </c>
      <c r="C2585" s="54" t="s">
        <v>611</v>
      </c>
      <c r="D2585" s="54" t="s">
        <v>87</v>
      </c>
      <c r="E2585" s="54">
        <v>50</v>
      </c>
      <c r="F2585" s="54">
        <v>7.9285782601299995E-2</v>
      </c>
      <c r="G2585" s="54">
        <v>8.5099091934999996E-2</v>
      </c>
      <c r="H2585" s="54">
        <v>7.5000064622699994E-2</v>
      </c>
      <c r="I2585" s="54">
        <v>6.4306043865399995E-2</v>
      </c>
      <c r="J2585" s="54">
        <v>0</v>
      </c>
      <c r="K2585" s="54">
        <v>7.3142756598699996E-2</v>
      </c>
      <c r="L2585" s="54">
        <v>4.2338744185999998E-2</v>
      </c>
      <c r="M2585" s="54">
        <v>6.6889426009399996E-2</v>
      </c>
      <c r="N2585" s="54">
        <v>1.94254149556E-2</v>
      </c>
      <c r="O2585" s="54">
        <v>0</v>
      </c>
      <c r="P2585" s="54">
        <v>5.29444441434E-2</v>
      </c>
      <c r="Q2585" s="54">
        <v>0</v>
      </c>
      <c r="R2585" s="54">
        <v>0</v>
      </c>
      <c r="S2585" s="54">
        <v>3.3751661585000002E-2</v>
      </c>
      <c r="T2585" s="54">
        <v>3.0488510286100001E-2</v>
      </c>
      <c r="U2585" s="54">
        <v>4.1973918066400003E-2</v>
      </c>
      <c r="V2585" s="54">
        <v>0</v>
      </c>
      <c r="W2585" s="54">
        <v>3.71710532171E-2</v>
      </c>
      <c r="X2585" s="54">
        <v>0.10561061939249999</v>
      </c>
      <c r="Y2585" s="54">
        <v>0</v>
      </c>
      <c r="Z2585" s="54">
        <v>5.09757813201E-2</v>
      </c>
      <c r="AA2585" s="54">
        <v>9.1746221513099996E-2</v>
      </c>
      <c r="AB2585" s="54">
        <v>8.1120404082299993E-2</v>
      </c>
      <c r="AC2585" s="54">
        <v>6.56984263968E-2</v>
      </c>
      <c r="AD2585" s="54">
        <v>0.1180294149621</v>
      </c>
      <c r="AE2585" s="54">
        <v>8.9306293199700001E-2</v>
      </c>
      <c r="AF2585" s="54">
        <v>3.2499954330199997E-2</v>
      </c>
      <c r="AG2585" s="54">
        <v>4.1450840344999997E-2</v>
      </c>
      <c r="AH2585" s="54">
        <v>0</v>
      </c>
      <c r="AI2585" s="54">
        <v>2.1178950087299999E-2</v>
      </c>
      <c r="AJ2585" s="54">
        <v>2.0907314553599999E-2</v>
      </c>
      <c r="AK2585" s="54">
        <v>0</v>
      </c>
      <c r="AL2585" s="54">
        <v>0</v>
      </c>
    </row>
    <row r="2586" spans="1:38" x14ac:dyDescent="0.25">
      <c r="A2586" s="54" t="s">
        <v>478</v>
      </c>
      <c r="B2586" s="54">
        <v>1</v>
      </c>
      <c r="C2586" s="54" t="s">
        <v>611</v>
      </c>
      <c r="D2586" s="54" t="s">
        <v>89</v>
      </c>
      <c r="E2586" s="54">
        <v>50</v>
      </c>
      <c r="F2586" s="54">
        <v>0</v>
      </c>
      <c r="G2586" s="54">
        <v>0</v>
      </c>
      <c r="H2586" s="54">
        <v>0</v>
      </c>
      <c r="I2586" s="54">
        <v>0</v>
      </c>
      <c r="J2586" s="54">
        <v>0</v>
      </c>
      <c r="K2586" s="54">
        <v>0</v>
      </c>
      <c r="L2586" s="54">
        <v>0</v>
      </c>
      <c r="M2586" s="54">
        <v>0</v>
      </c>
      <c r="N2586" s="54">
        <v>0</v>
      </c>
      <c r="O2586" s="54">
        <v>0</v>
      </c>
      <c r="P2586" s="54">
        <v>0</v>
      </c>
      <c r="Q2586" s="54">
        <v>0</v>
      </c>
      <c r="R2586" s="54">
        <v>0</v>
      </c>
      <c r="S2586" s="54">
        <v>0</v>
      </c>
      <c r="T2586" s="54">
        <v>0</v>
      </c>
      <c r="U2586" s="54">
        <v>0</v>
      </c>
      <c r="V2586" s="54">
        <v>0</v>
      </c>
      <c r="W2586" s="54">
        <v>0</v>
      </c>
      <c r="X2586" s="54">
        <v>0</v>
      </c>
      <c r="Y2586" s="54">
        <v>0</v>
      </c>
      <c r="Z2586" s="54">
        <v>0</v>
      </c>
      <c r="AA2586" s="54">
        <v>0</v>
      </c>
      <c r="AB2586" s="54">
        <v>0</v>
      </c>
      <c r="AC2586" s="54">
        <v>0</v>
      </c>
      <c r="AD2586" s="54">
        <v>0</v>
      </c>
      <c r="AE2586" s="54">
        <v>0</v>
      </c>
      <c r="AF2586" s="54">
        <v>0</v>
      </c>
      <c r="AG2586" s="54">
        <v>0</v>
      </c>
      <c r="AH2586" s="54">
        <v>0</v>
      </c>
      <c r="AI2586" s="54">
        <v>0</v>
      </c>
      <c r="AJ2586" s="54">
        <v>0</v>
      </c>
      <c r="AK2586" s="54">
        <v>0</v>
      </c>
      <c r="AL2586" s="54">
        <v>0</v>
      </c>
    </row>
    <row r="2587" spans="1:38" x14ac:dyDescent="0.25">
      <c r="A2587" s="54" t="s">
        <v>478</v>
      </c>
      <c r="B2587" s="54">
        <v>1</v>
      </c>
      <c r="C2587" s="54" t="s">
        <v>611</v>
      </c>
      <c r="D2587" s="54" t="s">
        <v>91</v>
      </c>
      <c r="E2587" s="54">
        <v>50</v>
      </c>
      <c r="F2587" s="54">
        <v>0.2246940711556</v>
      </c>
      <c r="G2587" s="54">
        <v>0.24116885513620001</v>
      </c>
      <c r="H2587" s="54">
        <v>0.21254844568770001</v>
      </c>
      <c r="I2587" s="54">
        <v>0.18224183859920001</v>
      </c>
      <c r="J2587" s="54">
        <v>0.20778239906670001</v>
      </c>
      <c r="K2587" s="54">
        <v>0.2001019316704</v>
      </c>
      <c r="L2587" s="54">
        <v>0.19236516380169999</v>
      </c>
      <c r="M2587" s="54">
        <v>0.11213815536879999</v>
      </c>
      <c r="N2587" s="54">
        <v>0.134614717675</v>
      </c>
      <c r="O2587" s="54">
        <v>0</v>
      </c>
      <c r="P2587" s="54">
        <v>0.1851411307626</v>
      </c>
      <c r="Q2587" s="54">
        <v>0.28854006412670002</v>
      </c>
      <c r="R2587" s="54">
        <v>0.2319650374742</v>
      </c>
      <c r="S2587" s="54">
        <v>0.13465136569159999</v>
      </c>
      <c r="T2587" s="54">
        <v>0.35667883720249999</v>
      </c>
      <c r="U2587" s="54">
        <v>0</v>
      </c>
      <c r="V2587" s="54">
        <v>0.2183362163417</v>
      </c>
      <c r="W2587" s="54">
        <v>0</v>
      </c>
      <c r="X2587" s="54">
        <v>0.19262115954869999</v>
      </c>
      <c r="Y2587" s="54">
        <v>0</v>
      </c>
      <c r="Z2587" s="54">
        <v>0.37536711699370001</v>
      </c>
      <c r="AA2587" s="54">
        <v>0.18534965398799999</v>
      </c>
      <c r="AB2587" s="54">
        <v>0.23578403164590001</v>
      </c>
      <c r="AC2587" s="54">
        <v>0.13420105392039999</v>
      </c>
      <c r="AD2587" s="54">
        <v>0.17318006421529999</v>
      </c>
      <c r="AE2587" s="54">
        <v>7.8682906794199994E-2</v>
      </c>
      <c r="AF2587" s="54">
        <v>0.14909772862840001</v>
      </c>
      <c r="AG2587" s="54">
        <v>0.14780409216509999</v>
      </c>
      <c r="AH2587" s="54">
        <v>0.10796725982660001</v>
      </c>
      <c r="AI2587" s="54">
        <v>0.1161651601907</v>
      </c>
      <c r="AJ2587" s="54">
        <v>0.11467350236440001</v>
      </c>
      <c r="AK2587" s="54">
        <v>0</v>
      </c>
      <c r="AL2587" s="54">
        <v>0</v>
      </c>
    </row>
    <row r="2588" spans="1:38" x14ac:dyDescent="0.25">
      <c r="A2588" s="54" t="s">
        <v>478</v>
      </c>
      <c r="B2588" s="54">
        <v>1</v>
      </c>
      <c r="C2588" s="54" t="s">
        <v>611</v>
      </c>
      <c r="D2588" s="54" t="s">
        <v>556</v>
      </c>
      <c r="E2588" s="54">
        <v>50</v>
      </c>
      <c r="F2588" s="54">
        <v>0</v>
      </c>
      <c r="G2588" s="54">
        <v>0</v>
      </c>
      <c r="H2588" s="54">
        <v>0</v>
      </c>
      <c r="I2588" s="54">
        <v>0</v>
      </c>
      <c r="J2588" s="54">
        <v>0</v>
      </c>
      <c r="K2588" s="54">
        <v>0</v>
      </c>
      <c r="L2588" s="54">
        <v>0</v>
      </c>
      <c r="M2588" s="54">
        <v>0</v>
      </c>
      <c r="N2588" s="54">
        <v>0</v>
      </c>
      <c r="O2588" s="54">
        <v>0</v>
      </c>
      <c r="P2588" s="54">
        <v>0</v>
      </c>
      <c r="Q2588" s="54">
        <v>0</v>
      </c>
      <c r="R2588" s="54">
        <v>0</v>
      </c>
      <c r="S2588" s="54">
        <v>0</v>
      </c>
      <c r="T2588" s="54">
        <v>0</v>
      </c>
      <c r="U2588" s="54">
        <v>0</v>
      </c>
      <c r="V2588" s="54">
        <v>0</v>
      </c>
      <c r="W2588" s="54">
        <v>0</v>
      </c>
      <c r="X2588" s="54">
        <v>0</v>
      </c>
      <c r="Y2588" s="54">
        <v>0</v>
      </c>
      <c r="Z2588" s="54">
        <v>0</v>
      </c>
      <c r="AA2588" s="54">
        <v>0</v>
      </c>
      <c r="AB2588" s="54">
        <v>0</v>
      </c>
      <c r="AC2588" s="54">
        <v>0</v>
      </c>
      <c r="AD2588" s="54">
        <v>0</v>
      </c>
      <c r="AE2588" s="54">
        <v>0</v>
      </c>
      <c r="AF2588" s="54">
        <v>0</v>
      </c>
      <c r="AG2588" s="54">
        <v>0</v>
      </c>
      <c r="AH2588" s="54">
        <v>0</v>
      </c>
      <c r="AI2588" s="54">
        <v>0</v>
      </c>
      <c r="AJ2588" s="54">
        <v>0</v>
      </c>
      <c r="AK2588" s="54">
        <v>0</v>
      </c>
      <c r="AL2588" s="54">
        <v>0</v>
      </c>
    </row>
    <row r="2589" spans="1:38" x14ac:dyDescent="0.25">
      <c r="A2589" s="54" t="s">
        <v>478</v>
      </c>
      <c r="B2589" s="54">
        <v>1</v>
      </c>
      <c r="C2589" s="54" t="s">
        <v>611</v>
      </c>
      <c r="D2589" s="54" t="s">
        <v>94</v>
      </c>
      <c r="E2589" s="54">
        <v>50</v>
      </c>
      <c r="F2589" s="54">
        <v>0</v>
      </c>
      <c r="G2589" s="54">
        <v>0</v>
      </c>
      <c r="H2589" s="54">
        <v>0</v>
      </c>
      <c r="I2589" s="54">
        <v>0</v>
      </c>
      <c r="J2589" s="54">
        <v>0</v>
      </c>
      <c r="K2589" s="54">
        <v>0</v>
      </c>
      <c r="L2589" s="54">
        <v>0</v>
      </c>
      <c r="M2589" s="54">
        <v>0</v>
      </c>
      <c r="N2589" s="54">
        <v>0</v>
      </c>
      <c r="O2589" s="54">
        <v>0</v>
      </c>
      <c r="P2589" s="54">
        <v>0</v>
      </c>
      <c r="Q2589" s="54">
        <v>0</v>
      </c>
      <c r="R2589" s="54">
        <v>0</v>
      </c>
      <c r="S2589" s="54">
        <v>0</v>
      </c>
      <c r="T2589" s="54">
        <v>0</v>
      </c>
      <c r="U2589" s="54">
        <v>0</v>
      </c>
      <c r="V2589" s="54">
        <v>0</v>
      </c>
      <c r="W2589" s="54">
        <v>0</v>
      </c>
      <c r="X2589" s="54">
        <v>0</v>
      </c>
      <c r="Y2589" s="54">
        <v>0</v>
      </c>
      <c r="Z2589" s="54">
        <v>0</v>
      </c>
      <c r="AA2589" s="54">
        <v>0</v>
      </c>
      <c r="AB2589" s="54">
        <v>0</v>
      </c>
      <c r="AC2589" s="54">
        <v>0</v>
      </c>
      <c r="AD2589" s="54">
        <v>0</v>
      </c>
      <c r="AE2589" s="54">
        <v>0</v>
      </c>
      <c r="AF2589" s="54">
        <v>0</v>
      </c>
      <c r="AG2589" s="54">
        <v>0</v>
      </c>
      <c r="AH2589" s="54">
        <v>0</v>
      </c>
      <c r="AI2589" s="54">
        <v>0</v>
      </c>
      <c r="AJ2589" s="54">
        <v>0</v>
      </c>
      <c r="AK2589" s="54">
        <v>0</v>
      </c>
      <c r="AL2589" s="54">
        <v>0</v>
      </c>
    </row>
    <row r="2590" spans="1:38" x14ac:dyDescent="0.25">
      <c r="A2590" s="54" t="s">
        <v>478</v>
      </c>
      <c r="B2590" s="54">
        <v>1</v>
      </c>
      <c r="C2590" s="54" t="s">
        <v>611</v>
      </c>
      <c r="D2590" s="54" t="s">
        <v>97</v>
      </c>
      <c r="E2590" s="54">
        <v>50</v>
      </c>
      <c r="F2590" s="54">
        <v>0</v>
      </c>
      <c r="G2590" s="54">
        <v>0</v>
      </c>
      <c r="H2590" s="54">
        <v>0</v>
      </c>
      <c r="I2590" s="54">
        <v>0</v>
      </c>
      <c r="J2590" s="54">
        <v>0</v>
      </c>
      <c r="K2590" s="54">
        <v>0</v>
      </c>
      <c r="L2590" s="54">
        <v>0</v>
      </c>
      <c r="M2590" s="54">
        <v>0</v>
      </c>
      <c r="N2590" s="54">
        <v>0</v>
      </c>
      <c r="O2590" s="54">
        <v>0</v>
      </c>
      <c r="P2590" s="54">
        <v>0</v>
      </c>
      <c r="Q2590" s="54">
        <v>0</v>
      </c>
      <c r="R2590" s="54">
        <v>0</v>
      </c>
      <c r="S2590" s="54">
        <v>0</v>
      </c>
      <c r="T2590" s="54">
        <v>0</v>
      </c>
      <c r="U2590" s="54">
        <v>0</v>
      </c>
      <c r="V2590" s="54">
        <v>0</v>
      </c>
      <c r="W2590" s="54">
        <v>0</v>
      </c>
      <c r="X2590" s="54">
        <v>0</v>
      </c>
      <c r="Y2590" s="54">
        <v>2.3135969837E-2</v>
      </c>
      <c r="Z2590" s="54">
        <v>0</v>
      </c>
      <c r="AA2590" s="54">
        <v>0</v>
      </c>
      <c r="AB2590" s="54">
        <v>8.9143301189000008E-3</v>
      </c>
      <c r="AC2590" s="54">
        <v>0</v>
      </c>
      <c r="AD2590" s="54">
        <v>0</v>
      </c>
      <c r="AE2590" s="54">
        <v>0</v>
      </c>
      <c r="AF2590" s="54">
        <v>1.1726787645E-2</v>
      </c>
      <c r="AG2590" s="54">
        <v>0</v>
      </c>
      <c r="AH2590" s="54">
        <v>2.9887130748E-3</v>
      </c>
      <c r="AI2590" s="54">
        <v>4.2314261068000002E-3</v>
      </c>
      <c r="AJ2590" s="54">
        <v>4.1770152479999999E-3</v>
      </c>
      <c r="AK2590" s="54">
        <v>0</v>
      </c>
      <c r="AL2590" s="54">
        <v>0</v>
      </c>
    </row>
    <row r="2591" spans="1:38" x14ac:dyDescent="0.25">
      <c r="A2591" s="54" t="s">
        <v>478</v>
      </c>
      <c r="B2591" s="54">
        <v>1</v>
      </c>
      <c r="C2591" s="54" t="s">
        <v>611</v>
      </c>
      <c r="D2591" s="54" t="s">
        <v>99</v>
      </c>
      <c r="E2591" s="54">
        <v>50</v>
      </c>
      <c r="F2591" s="54">
        <v>0</v>
      </c>
      <c r="G2591" s="54">
        <v>0</v>
      </c>
      <c r="H2591" s="54">
        <v>0</v>
      </c>
      <c r="I2591" s="54">
        <v>0</v>
      </c>
      <c r="J2591" s="54">
        <v>0</v>
      </c>
      <c r="K2591" s="54">
        <v>0</v>
      </c>
      <c r="L2591" s="54">
        <v>0</v>
      </c>
      <c r="M2591" s="54">
        <v>0</v>
      </c>
      <c r="N2591" s="54">
        <v>0</v>
      </c>
      <c r="O2591" s="54">
        <v>0</v>
      </c>
      <c r="P2591" s="54">
        <v>0</v>
      </c>
      <c r="Q2591" s="54">
        <v>0</v>
      </c>
      <c r="R2591" s="54">
        <v>0</v>
      </c>
      <c r="S2591" s="54">
        <v>0</v>
      </c>
      <c r="T2591" s="54">
        <v>0</v>
      </c>
      <c r="U2591" s="54">
        <v>0</v>
      </c>
      <c r="V2591" s="54">
        <v>0</v>
      </c>
      <c r="W2591" s="54">
        <v>0</v>
      </c>
      <c r="X2591" s="54">
        <v>0</v>
      </c>
      <c r="Y2591" s="54">
        <v>0</v>
      </c>
      <c r="Z2591" s="54">
        <v>0</v>
      </c>
      <c r="AA2591" s="54">
        <v>0</v>
      </c>
      <c r="AB2591" s="54">
        <v>0</v>
      </c>
      <c r="AC2591" s="54">
        <v>0</v>
      </c>
      <c r="AD2591" s="54">
        <v>0</v>
      </c>
      <c r="AE2591" s="54">
        <v>0</v>
      </c>
      <c r="AF2591" s="54">
        <v>0</v>
      </c>
      <c r="AG2591" s="54">
        <v>0</v>
      </c>
      <c r="AH2591" s="54">
        <v>0</v>
      </c>
      <c r="AI2591" s="54">
        <v>0</v>
      </c>
      <c r="AJ2591" s="54">
        <v>0</v>
      </c>
      <c r="AK2591" s="54">
        <v>0</v>
      </c>
      <c r="AL2591" s="54">
        <v>0</v>
      </c>
    </row>
    <row r="2592" spans="1:38" x14ac:dyDescent="0.25">
      <c r="A2592" s="54" t="s">
        <v>478</v>
      </c>
      <c r="B2592" s="54">
        <v>1</v>
      </c>
      <c r="C2592" s="54" t="s">
        <v>611</v>
      </c>
      <c r="D2592" s="54" t="s">
        <v>101</v>
      </c>
      <c r="E2592" s="54">
        <v>50</v>
      </c>
      <c r="F2592" s="54">
        <v>0.1668368784466</v>
      </c>
      <c r="G2592" s="54">
        <v>0.17906951777819999</v>
      </c>
      <c r="H2592" s="54">
        <v>0.15781866880090001</v>
      </c>
      <c r="I2592" s="54">
        <v>0.13531580658930001</v>
      </c>
      <c r="J2592" s="54">
        <v>0.17962141457780001</v>
      </c>
      <c r="K2592" s="54">
        <v>0.1748290279677</v>
      </c>
      <c r="L2592" s="54">
        <v>0.17886585406130001</v>
      </c>
      <c r="M2592" s="54">
        <v>0.18230647481000001</v>
      </c>
      <c r="N2592" s="54">
        <v>0.1472241975585</v>
      </c>
      <c r="O2592" s="54">
        <v>0.15690739700110001</v>
      </c>
      <c r="P2592" s="54">
        <v>0.52286749185180004</v>
      </c>
      <c r="Q2592" s="54">
        <v>0.2287899591044</v>
      </c>
      <c r="R2592" s="54">
        <v>6.6336085397899994E-2</v>
      </c>
      <c r="S2592" s="54">
        <v>7.2121971597399998E-2</v>
      </c>
      <c r="T2592" s="54">
        <v>0.1024854743353</v>
      </c>
      <c r="U2592" s="54">
        <v>8.5654092964800005E-2</v>
      </c>
      <c r="V2592" s="54">
        <v>0.12460785724660001</v>
      </c>
      <c r="W2592" s="54">
        <v>7.8631074113099997E-2</v>
      </c>
      <c r="X2592" s="54">
        <v>0</v>
      </c>
      <c r="Y2592" s="54">
        <v>0</v>
      </c>
      <c r="Z2592" s="54">
        <v>8.2642554564499995E-2</v>
      </c>
      <c r="AA2592" s="54">
        <v>5.4602002277000003E-2</v>
      </c>
      <c r="AB2592" s="54">
        <v>0.16536082370620001</v>
      </c>
      <c r="AC2592" s="54">
        <v>6.8102027362499998E-2</v>
      </c>
      <c r="AD2592" s="54">
        <v>6.74453799784E-2</v>
      </c>
      <c r="AE2592" s="54">
        <v>5.4588481317699999E-2</v>
      </c>
      <c r="AF2592" s="54">
        <v>5.9974142526899997E-2</v>
      </c>
      <c r="AG2592" s="54">
        <v>4.6096561068899998E-2</v>
      </c>
      <c r="AH2592" s="54">
        <v>0</v>
      </c>
      <c r="AI2592" s="54">
        <v>3.0402330669399999E-2</v>
      </c>
      <c r="AJ2592" s="54">
        <v>3.0012197531500001E-2</v>
      </c>
      <c r="AK2592" s="54">
        <v>0</v>
      </c>
      <c r="AL2592" s="54">
        <v>0</v>
      </c>
    </row>
    <row r="2593" spans="1:38" x14ac:dyDescent="0.25">
      <c r="A2593" s="54" t="s">
        <v>478</v>
      </c>
      <c r="B2593" s="54">
        <v>1</v>
      </c>
      <c r="C2593" s="54" t="s">
        <v>611</v>
      </c>
      <c r="D2593" s="54" t="s">
        <v>103</v>
      </c>
      <c r="E2593" s="54">
        <v>50</v>
      </c>
      <c r="F2593" s="54">
        <v>0.155510338075</v>
      </c>
      <c r="G2593" s="54">
        <v>0.1669125046447</v>
      </c>
      <c r="H2593" s="54">
        <v>0.14710437385469999</v>
      </c>
      <c r="I2593" s="54">
        <v>0.1261292288942</v>
      </c>
      <c r="J2593" s="54">
        <v>0.1225383379111</v>
      </c>
      <c r="K2593" s="54">
        <v>0.1754236845254</v>
      </c>
      <c r="L2593" s="54">
        <v>0.1549352595214</v>
      </c>
      <c r="M2593" s="54">
        <v>0.14394342165759999</v>
      </c>
      <c r="N2593" s="54">
        <v>0.14313463651530001</v>
      </c>
      <c r="O2593" s="54">
        <v>0.16303659219649999</v>
      </c>
      <c r="P2593" s="54">
        <v>6.2481021038899999E-2</v>
      </c>
      <c r="Q2593" s="54">
        <v>0.22425197644450001</v>
      </c>
      <c r="R2593" s="54">
        <v>0</v>
      </c>
      <c r="S2593" s="54">
        <v>0</v>
      </c>
      <c r="T2593" s="54">
        <v>0.14583058534429999</v>
      </c>
      <c r="U2593" s="54">
        <v>0</v>
      </c>
      <c r="V2593" s="54">
        <v>0</v>
      </c>
      <c r="W2593" s="54">
        <v>0</v>
      </c>
      <c r="X2593" s="54">
        <v>0.38776436373959999</v>
      </c>
      <c r="Y2593" s="54">
        <v>0</v>
      </c>
      <c r="Z2593" s="54">
        <v>0.18111849575110001</v>
      </c>
      <c r="AA2593" s="54">
        <v>0.21617935595400001</v>
      </c>
      <c r="AB2593" s="54">
        <v>0.18452663346199999</v>
      </c>
      <c r="AC2593" s="54">
        <v>0.1682520676017</v>
      </c>
      <c r="AD2593" s="54">
        <v>0.16334427963510001</v>
      </c>
      <c r="AE2593" s="54">
        <v>0.31580493661230002</v>
      </c>
      <c r="AF2593" s="54">
        <v>0.20337600287050001</v>
      </c>
      <c r="AG2593" s="54">
        <v>0.15119930823649999</v>
      </c>
      <c r="AH2593" s="54">
        <v>7.3223470332200002E-2</v>
      </c>
      <c r="AI2593" s="54">
        <v>0.12272728302450001</v>
      </c>
      <c r="AJ2593" s="54">
        <v>0.1211515003396</v>
      </c>
      <c r="AK2593" s="54">
        <v>0</v>
      </c>
      <c r="AL2593" s="54">
        <v>0</v>
      </c>
    </row>
    <row r="2594" spans="1:38" x14ac:dyDescent="0.25">
      <c r="A2594" s="54" t="s">
        <v>478</v>
      </c>
      <c r="B2594" s="54">
        <v>1</v>
      </c>
      <c r="C2594" s="54" t="s">
        <v>611</v>
      </c>
      <c r="D2594" s="54" t="s">
        <v>557</v>
      </c>
      <c r="E2594" s="54">
        <v>50</v>
      </c>
      <c r="F2594" s="54">
        <v>0</v>
      </c>
      <c r="G2594" s="54">
        <v>0</v>
      </c>
      <c r="H2594" s="54">
        <v>0</v>
      </c>
      <c r="I2594" s="54">
        <v>0</v>
      </c>
      <c r="J2594" s="54">
        <v>0</v>
      </c>
      <c r="K2594" s="54">
        <v>0</v>
      </c>
      <c r="L2594" s="54">
        <v>0</v>
      </c>
      <c r="M2594" s="54">
        <v>0</v>
      </c>
      <c r="N2594" s="54">
        <v>0</v>
      </c>
      <c r="O2594" s="54">
        <v>0</v>
      </c>
      <c r="P2594" s="54">
        <v>0</v>
      </c>
      <c r="Q2594" s="54">
        <v>0</v>
      </c>
      <c r="R2594" s="54">
        <v>0</v>
      </c>
      <c r="S2594" s="54">
        <v>0</v>
      </c>
      <c r="T2594" s="54">
        <v>0</v>
      </c>
      <c r="U2594" s="54">
        <v>0</v>
      </c>
      <c r="V2594" s="54">
        <v>0</v>
      </c>
      <c r="W2594" s="54">
        <v>0</v>
      </c>
      <c r="X2594" s="54">
        <v>0</v>
      </c>
      <c r="Y2594" s="54">
        <v>0</v>
      </c>
      <c r="Z2594" s="54">
        <v>0</v>
      </c>
      <c r="AA2594" s="54">
        <v>0</v>
      </c>
      <c r="AB2594" s="54">
        <v>0</v>
      </c>
      <c r="AC2594" s="54">
        <v>0</v>
      </c>
      <c r="AD2594" s="54">
        <v>0</v>
      </c>
      <c r="AE2594" s="54">
        <v>0</v>
      </c>
      <c r="AF2594" s="54">
        <v>0</v>
      </c>
      <c r="AG2594" s="54">
        <v>0</v>
      </c>
      <c r="AH2594" s="54">
        <v>0</v>
      </c>
      <c r="AI2594" s="54">
        <v>0</v>
      </c>
      <c r="AJ2594" s="54">
        <v>0</v>
      </c>
      <c r="AK2594" s="54">
        <v>0</v>
      </c>
      <c r="AL2594" s="54">
        <v>0</v>
      </c>
    </row>
    <row r="2595" spans="1:38" x14ac:dyDescent="0.25">
      <c r="A2595" s="54" t="s">
        <v>478</v>
      </c>
      <c r="B2595" s="54">
        <v>1</v>
      </c>
      <c r="C2595" s="54" t="s">
        <v>611</v>
      </c>
      <c r="D2595" s="54" t="s">
        <v>105</v>
      </c>
      <c r="E2595" s="54">
        <v>50</v>
      </c>
      <c r="F2595" s="54">
        <v>0</v>
      </c>
      <c r="G2595" s="54">
        <v>0</v>
      </c>
      <c r="H2595" s="54">
        <v>0</v>
      </c>
      <c r="I2595" s="54">
        <v>0</v>
      </c>
      <c r="J2595" s="54">
        <v>0</v>
      </c>
      <c r="K2595" s="54">
        <v>0</v>
      </c>
      <c r="L2595" s="54">
        <v>0</v>
      </c>
      <c r="M2595" s="54">
        <v>3.6067827751E-3</v>
      </c>
      <c r="N2595" s="54">
        <v>3.0671707824999998E-3</v>
      </c>
      <c r="O2595" s="54">
        <v>1.1032551351600001E-2</v>
      </c>
      <c r="P2595" s="54">
        <v>1.7428916395000001E-2</v>
      </c>
      <c r="Q2595" s="54">
        <v>5.2943131032999998E-3</v>
      </c>
      <c r="R2595" s="54">
        <v>0</v>
      </c>
      <c r="S2595" s="54">
        <v>4.9739290757000003E-3</v>
      </c>
      <c r="T2595" s="54">
        <v>4.7753088399999999E-3</v>
      </c>
      <c r="U2595" s="54">
        <v>1.9451327884399999E-2</v>
      </c>
      <c r="V2595" s="54">
        <v>0</v>
      </c>
      <c r="W2595" s="54">
        <v>2.1444838394999999E-3</v>
      </c>
      <c r="X2595" s="54">
        <v>0</v>
      </c>
      <c r="Y2595" s="54">
        <v>0</v>
      </c>
      <c r="Z2595" s="54">
        <v>0</v>
      </c>
      <c r="AA2595" s="54">
        <v>0</v>
      </c>
      <c r="AB2595" s="54">
        <v>0</v>
      </c>
      <c r="AC2595" s="54">
        <v>0</v>
      </c>
      <c r="AD2595" s="54">
        <v>0</v>
      </c>
      <c r="AE2595" s="54">
        <v>0</v>
      </c>
      <c r="AF2595" s="54">
        <v>0</v>
      </c>
      <c r="AG2595" s="54">
        <v>0</v>
      </c>
      <c r="AH2595" s="54">
        <v>0</v>
      </c>
      <c r="AI2595" s="54">
        <v>0</v>
      </c>
      <c r="AJ2595" s="54">
        <v>0</v>
      </c>
      <c r="AK2595" s="54">
        <v>0</v>
      </c>
      <c r="AL2595" s="54">
        <v>0</v>
      </c>
    </row>
    <row r="2596" spans="1:38" x14ac:dyDescent="0.25">
      <c r="A2596" s="54" t="s">
        <v>478</v>
      </c>
      <c r="B2596" s="54">
        <v>1</v>
      </c>
      <c r="C2596" s="54" t="s">
        <v>611</v>
      </c>
      <c r="D2596" s="54" t="s">
        <v>109</v>
      </c>
      <c r="E2596" s="54">
        <v>50</v>
      </c>
      <c r="F2596" s="54">
        <v>0.30061250391659999</v>
      </c>
      <c r="G2596" s="54">
        <v>0.32265369992330001</v>
      </c>
      <c r="H2596" s="54">
        <v>0.28436317938060002</v>
      </c>
      <c r="I2596" s="54">
        <v>0.24381673774439999</v>
      </c>
      <c r="J2596" s="54">
        <v>0.24812110657780001</v>
      </c>
      <c r="K2596" s="54">
        <v>0.25094506735490002</v>
      </c>
      <c r="L2596" s="54">
        <v>0.23746513043469999</v>
      </c>
      <c r="M2596" s="54">
        <v>0.26362303191949998</v>
      </c>
      <c r="N2596" s="54">
        <v>0.20754522294719999</v>
      </c>
      <c r="O2596" s="54">
        <v>0.47501262764009999</v>
      </c>
      <c r="P2596" s="54">
        <v>0.38146307581639999</v>
      </c>
      <c r="Q2596" s="54">
        <v>0.33770154294260002</v>
      </c>
      <c r="R2596" s="54">
        <v>0.23703531151730001</v>
      </c>
      <c r="S2596" s="54">
        <v>0.31087056723000001</v>
      </c>
      <c r="T2596" s="54">
        <v>0.2071749373658</v>
      </c>
      <c r="U2596" s="54">
        <v>0</v>
      </c>
      <c r="V2596" s="54">
        <v>0</v>
      </c>
      <c r="W2596" s="54">
        <v>0</v>
      </c>
      <c r="X2596" s="54">
        <v>0.2345501517254</v>
      </c>
      <c r="Y2596" s="54">
        <v>0</v>
      </c>
      <c r="Z2596" s="54">
        <v>0.2135576293185</v>
      </c>
      <c r="AA2596" s="54">
        <v>0.2299227170714</v>
      </c>
      <c r="AB2596" s="54">
        <v>0.40827631944729997</v>
      </c>
      <c r="AC2596" s="54">
        <v>0.20310428160489999</v>
      </c>
      <c r="AD2596" s="54">
        <v>0.25854062325029997</v>
      </c>
      <c r="AE2596" s="54">
        <v>0.211518388655</v>
      </c>
      <c r="AF2596" s="54">
        <v>0.15981936304659999</v>
      </c>
      <c r="AG2596" s="54">
        <v>0.16117701984880001</v>
      </c>
      <c r="AH2596" s="54">
        <v>0.1333713209622</v>
      </c>
      <c r="AI2596" s="54">
        <v>0.1303836927275</v>
      </c>
      <c r="AJ2596" s="54">
        <v>0.12870932287209999</v>
      </c>
      <c r="AK2596" s="54">
        <v>0</v>
      </c>
      <c r="AL2596" s="54">
        <v>0</v>
      </c>
    </row>
    <row r="2597" spans="1:38" x14ac:dyDescent="0.25">
      <c r="A2597" s="54" t="s">
        <v>478</v>
      </c>
      <c r="B2597" s="54">
        <v>1</v>
      </c>
      <c r="C2597" s="54" t="s">
        <v>611</v>
      </c>
      <c r="D2597" s="54" t="s">
        <v>558</v>
      </c>
      <c r="E2597" s="54">
        <v>50</v>
      </c>
      <c r="F2597" s="54">
        <v>0</v>
      </c>
      <c r="G2597" s="54">
        <v>0</v>
      </c>
      <c r="H2597" s="54">
        <v>0</v>
      </c>
      <c r="I2597" s="54">
        <v>0</v>
      </c>
      <c r="J2597" s="54">
        <v>0</v>
      </c>
      <c r="K2597" s="54">
        <v>0</v>
      </c>
      <c r="L2597" s="54">
        <v>0</v>
      </c>
      <c r="M2597" s="54">
        <v>0</v>
      </c>
      <c r="N2597" s="54">
        <v>0</v>
      </c>
      <c r="O2597" s="54">
        <v>0</v>
      </c>
      <c r="P2597" s="54">
        <v>0</v>
      </c>
      <c r="Q2597" s="54">
        <v>0</v>
      </c>
      <c r="R2597" s="54">
        <v>0</v>
      </c>
      <c r="S2597" s="54">
        <v>0</v>
      </c>
      <c r="T2597" s="54">
        <v>0</v>
      </c>
      <c r="U2597" s="54">
        <v>0</v>
      </c>
      <c r="V2597" s="54">
        <v>0</v>
      </c>
      <c r="W2597" s="54">
        <v>0</v>
      </c>
      <c r="X2597" s="54">
        <v>0</v>
      </c>
      <c r="Y2597" s="54">
        <v>0</v>
      </c>
      <c r="Z2597" s="54">
        <v>0</v>
      </c>
      <c r="AA2597" s="54">
        <v>0</v>
      </c>
      <c r="AB2597" s="54">
        <v>0</v>
      </c>
      <c r="AC2597" s="54">
        <v>0</v>
      </c>
      <c r="AD2597" s="54">
        <v>0</v>
      </c>
      <c r="AE2597" s="54">
        <v>0</v>
      </c>
      <c r="AF2597" s="54">
        <v>0</v>
      </c>
      <c r="AG2597" s="54">
        <v>0</v>
      </c>
      <c r="AH2597" s="54">
        <v>0</v>
      </c>
      <c r="AI2597" s="54">
        <v>0</v>
      </c>
      <c r="AJ2597" s="54">
        <v>0</v>
      </c>
      <c r="AK2597" s="54">
        <v>0</v>
      </c>
      <c r="AL2597" s="54">
        <v>0</v>
      </c>
    </row>
    <row r="2598" spans="1:38" x14ac:dyDescent="0.25">
      <c r="A2598" s="54" t="s">
        <v>478</v>
      </c>
      <c r="B2598" s="54">
        <v>1</v>
      </c>
      <c r="C2598" s="54" t="s">
        <v>611</v>
      </c>
      <c r="D2598" s="54" t="s">
        <v>107</v>
      </c>
      <c r="E2598" s="54">
        <v>50</v>
      </c>
      <c r="F2598" s="54">
        <v>0</v>
      </c>
      <c r="G2598" s="54">
        <v>0</v>
      </c>
      <c r="H2598" s="54">
        <v>0</v>
      </c>
      <c r="I2598" s="54">
        <v>0</v>
      </c>
      <c r="J2598" s="54">
        <v>0</v>
      </c>
      <c r="K2598" s="54">
        <v>0</v>
      </c>
      <c r="L2598" s="54">
        <v>0</v>
      </c>
      <c r="M2598" s="54">
        <v>0</v>
      </c>
      <c r="N2598" s="54">
        <v>0</v>
      </c>
      <c r="O2598" s="54">
        <v>0</v>
      </c>
      <c r="P2598" s="54">
        <v>0</v>
      </c>
      <c r="Q2598" s="54">
        <v>0</v>
      </c>
      <c r="R2598" s="54">
        <v>0</v>
      </c>
      <c r="S2598" s="54">
        <v>0</v>
      </c>
      <c r="T2598" s="54">
        <v>0</v>
      </c>
      <c r="U2598" s="54">
        <v>0</v>
      </c>
      <c r="V2598" s="54">
        <v>0</v>
      </c>
      <c r="W2598" s="54">
        <v>0</v>
      </c>
      <c r="X2598" s="54">
        <v>0</v>
      </c>
      <c r="Y2598" s="54">
        <v>0</v>
      </c>
      <c r="Z2598" s="54">
        <v>0</v>
      </c>
      <c r="AA2598" s="54">
        <v>0</v>
      </c>
      <c r="AB2598" s="54">
        <v>0</v>
      </c>
      <c r="AC2598" s="54">
        <v>0</v>
      </c>
      <c r="AD2598" s="54">
        <v>0</v>
      </c>
      <c r="AE2598" s="54">
        <v>0</v>
      </c>
      <c r="AF2598" s="54">
        <v>0</v>
      </c>
      <c r="AG2598" s="54">
        <v>0</v>
      </c>
      <c r="AH2598" s="54">
        <v>0</v>
      </c>
      <c r="AI2598" s="54">
        <v>0</v>
      </c>
      <c r="AJ2598" s="54">
        <v>0</v>
      </c>
      <c r="AK2598" s="54">
        <v>0</v>
      </c>
      <c r="AL2598" s="54">
        <v>0</v>
      </c>
    </row>
    <row r="2599" spans="1:38" x14ac:dyDescent="0.25">
      <c r="A2599" s="54" t="s">
        <v>478</v>
      </c>
      <c r="B2599" s="54">
        <v>1</v>
      </c>
      <c r="C2599" s="54" t="s">
        <v>611</v>
      </c>
      <c r="D2599" s="54" t="s">
        <v>111</v>
      </c>
      <c r="E2599" s="54">
        <v>50</v>
      </c>
      <c r="F2599" s="54">
        <v>6.1224542548999998E-3</v>
      </c>
      <c r="G2599" s="54">
        <v>6.5713584506000003E-3</v>
      </c>
      <c r="H2599" s="54">
        <v>5.7915107816999996E-3</v>
      </c>
      <c r="I2599" s="54">
        <v>4.965717673E-3</v>
      </c>
      <c r="J2599" s="54">
        <v>0</v>
      </c>
      <c r="K2599" s="54">
        <v>5.9465655770000005E-4</v>
      </c>
      <c r="L2599" s="54">
        <v>0</v>
      </c>
      <c r="M2599" s="54">
        <v>0</v>
      </c>
      <c r="N2599" s="54">
        <v>0</v>
      </c>
      <c r="O2599" s="54">
        <v>0</v>
      </c>
      <c r="P2599" s="54">
        <v>0</v>
      </c>
      <c r="Q2599" s="54">
        <v>0</v>
      </c>
      <c r="R2599" s="54">
        <v>0</v>
      </c>
      <c r="S2599" s="54">
        <v>0</v>
      </c>
      <c r="T2599" s="54">
        <v>0</v>
      </c>
      <c r="U2599" s="54">
        <v>0</v>
      </c>
      <c r="V2599" s="54">
        <v>0</v>
      </c>
      <c r="W2599" s="54">
        <v>0</v>
      </c>
      <c r="X2599" s="54">
        <v>0</v>
      </c>
      <c r="Y2599" s="54">
        <v>0</v>
      </c>
      <c r="Z2599" s="54">
        <v>0</v>
      </c>
      <c r="AA2599" s="54">
        <v>0</v>
      </c>
      <c r="AB2599" s="54">
        <v>0</v>
      </c>
      <c r="AC2599" s="54">
        <v>0</v>
      </c>
      <c r="AD2599" s="54">
        <v>0</v>
      </c>
      <c r="AE2599" s="54">
        <v>0</v>
      </c>
      <c r="AF2599" s="54">
        <v>0</v>
      </c>
      <c r="AG2599" s="54">
        <v>6.1703840493999998E-3</v>
      </c>
      <c r="AH2599" s="54">
        <v>0</v>
      </c>
      <c r="AI2599" s="54">
        <v>1.7621817399E-3</v>
      </c>
      <c r="AJ2599" s="54">
        <v>1.7396212733E-3</v>
      </c>
      <c r="AK2599" s="54">
        <v>0</v>
      </c>
      <c r="AL2599" s="54">
        <v>0</v>
      </c>
    </row>
    <row r="2600" spans="1:38" x14ac:dyDescent="0.25">
      <c r="A2600" s="54" t="s">
        <v>478</v>
      </c>
      <c r="B2600" s="54">
        <v>1</v>
      </c>
      <c r="C2600" s="54" t="s">
        <v>611</v>
      </c>
      <c r="D2600" s="54" t="s">
        <v>114</v>
      </c>
      <c r="E2600" s="54">
        <v>50</v>
      </c>
      <c r="F2600" s="54">
        <v>0.1457144112671</v>
      </c>
      <c r="G2600" s="54">
        <v>0.1563983311237</v>
      </c>
      <c r="H2600" s="54">
        <v>0.137837956604</v>
      </c>
      <c r="I2600" s="54">
        <v>0.1181840806174</v>
      </c>
      <c r="J2600" s="54">
        <v>0.1050328610667</v>
      </c>
      <c r="K2600" s="54">
        <v>0.12576986195629999</v>
      </c>
      <c r="L2600" s="54">
        <v>0.1187325652174</v>
      </c>
      <c r="M2600" s="54">
        <v>0.13968086019619999</v>
      </c>
      <c r="N2600" s="54">
        <v>0.12882117286370001</v>
      </c>
      <c r="O2600" s="54">
        <v>0.1020511000027</v>
      </c>
      <c r="P2600" s="54">
        <v>9.4050379037500006E-2</v>
      </c>
      <c r="Q2600" s="54">
        <v>8.2440018321899997E-2</v>
      </c>
      <c r="R2600" s="54">
        <v>7.3941496462699999E-2</v>
      </c>
      <c r="S2600" s="54">
        <v>0.1126239654994</v>
      </c>
      <c r="T2600" s="54">
        <v>0.1237906983906</v>
      </c>
      <c r="U2600" s="54">
        <v>0</v>
      </c>
      <c r="V2600" s="54">
        <v>0</v>
      </c>
      <c r="W2600" s="54">
        <v>7.8988488086300004E-2</v>
      </c>
      <c r="X2600" s="54">
        <v>0.13461413277789999</v>
      </c>
      <c r="Y2600" s="54">
        <v>0.169801492911</v>
      </c>
      <c r="Z2600" s="54">
        <v>0.16567128929050001</v>
      </c>
      <c r="AA2600" s="54">
        <v>0.15117697229079999</v>
      </c>
      <c r="AB2600" s="54">
        <v>0.23400116562209999</v>
      </c>
      <c r="AC2600" s="54">
        <v>0.17345986969409999</v>
      </c>
      <c r="AD2600" s="54">
        <v>0.125757531418</v>
      </c>
      <c r="AE2600" s="54">
        <v>0.1351495882006</v>
      </c>
      <c r="AF2600" s="54">
        <v>0.1005153226708</v>
      </c>
      <c r="AG2600" s="54">
        <v>0.11115398377040001</v>
      </c>
      <c r="AH2600" s="54">
        <v>0.11095597290130001</v>
      </c>
      <c r="AI2600" s="54">
        <v>9.2595739842399993E-2</v>
      </c>
      <c r="AJ2600" s="54">
        <v>9.1406503649999998E-2</v>
      </c>
      <c r="AK2600" s="54">
        <v>0</v>
      </c>
      <c r="AL2600" s="54">
        <v>0</v>
      </c>
    </row>
    <row r="2601" spans="1:38" x14ac:dyDescent="0.25">
      <c r="A2601" s="54" t="s">
        <v>478</v>
      </c>
      <c r="B2601" s="54">
        <v>1</v>
      </c>
      <c r="C2601" s="54" t="s">
        <v>611</v>
      </c>
      <c r="D2601" s="54" t="s">
        <v>113</v>
      </c>
      <c r="E2601" s="54">
        <v>50</v>
      </c>
      <c r="F2601" s="54">
        <v>5.5102088294999999E-3</v>
      </c>
      <c r="G2601" s="54">
        <v>5.9142226055000002E-3</v>
      </c>
      <c r="H2601" s="54">
        <v>5.2123597035000002E-3</v>
      </c>
      <c r="I2601" s="54">
        <v>4.4691459057000001E-3</v>
      </c>
      <c r="J2601" s="54">
        <v>0</v>
      </c>
      <c r="K2601" s="54">
        <v>0</v>
      </c>
      <c r="L2601" s="54">
        <v>0</v>
      </c>
      <c r="M2601" s="54">
        <v>0</v>
      </c>
      <c r="N2601" s="54">
        <v>0</v>
      </c>
      <c r="O2601" s="54">
        <v>0</v>
      </c>
      <c r="P2601" s="54">
        <v>0</v>
      </c>
      <c r="Q2601" s="54">
        <v>0</v>
      </c>
      <c r="R2601" s="54">
        <v>0</v>
      </c>
      <c r="S2601" s="54">
        <v>0</v>
      </c>
      <c r="T2601" s="54">
        <v>0</v>
      </c>
      <c r="U2601" s="54">
        <v>0</v>
      </c>
      <c r="V2601" s="54">
        <v>0</v>
      </c>
      <c r="W2601" s="54">
        <v>4.2889676788999999E-3</v>
      </c>
      <c r="X2601" s="54">
        <v>0</v>
      </c>
      <c r="Y2601" s="54">
        <v>0</v>
      </c>
      <c r="Z2601" s="54">
        <v>0</v>
      </c>
      <c r="AA2601" s="54">
        <v>0</v>
      </c>
      <c r="AB2601" s="54">
        <v>0</v>
      </c>
      <c r="AC2601" s="54">
        <v>4.0060016096000002E-3</v>
      </c>
      <c r="AD2601" s="54">
        <v>0</v>
      </c>
      <c r="AE2601" s="54">
        <v>0</v>
      </c>
      <c r="AF2601" s="54">
        <v>0</v>
      </c>
      <c r="AG2601" s="54">
        <v>0</v>
      </c>
      <c r="AH2601" s="54">
        <v>0</v>
      </c>
      <c r="AI2601" s="54">
        <v>0</v>
      </c>
      <c r="AJ2601" s="54">
        <v>0</v>
      </c>
      <c r="AK2601" s="54">
        <v>0</v>
      </c>
      <c r="AL2601" s="54">
        <v>0</v>
      </c>
    </row>
    <row r="2602" spans="1:38" x14ac:dyDescent="0.25">
      <c r="A2602" s="54" t="s">
        <v>478</v>
      </c>
      <c r="B2602" s="54">
        <v>1</v>
      </c>
      <c r="C2602" s="54" t="s">
        <v>611</v>
      </c>
      <c r="D2602" s="54" t="s">
        <v>116</v>
      </c>
      <c r="E2602" s="54">
        <v>50</v>
      </c>
      <c r="F2602" s="54">
        <v>0</v>
      </c>
      <c r="G2602" s="54">
        <v>0</v>
      </c>
      <c r="H2602" s="54">
        <v>0</v>
      </c>
      <c r="I2602" s="54">
        <v>0</v>
      </c>
      <c r="J2602" s="54">
        <v>9.8943999556000001E-3</v>
      </c>
      <c r="K2602" s="54">
        <v>0</v>
      </c>
      <c r="L2602" s="54">
        <v>0</v>
      </c>
      <c r="M2602" s="54">
        <v>0</v>
      </c>
      <c r="N2602" s="54">
        <v>0</v>
      </c>
      <c r="O2602" s="54">
        <v>0</v>
      </c>
      <c r="P2602" s="54">
        <v>0</v>
      </c>
      <c r="Q2602" s="54">
        <v>0</v>
      </c>
      <c r="R2602" s="54">
        <v>0</v>
      </c>
      <c r="S2602" s="54">
        <v>0</v>
      </c>
      <c r="T2602" s="54">
        <v>0</v>
      </c>
      <c r="U2602" s="54">
        <v>0</v>
      </c>
      <c r="V2602" s="54">
        <v>0</v>
      </c>
      <c r="W2602" s="54">
        <v>0</v>
      </c>
      <c r="X2602" s="54">
        <v>0</v>
      </c>
      <c r="Y2602" s="54">
        <v>0</v>
      </c>
      <c r="Z2602" s="54">
        <v>0</v>
      </c>
      <c r="AA2602" s="54">
        <v>0</v>
      </c>
      <c r="AB2602" s="54">
        <v>0</v>
      </c>
      <c r="AC2602" s="54">
        <v>0</v>
      </c>
      <c r="AD2602" s="54">
        <v>0</v>
      </c>
      <c r="AE2602" s="54">
        <v>0</v>
      </c>
      <c r="AF2602" s="54">
        <v>0</v>
      </c>
      <c r="AG2602" s="54">
        <v>0</v>
      </c>
      <c r="AH2602" s="54">
        <v>0</v>
      </c>
      <c r="AI2602" s="54">
        <v>0</v>
      </c>
      <c r="AJ2602" s="54">
        <v>0</v>
      </c>
      <c r="AK2602" s="54">
        <v>0</v>
      </c>
      <c r="AL2602" s="54">
        <v>0</v>
      </c>
    </row>
    <row r="2603" spans="1:38" x14ac:dyDescent="0.25">
      <c r="A2603" s="54" t="s">
        <v>478</v>
      </c>
      <c r="B2603" s="54">
        <v>1</v>
      </c>
      <c r="C2603" s="54" t="s">
        <v>611</v>
      </c>
      <c r="D2603" s="54" t="s">
        <v>612</v>
      </c>
      <c r="E2603" s="54">
        <v>50</v>
      </c>
      <c r="F2603" s="54">
        <v>8.5027326834099998E-2</v>
      </c>
      <c r="G2603" s="54">
        <v>9.1261611676699994E-2</v>
      </c>
      <c r="H2603" s="54">
        <v>8.0431255113300001E-2</v>
      </c>
      <c r="I2603" s="54">
        <v>6.8962818171900003E-2</v>
      </c>
      <c r="J2603" s="54">
        <v>0.58503811019259999</v>
      </c>
      <c r="K2603" s="54">
        <v>0.1343923820432</v>
      </c>
      <c r="L2603" s="54">
        <v>0.21353453589480001</v>
      </c>
      <c r="M2603" s="54">
        <v>0.15804266341449999</v>
      </c>
      <c r="N2603" s="54">
        <v>0.4011177789964</v>
      </c>
      <c r="O2603" s="54">
        <v>1.0076396901166</v>
      </c>
      <c r="P2603" s="54">
        <v>0.19862387740779999</v>
      </c>
      <c r="Q2603" s="54">
        <v>0.16639269753050001</v>
      </c>
      <c r="R2603" s="54">
        <v>1.0170124684888</v>
      </c>
      <c r="S2603" s="54">
        <v>0.42633677791550001</v>
      </c>
      <c r="T2603" s="54">
        <v>0.1149747436091</v>
      </c>
      <c r="U2603" s="54">
        <v>1.8379798593957</v>
      </c>
      <c r="V2603" s="54">
        <v>2.4616409349941</v>
      </c>
      <c r="W2603" s="54">
        <v>1.1673140366065999</v>
      </c>
      <c r="X2603" s="54">
        <v>1.2364323858429001</v>
      </c>
      <c r="Y2603" s="54">
        <v>1.9929985445327001</v>
      </c>
      <c r="Z2603" s="54">
        <v>5.3679042450799998E-2</v>
      </c>
      <c r="AA2603" s="54">
        <v>0.1184900593631</v>
      </c>
      <c r="AB2603" s="54">
        <v>0.18006946840259999</v>
      </c>
      <c r="AC2603" s="54">
        <v>0.13700525504700001</v>
      </c>
      <c r="AD2603" s="54">
        <v>0.1081936303819</v>
      </c>
      <c r="AE2603" s="54">
        <v>0.57359996666729995</v>
      </c>
      <c r="AF2603" s="54">
        <v>0.45399420739629998</v>
      </c>
      <c r="AG2603" s="54">
        <v>0.72679433249470005</v>
      </c>
      <c r="AH2603" s="54">
        <v>0.45988822438240001</v>
      </c>
      <c r="AI2603" s="54">
        <v>0.470523422277</v>
      </c>
      <c r="AJ2603" s="54">
        <v>0.46448331138490001</v>
      </c>
      <c r="AK2603" s="54">
        <v>0</v>
      </c>
      <c r="AL2603" s="54">
        <v>0</v>
      </c>
    </row>
    <row r="2604" spans="1:38" x14ac:dyDescent="0.25">
      <c r="A2604" s="54" t="s">
        <v>480</v>
      </c>
      <c r="B2604" s="54">
        <v>1</v>
      </c>
      <c r="C2604" s="54" t="s">
        <v>613</v>
      </c>
      <c r="D2604" s="54" t="s">
        <v>8</v>
      </c>
      <c r="E2604" s="54">
        <v>51</v>
      </c>
      <c r="F2604" s="54">
        <v>0</v>
      </c>
      <c r="G2604" s="54">
        <v>0</v>
      </c>
      <c r="H2604" s="54">
        <v>0</v>
      </c>
      <c r="I2604" s="54">
        <v>0</v>
      </c>
      <c r="J2604" s="54">
        <v>0</v>
      </c>
      <c r="K2604" s="54">
        <v>0</v>
      </c>
      <c r="L2604" s="54">
        <v>0</v>
      </c>
      <c r="M2604" s="54">
        <v>0</v>
      </c>
      <c r="N2604" s="54">
        <v>0</v>
      </c>
      <c r="O2604" s="54">
        <v>0</v>
      </c>
      <c r="P2604" s="54">
        <v>0</v>
      </c>
      <c r="Q2604" s="54">
        <v>0</v>
      </c>
      <c r="R2604" s="54">
        <v>0</v>
      </c>
      <c r="S2604" s="54">
        <v>0</v>
      </c>
      <c r="T2604" s="54">
        <v>0</v>
      </c>
      <c r="U2604" s="54">
        <v>0</v>
      </c>
      <c r="V2604" s="54">
        <v>0</v>
      </c>
      <c r="W2604" s="54">
        <v>0</v>
      </c>
      <c r="X2604" s="54">
        <v>0</v>
      </c>
      <c r="Y2604" s="54">
        <v>0</v>
      </c>
      <c r="Z2604" s="54">
        <v>0</v>
      </c>
      <c r="AA2604" s="54">
        <v>0</v>
      </c>
      <c r="AB2604" s="54">
        <v>0</v>
      </c>
      <c r="AC2604" s="54">
        <v>0</v>
      </c>
      <c r="AD2604" s="54">
        <v>0</v>
      </c>
      <c r="AE2604" s="54">
        <v>0</v>
      </c>
      <c r="AF2604" s="54">
        <v>0</v>
      </c>
      <c r="AG2604" s="54">
        <v>0</v>
      </c>
      <c r="AH2604" s="54">
        <v>0</v>
      </c>
      <c r="AI2604" s="54">
        <v>0</v>
      </c>
      <c r="AJ2604" s="54">
        <v>0</v>
      </c>
      <c r="AK2604" s="54">
        <v>0</v>
      </c>
      <c r="AL2604" s="54">
        <v>0</v>
      </c>
    </row>
    <row r="2605" spans="1:38" x14ac:dyDescent="0.25">
      <c r="A2605" s="54" t="s">
        <v>480</v>
      </c>
      <c r="B2605" s="54">
        <v>1</v>
      </c>
      <c r="C2605" s="54" t="s">
        <v>613</v>
      </c>
      <c r="D2605" s="54" t="s">
        <v>4</v>
      </c>
      <c r="E2605" s="54">
        <v>51</v>
      </c>
      <c r="F2605" s="54">
        <v>6.0617766756E-3</v>
      </c>
      <c r="G2605" s="54">
        <v>8.3598765691000002E-3</v>
      </c>
      <c r="H2605" s="54">
        <v>9.0120438774000007E-3</v>
      </c>
      <c r="I2605" s="54">
        <v>7.1292392711E-3</v>
      </c>
      <c r="J2605" s="54">
        <v>7.6957426968999997E-3</v>
      </c>
      <c r="K2605" s="54">
        <v>7.3822714181000001E-3</v>
      </c>
      <c r="L2605" s="54">
        <v>8.1075539937000007E-3</v>
      </c>
      <c r="M2605" s="54">
        <v>8.1545684297000005E-3</v>
      </c>
      <c r="N2605" s="54">
        <v>6.1815839864999998E-3</v>
      </c>
      <c r="O2605" s="54">
        <v>7.2205680526999999E-3</v>
      </c>
      <c r="P2605" s="54">
        <v>5.7104489585999996E-3</v>
      </c>
      <c r="Q2605" s="54">
        <v>8.6406902715000008E-3</v>
      </c>
      <c r="R2605" s="54">
        <v>6.2432609115000001E-3</v>
      </c>
      <c r="S2605" s="54">
        <v>8.1446061576999993E-3</v>
      </c>
      <c r="T2605" s="54">
        <v>6.3214107534999998E-3</v>
      </c>
      <c r="U2605" s="54">
        <v>6.7430884602999999E-3</v>
      </c>
      <c r="V2605" s="54">
        <v>5.5037562409999997E-3</v>
      </c>
      <c r="W2605" s="54">
        <v>5.1936320227999998E-3</v>
      </c>
      <c r="X2605" s="54">
        <v>7.4764567472999999E-3</v>
      </c>
      <c r="Y2605" s="54">
        <v>6.9415470046000002E-3</v>
      </c>
      <c r="Z2605" s="54">
        <v>5.8370943605999996E-3</v>
      </c>
      <c r="AA2605" s="54">
        <v>7.5567096690000004E-3</v>
      </c>
      <c r="AB2605" s="54">
        <v>8.1840883399999995E-3</v>
      </c>
      <c r="AC2605" s="54">
        <v>8.9085675522000002E-3</v>
      </c>
      <c r="AD2605" s="54">
        <v>8.8700147059000006E-3</v>
      </c>
      <c r="AE2605" s="54">
        <v>8.3804878463999994E-3</v>
      </c>
      <c r="AF2605" s="54">
        <v>8.6184066041999994E-3</v>
      </c>
      <c r="AG2605" s="54">
        <v>8.4180294859999994E-3</v>
      </c>
      <c r="AH2605" s="54">
        <v>8.5459934364999993E-3</v>
      </c>
      <c r="AI2605" s="54">
        <v>8.4499368090000006E-3</v>
      </c>
      <c r="AJ2605" s="54">
        <v>8.5130159803999995E-3</v>
      </c>
      <c r="AK2605" s="54">
        <v>0</v>
      </c>
      <c r="AL2605" s="54">
        <v>0</v>
      </c>
    </row>
    <row r="2606" spans="1:38" x14ac:dyDescent="0.25">
      <c r="A2606" s="54" t="s">
        <v>480</v>
      </c>
      <c r="B2606" s="54">
        <v>1</v>
      </c>
      <c r="C2606" s="54" t="s">
        <v>613</v>
      </c>
      <c r="D2606" s="54" t="s">
        <v>13</v>
      </c>
      <c r="E2606" s="54">
        <v>51</v>
      </c>
      <c r="F2606" s="54">
        <v>0</v>
      </c>
      <c r="G2606" s="54">
        <v>4.4546508827699997E-2</v>
      </c>
      <c r="H2606" s="54">
        <v>0</v>
      </c>
      <c r="I2606" s="54">
        <v>0</v>
      </c>
      <c r="J2606" s="54">
        <v>0</v>
      </c>
      <c r="K2606" s="54">
        <v>0</v>
      </c>
      <c r="L2606" s="54">
        <v>0</v>
      </c>
      <c r="M2606" s="54">
        <v>0</v>
      </c>
      <c r="N2606" s="54">
        <v>2.4378451468400002E-2</v>
      </c>
      <c r="O2606" s="54">
        <v>0</v>
      </c>
      <c r="P2606" s="54">
        <v>0</v>
      </c>
      <c r="Q2606" s="54">
        <v>0</v>
      </c>
      <c r="R2606" s="54">
        <v>0</v>
      </c>
      <c r="S2606" s="54">
        <v>5.5270779384300001E-2</v>
      </c>
      <c r="T2606" s="54">
        <v>2.54186403581E-2</v>
      </c>
      <c r="U2606" s="54">
        <v>8.4255349394999998E-2</v>
      </c>
      <c r="V2606" s="54">
        <v>1.79621174596E-2</v>
      </c>
      <c r="W2606" s="54">
        <v>1.4581405708400001E-2</v>
      </c>
      <c r="X2606" s="54">
        <v>5.9233628854999998E-2</v>
      </c>
      <c r="Y2606" s="54">
        <v>0</v>
      </c>
      <c r="Z2606" s="54">
        <v>0.1065062015063</v>
      </c>
      <c r="AA2606" s="54">
        <v>1.4726969833499999E-2</v>
      </c>
      <c r="AB2606" s="54">
        <v>6.4930782481E-3</v>
      </c>
      <c r="AC2606" s="54">
        <v>2.8692209952799998E-2</v>
      </c>
      <c r="AD2606" s="54">
        <v>3.9831491403700001E-2</v>
      </c>
      <c r="AE2606" s="54">
        <v>2.8053162114999999E-2</v>
      </c>
      <c r="AF2606" s="54">
        <v>2.6489758443399999E-2</v>
      </c>
      <c r="AG2606" s="54">
        <v>2.7258945713399999E-2</v>
      </c>
      <c r="AH2606" s="54">
        <v>2.65003400564E-2</v>
      </c>
      <c r="AI2606" s="54">
        <v>2.70369870148E-2</v>
      </c>
      <c r="AJ2606" s="54">
        <v>2.6589924403399998E-2</v>
      </c>
      <c r="AK2606" s="54">
        <v>0</v>
      </c>
      <c r="AL2606" s="54">
        <v>0</v>
      </c>
    </row>
    <row r="2607" spans="1:38" x14ac:dyDescent="0.25">
      <c r="A2607" s="54" t="s">
        <v>480</v>
      </c>
      <c r="B2607" s="54">
        <v>1</v>
      </c>
      <c r="C2607" s="54" t="s">
        <v>613</v>
      </c>
      <c r="D2607" s="54" t="s">
        <v>11</v>
      </c>
      <c r="E2607" s="54">
        <v>51</v>
      </c>
      <c r="F2607" s="54">
        <v>5.8634821730000003E-3</v>
      </c>
      <c r="G2607" s="54">
        <v>5.9004508683000003E-3</v>
      </c>
      <c r="H2607" s="54">
        <v>5.7680052849999998E-3</v>
      </c>
      <c r="I2607" s="54">
        <v>6.6990053762999999E-3</v>
      </c>
      <c r="J2607" s="54">
        <v>5.6894587415E-3</v>
      </c>
      <c r="K2607" s="54">
        <v>5.5495216393999999E-3</v>
      </c>
      <c r="L2607" s="54">
        <v>6.3226162684999997E-3</v>
      </c>
      <c r="M2607" s="54">
        <v>6.5201059289000003E-3</v>
      </c>
      <c r="N2607" s="54">
        <v>8.6315412798000004E-3</v>
      </c>
      <c r="O2607" s="54">
        <v>6.7820754118999996E-3</v>
      </c>
      <c r="P2607" s="54">
        <v>7.1738212175000001E-3</v>
      </c>
      <c r="Q2607" s="54">
        <v>5.5423024044000003E-3</v>
      </c>
      <c r="R2607" s="54">
        <v>6.3421929317000001E-3</v>
      </c>
      <c r="S2607" s="54">
        <v>7.1509712382000004E-3</v>
      </c>
      <c r="T2607" s="54">
        <v>7.0874731277000003E-3</v>
      </c>
      <c r="U2607" s="54">
        <v>6.8461622270999997E-3</v>
      </c>
      <c r="V2607" s="54">
        <v>6.0532594568999997E-3</v>
      </c>
      <c r="W2607" s="54">
        <v>5.7689195436E-3</v>
      </c>
      <c r="X2607" s="54">
        <v>5.8028430120000002E-3</v>
      </c>
      <c r="Y2607" s="54">
        <v>5.5869848350000003E-3</v>
      </c>
      <c r="Z2607" s="54">
        <v>5.1995786545E-3</v>
      </c>
      <c r="AA2607" s="54">
        <v>5.6124942602000004E-3</v>
      </c>
      <c r="AB2607" s="54">
        <v>4.5770975099000003E-3</v>
      </c>
      <c r="AC2607" s="54">
        <v>4.3694448257999997E-3</v>
      </c>
      <c r="AD2607" s="54">
        <v>6.0221722238000003E-3</v>
      </c>
      <c r="AE2607" s="54">
        <v>5.0186544792E-3</v>
      </c>
      <c r="AF2607" s="54">
        <v>5.1536975139000003E-3</v>
      </c>
      <c r="AG2607" s="54">
        <v>5.1295115316999998E-3</v>
      </c>
      <c r="AH2607" s="54">
        <v>5.1653609301000004E-3</v>
      </c>
      <c r="AI2607" s="54">
        <v>5.1689029462999997E-3</v>
      </c>
      <c r="AJ2607" s="54">
        <v>5.1840832999999996E-3</v>
      </c>
      <c r="AK2607" s="54">
        <v>0</v>
      </c>
      <c r="AL2607" s="54">
        <v>0</v>
      </c>
    </row>
    <row r="2608" spans="1:38" x14ac:dyDescent="0.25">
      <c r="A2608" s="54" t="s">
        <v>480</v>
      </c>
      <c r="B2608" s="54">
        <v>1</v>
      </c>
      <c r="C2608" s="54" t="s">
        <v>613</v>
      </c>
      <c r="D2608" s="54" t="s">
        <v>16</v>
      </c>
      <c r="E2608" s="54">
        <v>51</v>
      </c>
      <c r="F2608" s="54">
        <v>6.5218690623799994E-2</v>
      </c>
      <c r="G2608" s="54">
        <v>0</v>
      </c>
      <c r="H2608" s="54">
        <v>0</v>
      </c>
      <c r="I2608" s="54">
        <v>3.5237164090400001E-2</v>
      </c>
      <c r="J2608" s="54">
        <v>5.0276445518100003E-2</v>
      </c>
      <c r="K2608" s="54">
        <v>2.8748111046500002E-2</v>
      </c>
      <c r="L2608" s="54">
        <v>0.13565754198480001</v>
      </c>
      <c r="M2608" s="54">
        <v>4.0281870461399999E-2</v>
      </c>
      <c r="N2608" s="54">
        <v>8.9404736809000004E-3</v>
      </c>
      <c r="O2608" s="54">
        <v>4.0163213573599997E-2</v>
      </c>
      <c r="P2608" s="54">
        <v>1.06810125295E-2</v>
      </c>
      <c r="Q2608" s="54">
        <v>3.5145696607000003E-2</v>
      </c>
      <c r="R2608" s="54">
        <v>0.1467107803695</v>
      </c>
      <c r="S2608" s="54">
        <v>0.119918218002</v>
      </c>
      <c r="T2608" s="54">
        <v>3.7691448782699997E-2</v>
      </c>
      <c r="U2608" s="54">
        <v>5.4337214900000002E-5</v>
      </c>
      <c r="V2608" s="54">
        <v>3.79277612264E-2</v>
      </c>
      <c r="W2608" s="54">
        <v>2.4622925063300001E-2</v>
      </c>
      <c r="X2608" s="54">
        <v>1.26924048344E-2</v>
      </c>
      <c r="Y2608" s="54">
        <v>3.9756149630900003E-2</v>
      </c>
      <c r="Z2608" s="54">
        <v>1.03857715374E-2</v>
      </c>
      <c r="AA2608" s="54">
        <v>1.98593431207E-2</v>
      </c>
      <c r="AB2608" s="54">
        <v>3.1011461698600001E-2</v>
      </c>
      <c r="AC2608" s="54">
        <v>1.2192632989800001E-2</v>
      </c>
      <c r="AD2608" s="54">
        <v>2.5560670198800001E-2</v>
      </c>
      <c r="AE2608" s="54">
        <v>2.64054295832E-2</v>
      </c>
      <c r="AF2608" s="54">
        <v>2.54156241393E-2</v>
      </c>
      <c r="AG2608" s="54">
        <v>2.6405033944200001E-2</v>
      </c>
      <c r="AH2608" s="54">
        <v>2.5593398957999999E-2</v>
      </c>
      <c r="AI2608" s="54">
        <v>2.6300309344799998E-2</v>
      </c>
      <c r="AJ2608" s="54">
        <v>2.5762579084500001E-2</v>
      </c>
      <c r="AK2608" s="54">
        <v>0</v>
      </c>
      <c r="AL2608" s="54">
        <v>0</v>
      </c>
    </row>
    <row r="2609" spans="1:38" x14ac:dyDescent="0.25">
      <c r="A2609" s="54" t="s">
        <v>480</v>
      </c>
      <c r="B2609" s="54">
        <v>1</v>
      </c>
      <c r="C2609" s="54" t="s">
        <v>613</v>
      </c>
      <c r="D2609" s="54" t="s">
        <v>19</v>
      </c>
      <c r="E2609" s="54">
        <v>51</v>
      </c>
      <c r="F2609" s="54">
        <v>1.0657468542E-2</v>
      </c>
      <c r="G2609" s="54">
        <v>8.7568648238999999E-3</v>
      </c>
      <c r="H2609" s="54">
        <v>1.0107704224099999E-2</v>
      </c>
      <c r="I2609" s="54">
        <v>1.40312839346E-2</v>
      </c>
      <c r="J2609" s="54">
        <v>9.9507113295999993E-3</v>
      </c>
      <c r="K2609" s="54">
        <v>1.1369007488599999E-2</v>
      </c>
      <c r="L2609" s="54">
        <v>9.9769015875999997E-3</v>
      </c>
      <c r="M2609" s="54">
        <v>1.0586181721400001E-2</v>
      </c>
      <c r="N2609" s="54">
        <v>1.36379911998E-2</v>
      </c>
      <c r="O2609" s="54">
        <v>1.5374804627200001E-2</v>
      </c>
      <c r="P2609" s="54">
        <v>9.0602720833E-3</v>
      </c>
      <c r="Q2609" s="54">
        <v>1.0519123098899999E-2</v>
      </c>
      <c r="R2609" s="54">
        <v>7.5788636289999996E-3</v>
      </c>
      <c r="S2609" s="54">
        <v>1.0396388358000001E-2</v>
      </c>
      <c r="T2609" s="54">
        <v>8.2029628358999997E-3</v>
      </c>
      <c r="U2609" s="54">
        <v>8.5262901814999997E-3</v>
      </c>
      <c r="V2609" s="54">
        <v>8.0619422447000006E-3</v>
      </c>
      <c r="W2609" s="54">
        <v>1.2427043159099999E-2</v>
      </c>
      <c r="X2609" s="54">
        <v>9.0945857607E-3</v>
      </c>
      <c r="Y2609" s="54">
        <v>1.24249410985E-2</v>
      </c>
      <c r="Z2609" s="54">
        <v>1.23926353292E-2</v>
      </c>
      <c r="AA2609" s="54">
        <v>1.13773098856E-2</v>
      </c>
      <c r="AB2609" s="54">
        <v>9.1707201531E-3</v>
      </c>
      <c r="AC2609" s="54">
        <v>9.0713023738999993E-3</v>
      </c>
      <c r="AD2609" s="54">
        <v>1.3123148833599999E-2</v>
      </c>
      <c r="AE2609" s="54">
        <v>1.11065352185E-2</v>
      </c>
      <c r="AF2609" s="54">
        <v>1.11552737674E-2</v>
      </c>
      <c r="AG2609" s="54">
        <v>1.12107919251E-2</v>
      </c>
      <c r="AH2609" s="54">
        <v>1.12910225154E-2</v>
      </c>
      <c r="AI2609" s="54">
        <v>1.1350566662400001E-2</v>
      </c>
      <c r="AJ2609" s="54">
        <v>1.14027758978E-2</v>
      </c>
      <c r="AK2609" s="54">
        <v>0</v>
      </c>
      <c r="AL2609" s="54">
        <v>0</v>
      </c>
    </row>
    <row r="2610" spans="1:38" x14ac:dyDescent="0.25">
      <c r="A2610" s="54" t="s">
        <v>480</v>
      </c>
      <c r="B2610" s="54">
        <v>1</v>
      </c>
      <c r="C2610" s="54" t="s">
        <v>613</v>
      </c>
      <c r="D2610" s="54" t="s">
        <v>22</v>
      </c>
      <c r="E2610" s="54">
        <v>51</v>
      </c>
      <c r="F2610" s="54">
        <v>1.56336845E-5</v>
      </c>
      <c r="G2610" s="54">
        <v>1.5534324E-5</v>
      </c>
      <c r="H2610" s="54">
        <v>1.5563653900000001E-5</v>
      </c>
      <c r="I2610" s="54">
        <v>1.48702068E-5</v>
      </c>
      <c r="J2610" s="54">
        <v>1.67340351E-5</v>
      </c>
      <c r="K2610" s="54">
        <v>1.5466514300000002E-5</v>
      </c>
      <c r="L2610" s="54">
        <v>1.6456110899999998E-5</v>
      </c>
      <c r="M2610" s="54">
        <v>1.60852359E-5</v>
      </c>
      <c r="N2610" s="54">
        <v>1.5400798899999999E-5</v>
      </c>
      <c r="O2610" s="54">
        <v>1.0834154199999999E-5</v>
      </c>
      <c r="P2610" s="54">
        <v>1.5345555299999999E-5</v>
      </c>
      <c r="Q2610" s="54">
        <v>1.3275244999999999E-5</v>
      </c>
      <c r="R2610" s="54">
        <v>1.46628937E-5</v>
      </c>
      <c r="S2610" s="54">
        <v>1.3804851799999999E-5</v>
      </c>
      <c r="T2610" s="54">
        <v>1.4121373299999999E-5</v>
      </c>
      <c r="U2610" s="54">
        <v>1.35966544E-5</v>
      </c>
      <c r="V2610" s="54">
        <v>1.2673913599999999E-5</v>
      </c>
      <c r="W2610" s="54">
        <v>1.2101330300000001E-5</v>
      </c>
      <c r="X2610" s="54">
        <v>1.39123681E-5</v>
      </c>
      <c r="Y2610" s="54">
        <v>1.33272815E-5</v>
      </c>
      <c r="Z2610" s="54">
        <v>1.0086600300000001E-5</v>
      </c>
      <c r="AA2610" s="54">
        <v>1.1760596700000001E-5</v>
      </c>
      <c r="AB2610" s="54">
        <v>1.05092437E-5</v>
      </c>
      <c r="AC2610" s="54">
        <v>1.19349553E-5</v>
      </c>
      <c r="AD2610" s="54">
        <v>1.0330445899999999E-5</v>
      </c>
      <c r="AE2610" s="54">
        <v>1.0520594100000001E-5</v>
      </c>
      <c r="AF2610" s="54">
        <v>1.1127363899999999E-5</v>
      </c>
      <c r="AG2610" s="54">
        <v>1.07719985E-5</v>
      </c>
      <c r="AH2610" s="54">
        <v>1.0937231200000001E-5</v>
      </c>
      <c r="AI2610" s="54">
        <v>1.08627163E-5</v>
      </c>
      <c r="AJ2610" s="54">
        <v>1.0896175000000001E-5</v>
      </c>
      <c r="AK2610" s="54">
        <v>0</v>
      </c>
      <c r="AL2610" s="54">
        <v>0</v>
      </c>
    </row>
    <row r="2611" spans="1:38" x14ac:dyDescent="0.25">
      <c r="A2611" s="54" t="s">
        <v>480</v>
      </c>
      <c r="B2611" s="54">
        <v>1</v>
      </c>
      <c r="C2611" s="54" t="s">
        <v>613</v>
      </c>
      <c r="D2611" s="54" t="s">
        <v>24</v>
      </c>
      <c r="E2611" s="54">
        <v>51</v>
      </c>
      <c r="F2611" s="54">
        <v>7.0797900689999996E-4</v>
      </c>
      <c r="G2611" s="54">
        <v>8.6502334520000002E-4</v>
      </c>
      <c r="H2611" s="54">
        <v>1.0013630081E-3</v>
      </c>
      <c r="I2611" s="54">
        <v>8.7561081749999996E-4</v>
      </c>
      <c r="J2611" s="54">
        <v>8.975485944E-4</v>
      </c>
      <c r="K2611" s="54">
        <v>6.5868144000000002E-4</v>
      </c>
      <c r="L2611" s="54">
        <v>1.1344944602999999E-3</v>
      </c>
      <c r="M2611" s="54">
        <v>1.2992016103999999E-3</v>
      </c>
      <c r="N2611" s="54">
        <v>8.7344074919999996E-4</v>
      </c>
      <c r="O2611" s="54">
        <v>8.7270723399999995E-4</v>
      </c>
      <c r="P2611" s="54">
        <v>1.3131418672000001E-3</v>
      </c>
      <c r="Q2611" s="54">
        <v>1.1907284880999999E-3</v>
      </c>
      <c r="R2611" s="54">
        <v>9.3370110300000002E-4</v>
      </c>
      <c r="S2611" s="54">
        <v>8.3653366879999995E-4</v>
      </c>
      <c r="T2611" s="54">
        <v>1.3064507761E-3</v>
      </c>
      <c r="U2611" s="54">
        <v>1.0879491502E-3</v>
      </c>
      <c r="V2611" s="54">
        <v>1.1556517217000001E-3</v>
      </c>
      <c r="W2611" s="54">
        <v>9.3830810880000004E-4</v>
      </c>
      <c r="X2611" s="54">
        <v>9.9588755429999998E-4</v>
      </c>
      <c r="Y2611" s="54">
        <v>1.0607939663000001E-3</v>
      </c>
      <c r="Z2611" s="54">
        <v>8.2390211339999995E-4</v>
      </c>
      <c r="AA2611" s="54">
        <v>1.2463859654E-3</v>
      </c>
      <c r="AB2611" s="54">
        <v>1.4287075343000001E-3</v>
      </c>
      <c r="AC2611" s="54">
        <v>1.5993420185000001E-3</v>
      </c>
      <c r="AD2611" s="54">
        <v>1.6467842350999999E-3</v>
      </c>
      <c r="AE2611" s="54">
        <v>1.5783119256999999E-3</v>
      </c>
      <c r="AF2611" s="54">
        <v>1.5572483060000001E-3</v>
      </c>
      <c r="AG2611" s="54">
        <v>1.5510749231999999E-3</v>
      </c>
      <c r="AH2611" s="54">
        <v>1.5497284695000001E-3</v>
      </c>
      <c r="AI2611" s="54">
        <v>1.5497515183E-3</v>
      </c>
      <c r="AJ2611" s="54">
        <v>1.5502040720999999E-3</v>
      </c>
      <c r="AK2611" s="54">
        <v>0</v>
      </c>
      <c r="AL2611" s="54">
        <v>0</v>
      </c>
    </row>
    <row r="2612" spans="1:38" x14ac:dyDescent="0.25">
      <c r="A2612" s="54" t="s">
        <v>480</v>
      </c>
      <c r="B2612" s="54">
        <v>1</v>
      </c>
      <c r="C2612" s="54" t="s">
        <v>613</v>
      </c>
      <c r="D2612" s="54" t="s">
        <v>27</v>
      </c>
      <c r="E2612" s="54">
        <v>51</v>
      </c>
      <c r="F2612" s="54">
        <v>0</v>
      </c>
      <c r="G2612" s="54">
        <v>0</v>
      </c>
      <c r="H2612" s="54">
        <v>0</v>
      </c>
      <c r="I2612" s="54">
        <v>0</v>
      </c>
      <c r="J2612" s="54">
        <v>0</v>
      </c>
      <c r="K2612" s="54">
        <v>0</v>
      </c>
      <c r="L2612" s="54">
        <v>0</v>
      </c>
      <c r="M2612" s="54">
        <v>0</v>
      </c>
      <c r="N2612" s="54">
        <v>0</v>
      </c>
      <c r="O2612" s="54">
        <v>0</v>
      </c>
      <c r="P2612" s="54">
        <v>0</v>
      </c>
      <c r="Q2612" s="54">
        <v>0</v>
      </c>
      <c r="R2612" s="54">
        <v>0</v>
      </c>
      <c r="S2612" s="54">
        <v>0</v>
      </c>
      <c r="T2612" s="54">
        <v>6.093708112E-4</v>
      </c>
      <c r="U2612" s="54">
        <v>2.5800096120999999E-3</v>
      </c>
      <c r="V2612" s="54">
        <v>2.0070697113999999E-3</v>
      </c>
      <c r="W2612" s="54">
        <v>6.8177903639999996E-4</v>
      </c>
      <c r="X2612" s="54">
        <v>3.1574156894999999E-3</v>
      </c>
      <c r="Y2612" s="54">
        <v>0</v>
      </c>
      <c r="Z2612" s="54">
        <v>2.8949019110000002E-4</v>
      </c>
      <c r="AA2612" s="54">
        <v>8.7772052899999999E-5</v>
      </c>
      <c r="AB2612" s="54">
        <v>4.1072352459999999E-4</v>
      </c>
      <c r="AC2612" s="54">
        <v>1.657787839E-4</v>
      </c>
      <c r="AD2612" s="54">
        <v>5.8033928259999996E-4</v>
      </c>
      <c r="AE2612" s="54">
        <v>3.9365745469999999E-4</v>
      </c>
      <c r="AF2612" s="54">
        <v>3.8160799749999998E-4</v>
      </c>
      <c r="AG2612" s="54">
        <v>3.7092169089999999E-4</v>
      </c>
      <c r="AH2612" s="54">
        <v>3.6121592289999998E-4</v>
      </c>
      <c r="AI2612" s="54">
        <v>3.5230567830000001E-4</v>
      </c>
      <c r="AJ2612" s="54">
        <v>3.4408352070000001E-4</v>
      </c>
      <c r="AK2612" s="54">
        <v>0</v>
      </c>
      <c r="AL2612" s="54">
        <v>0</v>
      </c>
    </row>
    <row r="2613" spans="1:38" x14ac:dyDescent="0.25">
      <c r="A2613" s="54" t="s">
        <v>480</v>
      </c>
      <c r="B2613" s="54">
        <v>1</v>
      </c>
      <c r="C2613" s="54" t="s">
        <v>613</v>
      </c>
      <c r="D2613" s="54" t="s">
        <v>30</v>
      </c>
      <c r="E2613" s="54">
        <v>51</v>
      </c>
      <c r="F2613" s="54">
        <v>1.13886738259E-2</v>
      </c>
      <c r="G2613" s="54">
        <v>1.7291783350299999E-2</v>
      </c>
      <c r="H2613" s="54">
        <v>1.8934540321999999E-2</v>
      </c>
      <c r="I2613" s="54">
        <v>1.6463094380300001E-2</v>
      </c>
      <c r="J2613" s="54">
        <v>2.1411454017099998E-2</v>
      </c>
      <c r="K2613" s="54">
        <v>1.7149180368600001E-2</v>
      </c>
      <c r="L2613" s="54">
        <v>1.8396980194799999E-2</v>
      </c>
      <c r="M2613" s="54">
        <v>1.78844272216E-2</v>
      </c>
      <c r="N2613" s="54">
        <v>1.6797654173900001E-2</v>
      </c>
      <c r="O2613" s="54">
        <v>1.72331027313E-2</v>
      </c>
      <c r="P2613" s="54">
        <v>1.8168417392000001E-2</v>
      </c>
      <c r="Q2613" s="54">
        <v>2.0883310002799998E-2</v>
      </c>
      <c r="R2613" s="54">
        <v>1.5583774693300001E-2</v>
      </c>
      <c r="S2613" s="54">
        <v>2.0402656698299999E-2</v>
      </c>
      <c r="T2613" s="54">
        <v>1.7982551077699999E-2</v>
      </c>
      <c r="U2613" s="54">
        <v>2.0327297332400001E-2</v>
      </c>
      <c r="V2613" s="54">
        <v>1.9570797658499998E-2</v>
      </c>
      <c r="W2613" s="54">
        <v>1.82146629564E-2</v>
      </c>
      <c r="X2613" s="54">
        <v>2.13652565679E-2</v>
      </c>
      <c r="Y2613" s="54">
        <v>1.9315099262999999E-2</v>
      </c>
      <c r="Z2613" s="54">
        <v>1.9593068824500001E-2</v>
      </c>
      <c r="AA2613" s="54">
        <v>2.07476670994E-2</v>
      </c>
      <c r="AB2613" s="54">
        <v>2.5524842729000002E-2</v>
      </c>
      <c r="AC2613" s="54">
        <v>2.1612296277600002E-2</v>
      </c>
      <c r="AD2613" s="54">
        <v>2.3882783113399999E-2</v>
      </c>
      <c r="AE2613" s="54">
        <v>2.2894337163799999E-2</v>
      </c>
      <c r="AF2613" s="54">
        <v>2.4003396808499999E-2</v>
      </c>
      <c r="AG2613" s="54">
        <v>2.3420161978299998E-2</v>
      </c>
      <c r="AH2613" s="54">
        <v>2.39186702789E-2</v>
      </c>
      <c r="AI2613" s="54">
        <v>2.36164143343E-2</v>
      </c>
      <c r="AJ2613" s="54">
        <v>2.3857538710000001E-2</v>
      </c>
      <c r="AK2613" s="54">
        <v>0</v>
      </c>
      <c r="AL2613" s="54">
        <v>0</v>
      </c>
    </row>
    <row r="2614" spans="1:38" x14ac:dyDescent="0.25">
      <c r="A2614" s="54" t="s">
        <v>480</v>
      </c>
      <c r="B2614" s="54">
        <v>1</v>
      </c>
      <c r="C2614" s="54" t="s">
        <v>613</v>
      </c>
      <c r="D2614" s="54" t="s">
        <v>43</v>
      </c>
      <c r="E2614" s="54">
        <v>51</v>
      </c>
      <c r="F2614" s="54">
        <v>0</v>
      </c>
      <c r="G2614" s="54">
        <v>0</v>
      </c>
      <c r="H2614" s="54">
        <v>0</v>
      </c>
      <c r="I2614" s="54">
        <v>0</v>
      </c>
      <c r="J2614" s="54">
        <v>0</v>
      </c>
      <c r="K2614" s="54">
        <v>0</v>
      </c>
      <c r="L2614" s="54">
        <v>0</v>
      </c>
      <c r="M2614" s="54">
        <v>0</v>
      </c>
      <c r="N2614" s="54">
        <v>0</v>
      </c>
      <c r="O2614" s="54">
        <v>0</v>
      </c>
      <c r="P2614" s="54">
        <v>0</v>
      </c>
      <c r="Q2614" s="54">
        <v>0</v>
      </c>
      <c r="R2614" s="54">
        <v>0</v>
      </c>
      <c r="S2614" s="54">
        <v>9.1344821825000005E-3</v>
      </c>
      <c r="T2614" s="54">
        <v>2.3124768447E-2</v>
      </c>
      <c r="U2614" s="54">
        <v>1.9836638297000002E-3</v>
      </c>
      <c r="V2614" s="54">
        <v>1.20994157993E-2</v>
      </c>
      <c r="W2614" s="54">
        <v>2.63864363926E-2</v>
      </c>
      <c r="X2614" s="54">
        <v>1.20832503302E-2</v>
      </c>
      <c r="Y2614" s="54">
        <v>1.00656340293E-2</v>
      </c>
      <c r="Z2614" s="54">
        <v>2.2456390184199999E-2</v>
      </c>
      <c r="AA2614" s="54">
        <v>0</v>
      </c>
      <c r="AB2614" s="54">
        <v>2.5726139696699998E-2</v>
      </c>
      <c r="AC2614" s="54">
        <v>0</v>
      </c>
      <c r="AD2614" s="54">
        <v>1.0343878741900001E-2</v>
      </c>
      <c r="AE2614" s="54">
        <v>1.1971635233200001E-2</v>
      </c>
      <c r="AF2614" s="54">
        <v>1.1803128295399999E-2</v>
      </c>
      <c r="AG2614" s="54">
        <v>1.17000870014E-2</v>
      </c>
      <c r="AH2614" s="54">
        <v>1.16795263637E-2</v>
      </c>
      <c r="AI2614" s="54">
        <v>1.1659537688499999E-2</v>
      </c>
      <c r="AJ2614" s="54">
        <v>1.16523424354E-2</v>
      </c>
      <c r="AK2614" s="54">
        <v>0</v>
      </c>
      <c r="AL2614" s="54">
        <v>0</v>
      </c>
    </row>
    <row r="2615" spans="1:38" x14ac:dyDescent="0.25">
      <c r="A2615" s="54" t="s">
        <v>480</v>
      </c>
      <c r="B2615" s="54">
        <v>1</v>
      </c>
      <c r="C2615" s="54" t="s">
        <v>613</v>
      </c>
      <c r="D2615" s="54" t="s">
        <v>35</v>
      </c>
      <c r="E2615" s="54">
        <v>51</v>
      </c>
      <c r="F2615" s="54">
        <v>4.8289657545999998E-3</v>
      </c>
      <c r="G2615" s="54">
        <v>5.0392894458999998E-3</v>
      </c>
      <c r="H2615" s="54">
        <v>6.1591078099999998E-3</v>
      </c>
      <c r="I2615" s="54">
        <v>6.7816672547999996E-3</v>
      </c>
      <c r="J2615" s="54">
        <v>5.1303579547999998E-3</v>
      </c>
      <c r="K2615" s="54">
        <v>5.2535889765999997E-3</v>
      </c>
      <c r="L2615" s="54">
        <v>6.3489175930999996E-3</v>
      </c>
      <c r="M2615" s="54">
        <v>7.0736992653999999E-3</v>
      </c>
      <c r="N2615" s="54">
        <v>6.1888056407000003E-3</v>
      </c>
      <c r="O2615" s="54">
        <v>5.7809035892E-3</v>
      </c>
      <c r="P2615" s="54">
        <v>6.1507401713000003E-3</v>
      </c>
      <c r="Q2615" s="54">
        <v>5.0008672757000001E-3</v>
      </c>
      <c r="R2615" s="54">
        <v>5.1600319048000004E-3</v>
      </c>
      <c r="S2615" s="54">
        <v>5.5747807609999997E-3</v>
      </c>
      <c r="T2615" s="54">
        <v>5.6195082783999997E-3</v>
      </c>
      <c r="U2615" s="54">
        <v>6.0761350883E-3</v>
      </c>
      <c r="V2615" s="54">
        <v>5.6473446801999999E-3</v>
      </c>
      <c r="W2615" s="54">
        <v>5.1381631617E-3</v>
      </c>
      <c r="X2615" s="54">
        <v>5.9961606789999998E-3</v>
      </c>
      <c r="Y2615" s="54">
        <v>6.1071369990999998E-3</v>
      </c>
      <c r="Z2615" s="54">
        <v>5.6425866226E-3</v>
      </c>
      <c r="AA2615" s="54">
        <v>6.9189797920999998E-3</v>
      </c>
      <c r="AB2615" s="54">
        <v>6.2051165457E-3</v>
      </c>
      <c r="AC2615" s="54">
        <v>6.5605767830000002E-3</v>
      </c>
      <c r="AD2615" s="54">
        <v>6.4064237899999999E-3</v>
      </c>
      <c r="AE2615" s="54">
        <v>6.4505021957999998E-3</v>
      </c>
      <c r="AF2615" s="54">
        <v>6.3914582993999996E-3</v>
      </c>
      <c r="AG2615" s="54">
        <v>6.3495653283999996E-3</v>
      </c>
      <c r="AH2615" s="54">
        <v>6.3554941269999997E-3</v>
      </c>
      <c r="AI2615" s="54">
        <v>6.3565346180999996E-3</v>
      </c>
      <c r="AJ2615" s="54">
        <v>6.3644569318000001E-3</v>
      </c>
      <c r="AK2615" s="54">
        <v>0</v>
      </c>
      <c r="AL2615" s="54">
        <v>0</v>
      </c>
    </row>
    <row r="2616" spans="1:38" x14ac:dyDescent="0.25">
      <c r="A2616" s="54" t="s">
        <v>480</v>
      </c>
      <c r="B2616" s="54">
        <v>1</v>
      </c>
      <c r="C2616" s="54" t="s">
        <v>613</v>
      </c>
      <c r="D2616" s="54" t="s">
        <v>38</v>
      </c>
      <c r="E2616" s="54">
        <v>51</v>
      </c>
      <c r="F2616" s="54">
        <v>4.6191612947399999E-2</v>
      </c>
      <c r="G2616" s="54">
        <v>4.2597636935099999E-2</v>
      </c>
      <c r="H2616" s="54">
        <v>6.10936569411E-2</v>
      </c>
      <c r="I2616" s="54">
        <v>5.3775560817499998E-2</v>
      </c>
      <c r="J2616" s="54">
        <v>5.56474727553E-2</v>
      </c>
      <c r="K2616" s="54">
        <v>4.25653787479E-2</v>
      </c>
      <c r="L2616" s="54">
        <v>4.85526591104E-2</v>
      </c>
      <c r="M2616" s="54">
        <v>5.9537770910499999E-2</v>
      </c>
      <c r="N2616" s="54">
        <v>5.4124862782000002E-2</v>
      </c>
      <c r="O2616" s="54">
        <v>5.3284458896499999E-2</v>
      </c>
      <c r="P2616" s="54">
        <v>5.7274920309100003E-2</v>
      </c>
      <c r="Q2616" s="54">
        <v>5.7398138171099997E-2</v>
      </c>
      <c r="R2616" s="54">
        <v>4.9218651095899998E-2</v>
      </c>
      <c r="S2616" s="54">
        <v>5.7219696624999997E-2</v>
      </c>
      <c r="T2616" s="54">
        <v>6.19323214957E-2</v>
      </c>
      <c r="U2616" s="54">
        <v>5.3080121873199999E-2</v>
      </c>
      <c r="V2616" s="54">
        <v>6.0056581797900001E-2</v>
      </c>
      <c r="W2616" s="54">
        <v>6.8890513036799994E-2</v>
      </c>
      <c r="X2616" s="54">
        <v>6.4825495602400002E-2</v>
      </c>
      <c r="Y2616" s="54">
        <v>5.8856389907199998E-2</v>
      </c>
      <c r="Z2616" s="54">
        <v>5.56119207597E-2</v>
      </c>
      <c r="AA2616" s="54">
        <v>5.8959599070900003E-2</v>
      </c>
      <c r="AB2616" s="54">
        <v>4.2681677799500002E-2</v>
      </c>
      <c r="AC2616" s="54">
        <v>6.2319410439499998E-2</v>
      </c>
      <c r="AD2616" s="54">
        <v>6.8295083569099996E-2</v>
      </c>
      <c r="AE2616" s="54">
        <v>5.7807260498699997E-2</v>
      </c>
      <c r="AF2616" s="54">
        <v>5.6664288553100003E-2</v>
      </c>
      <c r="AG2616" s="54">
        <v>5.6236394999099999E-2</v>
      </c>
      <c r="AH2616" s="54">
        <v>5.6080858788299999E-2</v>
      </c>
      <c r="AI2616" s="54">
        <v>5.60022195179E-2</v>
      </c>
      <c r="AJ2616" s="54">
        <v>5.5957174724399997E-2</v>
      </c>
      <c r="AK2616" s="54">
        <v>0</v>
      </c>
      <c r="AL2616" s="54">
        <v>0</v>
      </c>
    </row>
    <row r="2617" spans="1:38" x14ac:dyDescent="0.25">
      <c r="A2617" s="54" t="s">
        <v>480</v>
      </c>
      <c r="B2617" s="54">
        <v>1</v>
      </c>
      <c r="C2617" s="54" t="s">
        <v>613</v>
      </c>
      <c r="D2617" s="54" t="s">
        <v>40</v>
      </c>
      <c r="E2617" s="54">
        <v>51</v>
      </c>
      <c r="F2617" s="54">
        <v>0</v>
      </c>
      <c r="G2617" s="54">
        <v>0</v>
      </c>
      <c r="H2617" s="54">
        <v>0</v>
      </c>
      <c r="I2617" s="54">
        <v>0</v>
      </c>
      <c r="J2617" s="54">
        <v>0</v>
      </c>
      <c r="K2617" s="54">
        <v>0</v>
      </c>
      <c r="L2617" s="54">
        <v>0</v>
      </c>
      <c r="M2617" s="54">
        <v>0</v>
      </c>
      <c r="N2617" s="54">
        <v>0</v>
      </c>
      <c r="O2617" s="54">
        <v>0</v>
      </c>
      <c r="P2617" s="54">
        <v>0</v>
      </c>
      <c r="Q2617" s="54">
        <v>0</v>
      </c>
      <c r="R2617" s="54">
        <v>0</v>
      </c>
      <c r="S2617" s="54">
        <v>0</v>
      </c>
      <c r="T2617" s="54">
        <v>0</v>
      </c>
      <c r="U2617" s="54">
        <v>0</v>
      </c>
      <c r="V2617" s="54">
        <v>0</v>
      </c>
      <c r="W2617" s="54">
        <v>0</v>
      </c>
      <c r="X2617" s="54">
        <v>6.0681646891000002E-3</v>
      </c>
      <c r="Y2617" s="54">
        <v>3.3818059506000001E-3</v>
      </c>
      <c r="Z2617" s="54">
        <v>4.9439689598999997E-3</v>
      </c>
      <c r="AA2617" s="54">
        <v>0</v>
      </c>
      <c r="AB2617" s="54">
        <v>1.15924096353E-2</v>
      </c>
      <c r="AC2617" s="54">
        <v>1.9881230852200001E-2</v>
      </c>
      <c r="AD2617" s="54">
        <v>0</v>
      </c>
      <c r="AE2617" s="54">
        <v>1.0451635044899999E-2</v>
      </c>
      <c r="AF2617" s="54">
        <v>1.01982786934E-2</v>
      </c>
      <c r="AG2617" s="54">
        <v>1.01070422889E-2</v>
      </c>
      <c r="AH2617" s="54">
        <v>1.0070781455799999E-2</v>
      </c>
      <c r="AI2617" s="54">
        <v>1.0053339920300001E-2</v>
      </c>
      <c r="AJ2617" s="54">
        <v>1.00425076862E-2</v>
      </c>
      <c r="AK2617" s="54">
        <v>0</v>
      </c>
      <c r="AL2617" s="54">
        <v>0</v>
      </c>
    </row>
    <row r="2618" spans="1:38" x14ac:dyDescent="0.25">
      <c r="A2618" s="54" t="s">
        <v>480</v>
      </c>
      <c r="B2618" s="54">
        <v>1</v>
      </c>
      <c r="C2618" s="54" t="s">
        <v>613</v>
      </c>
      <c r="D2618" s="54" t="s">
        <v>46</v>
      </c>
      <c r="E2618" s="54">
        <v>51</v>
      </c>
      <c r="F2618" s="54">
        <v>4.2207965435899997E-2</v>
      </c>
      <c r="G2618" s="54">
        <v>3.5486582809800001E-2</v>
      </c>
      <c r="H2618" s="54">
        <v>4.15479554637E-2</v>
      </c>
      <c r="I2618" s="54">
        <v>4.8178290829799998E-2</v>
      </c>
      <c r="J2618" s="54">
        <v>4.08098973675E-2</v>
      </c>
      <c r="K2618" s="54">
        <v>2.8620103903600001E-2</v>
      </c>
      <c r="L2618" s="54">
        <v>3.2300035573700002E-2</v>
      </c>
      <c r="M2618" s="54">
        <v>5.0519051943399999E-2</v>
      </c>
      <c r="N2618" s="54">
        <v>5.1540458714800001E-2</v>
      </c>
      <c r="O2618" s="54">
        <v>4.7501120486199998E-2</v>
      </c>
      <c r="P2618" s="54">
        <v>4.21051669005E-2</v>
      </c>
      <c r="Q2618" s="54">
        <v>4.3857562683199999E-2</v>
      </c>
      <c r="R2618" s="54">
        <v>3.4933053716000001E-2</v>
      </c>
      <c r="S2618" s="54">
        <v>4.8143289109800001E-2</v>
      </c>
      <c r="T2618" s="54">
        <v>4.3721074556499998E-2</v>
      </c>
      <c r="U2618" s="54">
        <v>4.6036219780100002E-2</v>
      </c>
      <c r="V2618" s="54">
        <v>3.5007330966900001E-2</v>
      </c>
      <c r="W2618" s="54">
        <v>4.14490279832E-2</v>
      </c>
      <c r="X2618" s="54">
        <v>4.4748706110200001E-2</v>
      </c>
      <c r="Y2618" s="54">
        <v>4.6959232276399997E-2</v>
      </c>
      <c r="Z2618" s="54">
        <v>4.3264377431999998E-2</v>
      </c>
      <c r="AA2618" s="54">
        <v>3.5896842641699997E-2</v>
      </c>
      <c r="AB2618" s="54">
        <v>4.1873976372299997E-2</v>
      </c>
      <c r="AC2618" s="54">
        <v>4.22441118857E-2</v>
      </c>
      <c r="AD2618" s="54">
        <v>3.6008940638400003E-2</v>
      </c>
      <c r="AE2618" s="54">
        <v>4.0915699502600003E-2</v>
      </c>
      <c r="AF2618" s="54">
        <v>4.0252153380299999E-2</v>
      </c>
      <c r="AG2618" s="54">
        <v>4.0010353117100002E-2</v>
      </c>
      <c r="AH2618" s="54">
        <v>3.9953456084999998E-2</v>
      </c>
      <c r="AI2618" s="54">
        <v>3.9926613178600003E-2</v>
      </c>
      <c r="AJ2618" s="54">
        <v>3.9920097985700002E-2</v>
      </c>
      <c r="AK2618" s="54">
        <v>0</v>
      </c>
      <c r="AL2618" s="54">
        <v>0</v>
      </c>
    </row>
    <row r="2619" spans="1:38" x14ac:dyDescent="0.25">
      <c r="A2619" s="54" t="s">
        <v>480</v>
      </c>
      <c r="B2619" s="54">
        <v>1</v>
      </c>
      <c r="C2619" s="54" t="s">
        <v>613</v>
      </c>
      <c r="D2619" s="54" t="s">
        <v>48</v>
      </c>
      <c r="E2619" s="54">
        <v>51</v>
      </c>
      <c r="F2619" s="54">
        <v>4.5806847486000004E-3</v>
      </c>
      <c r="G2619" s="54">
        <v>4.6623110403E-3</v>
      </c>
      <c r="H2619" s="54">
        <v>7.1154105936999997E-3</v>
      </c>
      <c r="I2619" s="54">
        <v>5.7575469167000003E-3</v>
      </c>
      <c r="J2619" s="54">
        <v>5.5295136610000002E-3</v>
      </c>
      <c r="K2619" s="54">
        <v>5.2248494762999996E-3</v>
      </c>
      <c r="L2619" s="54">
        <v>6.1336713087999997E-3</v>
      </c>
      <c r="M2619" s="54">
        <v>6.9579877688999998E-3</v>
      </c>
      <c r="N2619" s="54">
        <v>5.9260675237000002E-3</v>
      </c>
      <c r="O2619" s="54">
        <v>6.1692502859000001E-3</v>
      </c>
      <c r="P2619" s="54">
        <v>7.3908784235999997E-3</v>
      </c>
      <c r="Q2619" s="54">
        <v>7.3547835596000002E-3</v>
      </c>
      <c r="R2619" s="54">
        <v>5.4301159260999998E-3</v>
      </c>
      <c r="S2619" s="54">
        <v>6.6126747310999998E-3</v>
      </c>
      <c r="T2619" s="54">
        <v>7.4652908077000001E-3</v>
      </c>
      <c r="U2619" s="54">
        <v>7.6042461711999998E-3</v>
      </c>
      <c r="V2619" s="54">
        <v>7.4692642909E-3</v>
      </c>
      <c r="W2619" s="54">
        <v>6.4750391722999999E-3</v>
      </c>
      <c r="X2619" s="54">
        <v>7.6777141336000004E-3</v>
      </c>
      <c r="Y2619" s="54">
        <v>8.4523828490000001E-3</v>
      </c>
      <c r="Z2619" s="54">
        <v>7.5468242361000004E-3</v>
      </c>
      <c r="AA2619" s="54">
        <v>9.1729602110999994E-3</v>
      </c>
      <c r="AB2619" s="54">
        <v>7.0159520929999998E-3</v>
      </c>
      <c r="AC2619" s="54">
        <v>1.3085666282999999E-2</v>
      </c>
      <c r="AD2619" s="54">
        <v>1.1132121800799999E-2</v>
      </c>
      <c r="AE2619" s="54">
        <v>1.0476185325E-2</v>
      </c>
      <c r="AF2619" s="54">
        <v>1.02963687314E-2</v>
      </c>
      <c r="AG2619" s="54">
        <v>1.0214728862699999E-2</v>
      </c>
      <c r="AH2619" s="54">
        <v>1.01966753019E-2</v>
      </c>
      <c r="AI2619" s="54">
        <v>1.0184228824900001E-2</v>
      </c>
      <c r="AJ2619" s="54">
        <v>1.01803272798E-2</v>
      </c>
      <c r="AK2619" s="54">
        <v>0</v>
      </c>
      <c r="AL2619" s="54">
        <v>0</v>
      </c>
    </row>
    <row r="2620" spans="1:38" x14ac:dyDescent="0.25">
      <c r="A2620" s="54" t="s">
        <v>480</v>
      </c>
      <c r="B2620" s="54">
        <v>1</v>
      </c>
      <c r="C2620" s="54" t="s">
        <v>613</v>
      </c>
      <c r="D2620" s="54" t="s">
        <v>50</v>
      </c>
      <c r="E2620" s="54">
        <v>51</v>
      </c>
      <c r="F2620" s="54">
        <v>3.4197321101400002E-2</v>
      </c>
      <c r="G2620" s="54">
        <v>3.6996141089199998E-2</v>
      </c>
      <c r="H2620" s="54">
        <v>4.2709494769600002E-2</v>
      </c>
      <c r="I2620" s="54">
        <v>3.3395870762700001E-2</v>
      </c>
      <c r="J2620" s="54">
        <v>3.66118570304E-2</v>
      </c>
      <c r="K2620" s="54">
        <v>2.9984779239899999E-2</v>
      </c>
      <c r="L2620" s="54">
        <v>4.0546356806299998E-2</v>
      </c>
      <c r="M2620" s="54">
        <v>3.8271841238899998E-2</v>
      </c>
      <c r="N2620" s="54">
        <v>3.5771119624400001E-2</v>
      </c>
      <c r="O2620" s="54">
        <v>4.3782539635500002E-2</v>
      </c>
      <c r="P2620" s="54">
        <v>3.9355386292900002E-2</v>
      </c>
      <c r="Q2620" s="54">
        <v>4.1456666246099998E-2</v>
      </c>
      <c r="R2620" s="54">
        <v>3.8548935441E-2</v>
      </c>
      <c r="S2620" s="54">
        <v>3.9965817912800003E-2</v>
      </c>
      <c r="T2620" s="54">
        <v>3.5528438798899997E-2</v>
      </c>
      <c r="U2620" s="54">
        <v>4.2374766835499997E-2</v>
      </c>
      <c r="V2620" s="54">
        <v>3.46096374213E-2</v>
      </c>
      <c r="W2620" s="54">
        <v>4.4168539145500001E-2</v>
      </c>
      <c r="X2620" s="54">
        <v>3.6946488312899997E-2</v>
      </c>
      <c r="Y2620" s="54">
        <v>4.0884239325299998E-2</v>
      </c>
      <c r="Z2620" s="54">
        <v>3.8911206024099997E-2</v>
      </c>
      <c r="AA2620" s="54">
        <v>3.7396637375500003E-2</v>
      </c>
      <c r="AB2620" s="54">
        <v>4.1483114146300001E-2</v>
      </c>
      <c r="AC2620" s="54">
        <v>4.5252358870699998E-2</v>
      </c>
      <c r="AD2620" s="54">
        <v>4.8081944594499999E-2</v>
      </c>
      <c r="AE2620" s="54">
        <v>5.2569860037899999E-2</v>
      </c>
      <c r="AF2620" s="54">
        <v>4.9124142640799999E-2</v>
      </c>
      <c r="AG2620" s="54">
        <v>5.1277086065300001E-2</v>
      </c>
      <c r="AH2620" s="54">
        <v>4.93877759054E-2</v>
      </c>
      <c r="AI2620" s="54">
        <v>5.0783643738599997E-2</v>
      </c>
      <c r="AJ2620" s="54">
        <v>4.9643238696700002E-2</v>
      </c>
      <c r="AK2620" s="54">
        <v>0</v>
      </c>
      <c r="AL2620" s="54">
        <v>0</v>
      </c>
    </row>
    <row r="2621" spans="1:38" x14ac:dyDescent="0.25">
      <c r="A2621" s="54" t="s">
        <v>480</v>
      </c>
      <c r="B2621" s="54">
        <v>1</v>
      </c>
      <c r="C2621" s="54" t="s">
        <v>613</v>
      </c>
      <c r="D2621" s="54" t="s">
        <v>56</v>
      </c>
      <c r="E2621" s="54">
        <v>51</v>
      </c>
      <c r="F2621" s="54">
        <v>2.50976092E-5</v>
      </c>
      <c r="G2621" s="54">
        <v>1.9812222700000001E-5</v>
      </c>
      <c r="H2621" s="54">
        <v>2.0790690900000001E-5</v>
      </c>
      <c r="I2621" s="54">
        <v>2.1001409999999999E-5</v>
      </c>
      <c r="J2621" s="54">
        <v>2.3708252100000002E-5</v>
      </c>
      <c r="K2621" s="54">
        <v>2.6135387200000002E-5</v>
      </c>
      <c r="L2621" s="54">
        <v>2.3415738299999999E-5</v>
      </c>
      <c r="M2621" s="54">
        <v>1.9575826400000001E-5</v>
      </c>
      <c r="N2621" s="54">
        <v>1.96850903E-5</v>
      </c>
      <c r="O2621" s="54">
        <v>2.01191059E-5</v>
      </c>
      <c r="P2621" s="54">
        <v>2.4108169599999999E-5</v>
      </c>
      <c r="Q2621" s="54">
        <v>1.99864488E-5</v>
      </c>
      <c r="R2621" s="54">
        <v>2.0186677400000001E-5</v>
      </c>
      <c r="S2621" s="54">
        <v>1.9499721300000001E-5</v>
      </c>
      <c r="T2621" s="54">
        <v>2.08102019E-5</v>
      </c>
      <c r="U2621" s="54">
        <v>1.97677066E-5</v>
      </c>
      <c r="V2621" s="54">
        <v>1.90465908E-5</v>
      </c>
      <c r="W2621" s="54">
        <v>1.7763623900000001E-5</v>
      </c>
      <c r="X2621" s="54">
        <v>1.89745687E-5</v>
      </c>
      <c r="Y2621" s="54">
        <v>1.7178090700000001E-5</v>
      </c>
      <c r="Z2621" s="54">
        <v>1.7749618100000001E-5</v>
      </c>
      <c r="AA2621" s="54">
        <v>2.05768687E-5</v>
      </c>
      <c r="AB2621" s="54">
        <v>2.2146086700000001E-5</v>
      </c>
      <c r="AC2621" s="54">
        <v>1.9019813300000001E-5</v>
      </c>
      <c r="AD2621" s="54">
        <v>1.5797608200000001E-5</v>
      </c>
      <c r="AE2621" s="54">
        <v>1.8618405699999999E-5</v>
      </c>
      <c r="AF2621" s="54">
        <v>1.9855593699999999E-5</v>
      </c>
      <c r="AG2621" s="54">
        <v>1.9141440199999999E-5</v>
      </c>
      <c r="AH2621" s="54">
        <v>1.94364511E-5</v>
      </c>
      <c r="AI2621" s="54">
        <v>1.9280293700000001E-5</v>
      </c>
      <c r="AJ2621" s="54">
        <v>1.93326063E-5</v>
      </c>
      <c r="AK2621" s="54">
        <v>0</v>
      </c>
      <c r="AL2621" s="54">
        <v>0</v>
      </c>
    </row>
    <row r="2622" spans="1:38" x14ac:dyDescent="0.25">
      <c r="A2622" s="54" t="s">
        <v>480</v>
      </c>
      <c r="B2622" s="54">
        <v>1</v>
      </c>
      <c r="C2622" s="54" t="s">
        <v>613</v>
      </c>
      <c r="D2622" s="54" t="s">
        <v>54</v>
      </c>
      <c r="E2622" s="54">
        <v>51</v>
      </c>
      <c r="F2622" s="54">
        <v>3.3507166611999998E-3</v>
      </c>
      <c r="G2622" s="54">
        <v>3.4645978213999999E-3</v>
      </c>
      <c r="H2622" s="54">
        <v>4.5875720624999998E-3</v>
      </c>
      <c r="I2622" s="54">
        <v>3.5201289504999999E-3</v>
      </c>
      <c r="J2622" s="54">
        <v>3.5633927639E-3</v>
      </c>
      <c r="K2622" s="54">
        <v>3.6353114758000001E-3</v>
      </c>
      <c r="L2622" s="54">
        <v>4.1651951644999996E-3</v>
      </c>
      <c r="M2622" s="54">
        <v>4.6250576603999996E-3</v>
      </c>
      <c r="N2622" s="54">
        <v>3.4828150559000001E-3</v>
      </c>
      <c r="O2622" s="54">
        <v>3.294848853E-3</v>
      </c>
      <c r="P2622" s="54">
        <v>4.7456487874000001E-3</v>
      </c>
      <c r="Q2622" s="54">
        <v>3.8591944083E-3</v>
      </c>
      <c r="R2622" s="54">
        <v>2.3031992161E-3</v>
      </c>
      <c r="S2622" s="54">
        <v>2.8980411579999999E-3</v>
      </c>
      <c r="T2622" s="54">
        <v>3.9280048067999998E-3</v>
      </c>
      <c r="U2622" s="54">
        <v>3.5619791863E-3</v>
      </c>
      <c r="V2622" s="54">
        <v>3.8192612582E-3</v>
      </c>
      <c r="W2622" s="54">
        <v>3.3044602276999999E-3</v>
      </c>
      <c r="X2622" s="54">
        <v>3.7214126060000001E-3</v>
      </c>
      <c r="Y2622" s="54">
        <v>4.0998714251999999E-3</v>
      </c>
      <c r="Z2622" s="54">
        <v>3.0732217754E-3</v>
      </c>
      <c r="AA2622" s="54">
        <v>3.6058047479999998E-3</v>
      </c>
      <c r="AB2622" s="54">
        <v>4.1491032847E-3</v>
      </c>
      <c r="AC2622" s="54">
        <v>4.6922598188999997E-3</v>
      </c>
      <c r="AD2622" s="54">
        <v>4.5690806590999999E-3</v>
      </c>
      <c r="AE2622" s="54">
        <v>4.4957063153999999E-3</v>
      </c>
      <c r="AF2622" s="54">
        <v>4.4127989416000001E-3</v>
      </c>
      <c r="AG2622" s="54">
        <v>4.3812401860999998E-3</v>
      </c>
      <c r="AH2622" s="54">
        <v>4.3728087040000004E-3</v>
      </c>
      <c r="AI2622" s="54">
        <v>4.3688177514999999E-3</v>
      </c>
      <c r="AJ2622" s="54">
        <v>4.3676331218999997E-3</v>
      </c>
      <c r="AK2622" s="54">
        <v>0</v>
      </c>
      <c r="AL2622" s="54">
        <v>0</v>
      </c>
    </row>
    <row r="2623" spans="1:38" x14ac:dyDescent="0.25">
      <c r="A2623" s="54" t="s">
        <v>480</v>
      </c>
      <c r="B2623" s="54">
        <v>1</v>
      </c>
      <c r="C2623" s="54" t="s">
        <v>613</v>
      </c>
      <c r="D2623" s="54" t="s">
        <v>52</v>
      </c>
      <c r="E2623" s="54">
        <v>51</v>
      </c>
      <c r="F2623" s="54">
        <v>6.8766213499999999E-5</v>
      </c>
      <c r="G2623" s="54">
        <v>4.9002496499999998E-5</v>
      </c>
      <c r="H2623" s="54">
        <v>5.9942982500000001E-5</v>
      </c>
      <c r="I2623" s="54">
        <v>5.4517936E-5</v>
      </c>
      <c r="J2623" s="54">
        <v>5.2807140499999999E-5</v>
      </c>
      <c r="K2623" s="54">
        <v>4.07227457E-5</v>
      </c>
      <c r="L2623" s="54">
        <v>4.2550005200000001E-5</v>
      </c>
      <c r="M2623" s="54">
        <v>5.1454021699999998E-5</v>
      </c>
      <c r="N2623" s="54">
        <v>6.6843084699999994E-5</v>
      </c>
      <c r="O2623" s="54">
        <v>3.4944916299999997E-5</v>
      </c>
      <c r="P2623" s="54">
        <v>4.9674137199999997E-5</v>
      </c>
      <c r="Q2623" s="54">
        <v>5.5596615699999998E-5</v>
      </c>
      <c r="R2623" s="54">
        <v>6.20997246E-5</v>
      </c>
      <c r="S2623" s="54">
        <v>5.2792545400000003E-5</v>
      </c>
      <c r="T2623" s="54">
        <v>7.1855828299999995E-5</v>
      </c>
      <c r="U2623" s="54">
        <v>4.57986756E-5</v>
      </c>
      <c r="V2623" s="54">
        <v>5.0843885999999998E-5</v>
      </c>
      <c r="W2623" s="54">
        <v>5.2454847799999999E-5</v>
      </c>
      <c r="X2623" s="54">
        <v>4.7437413299999998E-5</v>
      </c>
      <c r="Y2623" s="54">
        <v>3.0950070100000003E-5</v>
      </c>
      <c r="Z2623" s="54">
        <v>4.1509821900000002E-5</v>
      </c>
      <c r="AA2623" s="54">
        <v>3.7140990700000003E-5</v>
      </c>
      <c r="AB2623" s="54">
        <v>4.6654780900000002E-5</v>
      </c>
      <c r="AC2623" s="54">
        <v>5.8969010500000003E-5</v>
      </c>
      <c r="AD2623" s="54">
        <v>4.4478818199999998E-5</v>
      </c>
      <c r="AE2623" s="54">
        <v>5.1898818000000001E-5</v>
      </c>
      <c r="AF2623" s="54">
        <v>5.2993746899999997E-5</v>
      </c>
      <c r="AG2623" s="54">
        <v>5.3135105399999999E-5</v>
      </c>
      <c r="AH2623" s="54">
        <v>5.3770042800000003E-5</v>
      </c>
      <c r="AI2623" s="54">
        <v>5.4149417700000001E-5</v>
      </c>
      <c r="AJ2623" s="54">
        <v>5.4604346000000001E-5</v>
      </c>
      <c r="AK2623" s="54">
        <v>0</v>
      </c>
      <c r="AL2623" s="54">
        <v>0</v>
      </c>
    </row>
    <row r="2624" spans="1:38" x14ac:dyDescent="0.25">
      <c r="A2624" s="54" t="s">
        <v>480</v>
      </c>
      <c r="B2624" s="54">
        <v>1</v>
      </c>
      <c r="C2624" s="54" t="s">
        <v>613</v>
      </c>
      <c r="D2624" s="54" t="s">
        <v>58</v>
      </c>
      <c r="E2624" s="54">
        <v>51</v>
      </c>
      <c r="F2624" s="54">
        <v>5.6857097683999996E-3</v>
      </c>
      <c r="G2624" s="54">
        <v>5.4900015752999999E-3</v>
      </c>
      <c r="H2624" s="54">
        <v>6.3295395479999999E-3</v>
      </c>
      <c r="I2624" s="54">
        <v>5.6916571183000001E-3</v>
      </c>
      <c r="J2624" s="54">
        <v>5.0126284319999999E-3</v>
      </c>
      <c r="K2624" s="54">
        <v>5.2423105391999998E-3</v>
      </c>
      <c r="L2624" s="54">
        <v>4.4057889308000003E-3</v>
      </c>
      <c r="M2624" s="54">
        <v>6.1748060111E-3</v>
      </c>
      <c r="N2624" s="54">
        <v>5.7394783529000001E-3</v>
      </c>
      <c r="O2624" s="54">
        <v>6.3741107842999996E-3</v>
      </c>
      <c r="P2624" s="54">
        <v>6.3760695787000001E-3</v>
      </c>
      <c r="Q2624" s="54">
        <v>5.2967981744999997E-3</v>
      </c>
      <c r="R2624" s="54">
        <v>5.9871960963000003E-3</v>
      </c>
      <c r="S2624" s="54">
        <v>6.2508672080000003E-3</v>
      </c>
      <c r="T2624" s="54">
        <v>6.4657940626000002E-3</v>
      </c>
      <c r="U2624" s="54">
        <v>6.7091312784000002E-3</v>
      </c>
      <c r="V2624" s="54">
        <v>7.9744526336000005E-3</v>
      </c>
      <c r="W2624" s="54">
        <v>6.8280647597999998E-3</v>
      </c>
      <c r="X2624" s="54">
        <v>7.1348447152000003E-3</v>
      </c>
      <c r="Y2624" s="54">
        <v>7.8563545745000008E-3</v>
      </c>
      <c r="Z2624" s="54">
        <v>7.6377063702000002E-3</v>
      </c>
      <c r="AA2624" s="54">
        <v>8.1890656065000001E-3</v>
      </c>
      <c r="AB2624" s="54">
        <v>7.6824857110000004E-3</v>
      </c>
      <c r="AC2624" s="54">
        <v>8.2736292100999993E-3</v>
      </c>
      <c r="AD2624" s="54">
        <v>7.7088972639000001E-3</v>
      </c>
      <c r="AE2624" s="54">
        <v>7.9075512351000007E-3</v>
      </c>
      <c r="AF2624" s="54">
        <v>7.7735310980999997E-3</v>
      </c>
      <c r="AG2624" s="54">
        <v>7.7140271736999997E-3</v>
      </c>
      <c r="AH2624" s="54">
        <v>7.6985990734E-3</v>
      </c>
      <c r="AI2624" s="54">
        <v>7.6888254296000004E-3</v>
      </c>
      <c r="AJ2624" s="54">
        <v>7.6850150856999999E-3</v>
      </c>
      <c r="AK2624" s="54">
        <v>0</v>
      </c>
      <c r="AL2624" s="54">
        <v>0</v>
      </c>
    </row>
    <row r="2625" spans="1:38" x14ac:dyDescent="0.25">
      <c r="A2625" s="54" t="s">
        <v>480</v>
      </c>
      <c r="B2625" s="54">
        <v>1</v>
      </c>
      <c r="C2625" s="54" t="s">
        <v>613</v>
      </c>
      <c r="D2625" s="54" t="s">
        <v>60</v>
      </c>
      <c r="E2625" s="54">
        <v>51</v>
      </c>
      <c r="F2625" s="54">
        <v>1.17083819346E-2</v>
      </c>
      <c r="G2625" s="54">
        <v>1.084884205E-2</v>
      </c>
      <c r="H2625" s="54">
        <v>1.2932820903000001E-2</v>
      </c>
      <c r="I2625" s="54">
        <v>8.2536047444999993E-3</v>
      </c>
      <c r="J2625" s="54">
        <v>1.12973404633E-2</v>
      </c>
      <c r="K2625" s="54">
        <v>1.00116537618E-2</v>
      </c>
      <c r="L2625" s="54">
        <v>1.20469880635E-2</v>
      </c>
      <c r="M2625" s="54">
        <v>1.38803003627E-2</v>
      </c>
      <c r="N2625" s="54">
        <v>1.3725491503799999E-2</v>
      </c>
      <c r="O2625" s="54">
        <v>1.3523118801E-2</v>
      </c>
      <c r="P2625" s="54">
        <v>1.38622024881E-2</v>
      </c>
      <c r="Q2625" s="54">
        <v>1.16693505043E-2</v>
      </c>
      <c r="R2625" s="54">
        <v>1.32331733327E-2</v>
      </c>
      <c r="S2625" s="54">
        <v>1.32171278402E-2</v>
      </c>
      <c r="T2625" s="54">
        <v>1.3492854476E-2</v>
      </c>
      <c r="U2625" s="54">
        <v>1.42248744666E-2</v>
      </c>
      <c r="V2625" s="54">
        <v>1.37373711638E-2</v>
      </c>
      <c r="W2625" s="54">
        <v>1.4062319736999999E-2</v>
      </c>
      <c r="X2625" s="54">
        <v>1.4273500977E-2</v>
      </c>
      <c r="Y2625" s="54">
        <v>1.4718365159199999E-2</v>
      </c>
      <c r="Z2625" s="54">
        <v>1.5087334733699999E-2</v>
      </c>
      <c r="AA2625" s="54">
        <v>1.34392221616E-2</v>
      </c>
      <c r="AB2625" s="54">
        <v>1.48344442464E-2</v>
      </c>
      <c r="AC2625" s="54">
        <v>1.41253138004E-2</v>
      </c>
      <c r="AD2625" s="54">
        <v>1.32764568353E-2</v>
      </c>
      <c r="AE2625" s="54">
        <v>1.41641048513E-2</v>
      </c>
      <c r="AF2625" s="54">
        <v>1.39519657178E-2</v>
      </c>
      <c r="AG2625" s="54">
        <v>1.38677018874E-2</v>
      </c>
      <c r="AH2625" s="54">
        <v>1.38508372906E-2</v>
      </c>
      <c r="AI2625" s="54">
        <v>1.3843089744600001E-2</v>
      </c>
      <c r="AJ2625" s="54">
        <v>1.3842919264200001E-2</v>
      </c>
      <c r="AK2625" s="54">
        <v>0</v>
      </c>
      <c r="AL2625" s="54">
        <v>0</v>
      </c>
    </row>
    <row r="2626" spans="1:38" x14ac:dyDescent="0.25">
      <c r="A2626" s="54" t="s">
        <v>480</v>
      </c>
      <c r="B2626" s="54">
        <v>1</v>
      </c>
      <c r="C2626" s="54" t="s">
        <v>613</v>
      </c>
      <c r="D2626" s="54" t="s">
        <v>64</v>
      </c>
      <c r="E2626" s="54">
        <v>51</v>
      </c>
      <c r="F2626" s="54">
        <v>1.8948788672500001E-2</v>
      </c>
      <c r="G2626" s="54">
        <v>1.90790875806E-2</v>
      </c>
      <c r="H2626" s="54">
        <v>2.6917492195399999E-2</v>
      </c>
      <c r="I2626" s="54">
        <v>2.14161095653E-2</v>
      </c>
      <c r="J2626" s="54">
        <v>2.3011249569200001E-2</v>
      </c>
      <c r="K2626" s="54">
        <v>1.7964484197199999E-2</v>
      </c>
      <c r="L2626" s="54">
        <v>2.3222546825399999E-2</v>
      </c>
      <c r="M2626" s="54">
        <v>2.6280852934299999E-2</v>
      </c>
      <c r="N2626" s="54">
        <v>2.3381518531000001E-2</v>
      </c>
      <c r="O2626" s="54">
        <v>2.0961465517799999E-2</v>
      </c>
      <c r="P2626" s="54">
        <v>2.7513798237099998E-2</v>
      </c>
      <c r="Q2626" s="54">
        <v>2.6951937374999999E-2</v>
      </c>
      <c r="R2626" s="54">
        <v>2.22847080669E-2</v>
      </c>
      <c r="S2626" s="54">
        <v>2.4683848004399999E-2</v>
      </c>
      <c r="T2626" s="54">
        <v>2.9889398247100001E-2</v>
      </c>
      <c r="U2626" s="54">
        <v>2.4374863498900001E-2</v>
      </c>
      <c r="V2626" s="54">
        <v>2.6245872324899999E-2</v>
      </c>
      <c r="W2626" s="54">
        <v>3.00309745943E-2</v>
      </c>
      <c r="X2626" s="54">
        <v>2.7019477659799999E-2</v>
      </c>
      <c r="Y2626" s="54">
        <v>2.6720926928700001E-2</v>
      </c>
      <c r="Z2626" s="54">
        <v>2.4920065365999999E-2</v>
      </c>
      <c r="AA2626" s="54">
        <v>2.1915937175799999E-2</v>
      </c>
      <c r="AB2626" s="54">
        <v>1.9591538215499998E-2</v>
      </c>
      <c r="AC2626" s="54">
        <v>2.7998437823900001E-2</v>
      </c>
      <c r="AD2626" s="54">
        <v>3.2551292008599998E-2</v>
      </c>
      <c r="AE2626" s="54">
        <v>2.7953050402099999E-2</v>
      </c>
      <c r="AF2626" s="54">
        <v>2.7001877464900001E-2</v>
      </c>
      <c r="AG2626" s="54">
        <v>2.7159967259500001E-2</v>
      </c>
      <c r="AH2626" s="54">
        <v>2.6816079269099999E-2</v>
      </c>
      <c r="AI2626" s="54">
        <v>2.7002605531E-2</v>
      </c>
      <c r="AJ2626" s="54">
        <v>2.68113812599E-2</v>
      </c>
      <c r="AK2626" s="54">
        <v>0</v>
      </c>
      <c r="AL2626" s="54">
        <v>0</v>
      </c>
    </row>
    <row r="2627" spans="1:38" x14ac:dyDescent="0.25">
      <c r="A2627" s="54" t="s">
        <v>480</v>
      </c>
      <c r="B2627" s="54">
        <v>1</v>
      </c>
      <c r="C2627" s="54" t="s">
        <v>613</v>
      </c>
      <c r="D2627" s="54" t="s">
        <v>62</v>
      </c>
      <c r="E2627" s="54">
        <v>51</v>
      </c>
      <c r="F2627" s="54">
        <v>1.8482851952200001E-2</v>
      </c>
      <c r="G2627" s="54">
        <v>1.88679385511E-2</v>
      </c>
      <c r="H2627" s="54">
        <v>2.3228840405399999E-2</v>
      </c>
      <c r="I2627" s="54">
        <v>1.9759667845500001E-2</v>
      </c>
      <c r="J2627" s="54">
        <v>1.9937450501000001E-2</v>
      </c>
      <c r="K2627" s="54">
        <v>1.7855993549900001E-2</v>
      </c>
      <c r="L2627" s="54">
        <v>1.8255720076200001E-2</v>
      </c>
      <c r="M2627" s="54">
        <v>2.04902499904E-2</v>
      </c>
      <c r="N2627" s="54">
        <v>1.6683449022400001E-2</v>
      </c>
      <c r="O2627" s="54">
        <v>1.53029684907E-2</v>
      </c>
      <c r="P2627" s="54">
        <v>1.7020425640699999E-2</v>
      </c>
      <c r="Q2627" s="54">
        <v>1.6994998939599999E-2</v>
      </c>
      <c r="R2627" s="54">
        <v>2.1112594970299998E-2</v>
      </c>
      <c r="S2627" s="54">
        <v>2.1324770905700001E-2</v>
      </c>
      <c r="T2627" s="54">
        <v>1.68024926135E-2</v>
      </c>
      <c r="U2627" s="54">
        <v>2.0839683852699999E-2</v>
      </c>
      <c r="V2627" s="54">
        <v>1.5740591743899999E-2</v>
      </c>
      <c r="W2627" s="54">
        <v>1.9787238669699999E-2</v>
      </c>
      <c r="X2627" s="54">
        <v>1.8765611109300001E-2</v>
      </c>
      <c r="Y2627" s="54">
        <v>1.38303277472E-2</v>
      </c>
      <c r="Z2627" s="54">
        <v>1.8267399510000001E-2</v>
      </c>
      <c r="AA2627" s="54">
        <v>1.7422456182400001E-2</v>
      </c>
      <c r="AB2627" s="54">
        <v>1.9463765610499999E-2</v>
      </c>
      <c r="AC2627" s="54">
        <v>2.1151954910399999E-2</v>
      </c>
      <c r="AD2627" s="54">
        <v>2.1529090657699999E-2</v>
      </c>
      <c r="AE2627" s="54">
        <v>2.2219001323699999E-2</v>
      </c>
      <c r="AF2627" s="54">
        <v>2.1315723599899999E-2</v>
      </c>
      <c r="AG2627" s="54">
        <v>2.1623802108399998E-2</v>
      </c>
      <c r="AH2627" s="54">
        <v>2.12269882011E-2</v>
      </c>
      <c r="AI2627" s="54">
        <v>2.1474560926900001E-2</v>
      </c>
      <c r="AJ2627" s="54">
        <v>2.12419974962E-2</v>
      </c>
      <c r="AK2627" s="54">
        <v>0</v>
      </c>
      <c r="AL2627" s="54">
        <v>0</v>
      </c>
    </row>
    <row r="2628" spans="1:38" x14ac:dyDescent="0.25">
      <c r="A2628" s="54" t="s">
        <v>480</v>
      </c>
      <c r="B2628" s="54">
        <v>1</v>
      </c>
      <c r="C2628" s="54" t="s">
        <v>613</v>
      </c>
      <c r="D2628" s="54" t="s">
        <v>66</v>
      </c>
      <c r="E2628" s="54">
        <v>51</v>
      </c>
      <c r="F2628" s="54">
        <v>6.9389925054000002E-3</v>
      </c>
      <c r="G2628" s="54">
        <v>8.9264713149000002E-3</v>
      </c>
      <c r="H2628" s="54">
        <v>7.8133845864999992E-3</v>
      </c>
      <c r="I2628" s="54">
        <v>1.36717842399E-2</v>
      </c>
      <c r="J2628" s="54">
        <v>8.0393860311000001E-3</v>
      </c>
      <c r="K2628" s="54">
        <v>8.8370434971999992E-3</v>
      </c>
      <c r="L2628" s="54">
        <v>7.8690380854999995E-3</v>
      </c>
      <c r="M2628" s="54">
        <v>8.3336905641000006E-3</v>
      </c>
      <c r="N2628" s="54">
        <v>9.2894158661999994E-3</v>
      </c>
      <c r="O2628" s="54">
        <v>7.4811616135999999E-3</v>
      </c>
      <c r="P2628" s="54">
        <v>6.9738806062999998E-3</v>
      </c>
      <c r="Q2628" s="54">
        <v>5.795631622E-3</v>
      </c>
      <c r="R2628" s="54">
        <v>5.8234016125000001E-3</v>
      </c>
      <c r="S2628" s="54">
        <v>7.0074282082000002E-3</v>
      </c>
      <c r="T2628" s="54">
        <v>8.4215269053000003E-3</v>
      </c>
      <c r="U2628" s="54">
        <v>9.0567990887999994E-3</v>
      </c>
      <c r="V2628" s="54">
        <v>6.9881476144999996E-3</v>
      </c>
      <c r="W2628" s="54">
        <v>7.1680232678E-3</v>
      </c>
      <c r="X2628" s="54">
        <v>7.5180062059999999E-3</v>
      </c>
      <c r="Y2628" s="54">
        <v>8.0719461613999993E-3</v>
      </c>
      <c r="Z2628" s="54">
        <v>1.02347460394E-2</v>
      </c>
      <c r="AA2628" s="54">
        <v>8.6155043413999998E-3</v>
      </c>
      <c r="AB2628" s="54">
        <v>9.2437896353000006E-3</v>
      </c>
      <c r="AC2628" s="54">
        <v>9.9432477376000007E-3</v>
      </c>
      <c r="AD2628" s="54">
        <v>1.0898135867099999E-2</v>
      </c>
      <c r="AE2628" s="54">
        <v>1.03628237009E-2</v>
      </c>
      <c r="AF2628" s="54">
        <v>1.02880029075E-2</v>
      </c>
      <c r="AG2628" s="54">
        <v>1.02745963682E-2</v>
      </c>
      <c r="AH2628" s="54">
        <v>1.0309276378799999E-2</v>
      </c>
      <c r="AI2628" s="54">
        <v>1.03372470646E-2</v>
      </c>
      <c r="AJ2628" s="54">
        <v>1.0366659231100001E-2</v>
      </c>
      <c r="AK2628" s="54">
        <v>0</v>
      </c>
      <c r="AL2628" s="54">
        <v>0</v>
      </c>
    </row>
    <row r="2629" spans="1:38" x14ac:dyDescent="0.25">
      <c r="A2629" s="54" t="s">
        <v>480</v>
      </c>
      <c r="B2629" s="54">
        <v>1</v>
      </c>
      <c r="C2629" s="54" t="s">
        <v>613</v>
      </c>
      <c r="D2629" s="54" t="s">
        <v>80</v>
      </c>
      <c r="E2629" s="54">
        <v>51</v>
      </c>
      <c r="F2629" s="54">
        <v>8.6207456926000008E-3</v>
      </c>
      <c r="G2629" s="54">
        <v>1.20110338582E-2</v>
      </c>
      <c r="H2629" s="54">
        <v>1.3343125963E-2</v>
      </c>
      <c r="I2629" s="54">
        <v>1.1692762613899999E-2</v>
      </c>
      <c r="J2629" s="54">
        <v>1.2978460482600001E-2</v>
      </c>
      <c r="K2629" s="54">
        <v>1.14971343145E-2</v>
      </c>
      <c r="L2629" s="54">
        <v>1.2579143686200001E-2</v>
      </c>
      <c r="M2629" s="54">
        <v>1.3730899538700001E-2</v>
      </c>
      <c r="N2629" s="54">
        <v>1.0942442922100001E-2</v>
      </c>
      <c r="O2629" s="54">
        <v>1.06389051106E-2</v>
      </c>
      <c r="P2629" s="54">
        <v>1.2758349871599999E-2</v>
      </c>
      <c r="Q2629" s="54">
        <v>1.25824445353E-2</v>
      </c>
      <c r="R2629" s="54">
        <v>8.4185417215000002E-3</v>
      </c>
      <c r="S2629" s="54">
        <v>9.7664796642000003E-3</v>
      </c>
      <c r="T2629" s="54">
        <v>1.04341784295E-2</v>
      </c>
      <c r="U2629" s="54">
        <v>1.0272493743000001E-2</v>
      </c>
      <c r="V2629" s="54">
        <v>1.06604920181E-2</v>
      </c>
      <c r="W2629" s="54">
        <v>9.6840303950999993E-3</v>
      </c>
      <c r="X2629" s="54">
        <v>1.32480715519E-2</v>
      </c>
      <c r="Y2629" s="54">
        <v>1.42660688054E-2</v>
      </c>
      <c r="Z2629" s="54">
        <v>1.14052733539E-2</v>
      </c>
      <c r="AA2629" s="54">
        <v>1.34608622887E-2</v>
      </c>
      <c r="AB2629" s="54">
        <v>1.6132197704700001E-2</v>
      </c>
      <c r="AC2629" s="54">
        <v>1.6398877925699998E-2</v>
      </c>
      <c r="AD2629" s="54">
        <v>1.7365358065299999E-2</v>
      </c>
      <c r="AE2629" s="54">
        <v>1.6778998863000001E-2</v>
      </c>
      <c r="AF2629" s="54">
        <v>1.6691976477199999E-2</v>
      </c>
      <c r="AG2629" s="54">
        <v>1.65390353596E-2</v>
      </c>
      <c r="AH2629" s="54">
        <v>1.6579686386199999E-2</v>
      </c>
      <c r="AI2629" s="54">
        <v>1.6529939642800001E-2</v>
      </c>
      <c r="AJ2629" s="54">
        <v>1.6556877150899998E-2</v>
      </c>
      <c r="AK2629" s="54">
        <v>0</v>
      </c>
      <c r="AL2629" s="54">
        <v>0</v>
      </c>
    </row>
    <row r="2630" spans="1:38" x14ac:dyDescent="0.25">
      <c r="A2630" s="54" t="s">
        <v>480</v>
      </c>
      <c r="B2630" s="54">
        <v>1</v>
      </c>
      <c r="C2630" s="54" t="s">
        <v>613</v>
      </c>
      <c r="D2630" s="54" t="s">
        <v>83</v>
      </c>
      <c r="E2630" s="54">
        <v>51</v>
      </c>
      <c r="F2630" s="54">
        <v>1.6784439487400001E-2</v>
      </c>
      <c r="G2630" s="54">
        <v>1.5853868979399999E-2</v>
      </c>
      <c r="H2630" s="54">
        <v>2.3216996427400001E-2</v>
      </c>
      <c r="I2630" s="54">
        <v>2.10373048534E-2</v>
      </c>
      <c r="J2630" s="54">
        <v>1.77456240303E-2</v>
      </c>
      <c r="K2630" s="54">
        <v>1.37908678439E-2</v>
      </c>
      <c r="L2630" s="54">
        <v>1.8366159322899998E-2</v>
      </c>
      <c r="M2630" s="54">
        <v>1.5795493773000002E-2</v>
      </c>
      <c r="N2630" s="54">
        <v>2.1616426247100001E-2</v>
      </c>
      <c r="O2630" s="54">
        <v>1.95212411451E-2</v>
      </c>
      <c r="P2630" s="54">
        <v>2.7501539677899998E-2</v>
      </c>
      <c r="Q2630" s="54">
        <v>2.5582685113900001E-2</v>
      </c>
      <c r="R2630" s="54">
        <v>2.4016027088800001E-2</v>
      </c>
      <c r="S2630" s="54">
        <v>2.6906647455500001E-2</v>
      </c>
      <c r="T2630" s="54">
        <v>2.3906895995E-2</v>
      </c>
      <c r="U2630" s="54">
        <v>1.8974876859100001E-2</v>
      </c>
      <c r="V2630" s="54">
        <v>1.5387101687000001E-2</v>
      </c>
      <c r="W2630" s="54">
        <v>1.93163954841E-2</v>
      </c>
      <c r="X2630" s="54">
        <v>1.8395356319700001E-2</v>
      </c>
      <c r="Y2630" s="54">
        <v>2.0666436876400001E-2</v>
      </c>
      <c r="Z2630" s="54">
        <v>2.0144497423999999E-2</v>
      </c>
      <c r="AA2630" s="54">
        <v>1.2264690331900001E-2</v>
      </c>
      <c r="AB2630" s="54">
        <v>2.17568664546E-2</v>
      </c>
      <c r="AC2630" s="54">
        <v>1.78515951502E-2</v>
      </c>
      <c r="AD2630" s="54">
        <v>2.2119070759299999E-2</v>
      </c>
      <c r="AE2630" s="54">
        <v>2.14769689032E-2</v>
      </c>
      <c r="AF2630" s="54">
        <v>2.1322038613699999E-2</v>
      </c>
      <c r="AG2630" s="54">
        <v>2.13521077403E-2</v>
      </c>
      <c r="AH2630" s="54">
        <v>2.1435835219900001E-2</v>
      </c>
      <c r="AI2630" s="54">
        <v>2.15139069033E-2</v>
      </c>
      <c r="AJ2630" s="54">
        <v>2.15814639484E-2</v>
      </c>
      <c r="AK2630" s="54">
        <v>0</v>
      </c>
      <c r="AL2630" s="54">
        <v>0</v>
      </c>
    </row>
    <row r="2631" spans="1:38" x14ac:dyDescent="0.25">
      <c r="A2631" s="54" t="s">
        <v>480</v>
      </c>
      <c r="B2631" s="54">
        <v>1</v>
      </c>
      <c r="C2631" s="54" t="s">
        <v>613</v>
      </c>
      <c r="D2631" s="54" t="s">
        <v>68</v>
      </c>
      <c r="E2631" s="54">
        <v>51</v>
      </c>
      <c r="F2631" s="54">
        <v>1.7314861017499999E-2</v>
      </c>
      <c r="G2631" s="54">
        <v>1.7100875153699999E-2</v>
      </c>
      <c r="H2631" s="54">
        <v>1.9090934910599999E-2</v>
      </c>
      <c r="I2631" s="54">
        <v>1.8208452182600001E-2</v>
      </c>
      <c r="J2631" s="54">
        <v>1.8697708746500001E-2</v>
      </c>
      <c r="K2631" s="54">
        <v>1.5950177911899999E-2</v>
      </c>
      <c r="L2631" s="54">
        <v>2.02953301089E-2</v>
      </c>
      <c r="M2631" s="54">
        <v>2.0091507017E-2</v>
      </c>
      <c r="N2631" s="54">
        <v>2.15558891E-2</v>
      </c>
      <c r="O2631" s="54">
        <v>2.3696080948499999E-2</v>
      </c>
      <c r="P2631" s="54">
        <v>1.8680147092600002E-2</v>
      </c>
      <c r="Q2631" s="54">
        <v>2.1784375378100001E-2</v>
      </c>
      <c r="R2631" s="54">
        <v>1.8772325210899998E-2</v>
      </c>
      <c r="S2631" s="54">
        <v>2.2732839938300001E-2</v>
      </c>
      <c r="T2631" s="54">
        <v>2.3721460609799998E-2</v>
      </c>
      <c r="U2631" s="54">
        <v>2.4190792061299999E-2</v>
      </c>
      <c r="V2631" s="54">
        <v>2.30037238007E-2</v>
      </c>
      <c r="W2631" s="54">
        <v>2.7375271896299999E-2</v>
      </c>
      <c r="X2631" s="54">
        <v>2.4872262478799999E-2</v>
      </c>
      <c r="Y2631" s="54">
        <v>2.80263523759E-2</v>
      </c>
      <c r="Z2631" s="54">
        <v>2.60979059818E-2</v>
      </c>
      <c r="AA2631" s="54">
        <v>2.59706337817E-2</v>
      </c>
      <c r="AB2631" s="54">
        <v>2.3075489991099998E-2</v>
      </c>
      <c r="AC2631" s="54">
        <v>2.67199040841E-2</v>
      </c>
      <c r="AD2631" s="54">
        <v>2.77016021399E-2</v>
      </c>
      <c r="AE2631" s="54">
        <v>2.6136878395799999E-2</v>
      </c>
      <c r="AF2631" s="54">
        <v>2.5833125936000002E-2</v>
      </c>
      <c r="AG2631" s="54">
        <v>2.5714827373000002E-2</v>
      </c>
      <c r="AH2631" s="54">
        <v>2.5701584214400001E-2</v>
      </c>
      <c r="AI2631" s="54">
        <v>2.56973755458E-2</v>
      </c>
      <c r="AJ2631" s="54">
        <v>2.5703507811799999E-2</v>
      </c>
      <c r="AK2631" s="54">
        <v>0</v>
      </c>
      <c r="AL2631" s="54">
        <v>0</v>
      </c>
    </row>
    <row r="2632" spans="1:38" x14ac:dyDescent="0.25">
      <c r="A2632" s="54" t="s">
        <v>480</v>
      </c>
      <c r="B2632" s="54">
        <v>1</v>
      </c>
      <c r="C2632" s="54" t="s">
        <v>613</v>
      </c>
      <c r="D2632" s="54" t="s">
        <v>72</v>
      </c>
      <c r="E2632" s="54">
        <v>51</v>
      </c>
      <c r="F2632" s="54">
        <v>1.1569930299999999E-5</v>
      </c>
      <c r="G2632" s="54">
        <v>8.5418946000000002E-6</v>
      </c>
      <c r="H2632" s="54">
        <v>9.7609612000000001E-6</v>
      </c>
      <c r="I2632" s="54">
        <v>7.1177816E-6</v>
      </c>
      <c r="J2632" s="54">
        <v>9.7121824000000005E-6</v>
      </c>
      <c r="K2632" s="54">
        <v>1.01493381E-5</v>
      </c>
      <c r="L2632" s="54">
        <v>8.8869728999999993E-6</v>
      </c>
      <c r="M2632" s="54">
        <v>7.9573893000000008E-6</v>
      </c>
      <c r="N2632" s="54">
        <v>8.7164613000000001E-6</v>
      </c>
      <c r="O2632" s="54">
        <v>9.3880789000000001E-6</v>
      </c>
      <c r="P2632" s="54">
        <v>7.7355827999999995E-6</v>
      </c>
      <c r="Q2632" s="54">
        <v>7.7969142999999996E-6</v>
      </c>
      <c r="R2632" s="54">
        <v>7.6496942000000008E-6</v>
      </c>
      <c r="S2632" s="54">
        <v>9.1003791999999992E-6</v>
      </c>
      <c r="T2632" s="54">
        <v>7.2199981999999997E-6</v>
      </c>
      <c r="U2632" s="54">
        <v>8.7127180999999996E-6</v>
      </c>
      <c r="V2632" s="54">
        <v>7.4712042999999996E-6</v>
      </c>
      <c r="W2632" s="54">
        <v>7.5770270000000002E-6</v>
      </c>
      <c r="X2632" s="54">
        <v>8.8205039000000007E-6</v>
      </c>
      <c r="Y2632" s="54">
        <v>7.3637185000000001E-6</v>
      </c>
      <c r="Z2632" s="54">
        <v>6.4803873999999999E-6</v>
      </c>
      <c r="AA2632" s="54">
        <v>7.8072049000000008E-6</v>
      </c>
      <c r="AB2632" s="54">
        <v>6.7887048000000004E-6</v>
      </c>
      <c r="AC2632" s="54">
        <v>1.0120663799999999E-5</v>
      </c>
      <c r="AD2632" s="54">
        <v>5.0916219999999999E-6</v>
      </c>
      <c r="AE2632" s="54">
        <v>7.1211633999999999E-6</v>
      </c>
      <c r="AF2632" s="54">
        <v>7.4804235999999996E-6</v>
      </c>
      <c r="AG2632" s="54">
        <v>7.2605852000000001E-6</v>
      </c>
      <c r="AH2632" s="54">
        <v>7.3632962000000001E-6</v>
      </c>
      <c r="AI2632" s="54">
        <v>7.3169511999999996E-6</v>
      </c>
      <c r="AJ2632" s="54">
        <v>7.3377375000000001E-6</v>
      </c>
      <c r="AK2632" s="54">
        <v>0</v>
      </c>
      <c r="AL2632" s="54">
        <v>0</v>
      </c>
    </row>
    <row r="2633" spans="1:38" x14ac:dyDescent="0.25">
      <c r="A2633" s="54" t="s">
        <v>480</v>
      </c>
      <c r="B2633" s="54">
        <v>1</v>
      </c>
      <c r="C2633" s="54" t="s">
        <v>613</v>
      </c>
      <c r="D2633" s="54" t="s">
        <v>74</v>
      </c>
      <c r="E2633" s="54">
        <v>51</v>
      </c>
      <c r="F2633" s="54">
        <v>8.2892852719999995E-4</v>
      </c>
      <c r="G2633" s="54">
        <v>9.5845794519999999E-4</v>
      </c>
      <c r="H2633" s="54">
        <v>9.1036382489999995E-4</v>
      </c>
      <c r="I2633" s="54">
        <v>7.4061019729999996E-4</v>
      </c>
      <c r="J2633" s="54">
        <v>8.0157097800000003E-4</v>
      </c>
      <c r="K2633" s="54">
        <v>6.5523501960000001E-4</v>
      </c>
      <c r="L2633" s="54">
        <v>9.0714217860000002E-4</v>
      </c>
      <c r="M2633" s="54">
        <v>1.0312353955000001E-3</v>
      </c>
      <c r="N2633" s="54">
        <v>8.5463788120000001E-4</v>
      </c>
      <c r="O2633" s="54">
        <v>4.7682544600000001E-4</v>
      </c>
      <c r="P2633" s="54">
        <v>7.9171888970000005E-4</v>
      </c>
      <c r="Q2633" s="54">
        <v>6.9678325650000003E-4</v>
      </c>
      <c r="R2633" s="54">
        <v>5.4826870340000001E-4</v>
      </c>
      <c r="S2633" s="54">
        <v>6.7347869589999998E-4</v>
      </c>
      <c r="T2633" s="54">
        <v>5.3234518210000005E-4</v>
      </c>
      <c r="U2633" s="54">
        <v>5.1363702679999999E-4</v>
      </c>
      <c r="V2633" s="54">
        <v>6.0910083100000005E-4</v>
      </c>
      <c r="W2633" s="54">
        <v>8.6454976819999997E-4</v>
      </c>
      <c r="X2633" s="54">
        <v>6.6281298880000003E-4</v>
      </c>
      <c r="Y2633" s="54">
        <v>5.8492891250000001E-4</v>
      </c>
      <c r="Z2633" s="54">
        <v>5.6530434179999996E-4</v>
      </c>
      <c r="AA2633" s="54">
        <v>5.6254748739999996E-4</v>
      </c>
      <c r="AB2633" s="54">
        <v>7.1295727979999997E-4</v>
      </c>
      <c r="AC2633" s="54">
        <v>7.1214536100000004E-4</v>
      </c>
      <c r="AD2633" s="54">
        <v>6.6062510509999996E-4</v>
      </c>
      <c r="AE2633" s="54">
        <v>6.9489190009999996E-4</v>
      </c>
      <c r="AF2633" s="54">
        <v>6.808979798E-4</v>
      </c>
      <c r="AG2633" s="54">
        <v>6.7229559320000003E-4</v>
      </c>
      <c r="AH2633" s="54">
        <v>6.6896360669999998E-4</v>
      </c>
      <c r="AI2633" s="54">
        <v>6.659539635E-4</v>
      </c>
      <c r="AJ2633" s="54">
        <v>6.6385087040000002E-4</v>
      </c>
      <c r="AK2633" s="54">
        <v>0</v>
      </c>
      <c r="AL2633" s="54">
        <v>0</v>
      </c>
    </row>
    <row r="2634" spans="1:38" x14ac:dyDescent="0.25">
      <c r="A2634" s="54" t="s">
        <v>480</v>
      </c>
      <c r="B2634" s="54">
        <v>1</v>
      </c>
      <c r="C2634" s="54" t="s">
        <v>613</v>
      </c>
      <c r="D2634" s="54" t="s">
        <v>76</v>
      </c>
      <c r="E2634" s="54">
        <v>51</v>
      </c>
      <c r="F2634" s="54">
        <v>3.73690868E-3</v>
      </c>
      <c r="G2634" s="54">
        <v>3.8036602469999998E-3</v>
      </c>
      <c r="H2634" s="54">
        <v>4.4038658619E-3</v>
      </c>
      <c r="I2634" s="54">
        <v>4.0260728355000002E-3</v>
      </c>
      <c r="J2634" s="54">
        <v>3.4894227279000001E-3</v>
      </c>
      <c r="K2634" s="54">
        <v>2.8904074548E-3</v>
      </c>
      <c r="L2634" s="54">
        <v>4.1178429116000004E-3</v>
      </c>
      <c r="M2634" s="54">
        <v>4.3952746861999998E-3</v>
      </c>
      <c r="N2634" s="54">
        <v>4.0924564877999996E-3</v>
      </c>
      <c r="O2634" s="54">
        <v>4.5072939983999997E-3</v>
      </c>
      <c r="P2634" s="54">
        <v>3.4799882537999999E-3</v>
      </c>
      <c r="Q2634" s="54">
        <v>4.1677047992E-3</v>
      </c>
      <c r="R2634" s="54">
        <v>3.3713816026999998E-3</v>
      </c>
      <c r="S2634" s="54">
        <v>3.7718615131E-3</v>
      </c>
      <c r="T2634" s="54">
        <v>3.3786012208E-3</v>
      </c>
      <c r="U2634" s="54">
        <v>3.8173607259999998E-3</v>
      </c>
      <c r="V2634" s="54">
        <v>3.5285817023000001E-3</v>
      </c>
      <c r="W2634" s="54">
        <v>3.3232857142999998E-3</v>
      </c>
      <c r="X2634" s="54">
        <v>3.2958652713000001E-3</v>
      </c>
      <c r="Y2634" s="54">
        <v>2.8342831510000002E-3</v>
      </c>
      <c r="Z2634" s="54">
        <v>3.0190332708E-3</v>
      </c>
      <c r="AA2634" s="54">
        <v>2.6162646979E-3</v>
      </c>
      <c r="AB2634" s="54">
        <v>2.8761952753E-3</v>
      </c>
      <c r="AC2634" s="54">
        <v>3.9518109776000001E-3</v>
      </c>
      <c r="AD2634" s="54">
        <v>2.6679043509000001E-3</v>
      </c>
      <c r="AE2634" s="54">
        <v>3.1781532342999999E-3</v>
      </c>
      <c r="AF2634" s="54">
        <v>3.1926520988000001E-3</v>
      </c>
      <c r="AG2634" s="54">
        <v>3.1563120659E-3</v>
      </c>
      <c r="AH2634" s="54">
        <v>3.1622623075000002E-3</v>
      </c>
      <c r="AI2634" s="54">
        <v>3.1540296859999999E-3</v>
      </c>
      <c r="AJ2634" s="54">
        <v>3.1543275247000002E-3</v>
      </c>
      <c r="AK2634" s="54">
        <v>0</v>
      </c>
      <c r="AL2634" s="54">
        <v>0</v>
      </c>
    </row>
    <row r="2635" spans="1:38" x14ac:dyDescent="0.25">
      <c r="A2635" s="54" t="s">
        <v>480</v>
      </c>
      <c r="B2635" s="54">
        <v>1</v>
      </c>
      <c r="C2635" s="54" t="s">
        <v>613</v>
      </c>
      <c r="D2635" s="54" t="s">
        <v>70</v>
      </c>
      <c r="E2635" s="54">
        <v>51</v>
      </c>
      <c r="F2635" s="54">
        <v>3.0656005179999999E-4</v>
      </c>
      <c r="G2635" s="54">
        <v>1.585670157E-4</v>
      </c>
      <c r="H2635" s="54">
        <v>1.40653697E-4</v>
      </c>
      <c r="I2635" s="54">
        <v>1.997455445E-4</v>
      </c>
      <c r="J2635" s="54">
        <v>2.2280577139999999E-4</v>
      </c>
      <c r="K2635" s="54">
        <v>2.0918727110000001E-4</v>
      </c>
      <c r="L2635" s="54">
        <v>2.0194360480000001E-4</v>
      </c>
      <c r="M2635" s="54">
        <v>4.1920560179999999E-4</v>
      </c>
      <c r="N2635" s="54">
        <v>2.006460865E-4</v>
      </c>
      <c r="O2635" s="54">
        <v>1.98740695E-4</v>
      </c>
      <c r="P2635" s="54">
        <v>2.0171018390000001E-4</v>
      </c>
      <c r="Q2635" s="54">
        <v>4.3433984340000002E-4</v>
      </c>
      <c r="R2635" s="54">
        <v>2.4952396700000001E-4</v>
      </c>
      <c r="S2635" s="54">
        <v>2.3701514329999999E-4</v>
      </c>
      <c r="T2635" s="54">
        <v>5.2051219799999996E-4</v>
      </c>
      <c r="U2635" s="54">
        <v>7.153181873E-4</v>
      </c>
      <c r="V2635" s="54">
        <v>2.429055712E-4</v>
      </c>
      <c r="W2635" s="54">
        <v>2.7039779749999998E-4</v>
      </c>
      <c r="X2635" s="54">
        <v>2.6024173789999998E-4</v>
      </c>
      <c r="Y2635" s="54">
        <v>4.5364099549999998E-4</v>
      </c>
      <c r="Z2635" s="54">
        <v>2.333760954E-4</v>
      </c>
      <c r="AA2635" s="54">
        <v>2.724791478E-4</v>
      </c>
      <c r="AB2635" s="54">
        <v>1.891796141E-4</v>
      </c>
      <c r="AC2635" s="54">
        <v>3.6833856010000003E-4</v>
      </c>
      <c r="AD2635" s="54">
        <v>1.660094501E-4</v>
      </c>
      <c r="AE2635" s="54">
        <v>2.1538036879999999E-4</v>
      </c>
      <c r="AF2635" s="54">
        <v>2.399409277E-4</v>
      </c>
      <c r="AG2635" s="54">
        <v>2.2738887759999999E-4</v>
      </c>
      <c r="AH2635" s="54">
        <v>2.3260420869999999E-4</v>
      </c>
      <c r="AI2635" s="54">
        <v>2.3012702130000001E-4</v>
      </c>
      <c r="AJ2635" s="54">
        <v>2.3119687919999999E-4</v>
      </c>
      <c r="AK2635" s="54">
        <v>0</v>
      </c>
      <c r="AL2635" s="54">
        <v>0</v>
      </c>
    </row>
    <row r="2636" spans="1:38" x14ac:dyDescent="0.25">
      <c r="A2636" s="54" t="s">
        <v>480</v>
      </c>
      <c r="B2636" s="54">
        <v>1</v>
      </c>
      <c r="C2636" s="54" t="s">
        <v>613</v>
      </c>
      <c r="D2636" s="54" t="s">
        <v>78</v>
      </c>
      <c r="E2636" s="54">
        <v>51</v>
      </c>
      <c r="F2636" s="54">
        <v>1.5306755396000001E-3</v>
      </c>
      <c r="G2636" s="54">
        <v>1.4836879743999999E-3</v>
      </c>
      <c r="H2636" s="54">
        <v>1.5674701833999999E-3</v>
      </c>
      <c r="I2636" s="54">
        <v>1.6836435357999999E-3</v>
      </c>
      <c r="J2636" s="54">
        <v>1.7551341706E-3</v>
      </c>
      <c r="K2636" s="54">
        <v>1.6015685013999999E-3</v>
      </c>
      <c r="L2636" s="54">
        <v>1.6779037416000001E-3</v>
      </c>
      <c r="M2636" s="54">
        <v>1.7425678131999999E-3</v>
      </c>
      <c r="N2636" s="54">
        <v>1.6245821227E-3</v>
      </c>
      <c r="O2636" s="54">
        <v>1.6883925271000001E-3</v>
      </c>
      <c r="P2636" s="54">
        <v>1.5426127427000001E-3</v>
      </c>
      <c r="Q2636" s="54">
        <v>1.4548036765999999E-3</v>
      </c>
      <c r="R2636" s="54">
        <v>1.4153296021E-3</v>
      </c>
      <c r="S2636" s="54">
        <v>1.5608750719E-3</v>
      </c>
      <c r="T2636" s="54">
        <v>1.4939211429E-3</v>
      </c>
      <c r="U2636" s="54">
        <v>1.4364028344000001E-3</v>
      </c>
      <c r="V2636" s="54">
        <v>1.6902616144999999E-3</v>
      </c>
      <c r="W2636" s="54">
        <v>1.6188306798999999E-3</v>
      </c>
      <c r="X2636" s="54">
        <v>1.8890948545000001E-3</v>
      </c>
      <c r="Y2636" s="54">
        <v>2.0272785226000001E-3</v>
      </c>
      <c r="Z2636" s="54">
        <v>2.3180029098000001E-3</v>
      </c>
      <c r="AA2636" s="54">
        <v>2.0686421079999999E-3</v>
      </c>
      <c r="AB2636" s="54">
        <v>2.0494457208E-3</v>
      </c>
      <c r="AC2636" s="54">
        <v>2.1367165083000001E-3</v>
      </c>
      <c r="AD2636" s="54">
        <v>1.9994844859000001E-3</v>
      </c>
      <c r="AE2636" s="54">
        <v>2.0577364321E-3</v>
      </c>
      <c r="AF2636" s="54">
        <v>2.0518252918000001E-3</v>
      </c>
      <c r="AG2636" s="54">
        <v>2.0346165924000001E-3</v>
      </c>
      <c r="AH2636" s="54">
        <v>2.0359853673E-3</v>
      </c>
      <c r="AI2636" s="54">
        <v>2.0330648727000002E-3</v>
      </c>
      <c r="AJ2636" s="54">
        <v>2.0334039554E-3</v>
      </c>
      <c r="AK2636" s="54">
        <v>0</v>
      </c>
      <c r="AL2636" s="54">
        <v>0</v>
      </c>
    </row>
    <row r="2637" spans="1:38" x14ac:dyDescent="0.25">
      <c r="A2637" s="54" t="s">
        <v>480</v>
      </c>
      <c r="B2637" s="54">
        <v>1</v>
      </c>
      <c r="C2637" s="54" t="s">
        <v>613</v>
      </c>
      <c r="D2637" s="54" t="s">
        <v>85</v>
      </c>
      <c r="E2637" s="54">
        <v>51</v>
      </c>
      <c r="F2637" s="54">
        <v>1.9673252011700001E-2</v>
      </c>
      <c r="G2637" s="54">
        <v>1.8276761993100001E-2</v>
      </c>
      <c r="H2637" s="54">
        <v>2.67196124226E-2</v>
      </c>
      <c r="I2637" s="54">
        <v>2.3512249287700002E-2</v>
      </c>
      <c r="J2637" s="54">
        <v>2.2514746950300001E-2</v>
      </c>
      <c r="K2637" s="54">
        <v>2.0011795456999999E-2</v>
      </c>
      <c r="L2637" s="54">
        <v>1.7671770759400001E-2</v>
      </c>
      <c r="M2637" s="54">
        <v>2.7378787646700001E-2</v>
      </c>
      <c r="N2637" s="54">
        <v>2.3933421105800001E-2</v>
      </c>
      <c r="O2637" s="54">
        <v>2.3186714198399998E-2</v>
      </c>
      <c r="P2637" s="54">
        <v>2.3651501805800001E-2</v>
      </c>
      <c r="Q2637" s="54">
        <v>2.2791578248500002E-2</v>
      </c>
      <c r="R2637" s="54">
        <v>1.60037850585E-2</v>
      </c>
      <c r="S2637" s="54">
        <v>2.2985233177800001E-2</v>
      </c>
      <c r="T2637" s="54">
        <v>2.3659162438800001E-2</v>
      </c>
      <c r="U2637" s="54">
        <v>2.2954046516400001E-2</v>
      </c>
      <c r="V2637" s="54">
        <v>2.4550330300900002E-2</v>
      </c>
      <c r="W2637" s="54">
        <v>2.4528479200600001E-2</v>
      </c>
      <c r="X2637" s="54">
        <v>2.0969694713299999E-2</v>
      </c>
      <c r="Y2637" s="54">
        <v>2.4845394987199999E-2</v>
      </c>
      <c r="Z2637" s="54">
        <v>2.2225074575599999E-2</v>
      </c>
      <c r="AA2637" s="54">
        <v>2.1514448110000001E-2</v>
      </c>
      <c r="AB2637" s="54">
        <v>1.9038869068500001E-2</v>
      </c>
      <c r="AC2637" s="54">
        <v>2.3724717756200001E-2</v>
      </c>
      <c r="AD2637" s="54">
        <v>2.3694032179900001E-2</v>
      </c>
      <c r="AE2637" s="54">
        <v>2.21006106804E-2</v>
      </c>
      <c r="AF2637" s="54">
        <v>2.1555021391899999E-2</v>
      </c>
      <c r="AG2637" s="54">
        <v>2.1336541810300001E-2</v>
      </c>
      <c r="AH2637" s="54">
        <v>2.1265999493399999E-2</v>
      </c>
      <c r="AI2637" s="54">
        <v>2.1227025139399999E-2</v>
      </c>
      <c r="AJ2637" s="54">
        <v>2.12071537043E-2</v>
      </c>
      <c r="AK2637" s="54">
        <v>0</v>
      </c>
      <c r="AL2637" s="54">
        <v>0</v>
      </c>
    </row>
    <row r="2638" spans="1:38" x14ac:dyDescent="0.25">
      <c r="A2638" s="54" t="s">
        <v>480</v>
      </c>
      <c r="B2638" s="54">
        <v>1</v>
      </c>
      <c r="C2638" s="54" t="s">
        <v>613</v>
      </c>
      <c r="D2638" s="54" t="s">
        <v>87</v>
      </c>
      <c r="E2638" s="54">
        <v>51</v>
      </c>
      <c r="F2638" s="54">
        <v>2.9095300631399999E-2</v>
      </c>
      <c r="G2638" s="54">
        <v>2.45110882079E-2</v>
      </c>
      <c r="H2638" s="54">
        <v>2.4206725561100002E-2</v>
      </c>
      <c r="I2638" s="54">
        <v>2.55061204896E-2</v>
      </c>
      <c r="J2638" s="54">
        <v>2.34031158071E-2</v>
      </c>
      <c r="K2638" s="54">
        <v>1.8551838087300002E-2</v>
      </c>
      <c r="L2638" s="54">
        <v>1.6463605193899999E-2</v>
      </c>
      <c r="M2638" s="54">
        <v>2.6803845126300001E-2</v>
      </c>
      <c r="N2638" s="54">
        <v>3.01124414763E-2</v>
      </c>
      <c r="O2638" s="54">
        <v>2.69980885639E-2</v>
      </c>
      <c r="P2638" s="54">
        <v>2.606615005E-2</v>
      </c>
      <c r="Q2638" s="54">
        <v>2.55779845198E-2</v>
      </c>
      <c r="R2638" s="54">
        <v>2.2717116155100001E-2</v>
      </c>
      <c r="S2638" s="54">
        <v>2.9818226981799999E-2</v>
      </c>
      <c r="T2638" s="54">
        <v>2.6260790576699999E-2</v>
      </c>
      <c r="U2638" s="54">
        <v>2.4579988316000001E-2</v>
      </c>
      <c r="V2638" s="54">
        <v>1.7816234246700001E-2</v>
      </c>
      <c r="W2638" s="54">
        <v>2.09710147684E-2</v>
      </c>
      <c r="X2638" s="54">
        <v>2.5759065905299999E-2</v>
      </c>
      <c r="Y2638" s="54">
        <v>1.6049207845899999E-2</v>
      </c>
      <c r="Z2638" s="54">
        <v>2.1558358801300002E-2</v>
      </c>
      <c r="AA2638" s="54">
        <v>1.64480311367E-2</v>
      </c>
      <c r="AB2638" s="54">
        <v>2.5434047941000001E-2</v>
      </c>
      <c r="AC2638" s="54">
        <v>2.3204594768499998E-2</v>
      </c>
      <c r="AD2638" s="54">
        <v>1.33908514179E-2</v>
      </c>
      <c r="AE2638" s="54">
        <v>2.1286480562099998E-2</v>
      </c>
      <c r="AF2638" s="54">
        <v>2.1011718742800001E-2</v>
      </c>
      <c r="AG2638" s="54">
        <v>2.0922094417099999E-2</v>
      </c>
      <c r="AH2638" s="54">
        <v>2.09343670072E-2</v>
      </c>
      <c r="AI2638" s="54">
        <v>2.0945825016000001E-2</v>
      </c>
      <c r="AJ2638" s="54">
        <v>2.09671561015E-2</v>
      </c>
      <c r="AK2638" s="54">
        <v>0</v>
      </c>
      <c r="AL2638" s="54">
        <v>0</v>
      </c>
    </row>
    <row r="2639" spans="1:38" x14ac:dyDescent="0.25">
      <c r="A2639" s="54" t="s">
        <v>480</v>
      </c>
      <c r="B2639" s="54">
        <v>1</v>
      </c>
      <c r="C2639" s="54" t="s">
        <v>613</v>
      </c>
      <c r="D2639" s="54" t="s">
        <v>89</v>
      </c>
      <c r="E2639" s="54">
        <v>51</v>
      </c>
      <c r="F2639" s="54">
        <v>4.5971048503E-3</v>
      </c>
      <c r="G2639" s="54">
        <v>4.0364863633E-3</v>
      </c>
      <c r="H2639" s="54">
        <v>4.2737766753999998E-3</v>
      </c>
      <c r="I2639" s="54">
        <v>5.3610931530999996E-3</v>
      </c>
      <c r="J2639" s="54">
        <v>4.4879090093999999E-3</v>
      </c>
      <c r="K2639" s="54">
        <v>4.3414182896999998E-3</v>
      </c>
      <c r="L2639" s="54">
        <v>5.2600909127999999E-3</v>
      </c>
      <c r="M2639" s="54">
        <v>4.8066162342000002E-3</v>
      </c>
      <c r="N2639" s="54">
        <v>5.1735781827E-3</v>
      </c>
      <c r="O2639" s="54">
        <v>2.5398510684000002E-3</v>
      </c>
      <c r="P2639" s="54">
        <v>4.1988926083999997E-3</v>
      </c>
      <c r="Q2639" s="54">
        <v>2.7419123226000001E-3</v>
      </c>
      <c r="R2639" s="54">
        <v>2.9164575333999999E-3</v>
      </c>
      <c r="S2639" s="54">
        <v>3.8934423382000001E-3</v>
      </c>
      <c r="T2639" s="54">
        <v>3.4062649055999999E-3</v>
      </c>
      <c r="U2639" s="54">
        <v>3.7528022359999999E-3</v>
      </c>
      <c r="V2639" s="54">
        <v>3.0762303476000001E-3</v>
      </c>
      <c r="W2639" s="54">
        <v>3.0933572613999999E-3</v>
      </c>
      <c r="X2639" s="54">
        <v>3.3772185825E-3</v>
      </c>
      <c r="Y2639" s="54">
        <v>3.1795383356999999E-3</v>
      </c>
      <c r="Z2639" s="54">
        <v>4.1694849054999998E-3</v>
      </c>
      <c r="AA2639" s="54">
        <v>4.3805153919999999E-3</v>
      </c>
      <c r="AB2639" s="54">
        <v>4.2812179992999999E-3</v>
      </c>
      <c r="AC2639" s="54">
        <v>3.7119571181999998E-3</v>
      </c>
      <c r="AD2639" s="54">
        <v>3.4145321802999998E-3</v>
      </c>
      <c r="AE2639" s="54">
        <v>3.8052056651000001E-3</v>
      </c>
      <c r="AF2639" s="54">
        <v>3.7711459112999999E-3</v>
      </c>
      <c r="AG2639" s="54">
        <v>3.7310773700999999E-3</v>
      </c>
      <c r="AH2639" s="54">
        <v>3.7291618895999999E-3</v>
      </c>
      <c r="AI2639" s="54">
        <v>3.7212017333000001E-3</v>
      </c>
      <c r="AJ2639" s="54">
        <v>3.7197374572E-3</v>
      </c>
      <c r="AK2639" s="54">
        <v>0</v>
      </c>
      <c r="AL2639" s="54">
        <v>0</v>
      </c>
    </row>
    <row r="2640" spans="1:38" x14ac:dyDescent="0.25">
      <c r="A2640" s="54" t="s">
        <v>480</v>
      </c>
      <c r="B2640" s="54">
        <v>1</v>
      </c>
      <c r="C2640" s="54" t="s">
        <v>613</v>
      </c>
      <c r="D2640" s="54" t="s">
        <v>91</v>
      </c>
      <c r="E2640" s="54">
        <v>51</v>
      </c>
      <c r="F2640" s="54">
        <v>5.1153318194E-3</v>
      </c>
      <c r="G2640" s="54">
        <v>3.7668019967000001E-3</v>
      </c>
      <c r="H2640" s="54">
        <v>6.5709571889000003E-3</v>
      </c>
      <c r="I2640" s="54">
        <v>5.2375456360999996E-3</v>
      </c>
      <c r="J2640" s="54">
        <v>4.9923353121999999E-3</v>
      </c>
      <c r="K2640" s="54">
        <v>4.2552615083999998E-3</v>
      </c>
      <c r="L2640" s="54">
        <v>5.5686943036999999E-3</v>
      </c>
      <c r="M2640" s="54">
        <v>5.5780627689999999E-3</v>
      </c>
      <c r="N2640" s="54">
        <v>4.5775327718000003E-3</v>
      </c>
      <c r="O2640" s="54">
        <v>3.4186041745999998E-3</v>
      </c>
      <c r="P2640" s="54">
        <v>5.0668291058999998E-3</v>
      </c>
      <c r="Q2640" s="54">
        <v>3.9469665096999998E-3</v>
      </c>
      <c r="R2640" s="54">
        <v>3.0030134942000001E-3</v>
      </c>
      <c r="S2640" s="54">
        <v>4.0940665326000001E-3</v>
      </c>
      <c r="T2640" s="54">
        <v>5.6666883993999996E-3</v>
      </c>
      <c r="U2640" s="54">
        <v>5.3000353016999999E-3</v>
      </c>
      <c r="V2640" s="54">
        <v>5.4834332773E-3</v>
      </c>
      <c r="W2640" s="54">
        <v>5.5410855638999999E-3</v>
      </c>
      <c r="X2640" s="54">
        <v>5.4837731855999997E-3</v>
      </c>
      <c r="Y2640" s="54">
        <v>5.6032110773E-3</v>
      </c>
      <c r="Z2640" s="54">
        <v>5.3426000945000001E-3</v>
      </c>
      <c r="AA2640" s="54">
        <v>5.2392979396999996E-3</v>
      </c>
      <c r="AB2640" s="54">
        <v>5.9760161540999999E-3</v>
      </c>
      <c r="AC2640" s="54">
        <v>6.6084618855000001E-3</v>
      </c>
      <c r="AD2640" s="54">
        <v>6.1766660976000001E-3</v>
      </c>
      <c r="AE2640" s="54">
        <v>6.2627943065000002E-3</v>
      </c>
      <c r="AF2640" s="54">
        <v>6.2154022593999998E-3</v>
      </c>
      <c r="AG2640" s="54">
        <v>6.1733843796000004E-3</v>
      </c>
      <c r="AH2640" s="54">
        <v>6.1738765999000004E-3</v>
      </c>
      <c r="AI2640" s="54">
        <v>6.1688966217999996E-3</v>
      </c>
      <c r="AJ2640" s="54">
        <v>6.1707026312000004E-3</v>
      </c>
      <c r="AK2640" s="54">
        <v>0</v>
      </c>
      <c r="AL2640" s="54">
        <v>0</v>
      </c>
    </row>
    <row r="2641" spans="1:38" x14ac:dyDescent="0.25">
      <c r="A2641" s="54" t="s">
        <v>480</v>
      </c>
      <c r="B2641" s="54">
        <v>1</v>
      </c>
      <c r="C2641" s="54" t="s">
        <v>613</v>
      </c>
      <c r="D2641" s="54" t="s">
        <v>94</v>
      </c>
      <c r="E2641" s="54">
        <v>51</v>
      </c>
      <c r="F2641" s="54">
        <v>2.2924111999999998E-6</v>
      </c>
      <c r="G2641" s="54">
        <v>2.3745112999999998E-6</v>
      </c>
      <c r="H2641" s="54">
        <v>2.3526836000000002E-6</v>
      </c>
      <c r="I2641" s="54">
        <v>1.3388075000000001E-6</v>
      </c>
      <c r="J2641" s="54">
        <v>1.9314939E-6</v>
      </c>
      <c r="K2641" s="54">
        <v>1.9600395999999999E-6</v>
      </c>
      <c r="L2641" s="54">
        <v>1.8206654000000001E-6</v>
      </c>
      <c r="M2641" s="54">
        <v>1.4006185999999999E-6</v>
      </c>
      <c r="N2641" s="54">
        <v>1.7890693E-6</v>
      </c>
      <c r="O2641" s="54">
        <v>1.2252177E-6</v>
      </c>
      <c r="P2641" s="54">
        <v>1.6287176000000001E-6</v>
      </c>
      <c r="Q2641" s="54">
        <v>9.6070099999999999E-7</v>
      </c>
      <c r="R2641" s="54">
        <v>1.7555096000000001E-6</v>
      </c>
      <c r="S2641" s="54">
        <v>1.2003595E-6</v>
      </c>
      <c r="T2641" s="54">
        <v>1.3982091E-6</v>
      </c>
      <c r="U2641" s="54">
        <v>1.1376138999999999E-6</v>
      </c>
      <c r="V2641" s="54">
        <v>1.5983853000000001E-6</v>
      </c>
      <c r="W2641" s="54">
        <v>9.0061130000000002E-7</v>
      </c>
      <c r="X2641" s="54">
        <v>8.6947280000000001E-7</v>
      </c>
      <c r="Y2641" s="54">
        <v>1.0355197999999999E-6</v>
      </c>
      <c r="Z2641" s="54">
        <v>9.5794569999999994E-7</v>
      </c>
      <c r="AA2641" s="54">
        <v>1.0918071999999999E-6</v>
      </c>
      <c r="AB2641" s="54">
        <v>8.8879339999999995E-7</v>
      </c>
      <c r="AC2641" s="54">
        <v>1.0162441E-6</v>
      </c>
      <c r="AD2641" s="54">
        <v>1.3363483000000001E-6</v>
      </c>
      <c r="AE2641" s="54">
        <v>1.0101113E-6</v>
      </c>
      <c r="AF2641" s="54">
        <v>1.1072194E-6</v>
      </c>
      <c r="AG2641" s="54">
        <v>1.0569989E-6</v>
      </c>
      <c r="AH2641" s="54">
        <v>1.0789386999999999E-6</v>
      </c>
      <c r="AI2641" s="54">
        <v>1.0684513999999999E-6</v>
      </c>
      <c r="AJ2641" s="54">
        <v>1.0726727E-6</v>
      </c>
      <c r="AK2641" s="54">
        <v>0</v>
      </c>
      <c r="AL2641" s="54">
        <v>0</v>
      </c>
    </row>
    <row r="2642" spans="1:38" x14ac:dyDescent="0.25">
      <c r="A2642" s="54" t="s">
        <v>480</v>
      </c>
      <c r="B2642" s="54">
        <v>1</v>
      </c>
      <c r="C2642" s="54" t="s">
        <v>613</v>
      </c>
      <c r="D2642" s="54" t="s">
        <v>97</v>
      </c>
      <c r="E2642" s="54">
        <v>51</v>
      </c>
      <c r="F2642" s="54">
        <v>4.7930339580999999E-3</v>
      </c>
      <c r="G2642" s="54">
        <v>6.0262428095000002E-3</v>
      </c>
      <c r="H2642" s="54">
        <v>7.2096771497999999E-3</v>
      </c>
      <c r="I2642" s="54">
        <v>4.8182209690999997E-3</v>
      </c>
      <c r="J2642" s="54">
        <v>6.2362196825000004E-3</v>
      </c>
      <c r="K2642" s="54">
        <v>5.1006006725000004E-3</v>
      </c>
      <c r="L2642" s="54">
        <v>6.0703902799999999E-3</v>
      </c>
      <c r="M2642" s="54">
        <v>7.1757044903999999E-3</v>
      </c>
      <c r="N2642" s="54">
        <v>3.7105033001E-3</v>
      </c>
      <c r="O2642" s="54">
        <v>4.4144116141E-3</v>
      </c>
      <c r="P2642" s="54">
        <v>4.7425594527000002E-3</v>
      </c>
      <c r="Q2642" s="54">
        <v>5.0144561752999998E-3</v>
      </c>
      <c r="R2642" s="54">
        <v>3.1581226880999999E-3</v>
      </c>
      <c r="S2642" s="54">
        <v>6.0941756303999998E-3</v>
      </c>
      <c r="T2642" s="54">
        <v>5.3243590790999999E-3</v>
      </c>
      <c r="U2642" s="54">
        <v>4.911163875E-3</v>
      </c>
      <c r="V2642" s="54">
        <v>5.9962479456999998E-3</v>
      </c>
      <c r="W2642" s="54">
        <v>3.8447930043E-3</v>
      </c>
      <c r="X2642" s="54">
        <v>4.4338528433000004E-3</v>
      </c>
      <c r="Y2642" s="54">
        <v>4.8186193985E-3</v>
      </c>
      <c r="Z2642" s="54">
        <v>4.9244318218000004E-3</v>
      </c>
      <c r="AA2642" s="54">
        <v>6.6920040221000003E-3</v>
      </c>
      <c r="AB2642" s="54">
        <v>8.7848166170000005E-3</v>
      </c>
      <c r="AC2642" s="54">
        <v>8.9781423660000009E-3</v>
      </c>
      <c r="AD2642" s="54">
        <v>9.2876139560999996E-3</v>
      </c>
      <c r="AE2642" s="54">
        <v>8.9676235684999998E-3</v>
      </c>
      <c r="AF2642" s="54">
        <v>9.0425973837E-3</v>
      </c>
      <c r="AG2642" s="54">
        <v>8.9247932978000002E-3</v>
      </c>
      <c r="AH2642" s="54">
        <v>8.9876388019000004E-3</v>
      </c>
      <c r="AI2642" s="54">
        <v>8.937213708E-3</v>
      </c>
      <c r="AJ2642" s="54">
        <v>8.9702464501000001E-3</v>
      </c>
      <c r="AK2642" s="54">
        <v>0</v>
      </c>
      <c r="AL2642" s="54">
        <v>0</v>
      </c>
    </row>
    <row r="2643" spans="1:38" x14ac:dyDescent="0.25">
      <c r="A2643" s="54" t="s">
        <v>480</v>
      </c>
      <c r="B2643" s="54">
        <v>1</v>
      </c>
      <c r="C2643" s="54" t="s">
        <v>613</v>
      </c>
      <c r="D2643" s="54" t="s">
        <v>99</v>
      </c>
      <c r="E2643" s="54">
        <v>51</v>
      </c>
      <c r="F2643" s="54">
        <v>1.2783051837100001E-2</v>
      </c>
      <c r="G2643" s="54">
        <v>1.2116972617499999E-2</v>
      </c>
      <c r="H2643" s="54">
        <v>1.5038031383E-2</v>
      </c>
      <c r="I2643" s="54">
        <v>1.4969980660299999E-2</v>
      </c>
      <c r="J2643" s="54">
        <v>1.3580869408999999E-2</v>
      </c>
      <c r="K2643" s="54">
        <v>1.1485332501200001E-2</v>
      </c>
      <c r="L2643" s="54">
        <v>1.66037905983E-2</v>
      </c>
      <c r="M2643" s="54">
        <v>1.46889697121E-2</v>
      </c>
      <c r="N2643" s="54">
        <v>1.5104162714899999E-2</v>
      </c>
      <c r="O2643" s="54">
        <v>1.76314725944E-2</v>
      </c>
      <c r="P2643" s="54">
        <v>1.7255361274499999E-2</v>
      </c>
      <c r="Q2643" s="54">
        <v>1.7765237771199999E-2</v>
      </c>
      <c r="R2643" s="54">
        <v>1.3933746838500001E-2</v>
      </c>
      <c r="S2643" s="54">
        <v>2.3210576370299999E-2</v>
      </c>
      <c r="T2643" s="54">
        <v>2.6562815663600001E-2</v>
      </c>
      <c r="U2643" s="54">
        <v>1.6923514179099999E-2</v>
      </c>
      <c r="V2643" s="54">
        <v>1.3223456192100001E-2</v>
      </c>
      <c r="W2643" s="54">
        <v>1.8769172807099999E-2</v>
      </c>
      <c r="X2643" s="54">
        <v>1.9626211509199999E-2</v>
      </c>
      <c r="Y2643" s="54">
        <v>1.8196279184800001E-2</v>
      </c>
      <c r="Z2643" s="54">
        <v>1.7551334831499999E-2</v>
      </c>
      <c r="AA2643" s="54">
        <v>1.60928977218E-2</v>
      </c>
      <c r="AB2643" s="54">
        <v>1.45927998176E-2</v>
      </c>
      <c r="AC2643" s="54">
        <v>1.7393579447700001E-2</v>
      </c>
      <c r="AD2643" s="54">
        <v>1.9577064898800001E-2</v>
      </c>
      <c r="AE2643" s="54">
        <v>1.77127730405E-2</v>
      </c>
      <c r="AF2643" s="54">
        <v>1.75756877468E-2</v>
      </c>
      <c r="AG2643" s="54">
        <v>1.7558399757199999E-2</v>
      </c>
      <c r="AH2643" s="54">
        <v>1.7602661366399999E-2</v>
      </c>
      <c r="AI2643" s="54">
        <v>1.7641212939599998E-2</v>
      </c>
      <c r="AJ2643" s="54">
        <v>1.76778334892E-2</v>
      </c>
      <c r="AK2643" s="54">
        <v>0</v>
      </c>
      <c r="AL2643" s="54">
        <v>0</v>
      </c>
    </row>
    <row r="2644" spans="1:38" x14ac:dyDescent="0.25">
      <c r="A2644" s="54" t="s">
        <v>480</v>
      </c>
      <c r="B2644" s="54">
        <v>1</v>
      </c>
      <c r="C2644" s="54" t="s">
        <v>613</v>
      </c>
      <c r="D2644" s="54" t="s">
        <v>101</v>
      </c>
      <c r="E2644" s="54">
        <v>51</v>
      </c>
      <c r="F2644" s="54">
        <v>5.6595169802999999E-3</v>
      </c>
      <c r="G2644" s="54">
        <v>5.9772057751999999E-3</v>
      </c>
      <c r="H2644" s="54">
        <v>7.6070237617E-3</v>
      </c>
      <c r="I2644" s="54">
        <v>5.6638867219999996E-3</v>
      </c>
      <c r="J2644" s="54">
        <v>6.6351971843000004E-3</v>
      </c>
      <c r="K2644" s="54">
        <v>6.3048667697999999E-3</v>
      </c>
      <c r="L2644" s="54">
        <v>6.6779300857000004E-3</v>
      </c>
      <c r="M2644" s="54">
        <v>6.7809539885999998E-3</v>
      </c>
      <c r="N2644" s="54">
        <v>5.9976606778000003E-3</v>
      </c>
      <c r="O2644" s="54">
        <v>6.5222690710999998E-3</v>
      </c>
      <c r="P2644" s="54">
        <v>7.8730496907000007E-3</v>
      </c>
      <c r="Q2644" s="54">
        <v>8.6395473016999992E-3</v>
      </c>
      <c r="R2644" s="54">
        <v>7.9064500483999999E-3</v>
      </c>
      <c r="S2644" s="54">
        <v>9.1657279630999993E-3</v>
      </c>
      <c r="T2644" s="54">
        <v>9.1020617058999997E-3</v>
      </c>
      <c r="U2644" s="54">
        <v>8.9529232308000004E-3</v>
      </c>
      <c r="V2644" s="54">
        <v>9.0384362005000007E-3</v>
      </c>
      <c r="W2644" s="54">
        <v>6.8230417432999999E-3</v>
      </c>
      <c r="X2644" s="54">
        <v>9.5848355014999994E-3</v>
      </c>
      <c r="Y2644" s="54">
        <v>9.6006586600000006E-3</v>
      </c>
      <c r="Z2644" s="54">
        <v>8.6740170516999993E-3</v>
      </c>
      <c r="AA2644" s="54">
        <v>1.10155033028E-2</v>
      </c>
      <c r="AB2644" s="54">
        <v>1.0173296112199999E-2</v>
      </c>
      <c r="AC2644" s="54">
        <v>1.52776904257E-2</v>
      </c>
      <c r="AD2644" s="54">
        <v>1.33998058087E-2</v>
      </c>
      <c r="AE2644" s="54">
        <v>1.30626834535E-2</v>
      </c>
      <c r="AF2644" s="54">
        <v>1.28461935639E-2</v>
      </c>
      <c r="AG2644" s="54">
        <v>1.27537648166E-2</v>
      </c>
      <c r="AH2644" s="54">
        <v>1.27294597968E-2</v>
      </c>
      <c r="AI2644" s="54">
        <v>1.27140059107E-2</v>
      </c>
      <c r="AJ2644" s="54">
        <v>1.27075835193E-2</v>
      </c>
      <c r="AK2644" s="54">
        <v>0</v>
      </c>
      <c r="AL2644" s="54">
        <v>0</v>
      </c>
    </row>
    <row r="2645" spans="1:38" x14ac:dyDescent="0.25">
      <c r="A2645" s="54" t="s">
        <v>480</v>
      </c>
      <c r="B2645" s="54">
        <v>1</v>
      </c>
      <c r="C2645" s="54" t="s">
        <v>613</v>
      </c>
      <c r="D2645" s="54" t="s">
        <v>103</v>
      </c>
      <c r="E2645" s="54">
        <v>51</v>
      </c>
      <c r="F2645" s="54">
        <v>7.2241352989599994E-2</v>
      </c>
      <c r="G2645" s="54">
        <v>7.7815594946900005E-2</v>
      </c>
      <c r="H2645" s="54">
        <v>8.8835753336399995E-2</v>
      </c>
      <c r="I2645" s="54">
        <v>9.2766714705400002E-2</v>
      </c>
      <c r="J2645" s="54">
        <v>6.8631155736700006E-2</v>
      </c>
      <c r="K2645" s="54">
        <v>6.9461642588200007E-2</v>
      </c>
      <c r="L2645" s="54">
        <v>6.7770564129499999E-2</v>
      </c>
      <c r="M2645" s="54">
        <v>7.6983812348500005E-2</v>
      </c>
      <c r="N2645" s="54">
        <v>7.4154525164300003E-2</v>
      </c>
      <c r="O2645" s="54">
        <v>7.0712015011099999E-2</v>
      </c>
      <c r="P2645" s="54">
        <v>6.6023445894699995E-2</v>
      </c>
      <c r="Q2645" s="54">
        <v>6.6083389524800001E-2</v>
      </c>
      <c r="R2645" s="54">
        <v>6.8314877420299999E-2</v>
      </c>
      <c r="S2645" s="54">
        <v>6.0875418342700001E-2</v>
      </c>
      <c r="T2645" s="54">
        <v>6.1726727037800001E-2</v>
      </c>
      <c r="U2645" s="54">
        <v>6.24164189023E-2</v>
      </c>
      <c r="V2645" s="54">
        <v>5.1914230362599997E-2</v>
      </c>
      <c r="W2645" s="54">
        <v>6.8615022196199998E-2</v>
      </c>
      <c r="X2645" s="54">
        <v>5.3720166301400002E-2</v>
      </c>
      <c r="Y2645" s="54">
        <v>5.3744426009E-2</v>
      </c>
      <c r="Z2645" s="54">
        <v>6.5175503782699998E-2</v>
      </c>
      <c r="AA2645" s="54">
        <v>4.9759771256500003E-2</v>
      </c>
      <c r="AB2645" s="54">
        <v>5.71814133246E-2</v>
      </c>
      <c r="AC2645" s="54">
        <v>5.8874036246499999E-2</v>
      </c>
      <c r="AD2645" s="54">
        <v>5.8003124828399998E-2</v>
      </c>
      <c r="AE2645" s="54">
        <v>6.1760557080099997E-2</v>
      </c>
      <c r="AF2645" s="54">
        <v>6.1065851027600003E-2</v>
      </c>
      <c r="AG2645" s="54">
        <v>6.1628931190799999E-2</v>
      </c>
      <c r="AH2645" s="54">
        <v>6.1216720124100003E-2</v>
      </c>
      <c r="AI2645" s="54">
        <v>6.1579224673999997E-2</v>
      </c>
      <c r="AJ2645" s="54">
        <v>6.1316356410800001E-2</v>
      </c>
      <c r="AK2645" s="54">
        <v>0</v>
      </c>
      <c r="AL2645" s="54">
        <v>0</v>
      </c>
    </row>
    <row r="2646" spans="1:38" x14ac:dyDescent="0.25">
      <c r="A2646" s="54" t="s">
        <v>480</v>
      </c>
      <c r="B2646" s="54">
        <v>1</v>
      </c>
      <c r="C2646" s="54" t="s">
        <v>613</v>
      </c>
      <c r="D2646" s="54" t="s">
        <v>105</v>
      </c>
      <c r="E2646" s="54">
        <v>51</v>
      </c>
      <c r="F2646" s="54">
        <v>1.0675678392999999E-3</v>
      </c>
      <c r="G2646" s="54">
        <v>9.5293739670000005E-4</v>
      </c>
      <c r="H2646" s="54">
        <v>1.1610629677999999E-3</v>
      </c>
      <c r="I2646" s="54">
        <v>1.163588565E-3</v>
      </c>
      <c r="J2646" s="54">
        <v>8.8297574109999998E-4</v>
      </c>
      <c r="K2646" s="54">
        <v>1.0174329288E-3</v>
      </c>
      <c r="L2646" s="54">
        <v>1.0172187888E-3</v>
      </c>
      <c r="M2646" s="54">
        <v>1.0471586794000001E-3</v>
      </c>
      <c r="N2646" s="54">
        <v>1.1789122273999999E-3</v>
      </c>
      <c r="O2646" s="54">
        <v>8.4261997109999996E-4</v>
      </c>
      <c r="P2646" s="54">
        <v>8.7500026370000001E-4</v>
      </c>
      <c r="Q2646" s="54">
        <v>1.0693577759E-3</v>
      </c>
      <c r="R2646" s="54">
        <v>7.0249821599999997E-4</v>
      </c>
      <c r="S2646" s="54">
        <v>7.2704268449999998E-4</v>
      </c>
      <c r="T2646" s="54">
        <v>7.7719140930000003E-4</v>
      </c>
      <c r="U2646" s="54">
        <v>8.8220835299999999E-4</v>
      </c>
      <c r="V2646" s="54">
        <v>6.6840425840000001E-4</v>
      </c>
      <c r="W2646" s="54">
        <v>8.5513013189999999E-4</v>
      </c>
      <c r="X2646" s="54">
        <v>9.5309293489999997E-4</v>
      </c>
      <c r="Y2646" s="54">
        <v>8.2224334599999998E-4</v>
      </c>
      <c r="Z2646" s="54">
        <v>9.082309544E-4</v>
      </c>
      <c r="AA2646" s="54">
        <v>8.2584992730000005E-4</v>
      </c>
      <c r="AB2646" s="54">
        <v>8.9862692719999996E-4</v>
      </c>
      <c r="AC2646" s="54">
        <v>1.2967363816E-3</v>
      </c>
      <c r="AD2646" s="54">
        <v>1.0092283546E-3</v>
      </c>
      <c r="AE2646" s="54">
        <v>1.0441698033999999E-3</v>
      </c>
      <c r="AF2646" s="54">
        <v>1.0690801849000001E-3</v>
      </c>
      <c r="AG2646" s="54">
        <v>1.050554597E-3</v>
      </c>
      <c r="AH2646" s="54">
        <v>1.0581718006E-3</v>
      </c>
      <c r="AI2646" s="54">
        <v>1.0558477084999999E-3</v>
      </c>
      <c r="AJ2646" s="54">
        <v>1.0584313179999999E-3</v>
      </c>
      <c r="AK2646" s="54">
        <v>0</v>
      </c>
      <c r="AL2646" s="54">
        <v>0</v>
      </c>
    </row>
    <row r="2647" spans="1:38" x14ac:dyDescent="0.25">
      <c r="A2647" s="54" t="s">
        <v>480</v>
      </c>
      <c r="B2647" s="54">
        <v>1</v>
      </c>
      <c r="C2647" s="54" t="s">
        <v>613</v>
      </c>
      <c r="D2647" s="54" t="s">
        <v>109</v>
      </c>
      <c r="E2647" s="54">
        <v>51</v>
      </c>
      <c r="F2647" s="54">
        <v>6.0744271207999996E-3</v>
      </c>
      <c r="G2647" s="54">
        <v>6.7521537517000003E-3</v>
      </c>
      <c r="H2647" s="54">
        <v>8.3225512651000002E-3</v>
      </c>
      <c r="I2647" s="54">
        <v>6.9213462405000002E-3</v>
      </c>
      <c r="J2647" s="54">
        <v>7.5038148653000002E-3</v>
      </c>
      <c r="K2647" s="54">
        <v>6.6056208595000002E-3</v>
      </c>
      <c r="L2647" s="54">
        <v>7.4042526361E-3</v>
      </c>
      <c r="M2647" s="54">
        <v>9.3600574230999992E-3</v>
      </c>
      <c r="N2647" s="54">
        <v>6.1982325183999997E-3</v>
      </c>
      <c r="O2647" s="54">
        <v>7.1849946514E-3</v>
      </c>
      <c r="P2647" s="54">
        <v>8.6204013107000002E-3</v>
      </c>
      <c r="Q2647" s="54">
        <v>8.9117204781000003E-3</v>
      </c>
      <c r="R2647" s="54">
        <v>6.1335947457999999E-3</v>
      </c>
      <c r="S2647" s="54">
        <v>7.0294588015999996E-3</v>
      </c>
      <c r="T2647" s="54">
        <v>8.0984111899E-3</v>
      </c>
      <c r="U2647" s="54">
        <v>9.0777465457000002E-3</v>
      </c>
      <c r="V2647" s="54">
        <v>7.7862833454999999E-3</v>
      </c>
      <c r="W2647" s="54">
        <v>6.6461364237999998E-3</v>
      </c>
      <c r="X2647" s="54">
        <v>8.3064249959999992E-3</v>
      </c>
      <c r="Y2647" s="54">
        <v>7.143493523E-3</v>
      </c>
      <c r="Z2647" s="54">
        <v>4.9958418893E-3</v>
      </c>
      <c r="AA2647" s="54">
        <v>6.9948052120999997E-3</v>
      </c>
      <c r="AB2647" s="54">
        <v>7.7327430527999999E-3</v>
      </c>
      <c r="AC2647" s="54">
        <v>7.9530672652000003E-3</v>
      </c>
      <c r="AD2647" s="54">
        <v>8.9539242670000005E-3</v>
      </c>
      <c r="AE2647" s="54">
        <v>8.2392565978000008E-3</v>
      </c>
      <c r="AF2647" s="54">
        <v>8.1931122836999999E-3</v>
      </c>
      <c r="AG2647" s="54">
        <v>8.1137351122999996E-3</v>
      </c>
      <c r="AH2647" s="54">
        <v>8.1315192616000006E-3</v>
      </c>
      <c r="AI2647" s="54">
        <v>8.1105000920999992E-3</v>
      </c>
      <c r="AJ2647" s="54">
        <v>8.1223382059999998E-3</v>
      </c>
      <c r="AK2647" s="54">
        <v>0</v>
      </c>
      <c r="AL2647" s="54">
        <v>0</v>
      </c>
    </row>
    <row r="2648" spans="1:38" x14ac:dyDescent="0.25">
      <c r="A2648" s="54" t="s">
        <v>480</v>
      </c>
      <c r="B2648" s="54">
        <v>1</v>
      </c>
      <c r="C2648" s="54" t="s">
        <v>613</v>
      </c>
      <c r="D2648" s="54" t="s">
        <v>107</v>
      </c>
      <c r="E2648" s="54">
        <v>51</v>
      </c>
      <c r="F2648" s="54">
        <v>4.7311813600000002E-5</v>
      </c>
      <c r="G2648" s="54">
        <v>4.5964279799999998E-5</v>
      </c>
      <c r="H2648" s="54">
        <v>4.7985651500000001E-5</v>
      </c>
      <c r="I2648" s="54">
        <v>3.98098417E-5</v>
      </c>
      <c r="J2648" s="54">
        <v>4.0466307999999998E-5</v>
      </c>
      <c r="K2648" s="54">
        <v>3.9640498400000002E-5</v>
      </c>
      <c r="L2648" s="54">
        <v>4.3942155500000002E-5</v>
      </c>
      <c r="M2648" s="54">
        <v>4.0153108700000003E-5</v>
      </c>
      <c r="N2648" s="54">
        <v>3.8401444400000001E-5</v>
      </c>
      <c r="O2648" s="54">
        <v>3.3839422E-5</v>
      </c>
      <c r="P2648" s="54">
        <v>3.7512552399999999E-5</v>
      </c>
      <c r="Q2648" s="54">
        <v>3.72226941E-5</v>
      </c>
      <c r="R2648" s="54">
        <v>3.91785466E-5</v>
      </c>
      <c r="S2648" s="54">
        <v>3.9255449200000001E-5</v>
      </c>
      <c r="T2648" s="54">
        <v>3.2869933099999997E-5</v>
      </c>
      <c r="U2648" s="54">
        <v>2.87125031E-5</v>
      </c>
      <c r="V2648" s="54">
        <v>2.8579375899999999E-5</v>
      </c>
      <c r="W2648" s="54">
        <v>4.2001444400000001E-5</v>
      </c>
      <c r="X2648" s="54">
        <v>3.08699734E-5</v>
      </c>
      <c r="Y2648" s="54">
        <v>3.1404352100000001E-5</v>
      </c>
      <c r="Z2648" s="54">
        <v>3.0994140100000003E-5</v>
      </c>
      <c r="AA2648" s="54">
        <v>3.3116118800000002E-5</v>
      </c>
      <c r="AB2648" s="54">
        <v>3.3483332399999999E-5</v>
      </c>
      <c r="AC2648" s="54">
        <v>2.7599667799999999E-5</v>
      </c>
      <c r="AD2648" s="54">
        <v>2.7017947900000001E-5</v>
      </c>
      <c r="AE2648" s="54">
        <v>2.6950937400000001E-5</v>
      </c>
      <c r="AF2648" s="54">
        <v>2.9671539800000002E-5</v>
      </c>
      <c r="AG2648" s="54">
        <v>2.82942792E-5</v>
      </c>
      <c r="AH2648" s="54">
        <v>2.8922032399999999E-5</v>
      </c>
      <c r="AI2648" s="54">
        <v>2.8640114399999998E-5</v>
      </c>
      <c r="AJ2648" s="54">
        <v>2.87665054E-5</v>
      </c>
      <c r="AK2648" s="54">
        <v>0</v>
      </c>
      <c r="AL2648" s="54">
        <v>0</v>
      </c>
    </row>
    <row r="2649" spans="1:38" x14ac:dyDescent="0.25">
      <c r="A2649" s="54" t="s">
        <v>480</v>
      </c>
      <c r="B2649" s="54">
        <v>1</v>
      </c>
      <c r="C2649" s="54" t="s">
        <v>613</v>
      </c>
      <c r="D2649" s="54" t="s">
        <v>111</v>
      </c>
      <c r="E2649" s="54">
        <v>51</v>
      </c>
      <c r="F2649" s="54">
        <v>2.4086200019700001E-2</v>
      </c>
      <c r="G2649" s="54">
        <v>1.2576749235599999E-2</v>
      </c>
      <c r="H2649" s="54">
        <v>0</v>
      </c>
      <c r="I2649" s="54">
        <v>7.5284559750999997E-3</v>
      </c>
      <c r="J2649" s="54">
        <v>0</v>
      </c>
      <c r="K2649" s="54">
        <v>0</v>
      </c>
      <c r="L2649" s="54">
        <v>0</v>
      </c>
      <c r="M2649" s="54">
        <v>0</v>
      </c>
      <c r="N2649" s="54">
        <v>0</v>
      </c>
      <c r="O2649" s="54">
        <v>1.49107476326E-2</v>
      </c>
      <c r="P2649" s="54">
        <v>0</v>
      </c>
      <c r="Q2649" s="54">
        <v>0</v>
      </c>
      <c r="R2649" s="54">
        <v>0</v>
      </c>
      <c r="S2649" s="54">
        <v>8.3328220302000006E-3</v>
      </c>
      <c r="T2649" s="54">
        <v>5.1624676590999998E-3</v>
      </c>
      <c r="U2649" s="54">
        <v>2.5834977734400001E-2</v>
      </c>
      <c r="V2649" s="54">
        <v>7.6495523229999996E-3</v>
      </c>
      <c r="W2649" s="54">
        <v>0</v>
      </c>
      <c r="X2649" s="54">
        <v>4.0385621140000003E-3</v>
      </c>
      <c r="Y2649" s="54">
        <v>7.8066655604999997E-3</v>
      </c>
      <c r="Z2649" s="54">
        <v>5.8448703140999998E-3</v>
      </c>
      <c r="AA2649" s="54">
        <v>7.4935573088999998E-3</v>
      </c>
      <c r="AB2649" s="54">
        <v>3.9484741702000004E-3</v>
      </c>
      <c r="AC2649" s="54">
        <v>2.2181485095E-3</v>
      </c>
      <c r="AD2649" s="54">
        <v>3.5152423636999998E-3</v>
      </c>
      <c r="AE2649" s="54">
        <v>3.1753213045999998E-3</v>
      </c>
      <c r="AF2649" s="54">
        <v>3.2206330635000001E-3</v>
      </c>
      <c r="AG2649" s="54">
        <v>3.1575407101999999E-3</v>
      </c>
      <c r="AH2649" s="54">
        <v>3.1732045171000002E-3</v>
      </c>
      <c r="AI2649" s="54">
        <v>3.1623020019000002E-3</v>
      </c>
      <c r="AJ2649" s="54">
        <v>3.1660342487000001E-3</v>
      </c>
      <c r="AK2649" s="54">
        <v>0</v>
      </c>
      <c r="AL2649" s="54">
        <v>0</v>
      </c>
    </row>
    <row r="2650" spans="1:38" x14ac:dyDescent="0.25">
      <c r="A2650" s="54" t="s">
        <v>480</v>
      </c>
      <c r="B2650" s="54">
        <v>1</v>
      </c>
      <c r="C2650" s="54" t="s">
        <v>613</v>
      </c>
      <c r="D2650" s="54" t="s">
        <v>114</v>
      </c>
      <c r="E2650" s="54">
        <v>51</v>
      </c>
      <c r="F2650" s="54">
        <v>6.8258492399000002E-3</v>
      </c>
      <c r="G2650" s="54">
        <v>6.748344834E-3</v>
      </c>
      <c r="H2650" s="54">
        <v>6.1665981473999999E-3</v>
      </c>
      <c r="I2650" s="54">
        <v>5.3815185410999999E-3</v>
      </c>
      <c r="J2650" s="54">
        <v>7.6475750063999997E-3</v>
      </c>
      <c r="K2650" s="54">
        <v>6.4739906005000002E-3</v>
      </c>
      <c r="L2650" s="54">
        <v>6.7000484513000001E-3</v>
      </c>
      <c r="M2650" s="54">
        <v>8.5079446981999995E-3</v>
      </c>
      <c r="N2650" s="54">
        <v>7.7599453108000002E-3</v>
      </c>
      <c r="O2650" s="54">
        <v>8.6136283928000008E-3</v>
      </c>
      <c r="P2650" s="54">
        <v>7.4981029237999996E-3</v>
      </c>
      <c r="Q2650" s="54">
        <v>6.8847457699999998E-3</v>
      </c>
      <c r="R2650" s="54">
        <v>7.8166098332000007E-3</v>
      </c>
      <c r="S2650" s="54">
        <v>7.2045156111000003E-3</v>
      </c>
      <c r="T2650" s="54">
        <v>7.0730567546E-3</v>
      </c>
      <c r="U2650" s="54">
        <v>8.4179274182999992E-3</v>
      </c>
      <c r="V2650" s="54">
        <v>8.4565191091000008E-3</v>
      </c>
      <c r="W2650" s="54">
        <v>9.6085845089000001E-3</v>
      </c>
      <c r="X2650" s="54">
        <v>8.6319563921999996E-3</v>
      </c>
      <c r="Y2650" s="54">
        <v>9.2809976820000008E-3</v>
      </c>
      <c r="Z2650" s="54">
        <v>9.9788387050999995E-3</v>
      </c>
      <c r="AA2650" s="54">
        <v>1.02211862009E-2</v>
      </c>
      <c r="AB2650" s="54">
        <v>8.6786028574000005E-3</v>
      </c>
      <c r="AC2650" s="54">
        <v>9.5634586716999998E-3</v>
      </c>
      <c r="AD2650" s="54">
        <v>1.03557112882E-2</v>
      </c>
      <c r="AE2650" s="54">
        <v>9.5190266734000006E-3</v>
      </c>
      <c r="AF2650" s="54">
        <v>9.4671048702999992E-3</v>
      </c>
      <c r="AG2650" s="54">
        <v>9.3953610303E-3</v>
      </c>
      <c r="AH2650" s="54">
        <v>9.3962739904999999E-3</v>
      </c>
      <c r="AI2650" s="54">
        <v>9.3852216624000003E-3</v>
      </c>
      <c r="AJ2650" s="54">
        <v>9.3863029097000002E-3</v>
      </c>
      <c r="AK2650" s="54">
        <v>0</v>
      </c>
      <c r="AL2650" s="54">
        <v>0</v>
      </c>
    </row>
    <row r="2651" spans="1:38" x14ac:dyDescent="0.25">
      <c r="A2651" s="54" t="s">
        <v>480</v>
      </c>
      <c r="B2651" s="54">
        <v>1</v>
      </c>
      <c r="C2651" s="54" t="s">
        <v>613</v>
      </c>
      <c r="D2651" s="54" t="s">
        <v>113</v>
      </c>
      <c r="E2651" s="54">
        <v>51</v>
      </c>
      <c r="F2651" s="54">
        <v>3.6977004919999998E-4</v>
      </c>
      <c r="G2651" s="54">
        <v>2.956385846E-4</v>
      </c>
      <c r="H2651" s="54">
        <v>3.8127841200000001E-4</v>
      </c>
      <c r="I2651" s="54">
        <v>3.3368673519999998E-4</v>
      </c>
      <c r="J2651" s="54">
        <v>3.6205767389999998E-4</v>
      </c>
      <c r="K2651" s="54">
        <v>2.8685077930000003E-4</v>
      </c>
      <c r="L2651" s="54">
        <v>3.0420536899999998E-4</v>
      </c>
      <c r="M2651" s="54">
        <v>3.356115115E-4</v>
      </c>
      <c r="N2651" s="54">
        <v>3.4886732470000001E-4</v>
      </c>
      <c r="O2651" s="54">
        <v>2.7936920570000002E-4</v>
      </c>
      <c r="P2651" s="54">
        <v>3.915296775E-4</v>
      </c>
      <c r="Q2651" s="54">
        <v>3.5518143989999998E-4</v>
      </c>
      <c r="R2651" s="54">
        <v>2.7708084790000002E-4</v>
      </c>
      <c r="S2651" s="54">
        <v>2.3816622530000001E-4</v>
      </c>
      <c r="T2651" s="54">
        <v>2.7806454189999998E-4</v>
      </c>
      <c r="U2651" s="54">
        <v>2.3686824659999999E-4</v>
      </c>
      <c r="V2651" s="54">
        <v>2.9793956350000002E-4</v>
      </c>
      <c r="W2651" s="54">
        <v>2.4391430040000001E-4</v>
      </c>
      <c r="X2651" s="54">
        <v>3.0339706430000001E-4</v>
      </c>
      <c r="Y2651" s="54">
        <v>2.7315944140000002E-4</v>
      </c>
      <c r="Z2651" s="54">
        <v>2.5901357160000002E-4</v>
      </c>
      <c r="AA2651" s="54">
        <v>3.2864511270000002E-4</v>
      </c>
      <c r="AB2651" s="54">
        <v>2.8452731200000002E-4</v>
      </c>
      <c r="AC2651" s="54">
        <v>3.7778750909999998E-4</v>
      </c>
      <c r="AD2651" s="54">
        <v>2.9353324990000001E-4</v>
      </c>
      <c r="AE2651" s="54">
        <v>3.1516029699999999E-4</v>
      </c>
      <c r="AF2651" s="54">
        <v>3.1683399779999999E-4</v>
      </c>
      <c r="AG2651" s="54">
        <v>3.126125159E-4</v>
      </c>
      <c r="AH2651" s="54">
        <v>3.1342900079999998E-4</v>
      </c>
      <c r="AI2651" s="54">
        <v>3.1258315109999998E-4</v>
      </c>
      <c r="AJ2651" s="54">
        <v>3.1270272770000002E-4</v>
      </c>
      <c r="AK2651" s="54">
        <v>0</v>
      </c>
      <c r="AL2651" s="54">
        <v>0</v>
      </c>
    </row>
    <row r="2652" spans="1:38" x14ac:dyDescent="0.25">
      <c r="A2652" s="54" t="s">
        <v>480</v>
      </c>
      <c r="B2652" s="54">
        <v>1</v>
      </c>
      <c r="C2652" s="54" t="s">
        <v>613</v>
      </c>
      <c r="D2652" s="54" t="s">
        <v>116</v>
      </c>
      <c r="E2652" s="54">
        <v>51</v>
      </c>
      <c r="F2652" s="54">
        <v>6.4553883640000001E-4</v>
      </c>
      <c r="G2652" s="54">
        <v>7.1222207490000003E-4</v>
      </c>
      <c r="H2652" s="54">
        <v>5.9010851490000002E-4</v>
      </c>
      <c r="I2652" s="54">
        <v>8.0232664979999996E-4</v>
      </c>
      <c r="J2652" s="54">
        <v>5.1307403990000005E-4</v>
      </c>
      <c r="K2652" s="54">
        <v>9.0029467049999997E-4</v>
      </c>
      <c r="L2652" s="54">
        <v>5.302831561E-4</v>
      </c>
      <c r="M2652" s="54">
        <v>8.753324008E-4</v>
      </c>
      <c r="N2652" s="54">
        <v>6.3520567930000005E-4</v>
      </c>
      <c r="O2652" s="54">
        <v>7.2712151080000001E-4</v>
      </c>
      <c r="P2652" s="54">
        <v>5.9930105369999996E-4</v>
      </c>
      <c r="Q2652" s="54">
        <v>6.1568396339999997E-4</v>
      </c>
      <c r="R2652" s="54">
        <v>4.8576599879999999E-4</v>
      </c>
      <c r="S2652" s="54">
        <v>6.7185246899999999E-4</v>
      </c>
      <c r="T2652" s="54">
        <v>5.5378233830000005E-4</v>
      </c>
      <c r="U2652" s="54">
        <v>6.9179034330000004E-4</v>
      </c>
      <c r="V2652" s="54">
        <v>5.0761613179999996E-4</v>
      </c>
      <c r="W2652" s="54">
        <v>5.5795545040000002E-4</v>
      </c>
      <c r="X2652" s="54">
        <v>5.7460405049999995E-4</v>
      </c>
      <c r="Y2652" s="54">
        <v>6.9225081350000005E-4</v>
      </c>
      <c r="Z2652" s="54">
        <v>5.5973835010000004E-4</v>
      </c>
      <c r="AA2652" s="54">
        <v>6.8752136790000004E-4</v>
      </c>
      <c r="AB2652" s="54">
        <v>6.2370830390000005E-4</v>
      </c>
      <c r="AC2652" s="54">
        <v>6.285795601E-4</v>
      </c>
      <c r="AD2652" s="54">
        <v>8.868108426E-4</v>
      </c>
      <c r="AE2652" s="54">
        <v>7.0514008619999998E-4</v>
      </c>
      <c r="AF2652" s="54">
        <v>7.1776203650000001E-4</v>
      </c>
      <c r="AG2652" s="54">
        <v>7.1111204100000002E-4</v>
      </c>
      <c r="AH2652" s="54">
        <v>7.1660311570000005E-4</v>
      </c>
      <c r="AI2652" s="54">
        <v>7.1741259299999997E-4</v>
      </c>
      <c r="AJ2652" s="54">
        <v>7.2035061729999999E-4</v>
      </c>
      <c r="AK2652" s="54">
        <v>0</v>
      </c>
      <c r="AL2652" s="54">
        <v>0</v>
      </c>
    </row>
    <row r="2653" spans="1:38" x14ac:dyDescent="0.25">
      <c r="A2653" s="54" t="s">
        <v>482</v>
      </c>
      <c r="B2653" s="54">
        <v>1</v>
      </c>
      <c r="C2653" s="54" t="s">
        <v>614</v>
      </c>
      <c r="D2653" s="54" t="s">
        <v>8</v>
      </c>
      <c r="E2653" s="54">
        <v>52</v>
      </c>
      <c r="F2653" s="54">
        <v>0.36645114123</v>
      </c>
      <c r="G2653" s="54">
        <v>0.37784227909500001</v>
      </c>
      <c r="H2653" s="54">
        <v>0.37317925090749998</v>
      </c>
      <c r="I2653" s="54">
        <v>0.34793239715250002</v>
      </c>
      <c r="J2653" s="54">
        <v>0.33537258333249997</v>
      </c>
      <c r="K2653" s="54">
        <v>0.3277910846</v>
      </c>
      <c r="L2653" s="54">
        <v>0.33098829214749997</v>
      </c>
      <c r="M2653" s="54">
        <v>0.30091008790000001</v>
      </c>
      <c r="N2653" s="54">
        <v>0.26231753507</v>
      </c>
      <c r="O2653" s="54">
        <v>0.26924616595</v>
      </c>
      <c r="P2653" s="54">
        <v>0.26650445210250001</v>
      </c>
      <c r="Q2653" s="54">
        <v>0.24876874395500001</v>
      </c>
      <c r="R2653" s="54">
        <v>0.26123745075249999</v>
      </c>
      <c r="S2653" s="54">
        <v>0.25715161779750001</v>
      </c>
      <c r="T2653" s="54">
        <v>0.24973879811999999</v>
      </c>
      <c r="U2653" s="54">
        <v>0.24086928372999999</v>
      </c>
      <c r="V2653" s="54">
        <v>0.23297752659750001</v>
      </c>
      <c r="W2653" s="54">
        <v>0.2336567017175</v>
      </c>
      <c r="X2653" s="54">
        <v>0.22604803280249999</v>
      </c>
      <c r="Y2653" s="54">
        <v>0.2298342642025</v>
      </c>
      <c r="Z2653" s="54">
        <v>0.63839866206499996</v>
      </c>
      <c r="AA2653" s="54">
        <v>0.70948880819250004</v>
      </c>
      <c r="AB2653" s="54">
        <v>0.74398354418000001</v>
      </c>
      <c r="AC2653" s="54">
        <v>0.91739629627999997</v>
      </c>
      <c r="AD2653" s="54">
        <v>0.8624870710375</v>
      </c>
      <c r="AE2653" s="54">
        <v>0.83595833390499996</v>
      </c>
      <c r="AF2653" s="54">
        <v>0.8970397670925</v>
      </c>
      <c r="AG2653" s="54">
        <v>0.99447728621499998</v>
      </c>
      <c r="AH2653" s="54">
        <v>0.45689924479999999</v>
      </c>
      <c r="AI2653" s="54">
        <v>0.48030672983</v>
      </c>
      <c r="AJ2653" s="54">
        <v>0.42153358595500001</v>
      </c>
      <c r="AK2653" s="54">
        <v>0</v>
      </c>
      <c r="AL2653" s="54">
        <v>0</v>
      </c>
    </row>
    <row r="2654" spans="1:38" x14ac:dyDescent="0.25">
      <c r="A2654" s="54" t="s">
        <v>482</v>
      </c>
      <c r="B2654" s="54">
        <v>1</v>
      </c>
      <c r="C2654" s="54" t="s">
        <v>614</v>
      </c>
      <c r="D2654" s="54" t="s">
        <v>4</v>
      </c>
      <c r="E2654" s="54">
        <v>52</v>
      </c>
      <c r="F2654" s="54">
        <v>2.12874986452</v>
      </c>
      <c r="G2654" s="54">
        <v>2.0321296661025001</v>
      </c>
      <c r="H2654" s="54">
        <v>1.992032982135</v>
      </c>
      <c r="I2654" s="54">
        <v>2.6258682874599999</v>
      </c>
      <c r="J2654" s="54">
        <v>2.6635745809500002</v>
      </c>
      <c r="K2654" s="54">
        <v>2.6839058515924998</v>
      </c>
      <c r="L2654" s="54">
        <v>2.5727930645075001</v>
      </c>
      <c r="M2654" s="54">
        <v>2.9540090102900001</v>
      </c>
      <c r="N2654" s="54">
        <v>2.8737152690999999</v>
      </c>
      <c r="O2654" s="54">
        <v>2.6555970224199998</v>
      </c>
      <c r="P2654" s="54">
        <v>2.7552537755925002</v>
      </c>
      <c r="Q2654" s="54">
        <v>2.6519297348125002</v>
      </c>
      <c r="R2654" s="54">
        <v>2.6952251046275002</v>
      </c>
      <c r="S2654" s="54">
        <v>2.5595957810600001</v>
      </c>
      <c r="T2654" s="54">
        <v>2.5991857227674999</v>
      </c>
      <c r="U2654" s="54">
        <v>2.5763766642574999</v>
      </c>
      <c r="V2654" s="54">
        <v>2.4649337196699999</v>
      </c>
      <c r="W2654" s="54">
        <v>2.6379620587499999</v>
      </c>
      <c r="X2654" s="54">
        <v>2.6535257812299999</v>
      </c>
      <c r="Y2654" s="54">
        <v>3.0821976972099998</v>
      </c>
      <c r="Z2654" s="54">
        <v>3.3464019441924999</v>
      </c>
      <c r="AA2654" s="54">
        <v>3.2523728031850001</v>
      </c>
      <c r="AB2654" s="54">
        <v>3.3189099809474998</v>
      </c>
      <c r="AC2654" s="54">
        <v>3.3671441997725</v>
      </c>
      <c r="AD2654" s="54">
        <v>3.7006086983775002</v>
      </c>
      <c r="AE2654" s="54">
        <v>3.4243711373150001</v>
      </c>
      <c r="AF2654" s="54">
        <v>3.4877172638674998</v>
      </c>
      <c r="AG2654" s="54">
        <v>3.6590328332775002</v>
      </c>
      <c r="AH2654" s="54">
        <v>3.9834510772175</v>
      </c>
      <c r="AI2654" s="54">
        <v>4.1914944344674998</v>
      </c>
      <c r="AJ2654" s="54">
        <v>4.3251132541599997</v>
      </c>
      <c r="AK2654" s="54">
        <v>0</v>
      </c>
      <c r="AL2654" s="54">
        <v>0</v>
      </c>
    </row>
    <row r="2655" spans="1:38" x14ac:dyDescent="0.25">
      <c r="A2655" s="54" t="s">
        <v>482</v>
      </c>
      <c r="B2655" s="54">
        <v>1</v>
      </c>
      <c r="C2655" s="54" t="s">
        <v>614</v>
      </c>
      <c r="D2655" s="54" t="s">
        <v>13</v>
      </c>
      <c r="E2655" s="54">
        <v>52</v>
      </c>
      <c r="F2655" s="54">
        <v>1.2373302516675</v>
      </c>
      <c r="G2655" s="54">
        <v>1.4699183439325001</v>
      </c>
      <c r="H2655" s="54">
        <v>1.6434287945774999</v>
      </c>
      <c r="I2655" s="54">
        <v>1.3079155332725001</v>
      </c>
      <c r="J2655" s="54">
        <v>1.56650281294</v>
      </c>
      <c r="K2655" s="54">
        <v>1.563717018965</v>
      </c>
      <c r="L2655" s="54">
        <v>1.6554574870775001</v>
      </c>
      <c r="M2655" s="54">
        <v>1.53417971214</v>
      </c>
      <c r="N2655" s="54">
        <v>1.3889621926925</v>
      </c>
      <c r="O2655" s="54">
        <v>1.374813176465</v>
      </c>
      <c r="P2655" s="54">
        <v>1.1986761420200001</v>
      </c>
      <c r="Q2655" s="54">
        <v>1.1594631927875001</v>
      </c>
      <c r="R2655" s="54">
        <v>1.13108968419</v>
      </c>
      <c r="S2655" s="54">
        <v>1.1674748909924999</v>
      </c>
      <c r="T2655" s="54">
        <v>1.2143754494350001</v>
      </c>
      <c r="U2655" s="54">
        <v>1.1812278931525</v>
      </c>
      <c r="V2655" s="54">
        <v>1.2263364737925</v>
      </c>
      <c r="W2655" s="54">
        <v>1.2188814408324999</v>
      </c>
      <c r="X2655" s="54">
        <v>1.3643722747875</v>
      </c>
      <c r="Y2655" s="54">
        <v>1.299043430145</v>
      </c>
      <c r="Z2655" s="54">
        <v>2.0786827076900001</v>
      </c>
      <c r="AA2655" s="54">
        <v>1.9264408560749999</v>
      </c>
      <c r="AB2655" s="54">
        <v>1.8634390565025001</v>
      </c>
      <c r="AC2655" s="54">
        <v>1.7387135970350001</v>
      </c>
      <c r="AD2655" s="54">
        <v>1.760893871945</v>
      </c>
      <c r="AE2655" s="54">
        <v>1.7326296221724999</v>
      </c>
      <c r="AF2655" s="54">
        <v>1.67308557553</v>
      </c>
      <c r="AG2655" s="54">
        <v>1.6244893060200001</v>
      </c>
      <c r="AH2655" s="54">
        <v>1.57042534964</v>
      </c>
      <c r="AI2655" s="54">
        <v>1.5356419666025001</v>
      </c>
      <c r="AJ2655" s="54">
        <v>1.5612110268074999</v>
      </c>
      <c r="AK2655" s="54">
        <v>0</v>
      </c>
      <c r="AL2655" s="54">
        <v>0</v>
      </c>
    </row>
    <row r="2656" spans="1:38" x14ac:dyDescent="0.25">
      <c r="A2656" s="54" t="s">
        <v>482</v>
      </c>
      <c r="B2656" s="54">
        <v>1</v>
      </c>
      <c r="C2656" s="54" t="s">
        <v>614</v>
      </c>
      <c r="D2656" s="54" t="s">
        <v>553</v>
      </c>
      <c r="E2656" s="54">
        <v>52</v>
      </c>
      <c r="F2656" s="54">
        <v>0</v>
      </c>
      <c r="G2656" s="54">
        <v>0</v>
      </c>
      <c r="H2656" s="54">
        <v>0</v>
      </c>
      <c r="I2656" s="54">
        <v>0</v>
      </c>
      <c r="J2656" s="54">
        <v>0</v>
      </c>
      <c r="K2656" s="54">
        <v>0</v>
      </c>
      <c r="L2656" s="54">
        <v>0</v>
      </c>
      <c r="M2656" s="54">
        <v>0</v>
      </c>
      <c r="N2656" s="54">
        <v>0</v>
      </c>
      <c r="O2656" s="54">
        <v>0</v>
      </c>
      <c r="P2656" s="54">
        <v>0</v>
      </c>
      <c r="Q2656" s="54">
        <v>0</v>
      </c>
      <c r="R2656" s="54">
        <v>0</v>
      </c>
      <c r="S2656" s="54">
        <v>0</v>
      </c>
      <c r="T2656" s="54">
        <v>0</v>
      </c>
      <c r="U2656" s="54">
        <v>0</v>
      </c>
      <c r="V2656" s="54">
        <v>0</v>
      </c>
      <c r="W2656" s="54">
        <v>0</v>
      </c>
      <c r="X2656" s="54">
        <v>0</v>
      </c>
      <c r="Y2656" s="54">
        <v>0</v>
      </c>
      <c r="Z2656" s="54">
        <v>0</v>
      </c>
      <c r="AA2656" s="54">
        <v>0</v>
      </c>
      <c r="AB2656" s="54">
        <v>0</v>
      </c>
      <c r="AC2656" s="54">
        <v>0</v>
      </c>
      <c r="AD2656" s="54">
        <v>0</v>
      </c>
      <c r="AE2656" s="54">
        <v>0</v>
      </c>
      <c r="AF2656" s="54">
        <v>0</v>
      </c>
      <c r="AG2656" s="54">
        <v>0</v>
      </c>
      <c r="AH2656" s="54">
        <v>0</v>
      </c>
      <c r="AI2656" s="54">
        <v>0</v>
      </c>
      <c r="AJ2656" s="54">
        <v>0</v>
      </c>
      <c r="AK2656" s="54">
        <v>0</v>
      </c>
      <c r="AL2656" s="54">
        <v>0</v>
      </c>
    </row>
    <row r="2657" spans="1:38" x14ac:dyDescent="0.25">
      <c r="A2657" s="54" t="s">
        <v>482</v>
      </c>
      <c r="B2657" s="54">
        <v>1</v>
      </c>
      <c r="C2657" s="54" t="s">
        <v>614</v>
      </c>
      <c r="D2657" s="54" t="s">
        <v>11</v>
      </c>
      <c r="E2657" s="54">
        <v>52</v>
      </c>
      <c r="F2657" s="54">
        <v>3.3285369879875</v>
      </c>
      <c r="G2657" s="54">
        <v>3.3777720772149999</v>
      </c>
      <c r="H2657" s="54">
        <v>3.25260972345</v>
      </c>
      <c r="I2657" s="54">
        <v>3.3360227395625</v>
      </c>
      <c r="J2657" s="54">
        <v>3.2553823856125002</v>
      </c>
      <c r="K2657" s="54">
        <v>3.2751628181250001</v>
      </c>
      <c r="L2657" s="54">
        <v>3.0886641677275</v>
      </c>
      <c r="M2657" s="54">
        <v>3.1713614788350002</v>
      </c>
      <c r="N2657" s="54">
        <v>2.8249412090325001</v>
      </c>
      <c r="O2657" s="54">
        <v>3.1670913145025001</v>
      </c>
      <c r="P2657" s="54">
        <v>3.2179532910000002</v>
      </c>
      <c r="Q2657" s="54">
        <v>3.02126051759</v>
      </c>
      <c r="R2657" s="54">
        <v>2.9228743852700001</v>
      </c>
      <c r="S2657" s="54">
        <v>2.9969694563674998</v>
      </c>
      <c r="T2657" s="54">
        <v>3.1928178480275</v>
      </c>
      <c r="U2657" s="54">
        <v>3.2435469975425</v>
      </c>
      <c r="V2657" s="54">
        <v>3.0168101511924998</v>
      </c>
      <c r="W2657" s="54">
        <v>2.9224312179925001</v>
      </c>
      <c r="X2657" s="54">
        <v>2.7647087375249999</v>
      </c>
      <c r="Y2657" s="54">
        <v>2.6772967674300001</v>
      </c>
      <c r="Z2657" s="54">
        <v>1.48259287294</v>
      </c>
      <c r="AA2657" s="54">
        <v>1.4049714279275001</v>
      </c>
      <c r="AB2657" s="54">
        <v>1.5676254128575</v>
      </c>
      <c r="AC2657" s="54">
        <v>1.5565574290324999</v>
      </c>
      <c r="AD2657" s="54">
        <v>1.7992433113999999</v>
      </c>
      <c r="AE2657" s="54">
        <v>1.7018445929599999</v>
      </c>
      <c r="AF2657" s="54">
        <v>1.7749851961400001</v>
      </c>
      <c r="AG2657" s="54">
        <v>1.6048905142075001</v>
      </c>
      <c r="AH2657" s="54">
        <v>1.6493235852125001</v>
      </c>
      <c r="AI2657" s="54">
        <v>1.7543175063950001</v>
      </c>
      <c r="AJ2657" s="54">
        <v>1.31877691601</v>
      </c>
      <c r="AK2657" s="54">
        <v>0</v>
      </c>
      <c r="AL2657" s="54">
        <v>0</v>
      </c>
    </row>
    <row r="2658" spans="1:38" x14ac:dyDescent="0.25">
      <c r="A2658" s="54" t="s">
        <v>482</v>
      </c>
      <c r="B2658" s="54">
        <v>1</v>
      </c>
      <c r="C2658" s="54" t="s">
        <v>614</v>
      </c>
      <c r="D2658" s="54" t="s">
        <v>16</v>
      </c>
      <c r="E2658" s="54">
        <v>52</v>
      </c>
      <c r="F2658" s="54">
        <v>31.494964714395</v>
      </c>
      <c r="G2658" s="54">
        <v>31.049418938559999</v>
      </c>
      <c r="H2658" s="54">
        <v>30.076838876469999</v>
      </c>
      <c r="I2658" s="54">
        <v>26.813468435634999</v>
      </c>
      <c r="J2658" s="54">
        <v>25.437617855645001</v>
      </c>
      <c r="K2658" s="54">
        <v>24.056500875960001</v>
      </c>
      <c r="L2658" s="54">
        <v>22.280676325455001</v>
      </c>
      <c r="M2658" s="54">
        <v>19.430683310077502</v>
      </c>
      <c r="N2658" s="54">
        <v>17.6659738913675</v>
      </c>
      <c r="O2658" s="54">
        <v>16.638332001537499</v>
      </c>
      <c r="P2658" s="54">
        <v>16.7618602763525</v>
      </c>
      <c r="Q2658" s="54">
        <v>15.670383765575</v>
      </c>
      <c r="R2658" s="54">
        <v>15.305192233142501</v>
      </c>
      <c r="S2658" s="54">
        <v>15.733584562064999</v>
      </c>
      <c r="T2658" s="54">
        <v>15.1928073639325</v>
      </c>
      <c r="U2658" s="54">
        <v>14.9006411094425</v>
      </c>
      <c r="V2658" s="54">
        <v>14.373547027455</v>
      </c>
      <c r="W2658" s="54">
        <v>13.690872531889999</v>
      </c>
      <c r="X2658" s="54">
        <v>13.100199169914999</v>
      </c>
      <c r="Y2658" s="54">
        <v>12.657072765292501</v>
      </c>
      <c r="Z2658" s="54">
        <v>9.9334005132200005</v>
      </c>
      <c r="AA2658" s="54">
        <v>10.4482511917425</v>
      </c>
      <c r="AB2658" s="54">
        <v>10.5120194208525</v>
      </c>
      <c r="AC2658" s="54">
        <v>9.6671218801024992</v>
      </c>
      <c r="AD2658" s="54">
        <v>9.5451355144975008</v>
      </c>
      <c r="AE2658" s="54">
        <v>9.2180938644224995</v>
      </c>
      <c r="AF2658" s="54">
        <v>7.8364417044900003</v>
      </c>
      <c r="AG2658" s="54">
        <v>8.4576964808049997</v>
      </c>
      <c r="AH2658" s="54">
        <v>8.4427078688274992</v>
      </c>
      <c r="AI2658" s="54">
        <v>8.6986886215449992</v>
      </c>
      <c r="AJ2658" s="54">
        <v>8.8107702995375003</v>
      </c>
      <c r="AK2658" s="54">
        <v>0</v>
      </c>
      <c r="AL2658" s="54">
        <v>0</v>
      </c>
    </row>
    <row r="2659" spans="1:38" x14ac:dyDescent="0.25">
      <c r="A2659" s="54" t="s">
        <v>482</v>
      </c>
      <c r="B2659" s="54">
        <v>1</v>
      </c>
      <c r="C2659" s="54" t="s">
        <v>614</v>
      </c>
      <c r="D2659" s="54" t="s">
        <v>19</v>
      </c>
      <c r="E2659" s="54">
        <v>52</v>
      </c>
      <c r="F2659" s="54">
        <v>3.8994809413525</v>
      </c>
      <c r="G2659" s="54">
        <v>4.079998404725</v>
      </c>
      <c r="H2659" s="54">
        <v>4.0311194509375001</v>
      </c>
      <c r="I2659" s="54">
        <v>3.3460547005075001</v>
      </c>
      <c r="J2659" s="54">
        <v>3.6918711292625002</v>
      </c>
      <c r="K2659" s="54">
        <v>3.5675789026350002</v>
      </c>
      <c r="L2659" s="54">
        <v>3.6700755244600001</v>
      </c>
      <c r="M2659" s="54">
        <v>3.3672189120349998</v>
      </c>
      <c r="N2659" s="54">
        <v>3.1348348296075002</v>
      </c>
      <c r="O2659" s="54">
        <v>3.1359192601850001</v>
      </c>
      <c r="P2659" s="54">
        <v>3.0747296286150001</v>
      </c>
      <c r="Q2659" s="54">
        <v>3.17287297805</v>
      </c>
      <c r="R2659" s="54">
        <v>2.9615952037375002</v>
      </c>
      <c r="S2659" s="54">
        <v>2.8267582232874999</v>
      </c>
      <c r="T2659" s="54">
        <v>2.6235373984525001</v>
      </c>
      <c r="U2659" s="54">
        <v>2.9506895160675</v>
      </c>
      <c r="V2659" s="54">
        <v>2.7954137978925</v>
      </c>
      <c r="W2659" s="54">
        <v>2.8505786105725002</v>
      </c>
      <c r="X2659" s="54">
        <v>2.6740316801374999</v>
      </c>
      <c r="Y2659" s="54">
        <v>2.4623390690025002</v>
      </c>
      <c r="Z2659" s="54">
        <v>1.515801815935</v>
      </c>
      <c r="AA2659" s="54">
        <v>1.5597999769574999</v>
      </c>
      <c r="AB2659" s="54">
        <v>1.3487498801575</v>
      </c>
      <c r="AC2659" s="54">
        <v>1.4287565073799999</v>
      </c>
      <c r="AD2659" s="54">
        <v>1.5087179352675</v>
      </c>
      <c r="AE2659" s="54">
        <v>1.6015671253749999</v>
      </c>
      <c r="AF2659" s="54">
        <v>1.6091787900575001</v>
      </c>
      <c r="AG2659" s="54">
        <v>1.7289625888175</v>
      </c>
      <c r="AH2659" s="54">
        <v>1.7933193604125</v>
      </c>
      <c r="AI2659" s="54">
        <v>1.8053256067775001</v>
      </c>
      <c r="AJ2659" s="54">
        <v>1.3302236179525</v>
      </c>
      <c r="AK2659" s="54">
        <v>0</v>
      </c>
      <c r="AL2659" s="54">
        <v>0</v>
      </c>
    </row>
    <row r="2660" spans="1:38" x14ac:dyDescent="0.25">
      <c r="A2660" s="54" t="s">
        <v>482</v>
      </c>
      <c r="B2660" s="54">
        <v>1</v>
      </c>
      <c r="C2660" s="54" t="s">
        <v>614</v>
      </c>
      <c r="D2660" s="54" t="s">
        <v>22</v>
      </c>
      <c r="E2660" s="54">
        <v>52</v>
      </c>
      <c r="F2660" s="54">
        <v>0.20174137852499999</v>
      </c>
      <c r="G2660" s="54">
        <v>0.17489184351000001</v>
      </c>
      <c r="H2660" s="54">
        <v>0.14717477066000001</v>
      </c>
      <c r="I2660" s="54">
        <v>0.1393237474025</v>
      </c>
      <c r="J2660" s="54">
        <v>0.13639529582500001</v>
      </c>
      <c r="K2660" s="54">
        <v>0.1525087110925</v>
      </c>
      <c r="L2660" s="54">
        <v>0.15214029405250001</v>
      </c>
      <c r="M2660" s="54">
        <v>0.14484975896749999</v>
      </c>
      <c r="N2660" s="54">
        <v>0.13827959654249999</v>
      </c>
      <c r="O2660" s="54">
        <v>0.14529135679249999</v>
      </c>
      <c r="P2660" s="54">
        <v>0.1588350076675</v>
      </c>
      <c r="Q2660" s="54">
        <v>0.145361143385</v>
      </c>
      <c r="R2660" s="54">
        <v>0.13668287667750001</v>
      </c>
      <c r="S2660" s="54">
        <v>0.14518394465250001</v>
      </c>
      <c r="T2660" s="54">
        <v>0.15046846748250001</v>
      </c>
      <c r="U2660" s="54">
        <v>0.15955901394499999</v>
      </c>
      <c r="V2660" s="54">
        <v>0.15632657820500001</v>
      </c>
      <c r="W2660" s="54">
        <v>0.1574923650725</v>
      </c>
      <c r="X2660" s="54">
        <v>0.1475739884425</v>
      </c>
      <c r="Y2660" s="54">
        <v>0.14511090879999999</v>
      </c>
      <c r="Z2660" s="54">
        <v>0.3809366944825</v>
      </c>
      <c r="AA2660" s="54">
        <v>0.22667165053499999</v>
      </c>
      <c r="AB2660" s="54">
        <v>0.18733854388749999</v>
      </c>
      <c r="AC2660" s="54">
        <v>0.17966948996000001</v>
      </c>
      <c r="AD2660" s="54">
        <v>0.1737189710075</v>
      </c>
      <c r="AE2660" s="54">
        <v>0.17512567247249999</v>
      </c>
      <c r="AF2660" s="54">
        <v>0.1691778185325</v>
      </c>
      <c r="AG2660" s="54">
        <v>0.1826512397575</v>
      </c>
      <c r="AH2660" s="54">
        <v>0.17617506760250001</v>
      </c>
      <c r="AI2660" s="54">
        <v>0.20081231012</v>
      </c>
      <c r="AJ2660" s="54">
        <v>0.17780025398749999</v>
      </c>
      <c r="AK2660" s="54">
        <v>0</v>
      </c>
      <c r="AL2660" s="54">
        <v>0</v>
      </c>
    </row>
    <row r="2661" spans="1:38" x14ac:dyDescent="0.25">
      <c r="A2661" s="54" t="s">
        <v>482</v>
      </c>
      <c r="B2661" s="54">
        <v>1</v>
      </c>
      <c r="C2661" s="54" t="s">
        <v>614</v>
      </c>
      <c r="D2661" s="54" t="s">
        <v>373</v>
      </c>
      <c r="E2661" s="54">
        <v>52</v>
      </c>
      <c r="F2661" s="54">
        <v>0</v>
      </c>
      <c r="G2661" s="54">
        <v>0</v>
      </c>
      <c r="H2661" s="54">
        <v>0</v>
      </c>
      <c r="I2661" s="54">
        <v>0</v>
      </c>
      <c r="J2661" s="54">
        <v>0</v>
      </c>
      <c r="K2661" s="54">
        <v>0</v>
      </c>
      <c r="L2661" s="54">
        <v>0</v>
      </c>
      <c r="M2661" s="54">
        <v>0</v>
      </c>
      <c r="N2661" s="54">
        <v>0</v>
      </c>
      <c r="O2661" s="54">
        <v>0</v>
      </c>
      <c r="P2661" s="54">
        <v>0</v>
      </c>
      <c r="Q2661" s="54">
        <v>0</v>
      </c>
      <c r="R2661" s="54">
        <v>0</v>
      </c>
      <c r="S2661" s="54">
        <v>0</v>
      </c>
      <c r="T2661" s="54">
        <v>0</v>
      </c>
      <c r="U2661" s="54">
        <v>0</v>
      </c>
      <c r="V2661" s="54">
        <v>0</v>
      </c>
      <c r="W2661" s="54">
        <v>0</v>
      </c>
      <c r="X2661" s="54">
        <v>0</v>
      </c>
      <c r="Y2661" s="54">
        <v>0</v>
      </c>
      <c r="Z2661" s="54">
        <v>0</v>
      </c>
      <c r="AA2661" s="54">
        <v>0</v>
      </c>
      <c r="AB2661" s="54">
        <v>0</v>
      </c>
      <c r="AC2661" s="54">
        <v>0</v>
      </c>
      <c r="AD2661" s="54">
        <v>0</v>
      </c>
      <c r="AE2661" s="54">
        <v>0</v>
      </c>
      <c r="AF2661" s="54">
        <v>0</v>
      </c>
      <c r="AG2661" s="54">
        <v>0</v>
      </c>
      <c r="AH2661" s="54">
        <v>0</v>
      </c>
      <c r="AI2661" s="54">
        <v>0</v>
      </c>
      <c r="AJ2661" s="54">
        <v>0</v>
      </c>
      <c r="AK2661" s="54">
        <v>0</v>
      </c>
      <c r="AL2661" s="54">
        <v>0</v>
      </c>
    </row>
    <row r="2662" spans="1:38" x14ac:dyDescent="0.25">
      <c r="A2662" s="54" t="s">
        <v>482</v>
      </c>
      <c r="B2662" s="54">
        <v>1</v>
      </c>
      <c r="C2662" s="54" t="s">
        <v>614</v>
      </c>
      <c r="D2662" s="54" t="s">
        <v>24</v>
      </c>
      <c r="E2662" s="54">
        <v>52</v>
      </c>
      <c r="F2662" s="54">
        <v>0.80895781744749995</v>
      </c>
      <c r="G2662" s="54">
        <v>0.66665318939749996</v>
      </c>
      <c r="H2662" s="54">
        <v>0.52214806519750001</v>
      </c>
      <c r="I2662" s="54">
        <v>0.59117415699999998</v>
      </c>
      <c r="J2662" s="54">
        <v>0.53690253916999997</v>
      </c>
      <c r="K2662" s="54">
        <v>0.43999521319250001</v>
      </c>
      <c r="L2662" s="54">
        <v>0.46179918311250001</v>
      </c>
      <c r="M2662" s="54">
        <v>0.42830646235999997</v>
      </c>
      <c r="N2662" s="54">
        <v>0.37894378269000001</v>
      </c>
      <c r="O2662" s="54">
        <v>0.44038442277250001</v>
      </c>
      <c r="P2662" s="54">
        <v>0.48278084808499999</v>
      </c>
      <c r="Q2662" s="54">
        <v>0.48524159965500002</v>
      </c>
      <c r="R2662" s="54">
        <v>0.47989478882249997</v>
      </c>
      <c r="S2662" s="54">
        <v>0.53418168389749998</v>
      </c>
      <c r="T2662" s="54">
        <v>0.53123668538250002</v>
      </c>
      <c r="U2662" s="54">
        <v>0.51957616272749996</v>
      </c>
      <c r="V2662" s="54">
        <v>0.52728104321500002</v>
      </c>
      <c r="W2662" s="54">
        <v>0.50468549000499996</v>
      </c>
      <c r="X2662" s="54">
        <v>0.46452829584249999</v>
      </c>
      <c r="Y2662" s="54">
        <v>0.449724650595</v>
      </c>
      <c r="Z2662" s="54">
        <v>0.2241889060375</v>
      </c>
      <c r="AA2662" s="54">
        <v>0.20042764168499999</v>
      </c>
      <c r="AB2662" s="54">
        <v>0.25152337542999997</v>
      </c>
      <c r="AC2662" s="54">
        <v>0.26915151348749999</v>
      </c>
      <c r="AD2662" s="54">
        <v>0.34377394320499999</v>
      </c>
      <c r="AE2662" s="54">
        <v>0.38080658403500001</v>
      </c>
      <c r="AF2662" s="54">
        <v>0.40501452684</v>
      </c>
      <c r="AG2662" s="54">
        <v>0.39957348033750001</v>
      </c>
      <c r="AH2662" s="54">
        <v>0.39908137138249999</v>
      </c>
      <c r="AI2662" s="54">
        <v>0.41863073495749997</v>
      </c>
      <c r="AJ2662" s="54">
        <v>0.40113312301999998</v>
      </c>
      <c r="AK2662" s="54">
        <v>0</v>
      </c>
      <c r="AL2662" s="54">
        <v>0</v>
      </c>
    </row>
    <row r="2663" spans="1:38" x14ac:dyDescent="0.25">
      <c r="A2663" s="54" t="s">
        <v>482</v>
      </c>
      <c r="B2663" s="54">
        <v>1</v>
      </c>
      <c r="C2663" s="54" t="s">
        <v>614</v>
      </c>
      <c r="D2663" s="54" t="s">
        <v>27</v>
      </c>
      <c r="E2663" s="54">
        <v>52</v>
      </c>
      <c r="F2663" s="54">
        <v>7.5731371788875004</v>
      </c>
      <c r="G2663" s="54">
        <v>6.6481812793449997</v>
      </c>
      <c r="H2663" s="54">
        <v>6.8082368582750004</v>
      </c>
      <c r="I2663" s="54">
        <v>6.6950229592774999</v>
      </c>
      <c r="J2663" s="54">
        <v>6.4940533285799997</v>
      </c>
      <c r="K2663" s="54">
        <v>6.1939908510775004</v>
      </c>
      <c r="L2663" s="54">
        <v>6.1543893179599998</v>
      </c>
      <c r="M2663" s="54">
        <v>5.6253830386874997</v>
      </c>
      <c r="N2663" s="54">
        <v>5.3356095566299997</v>
      </c>
      <c r="O2663" s="54">
        <v>5.5196934088500003</v>
      </c>
      <c r="P2663" s="54">
        <v>5.700604421835</v>
      </c>
      <c r="Q2663" s="54">
        <v>5.5891360083575004</v>
      </c>
      <c r="R2663" s="54">
        <v>5.7775677419575002</v>
      </c>
      <c r="S2663" s="54">
        <v>6.3907937205475003</v>
      </c>
      <c r="T2663" s="54">
        <v>6.8744535301400003</v>
      </c>
      <c r="U2663" s="54">
        <v>7.4789870562449998</v>
      </c>
      <c r="V2663" s="54">
        <v>7.2980911195099996</v>
      </c>
      <c r="W2663" s="54">
        <v>6.0561503932375</v>
      </c>
      <c r="X2663" s="54">
        <v>5.3708690069075002</v>
      </c>
      <c r="Y2663" s="54">
        <v>4.8889519970924997</v>
      </c>
      <c r="Z2663" s="54">
        <v>7.2039756316975003</v>
      </c>
      <c r="AA2663" s="54">
        <v>5.9746514233025003</v>
      </c>
      <c r="AB2663" s="54">
        <v>6.4106121360125004</v>
      </c>
      <c r="AC2663" s="54">
        <v>6.2633283977075003</v>
      </c>
      <c r="AD2663" s="54">
        <v>6.3384583803399996</v>
      </c>
      <c r="AE2663" s="54">
        <v>6.298985809525</v>
      </c>
      <c r="AF2663" s="54">
        <v>6.6139719592075004</v>
      </c>
      <c r="AG2663" s="54">
        <v>7.1452547555425001</v>
      </c>
      <c r="AH2663" s="54">
        <v>7.3533384110000002</v>
      </c>
      <c r="AI2663" s="54">
        <v>7.7846956709399997</v>
      </c>
      <c r="AJ2663" s="54">
        <v>6.797469923645</v>
      </c>
      <c r="AK2663" s="54">
        <v>0</v>
      </c>
      <c r="AL2663" s="54">
        <v>0</v>
      </c>
    </row>
    <row r="2664" spans="1:38" x14ac:dyDescent="0.25">
      <c r="A2664" s="54" t="s">
        <v>482</v>
      </c>
      <c r="B2664" s="54">
        <v>1</v>
      </c>
      <c r="C2664" s="54" t="s">
        <v>614</v>
      </c>
      <c r="D2664" s="54" t="s">
        <v>30</v>
      </c>
      <c r="E2664" s="54">
        <v>52</v>
      </c>
      <c r="F2664" s="54">
        <v>4.3384372039525001</v>
      </c>
      <c r="G2664" s="54">
        <v>4.5782402322175004</v>
      </c>
      <c r="H2664" s="54">
        <v>4.6970065204000004</v>
      </c>
      <c r="I2664" s="54">
        <v>5.0799277543525001</v>
      </c>
      <c r="J2664" s="54">
        <v>4.7726144788599996</v>
      </c>
      <c r="K2664" s="54">
        <v>4.8118215082324998</v>
      </c>
      <c r="L2664" s="54">
        <v>4.7521928192875</v>
      </c>
      <c r="M2664" s="54">
        <v>5.0921868267674997</v>
      </c>
      <c r="N2664" s="54">
        <v>5.1072948082699998</v>
      </c>
      <c r="O2664" s="54">
        <v>5.1351298864050001</v>
      </c>
      <c r="P2664" s="54">
        <v>5.1280738330649998</v>
      </c>
      <c r="Q2664" s="54">
        <v>4.9077730697049997</v>
      </c>
      <c r="R2664" s="54">
        <v>4.9350257911049997</v>
      </c>
      <c r="S2664" s="54">
        <v>5.1682810885024999</v>
      </c>
      <c r="T2664" s="54">
        <v>5.0168268617975</v>
      </c>
      <c r="U2664" s="54">
        <v>4.8310061764550003</v>
      </c>
      <c r="V2664" s="54">
        <v>4.9850998676174996</v>
      </c>
      <c r="W2664" s="54">
        <v>5.1173057201300001</v>
      </c>
      <c r="X2664" s="54">
        <v>5.167018395325</v>
      </c>
      <c r="Y2664" s="54">
        <v>5.1938507600425003</v>
      </c>
      <c r="Z2664" s="54">
        <v>5.8426838703974999</v>
      </c>
      <c r="AA2664" s="54">
        <v>4.9072114604825003</v>
      </c>
      <c r="AB2664" s="54">
        <v>5.1598963327174996</v>
      </c>
      <c r="AC2664" s="54">
        <v>5.6193845949550001</v>
      </c>
      <c r="AD2664" s="54">
        <v>5.7203270269625</v>
      </c>
      <c r="AE2664" s="54">
        <v>5.5246084512050002</v>
      </c>
      <c r="AF2664" s="54">
        <v>5.4440063527150002</v>
      </c>
      <c r="AG2664" s="54">
        <v>5.6575426214525004</v>
      </c>
      <c r="AH2664" s="54">
        <v>6.1881031911650002</v>
      </c>
      <c r="AI2664" s="54">
        <v>6.3984687461850003</v>
      </c>
      <c r="AJ2664" s="54">
        <v>6.5994776517425002</v>
      </c>
      <c r="AK2664" s="54">
        <v>0</v>
      </c>
      <c r="AL2664" s="54">
        <v>0</v>
      </c>
    </row>
    <row r="2665" spans="1:38" x14ac:dyDescent="0.25">
      <c r="A2665" s="54" t="s">
        <v>482</v>
      </c>
      <c r="B2665" s="54">
        <v>1</v>
      </c>
      <c r="C2665" s="54" t="s">
        <v>614</v>
      </c>
      <c r="D2665" s="54" t="s">
        <v>554</v>
      </c>
      <c r="E2665" s="54">
        <v>52</v>
      </c>
      <c r="F2665" s="54">
        <v>0</v>
      </c>
      <c r="G2665" s="54">
        <v>0</v>
      </c>
      <c r="H2665" s="54">
        <v>0</v>
      </c>
      <c r="I2665" s="54">
        <v>0</v>
      </c>
      <c r="J2665" s="54">
        <v>0</v>
      </c>
      <c r="K2665" s="54">
        <v>0</v>
      </c>
      <c r="L2665" s="54">
        <v>0</v>
      </c>
      <c r="M2665" s="54">
        <v>0</v>
      </c>
      <c r="N2665" s="54">
        <v>0</v>
      </c>
      <c r="O2665" s="54">
        <v>0</v>
      </c>
      <c r="P2665" s="54">
        <v>0</v>
      </c>
      <c r="Q2665" s="54">
        <v>0</v>
      </c>
      <c r="R2665" s="54">
        <v>0</v>
      </c>
      <c r="S2665" s="54">
        <v>0</v>
      </c>
      <c r="T2665" s="54">
        <v>0</v>
      </c>
      <c r="U2665" s="54">
        <v>0</v>
      </c>
      <c r="V2665" s="54">
        <v>0</v>
      </c>
      <c r="W2665" s="54">
        <v>0</v>
      </c>
      <c r="X2665" s="54">
        <v>0</v>
      </c>
      <c r="Y2665" s="54">
        <v>0</v>
      </c>
      <c r="Z2665" s="54">
        <v>0</v>
      </c>
      <c r="AA2665" s="54">
        <v>0</v>
      </c>
      <c r="AB2665" s="54">
        <v>0</v>
      </c>
      <c r="AC2665" s="54">
        <v>0</v>
      </c>
      <c r="AD2665" s="54">
        <v>0</v>
      </c>
      <c r="AE2665" s="54">
        <v>0</v>
      </c>
      <c r="AF2665" s="54">
        <v>2.9853464999999999E-2</v>
      </c>
      <c r="AG2665" s="54">
        <v>3.6899174999999999E-2</v>
      </c>
      <c r="AH2665" s="54">
        <v>4.2955889999999997E-2</v>
      </c>
      <c r="AI2665" s="54">
        <v>4.8798097499999998E-2</v>
      </c>
      <c r="AJ2665" s="54">
        <v>5.4206017500000002E-2</v>
      </c>
      <c r="AK2665" s="54">
        <v>0</v>
      </c>
      <c r="AL2665" s="54">
        <v>0</v>
      </c>
    </row>
    <row r="2666" spans="1:38" x14ac:dyDescent="0.25">
      <c r="A2666" s="54" t="s">
        <v>482</v>
      </c>
      <c r="B2666" s="54">
        <v>1</v>
      </c>
      <c r="C2666" s="54" t="s">
        <v>614</v>
      </c>
      <c r="D2666" s="54" t="s">
        <v>32</v>
      </c>
      <c r="E2666" s="54">
        <v>52</v>
      </c>
      <c r="F2666" s="54">
        <v>0.83428196872000004</v>
      </c>
      <c r="G2666" s="54">
        <v>0.73932462333500004</v>
      </c>
      <c r="H2666" s="54">
        <v>0.6880911233275</v>
      </c>
      <c r="I2666" s="54">
        <v>0.70779984391999995</v>
      </c>
      <c r="J2666" s="54">
        <v>0.69978169611999996</v>
      </c>
      <c r="K2666" s="54">
        <v>0.63851020001000003</v>
      </c>
      <c r="L2666" s="54">
        <v>0.64568100844499998</v>
      </c>
      <c r="M2666" s="54">
        <v>0.56199239293000003</v>
      </c>
      <c r="N2666" s="54">
        <v>0.47140884757750001</v>
      </c>
      <c r="O2666" s="54">
        <v>0.43003226984499998</v>
      </c>
      <c r="P2666" s="54">
        <v>0.4253919403775</v>
      </c>
      <c r="Q2666" s="54">
        <v>0.43762012226000002</v>
      </c>
      <c r="R2666" s="54">
        <v>0.43609022021999999</v>
      </c>
      <c r="S2666" s="54">
        <v>0.43003216722749998</v>
      </c>
      <c r="T2666" s="54">
        <v>0.44492249098999997</v>
      </c>
      <c r="U2666" s="54">
        <v>0.43424698545250001</v>
      </c>
      <c r="V2666" s="54">
        <v>0.39799365702</v>
      </c>
      <c r="W2666" s="54">
        <v>0.40526408210999998</v>
      </c>
      <c r="X2666" s="54">
        <v>0.37124800541750003</v>
      </c>
      <c r="Y2666" s="54">
        <v>0.33860745607499998</v>
      </c>
      <c r="Z2666" s="54">
        <v>0.4057783673225</v>
      </c>
      <c r="AA2666" s="54">
        <v>0.41891469887499999</v>
      </c>
      <c r="AB2666" s="54">
        <v>0.47035674925249998</v>
      </c>
      <c r="AC2666" s="54">
        <v>0.41784348635000002</v>
      </c>
      <c r="AD2666" s="54">
        <v>0.40568883323999999</v>
      </c>
      <c r="AE2666" s="54">
        <v>0.40538976004749999</v>
      </c>
      <c r="AF2666" s="54">
        <v>0.33826159695000002</v>
      </c>
      <c r="AG2666" s="54">
        <v>0.34826912918750003</v>
      </c>
      <c r="AH2666" s="54">
        <v>0.32353082622000001</v>
      </c>
      <c r="AI2666" s="54">
        <v>0.33988713976000001</v>
      </c>
      <c r="AJ2666" s="54">
        <v>0.32150660152749999</v>
      </c>
      <c r="AK2666" s="54">
        <v>0</v>
      </c>
      <c r="AL2666" s="54">
        <v>0</v>
      </c>
    </row>
    <row r="2667" spans="1:38" x14ac:dyDescent="0.25">
      <c r="A2667" s="54" t="s">
        <v>482</v>
      </c>
      <c r="B2667" s="54">
        <v>1</v>
      </c>
      <c r="C2667" s="54" t="s">
        <v>614</v>
      </c>
      <c r="D2667" s="54" t="s">
        <v>43</v>
      </c>
      <c r="E2667" s="54">
        <v>52</v>
      </c>
      <c r="F2667" s="54">
        <v>1.8503997752350001</v>
      </c>
      <c r="G2667" s="54">
        <v>1.7122399243799999</v>
      </c>
      <c r="H2667" s="54">
        <v>1.6173777448125</v>
      </c>
      <c r="I2667" s="54">
        <v>1.54014885522</v>
      </c>
      <c r="J2667" s="54">
        <v>1.4840674120674999</v>
      </c>
      <c r="K2667" s="54">
        <v>1.4940891844174999</v>
      </c>
      <c r="L2667" s="54">
        <v>1.43849042576</v>
      </c>
      <c r="M2667" s="54">
        <v>1.304716956065</v>
      </c>
      <c r="N2667" s="54">
        <v>1.2489651381625</v>
      </c>
      <c r="O2667" s="54">
        <v>1.2203540983625001</v>
      </c>
      <c r="P2667" s="54">
        <v>1.2297992622175</v>
      </c>
      <c r="Q2667" s="54">
        <v>1.1526914794375001</v>
      </c>
      <c r="R2667" s="54">
        <v>1.1278492127749999</v>
      </c>
      <c r="S2667" s="54">
        <v>1.1357281080749999</v>
      </c>
      <c r="T2667" s="54">
        <v>1.0791179638274999</v>
      </c>
      <c r="U2667" s="54">
        <v>0.8872690606875</v>
      </c>
      <c r="V2667" s="54">
        <v>0.99978835285500001</v>
      </c>
      <c r="W2667" s="54">
        <v>1.0243139002099999</v>
      </c>
      <c r="X2667" s="54">
        <v>1.1751137379775001</v>
      </c>
      <c r="Y2667" s="54">
        <v>1.1951661267</v>
      </c>
      <c r="Z2667" s="54">
        <v>1.397688055815</v>
      </c>
      <c r="AA2667" s="54">
        <v>1.4754734316925</v>
      </c>
      <c r="AB2667" s="54">
        <v>1.7004458816250001</v>
      </c>
      <c r="AC2667" s="54">
        <v>1.5224975954125</v>
      </c>
      <c r="AD2667" s="54">
        <v>1.5037972625575</v>
      </c>
      <c r="AE2667" s="54">
        <v>1.5474686657075001</v>
      </c>
      <c r="AF2667" s="54">
        <v>1.5625368085125</v>
      </c>
      <c r="AG2667" s="54">
        <v>1.7181061388025001</v>
      </c>
      <c r="AH2667" s="54">
        <v>1.7094479151449999</v>
      </c>
      <c r="AI2667" s="54">
        <v>1.5690568173849999</v>
      </c>
      <c r="AJ2667" s="54">
        <v>1.6075997961574999</v>
      </c>
      <c r="AK2667" s="54">
        <v>0</v>
      </c>
      <c r="AL2667" s="54">
        <v>0</v>
      </c>
    </row>
    <row r="2668" spans="1:38" x14ac:dyDescent="0.25">
      <c r="A2668" s="54" t="s">
        <v>482</v>
      </c>
      <c r="B2668" s="54">
        <v>1</v>
      </c>
      <c r="C2668" s="54" t="s">
        <v>614</v>
      </c>
      <c r="D2668" s="54" t="s">
        <v>35</v>
      </c>
      <c r="E2668" s="54">
        <v>52</v>
      </c>
      <c r="F2668" s="54">
        <v>0.42974041768249999</v>
      </c>
      <c r="G2668" s="54">
        <v>0.46291799659749999</v>
      </c>
      <c r="H2668" s="54">
        <v>0.45341039753750001</v>
      </c>
      <c r="I2668" s="54">
        <v>0.53409880203500004</v>
      </c>
      <c r="J2668" s="54">
        <v>0.57389255921750004</v>
      </c>
      <c r="K2668" s="54">
        <v>0.527799312445</v>
      </c>
      <c r="L2668" s="54">
        <v>0.52509210352750002</v>
      </c>
      <c r="M2668" s="54">
        <v>0.4989337236925</v>
      </c>
      <c r="N2668" s="54">
        <v>0.44591217010750001</v>
      </c>
      <c r="O2668" s="54">
        <v>0.43735291691</v>
      </c>
      <c r="P2668" s="54">
        <v>0.49094440836999997</v>
      </c>
      <c r="Q2668" s="54">
        <v>0.49984520290750001</v>
      </c>
      <c r="R2668" s="54">
        <v>0.52339556916749996</v>
      </c>
      <c r="S2668" s="54">
        <v>0.51883969866750002</v>
      </c>
      <c r="T2668" s="54">
        <v>0.55189101018749998</v>
      </c>
      <c r="U2668" s="54">
        <v>0.55146096577500003</v>
      </c>
      <c r="V2668" s="54">
        <v>0.59355607366499996</v>
      </c>
      <c r="W2668" s="54">
        <v>0.59244354916999997</v>
      </c>
      <c r="X2668" s="54">
        <v>0.62017414048999997</v>
      </c>
      <c r="Y2668" s="54">
        <v>0.55780053059750001</v>
      </c>
      <c r="Z2668" s="54">
        <v>0.45516333106250001</v>
      </c>
      <c r="AA2668" s="54">
        <v>0.28196683628750002</v>
      </c>
      <c r="AB2668" s="54">
        <v>0.33108105703500001</v>
      </c>
      <c r="AC2668" s="54">
        <v>0.53250948724000002</v>
      </c>
      <c r="AD2668" s="54">
        <v>0.50745229198249997</v>
      </c>
      <c r="AE2668" s="54">
        <v>0.57202850889000001</v>
      </c>
      <c r="AF2668" s="54">
        <v>0.517598050905</v>
      </c>
      <c r="AG2668" s="54">
        <v>0.49364381655</v>
      </c>
      <c r="AH2668" s="54">
        <v>0.4514259430425</v>
      </c>
      <c r="AI2668" s="54">
        <v>0.49246395197249998</v>
      </c>
      <c r="AJ2668" s="54">
        <v>0.49712622536750001</v>
      </c>
      <c r="AK2668" s="54">
        <v>0</v>
      </c>
      <c r="AL2668" s="54">
        <v>0</v>
      </c>
    </row>
    <row r="2669" spans="1:38" x14ac:dyDescent="0.25">
      <c r="A2669" s="54" t="s">
        <v>482</v>
      </c>
      <c r="B2669" s="54">
        <v>1</v>
      </c>
      <c r="C2669" s="54" t="s">
        <v>614</v>
      </c>
      <c r="D2669" s="54" t="s">
        <v>38</v>
      </c>
      <c r="E2669" s="54">
        <v>52</v>
      </c>
      <c r="F2669" s="54">
        <v>10.9631805524225</v>
      </c>
      <c r="G2669" s="54">
        <v>10.513520631017499</v>
      </c>
      <c r="H2669" s="54">
        <v>10.34773140763</v>
      </c>
      <c r="I2669" s="54">
        <v>9.9119935839649997</v>
      </c>
      <c r="J2669" s="54">
        <v>9.6612018954949992</v>
      </c>
      <c r="K2669" s="54">
        <v>9.0818798721575007</v>
      </c>
      <c r="L2669" s="54">
        <v>8.624469333935</v>
      </c>
      <c r="M2669" s="54">
        <v>7.8029135776449996</v>
      </c>
      <c r="N2669" s="54">
        <v>7.8787611607574997</v>
      </c>
      <c r="O2669" s="54">
        <v>7.8092904647300001</v>
      </c>
      <c r="P2669" s="54">
        <v>6.3976108129274998</v>
      </c>
      <c r="Q2669" s="54">
        <v>6.2377003978700003</v>
      </c>
      <c r="R2669" s="54">
        <v>6.3120945852750001</v>
      </c>
      <c r="S2669" s="54">
        <v>6.5867998011925</v>
      </c>
      <c r="T2669" s="54">
        <v>6.2097795866099998</v>
      </c>
      <c r="U2669" s="54">
        <v>5.9584306728899996</v>
      </c>
      <c r="V2669" s="54">
        <v>6.0098553785600002</v>
      </c>
      <c r="W2669" s="54">
        <v>5.780251437345</v>
      </c>
      <c r="X2669" s="54">
        <v>5.86414502505</v>
      </c>
      <c r="Y2669" s="54">
        <v>5.7255115751750001</v>
      </c>
      <c r="Z2669" s="54">
        <v>5.1285485528374997</v>
      </c>
      <c r="AA2669" s="54">
        <v>4.8499545377400004</v>
      </c>
      <c r="AB2669" s="54">
        <v>5.5029374992975004</v>
      </c>
      <c r="AC2669" s="54">
        <v>4.7650305519674996</v>
      </c>
      <c r="AD2669" s="54">
        <v>4.6278556682050001</v>
      </c>
      <c r="AE2669" s="54">
        <v>4.6398624067750003</v>
      </c>
      <c r="AF2669" s="54">
        <v>4.4933466725975002</v>
      </c>
      <c r="AG2669" s="54">
        <v>4.1227923776599997</v>
      </c>
      <c r="AH2669" s="54">
        <v>4.1108780136774996</v>
      </c>
      <c r="AI2669" s="54">
        <v>3.9197308857199999</v>
      </c>
      <c r="AJ2669" s="54">
        <v>4.4741686346425</v>
      </c>
      <c r="AK2669" s="54">
        <v>0</v>
      </c>
      <c r="AL2669" s="54">
        <v>0</v>
      </c>
    </row>
    <row r="2670" spans="1:38" x14ac:dyDescent="0.25">
      <c r="A2670" s="54" t="s">
        <v>482</v>
      </c>
      <c r="B2670" s="54">
        <v>1</v>
      </c>
      <c r="C2670" s="54" t="s">
        <v>614</v>
      </c>
      <c r="D2670" s="54" t="s">
        <v>40</v>
      </c>
      <c r="E2670" s="54">
        <v>52</v>
      </c>
      <c r="F2670" s="54">
        <v>4.9821589338525003</v>
      </c>
      <c r="G2670" s="54">
        <v>5.4467564646125002</v>
      </c>
      <c r="H2670" s="54">
        <v>5.6026666249375001</v>
      </c>
      <c r="I2670" s="54">
        <v>5.4445771725250003</v>
      </c>
      <c r="J2670" s="54">
        <v>5.6045734324999996</v>
      </c>
      <c r="K2670" s="54">
        <v>6.5867054544524999</v>
      </c>
      <c r="L2670" s="54">
        <v>6.1757301379375003</v>
      </c>
      <c r="M2670" s="54">
        <v>5.8273868358999996</v>
      </c>
      <c r="N2670" s="54">
        <v>5.0131766147650003</v>
      </c>
      <c r="O2670" s="54">
        <v>4.3924025216575</v>
      </c>
      <c r="P2670" s="54">
        <v>4.3816434640675004</v>
      </c>
      <c r="Q2670" s="54">
        <v>4.0681851528025001</v>
      </c>
      <c r="R2670" s="54">
        <v>4.1211278239975</v>
      </c>
      <c r="S2670" s="54">
        <v>3.84061358196</v>
      </c>
      <c r="T2670" s="54">
        <v>3.7675937110775002</v>
      </c>
      <c r="U2670" s="54">
        <v>3.5594406790724999</v>
      </c>
      <c r="V2670" s="54">
        <v>3.4870372456849998</v>
      </c>
      <c r="W2670" s="54">
        <v>3.5880486151049999</v>
      </c>
      <c r="X2670" s="54">
        <v>3.4568308370574998</v>
      </c>
      <c r="Y2670" s="54">
        <v>3.53574390559</v>
      </c>
      <c r="Z2670" s="54">
        <v>4.0452129241775001</v>
      </c>
      <c r="AA2670" s="54">
        <v>3.4829013724650002</v>
      </c>
      <c r="AB2670" s="54">
        <v>3.6132187411899999</v>
      </c>
      <c r="AC2670" s="54">
        <v>3.6364529939425001</v>
      </c>
      <c r="AD2670" s="54">
        <v>3.340698695355</v>
      </c>
      <c r="AE2670" s="54">
        <v>3.4678980740125001</v>
      </c>
      <c r="AF2670" s="54">
        <v>2.8001908429800002</v>
      </c>
      <c r="AG2670" s="54">
        <v>2.831271718685</v>
      </c>
      <c r="AH2670" s="54">
        <v>2.8196393212699999</v>
      </c>
      <c r="AI2670" s="54">
        <v>2.886772411955</v>
      </c>
      <c r="AJ2670" s="54">
        <v>2.6859582029775</v>
      </c>
      <c r="AK2670" s="54">
        <v>0</v>
      </c>
      <c r="AL2670" s="54">
        <v>0</v>
      </c>
    </row>
    <row r="2671" spans="1:38" x14ac:dyDescent="0.25">
      <c r="A2671" s="54" t="s">
        <v>482</v>
      </c>
      <c r="B2671" s="54">
        <v>1</v>
      </c>
      <c r="C2671" s="54" t="s">
        <v>614</v>
      </c>
      <c r="D2671" s="54" t="s">
        <v>46</v>
      </c>
      <c r="E2671" s="54">
        <v>52</v>
      </c>
      <c r="F2671" s="54">
        <v>2.1335132236200001</v>
      </c>
      <c r="G2671" s="54">
        <v>2.2351563332675002</v>
      </c>
      <c r="H2671" s="54">
        <v>2.2173347167825002</v>
      </c>
      <c r="I2671" s="54">
        <v>2.0590621433799998</v>
      </c>
      <c r="J2671" s="54">
        <v>1.9972148565475001</v>
      </c>
      <c r="K2671" s="54">
        <v>1.8995454399975</v>
      </c>
      <c r="L2671" s="54">
        <v>1.8656414005274999</v>
      </c>
      <c r="M2671" s="54">
        <v>1.9015415645725</v>
      </c>
      <c r="N2671" s="54">
        <v>1.7482371972474999</v>
      </c>
      <c r="O2671" s="54">
        <v>1.6654082144675</v>
      </c>
      <c r="P2671" s="54">
        <v>1.6826012587175001</v>
      </c>
      <c r="Q2671" s="54">
        <v>1.6281610676075</v>
      </c>
      <c r="R2671" s="54">
        <v>1.4425018459800001</v>
      </c>
      <c r="S2671" s="54">
        <v>1.4405775533075</v>
      </c>
      <c r="T2671" s="54">
        <v>1.390241482365</v>
      </c>
      <c r="U2671" s="54">
        <v>1.5166104189975</v>
      </c>
      <c r="V2671" s="54">
        <v>1.5541176279875</v>
      </c>
      <c r="W2671" s="54">
        <v>1.4922445028325</v>
      </c>
      <c r="X2671" s="54">
        <v>1.48881443316</v>
      </c>
      <c r="Y2671" s="54">
        <v>1.4535434748475</v>
      </c>
      <c r="Z2671" s="54">
        <v>2.4022839284924999</v>
      </c>
      <c r="AA2671" s="54">
        <v>2.0798353861300001</v>
      </c>
      <c r="AB2671" s="54">
        <v>2.2010581964774998</v>
      </c>
      <c r="AC2671" s="54">
        <v>2.2419931546325</v>
      </c>
      <c r="AD2671" s="54">
        <v>2.3170605972549998</v>
      </c>
      <c r="AE2671" s="54">
        <v>1.5337629144075</v>
      </c>
      <c r="AF2671" s="54">
        <v>1.4359984532750001</v>
      </c>
      <c r="AG2671" s="54">
        <v>1.4093430639725</v>
      </c>
      <c r="AH2671" s="54">
        <v>1.3486097451625001</v>
      </c>
      <c r="AI2671" s="54">
        <v>1.3494317903224999</v>
      </c>
      <c r="AJ2671" s="54">
        <v>1.3570257601025</v>
      </c>
      <c r="AK2671" s="54">
        <v>0</v>
      </c>
      <c r="AL2671" s="54">
        <v>0</v>
      </c>
    </row>
    <row r="2672" spans="1:38" x14ac:dyDescent="0.25">
      <c r="A2672" s="54" t="s">
        <v>482</v>
      </c>
      <c r="B2672" s="54">
        <v>1</v>
      </c>
      <c r="C2672" s="54" t="s">
        <v>614</v>
      </c>
      <c r="D2672" s="54" t="s">
        <v>48</v>
      </c>
      <c r="E2672" s="54">
        <v>52</v>
      </c>
      <c r="F2672" s="54">
        <v>3.0941547647299998</v>
      </c>
      <c r="G2672" s="54">
        <v>3.3317050880900001</v>
      </c>
      <c r="H2672" s="54">
        <v>3.6965396289874999</v>
      </c>
      <c r="I2672" s="54">
        <v>4.1049012220024998</v>
      </c>
      <c r="J2672" s="54">
        <v>4.0497847255775001</v>
      </c>
      <c r="K2672" s="54">
        <v>3.9567636252775</v>
      </c>
      <c r="L2672" s="54">
        <v>3.67840718212</v>
      </c>
      <c r="M2672" s="54">
        <v>3.5293836261224998</v>
      </c>
      <c r="N2672" s="54">
        <v>3.3131614303074999</v>
      </c>
      <c r="O2672" s="54">
        <v>3.1439725589699998</v>
      </c>
      <c r="P2672" s="54">
        <v>3.3151070167375001</v>
      </c>
      <c r="Q2672" s="54">
        <v>3.1060632310425</v>
      </c>
      <c r="R2672" s="54">
        <v>3.0803263704225001</v>
      </c>
      <c r="S2672" s="54">
        <v>3.065376916205</v>
      </c>
      <c r="T2672" s="54">
        <v>2.94886444118</v>
      </c>
      <c r="U2672" s="54">
        <v>3.0113221866450002</v>
      </c>
      <c r="V2672" s="54">
        <v>2.9946301925699998</v>
      </c>
      <c r="W2672" s="54">
        <v>3.1434195824925002</v>
      </c>
      <c r="X2672" s="54">
        <v>3.2610374341499999</v>
      </c>
      <c r="Y2672" s="54">
        <v>3.288050218935</v>
      </c>
      <c r="Z2672" s="54">
        <v>3.1175369272650002</v>
      </c>
      <c r="AA2672" s="54">
        <v>3.0809612669200002</v>
      </c>
      <c r="AB2672" s="54">
        <v>3.0524743156374998</v>
      </c>
      <c r="AC2672" s="54">
        <v>3.0313861804200002</v>
      </c>
      <c r="AD2672" s="54">
        <v>3.1727968248825</v>
      </c>
      <c r="AE2672" s="54">
        <v>3.0791207725600001</v>
      </c>
      <c r="AF2672" s="54">
        <v>2.9896013092925</v>
      </c>
      <c r="AG2672" s="54">
        <v>3.2883470627600002</v>
      </c>
      <c r="AH2672" s="54">
        <v>3.4578431269275001</v>
      </c>
      <c r="AI2672" s="54">
        <v>3.8053101695549998</v>
      </c>
      <c r="AJ2672" s="54">
        <v>3.4061493972624999</v>
      </c>
      <c r="AK2672" s="54">
        <v>0</v>
      </c>
      <c r="AL2672" s="54">
        <v>0</v>
      </c>
    </row>
    <row r="2673" spans="1:38" x14ac:dyDescent="0.25">
      <c r="A2673" s="54" t="s">
        <v>482</v>
      </c>
      <c r="B2673" s="54">
        <v>1</v>
      </c>
      <c r="C2673" s="54" t="s">
        <v>614</v>
      </c>
      <c r="D2673" s="54" t="s">
        <v>50</v>
      </c>
      <c r="E2673" s="54">
        <v>52</v>
      </c>
      <c r="F2673" s="54">
        <v>3.4171956742199998</v>
      </c>
      <c r="G2673" s="54">
        <v>3.3091650201874998</v>
      </c>
      <c r="H2673" s="54">
        <v>3.2516941486025002</v>
      </c>
      <c r="I2673" s="54">
        <v>3.0965663519575002</v>
      </c>
      <c r="J2673" s="54">
        <v>3.1100012642724999</v>
      </c>
      <c r="K2673" s="54">
        <v>3.0230003157224998</v>
      </c>
      <c r="L2673" s="54">
        <v>2.8999567404675002</v>
      </c>
      <c r="M2673" s="54">
        <v>2.8285566847900001</v>
      </c>
      <c r="N2673" s="54">
        <v>2.5068495409725</v>
      </c>
      <c r="O2673" s="54">
        <v>2.5725321822175</v>
      </c>
      <c r="P2673" s="54">
        <v>2.5438754121225</v>
      </c>
      <c r="Q2673" s="54">
        <v>2.5437000740450002</v>
      </c>
      <c r="R2673" s="54">
        <v>2.55098931755</v>
      </c>
      <c r="S2673" s="54">
        <v>2.5717623128649998</v>
      </c>
      <c r="T2673" s="54">
        <v>2.4685494293299999</v>
      </c>
      <c r="U2673" s="54">
        <v>2.4643063030875001</v>
      </c>
      <c r="V2673" s="54">
        <v>2.5136088774349998</v>
      </c>
      <c r="W2673" s="54">
        <v>2.5268886735849998</v>
      </c>
      <c r="X2673" s="54">
        <v>2.5674640570674998</v>
      </c>
      <c r="Y2673" s="54">
        <v>2.5627430793024999</v>
      </c>
      <c r="Z2673" s="54">
        <v>2.5570512964424998</v>
      </c>
      <c r="AA2673" s="54">
        <v>2.4161463316125</v>
      </c>
      <c r="AB2673" s="54">
        <v>2.4154191151150002</v>
      </c>
      <c r="AC2673" s="54">
        <v>2.69704580321</v>
      </c>
      <c r="AD2673" s="54">
        <v>2.5746327228024999</v>
      </c>
      <c r="AE2673" s="54">
        <v>2.7201868526275002</v>
      </c>
      <c r="AF2673" s="54">
        <v>2.9099944617400002</v>
      </c>
      <c r="AG2673" s="54">
        <v>3.1405653443150001</v>
      </c>
      <c r="AH2673" s="54">
        <v>3.6283128259350002</v>
      </c>
      <c r="AI2673" s="54">
        <v>3.2852143894550001</v>
      </c>
      <c r="AJ2673" s="54">
        <v>2.8367720256525</v>
      </c>
      <c r="AK2673" s="54">
        <v>0</v>
      </c>
      <c r="AL2673" s="54">
        <v>0</v>
      </c>
    </row>
    <row r="2674" spans="1:38" x14ac:dyDescent="0.25">
      <c r="A2674" s="54" t="s">
        <v>482</v>
      </c>
      <c r="B2674" s="54">
        <v>1</v>
      </c>
      <c r="C2674" s="54" t="s">
        <v>614</v>
      </c>
      <c r="D2674" s="54" t="s">
        <v>56</v>
      </c>
      <c r="E2674" s="54">
        <v>52</v>
      </c>
      <c r="F2674" s="54">
        <v>1.5780501393274999</v>
      </c>
      <c r="G2674" s="54">
        <v>1.6098652343975</v>
      </c>
      <c r="H2674" s="54">
        <v>1.5309005241525</v>
      </c>
      <c r="I2674" s="54">
        <v>1.2864719801575</v>
      </c>
      <c r="J2674" s="54">
        <v>1.26099136498</v>
      </c>
      <c r="K2674" s="54">
        <v>1.1529662334999999</v>
      </c>
      <c r="L2674" s="54">
        <v>1.153837748125</v>
      </c>
      <c r="M2674" s="54">
        <v>1.05401374209</v>
      </c>
      <c r="N2674" s="54">
        <v>1.0291416433075</v>
      </c>
      <c r="O2674" s="54">
        <v>0.86756848132999997</v>
      </c>
      <c r="P2674" s="54">
        <v>0.73140320621999999</v>
      </c>
      <c r="Q2674" s="54">
        <v>0.74380802310250005</v>
      </c>
      <c r="R2674" s="54">
        <v>0.84020102819499998</v>
      </c>
      <c r="S2674" s="54">
        <v>0.89569372923750001</v>
      </c>
      <c r="T2674" s="54">
        <v>0.91312785273499997</v>
      </c>
      <c r="U2674" s="54">
        <v>0.94370829232499998</v>
      </c>
      <c r="V2674" s="54">
        <v>0.9323886400625</v>
      </c>
      <c r="W2674" s="54">
        <v>0.86136469131000004</v>
      </c>
      <c r="X2674" s="54">
        <v>0.86160775388999999</v>
      </c>
      <c r="Y2674" s="54">
        <v>0.83253494676499995</v>
      </c>
      <c r="Z2674" s="54">
        <v>0.76116889888999995</v>
      </c>
      <c r="AA2674" s="54">
        <v>0.74748443614500004</v>
      </c>
      <c r="AB2674" s="54">
        <v>0.82307888818999997</v>
      </c>
      <c r="AC2674" s="54">
        <v>0.71006415098249998</v>
      </c>
      <c r="AD2674" s="54">
        <v>0.65214956818750003</v>
      </c>
      <c r="AE2674" s="54">
        <v>0.66362150645999995</v>
      </c>
      <c r="AF2674" s="54">
        <v>0.62619070881500005</v>
      </c>
      <c r="AG2674" s="54">
        <v>0.6148445426875</v>
      </c>
      <c r="AH2674" s="54">
        <v>0.60620295145000003</v>
      </c>
      <c r="AI2674" s="54">
        <v>0.60884799273500001</v>
      </c>
      <c r="AJ2674" s="54">
        <v>0.57107205322249999</v>
      </c>
      <c r="AK2674" s="54">
        <v>0</v>
      </c>
      <c r="AL2674" s="54">
        <v>0</v>
      </c>
    </row>
    <row r="2675" spans="1:38" x14ac:dyDescent="0.25">
      <c r="A2675" s="54" t="s">
        <v>482</v>
      </c>
      <c r="B2675" s="54">
        <v>1</v>
      </c>
      <c r="C2675" s="54" t="s">
        <v>614</v>
      </c>
      <c r="D2675" s="54" t="s">
        <v>54</v>
      </c>
      <c r="E2675" s="54">
        <v>52</v>
      </c>
      <c r="F2675" s="54">
        <v>1.7118817158874999</v>
      </c>
      <c r="G2675" s="54">
        <v>1.6866005747674999</v>
      </c>
      <c r="H2675" s="54">
        <v>1.6599283513200001</v>
      </c>
      <c r="I2675" s="54">
        <v>1.682623952965</v>
      </c>
      <c r="J2675" s="54">
        <v>1.52463350283</v>
      </c>
      <c r="K2675" s="54">
        <v>1.2835487676499999</v>
      </c>
      <c r="L2675" s="54">
        <v>1.1351360877875001</v>
      </c>
      <c r="M2675" s="54">
        <v>0.97953233821999997</v>
      </c>
      <c r="N2675" s="54">
        <v>0.79468238691000004</v>
      </c>
      <c r="O2675" s="54">
        <v>0.81514056326249995</v>
      </c>
      <c r="P2675" s="54">
        <v>0.70239411261249995</v>
      </c>
      <c r="Q2675" s="54">
        <v>0.72860930230999998</v>
      </c>
      <c r="R2675" s="54">
        <v>0.76665557930499995</v>
      </c>
      <c r="S2675" s="54">
        <v>0.81612244658749999</v>
      </c>
      <c r="T2675" s="54">
        <v>0.79029470476499997</v>
      </c>
      <c r="U2675" s="54">
        <v>0.6874654227475</v>
      </c>
      <c r="V2675" s="54">
        <v>0.66791414598499999</v>
      </c>
      <c r="W2675" s="54">
        <v>0.63699271388000001</v>
      </c>
      <c r="X2675" s="54">
        <v>0.62437129193499996</v>
      </c>
      <c r="Y2675" s="54">
        <v>0.57192871613249996</v>
      </c>
      <c r="Z2675" s="54">
        <v>1.5507226785549999</v>
      </c>
      <c r="AA2675" s="54">
        <v>1.432267721895</v>
      </c>
      <c r="AB2675" s="54">
        <v>1.1157604246124999</v>
      </c>
      <c r="AC2675" s="54">
        <v>1.07699049756</v>
      </c>
      <c r="AD2675" s="54">
        <v>1.1962014446625</v>
      </c>
      <c r="AE2675" s="54">
        <v>0.99695758063499995</v>
      </c>
      <c r="AF2675" s="54">
        <v>1.0230920609875001</v>
      </c>
      <c r="AG2675" s="54">
        <v>1.0884872516524999</v>
      </c>
      <c r="AH2675" s="54">
        <v>1.0691947311025001</v>
      </c>
      <c r="AI2675" s="54">
        <v>1.103267700165</v>
      </c>
      <c r="AJ2675" s="54">
        <v>1.0953140454625001</v>
      </c>
      <c r="AK2675" s="54">
        <v>0</v>
      </c>
      <c r="AL2675" s="54">
        <v>0</v>
      </c>
    </row>
    <row r="2676" spans="1:38" x14ac:dyDescent="0.25">
      <c r="A2676" s="54" t="s">
        <v>482</v>
      </c>
      <c r="B2676" s="54">
        <v>1</v>
      </c>
      <c r="C2676" s="54" t="s">
        <v>614</v>
      </c>
      <c r="D2676" s="54" t="s">
        <v>52</v>
      </c>
      <c r="E2676" s="54">
        <v>52</v>
      </c>
      <c r="F2676" s="54">
        <v>0.372360071475</v>
      </c>
      <c r="G2676" s="54">
        <v>0.38103555559250002</v>
      </c>
      <c r="H2676" s="54">
        <v>0.38306662607999997</v>
      </c>
      <c r="I2676" s="54">
        <v>0.33566424282750001</v>
      </c>
      <c r="J2676" s="54">
        <v>0.34023621979750002</v>
      </c>
      <c r="K2676" s="54">
        <v>0.3731741851525</v>
      </c>
      <c r="L2676" s="54">
        <v>0.42919042344500002</v>
      </c>
      <c r="M2676" s="54">
        <v>0.41295196102249998</v>
      </c>
      <c r="N2676" s="54">
        <v>0.44994756532750002</v>
      </c>
      <c r="O2676" s="54">
        <v>0.54249632226</v>
      </c>
      <c r="P2676" s="54">
        <v>0.57173649520750003</v>
      </c>
      <c r="Q2676" s="54">
        <v>0.56098788296000002</v>
      </c>
      <c r="R2676" s="54">
        <v>0.52677592325</v>
      </c>
      <c r="S2676" s="54">
        <v>0.48274642762249997</v>
      </c>
      <c r="T2676" s="54">
        <v>0.48593440271749999</v>
      </c>
      <c r="U2676" s="54">
        <v>0.5732774410525</v>
      </c>
      <c r="V2676" s="54">
        <v>0.68755216932749996</v>
      </c>
      <c r="W2676" s="54">
        <v>0.65309193766749996</v>
      </c>
      <c r="X2676" s="54">
        <v>0.70279101872750005</v>
      </c>
      <c r="Y2676" s="54">
        <v>0.67201899169750001</v>
      </c>
      <c r="Z2676" s="54">
        <v>0.53906333407999996</v>
      </c>
      <c r="AA2676" s="54">
        <v>0.49595376486999998</v>
      </c>
      <c r="AB2676" s="54">
        <v>0.37840885136750002</v>
      </c>
      <c r="AC2676" s="54">
        <v>0.35855441926749998</v>
      </c>
      <c r="AD2676" s="54">
        <v>0.37168931418000001</v>
      </c>
      <c r="AE2676" s="54">
        <v>0.3452199586925</v>
      </c>
      <c r="AF2676" s="54">
        <v>0.32561543610749999</v>
      </c>
      <c r="AG2676" s="54">
        <v>0.32131942805250002</v>
      </c>
      <c r="AH2676" s="54">
        <v>0.31831337737249998</v>
      </c>
      <c r="AI2676" s="54">
        <v>0.31896484736750003</v>
      </c>
      <c r="AJ2676" s="54">
        <v>0.32184143456749997</v>
      </c>
      <c r="AK2676" s="54">
        <v>0</v>
      </c>
      <c r="AL2676" s="54">
        <v>0</v>
      </c>
    </row>
    <row r="2677" spans="1:38" x14ac:dyDescent="0.25">
      <c r="A2677" s="54" t="s">
        <v>482</v>
      </c>
      <c r="B2677" s="54">
        <v>1</v>
      </c>
      <c r="C2677" s="54" t="s">
        <v>614</v>
      </c>
      <c r="D2677" s="54" t="s">
        <v>58</v>
      </c>
      <c r="E2677" s="54">
        <v>52</v>
      </c>
      <c r="F2677" s="54">
        <v>9.7723961768049996</v>
      </c>
      <c r="G2677" s="54">
        <v>10.068224189565001</v>
      </c>
      <c r="H2677" s="54">
        <v>10.041282242087499</v>
      </c>
      <c r="I2677" s="54">
        <v>10.9246133524</v>
      </c>
      <c r="J2677" s="54">
        <v>10.671432308822499</v>
      </c>
      <c r="K2677" s="54">
        <v>10.30739138231</v>
      </c>
      <c r="L2677" s="54">
        <v>10.179424506697501</v>
      </c>
      <c r="M2677" s="54">
        <v>9.3171006974275006</v>
      </c>
      <c r="N2677" s="54">
        <v>8.9547626164474998</v>
      </c>
      <c r="O2677" s="54">
        <v>8.8000525621724996</v>
      </c>
      <c r="P2677" s="54">
        <v>8.4725533480775006</v>
      </c>
      <c r="Q2677" s="54">
        <v>8.1200543503475</v>
      </c>
      <c r="R2677" s="54">
        <v>7.99194766924</v>
      </c>
      <c r="S2677" s="54">
        <v>7.8141085074849999</v>
      </c>
      <c r="T2677" s="54">
        <v>7.9582143550150004</v>
      </c>
      <c r="U2677" s="54">
        <v>7.7101957825124998</v>
      </c>
      <c r="V2677" s="54">
        <v>7.1628488098550003</v>
      </c>
      <c r="W2677" s="54">
        <v>7.0891739299300003</v>
      </c>
      <c r="X2677" s="54">
        <v>6.8792445440199996</v>
      </c>
      <c r="Y2677" s="54">
        <v>6.6319458123150001</v>
      </c>
      <c r="Z2677" s="54">
        <v>6.2172527759999996</v>
      </c>
      <c r="AA2677" s="54">
        <v>5.7092291224225002</v>
      </c>
      <c r="AB2677" s="54">
        <v>5.5334002953650003</v>
      </c>
      <c r="AC2677" s="54">
        <v>5.2271833381775004</v>
      </c>
      <c r="AD2677" s="54">
        <v>5.0725229883900003</v>
      </c>
      <c r="AE2677" s="54">
        <v>5.2920433331999996</v>
      </c>
      <c r="AF2677" s="54">
        <v>4.7785932832625004</v>
      </c>
      <c r="AG2677" s="54">
        <v>4.85252151147</v>
      </c>
      <c r="AH2677" s="54">
        <v>4.9650900345775</v>
      </c>
      <c r="AI2677" s="54">
        <v>4.9078685383225</v>
      </c>
      <c r="AJ2677" s="54">
        <v>4.8694251087799998</v>
      </c>
      <c r="AK2677" s="54">
        <v>0</v>
      </c>
      <c r="AL2677" s="54">
        <v>0</v>
      </c>
    </row>
    <row r="2678" spans="1:38" x14ac:dyDescent="0.25">
      <c r="A2678" s="54" t="s">
        <v>482</v>
      </c>
      <c r="B2678" s="54">
        <v>1</v>
      </c>
      <c r="C2678" s="54" t="s">
        <v>614</v>
      </c>
      <c r="D2678" s="54" t="s">
        <v>60</v>
      </c>
      <c r="E2678" s="54">
        <v>52</v>
      </c>
      <c r="F2678" s="54">
        <v>1.41388626072</v>
      </c>
      <c r="G2678" s="54">
        <v>1.5123433985875001</v>
      </c>
      <c r="H2678" s="54">
        <v>1.4835873020449999</v>
      </c>
      <c r="I2678" s="54">
        <v>1.397762738725</v>
      </c>
      <c r="J2678" s="54">
        <v>1.3519518364075001</v>
      </c>
      <c r="K2678" s="54">
        <v>1.34458458743</v>
      </c>
      <c r="L2678" s="54">
        <v>1.5194815769900001</v>
      </c>
      <c r="M2678" s="54">
        <v>1.5635569855</v>
      </c>
      <c r="N2678" s="54">
        <v>1.5565692795374999</v>
      </c>
      <c r="O2678" s="54">
        <v>1.5912905568575</v>
      </c>
      <c r="P2678" s="54">
        <v>1.4946953444975</v>
      </c>
      <c r="Q2678" s="54">
        <v>1.5441866559899999</v>
      </c>
      <c r="R2678" s="54">
        <v>1.4588524354550001</v>
      </c>
      <c r="S2678" s="54">
        <v>1.55788801157</v>
      </c>
      <c r="T2678" s="54">
        <v>1.52905124781</v>
      </c>
      <c r="U2678" s="54">
        <v>1.5065989393175001</v>
      </c>
      <c r="V2678" s="54">
        <v>1.5855049992500001</v>
      </c>
      <c r="W2678" s="54">
        <v>1.4922452843525</v>
      </c>
      <c r="X2678" s="54">
        <v>1.3948743319700001</v>
      </c>
      <c r="Y2678" s="54">
        <v>1.4296661584250001</v>
      </c>
      <c r="Z2678" s="54">
        <v>1.2822951935325</v>
      </c>
      <c r="AA2678" s="54">
        <v>1.2756947555825</v>
      </c>
      <c r="AB2678" s="54">
        <v>1.2925412113949999</v>
      </c>
      <c r="AC2678" s="54">
        <v>1.23581932181</v>
      </c>
      <c r="AD2678" s="54">
        <v>1.28112269909</v>
      </c>
      <c r="AE2678" s="54">
        <v>1.2951926595075001</v>
      </c>
      <c r="AF2678" s="54">
        <v>1.116067891865</v>
      </c>
      <c r="AG2678" s="54">
        <v>1.1431997213125</v>
      </c>
      <c r="AH2678" s="54">
        <v>1.1774195901775</v>
      </c>
      <c r="AI2678" s="54">
        <v>1.2894639510449999</v>
      </c>
      <c r="AJ2678" s="54">
        <v>1.1130332496024999</v>
      </c>
      <c r="AK2678" s="54">
        <v>0</v>
      </c>
      <c r="AL2678" s="54">
        <v>0</v>
      </c>
    </row>
    <row r="2679" spans="1:38" x14ac:dyDescent="0.25">
      <c r="A2679" s="54" t="s">
        <v>482</v>
      </c>
      <c r="B2679" s="54">
        <v>1</v>
      </c>
      <c r="C2679" s="54" t="s">
        <v>614</v>
      </c>
      <c r="D2679" s="54" t="s">
        <v>64</v>
      </c>
      <c r="E2679" s="54">
        <v>52</v>
      </c>
      <c r="F2679" s="54">
        <v>2.60630384246</v>
      </c>
      <c r="G2679" s="54">
        <v>2.6300191506449999</v>
      </c>
      <c r="H2679" s="54">
        <v>2.5101367722100001</v>
      </c>
      <c r="I2679" s="54">
        <v>2.3019592037974999</v>
      </c>
      <c r="J2679" s="54">
        <v>2.1261831794975001</v>
      </c>
      <c r="K2679" s="54">
        <v>2.035739692265</v>
      </c>
      <c r="L2679" s="54">
        <v>2.1911830517999999</v>
      </c>
      <c r="M2679" s="54">
        <v>2.062675359125</v>
      </c>
      <c r="N2679" s="54">
        <v>1.9784530879025</v>
      </c>
      <c r="O2679" s="54">
        <v>1.7576564421425001</v>
      </c>
      <c r="P2679" s="54">
        <v>1.7227123277275</v>
      </c>
      <c r="Q2679" s="54">
        <v>1.6869862821849999</v>
      </c>
      <c r="R2679" s="54">
        <v>1.64201162068</v>
      </c>
      <c r="S2679" s="54">
        <v>1.6807393047000001</v>
      </c>
      <c r="T2679" s="54">
        <v>1.703584051055</v>
      </c>
      <c r="U2679" s="54">
        <v>1.4927681365800001</v>
      </c>
      <c r="V2679" s="54">
        <v>1.55560029164</v>
      </c>
      <c r="W2679" s="54">
        <v>1.48936554377</v>
      </c>
      <c r="X2679" s="54">
        <v>1.5146116300950001</v>
      </c>
      <c r="Y2679" s="54">
        <v>1.5303146746025</v>
      </c>
      <c r="Z2679" s="54">
        <v>2.3718595971599998</v>
      </c>
      <c r="AA2679" s="54">
        <v>1.6682199025575</v>
      </c>
      <c r="AB2679" s="54">
        <v>1.64762797999</v>
      </c>
      <c r="AC2679" s="54">
        <v>1.52261051223</v>
      </c>
      <c r="AD2679" s="54">
        <v>1.5386013783425001</v>
      </c>
      <c r="AE2679" s="54">
        <v>1.4870977922699999</v>
      </c>
      <c r="AF2679" s="54">
        <v>1.4752282845875</v>
      </c>
      <c r="AG2679" s="54">
        <v>1.59119452069</v>
      </c>
      <c r="AH2679" s="54">
        <v>1.6035613043475001</v>
      </c>
      <c r="AI2679" s="54">
        <v>1.6041624896275</v>
      </c>
      <c r="AJ2679" s="54">
        <v>1.65387955449</v>
      </c>
      <c r="AK2679" s="54">
        <v>0</v>
      </c>
      <c r="AL2679" s="54">
        <v>0</v>
      </c>
    </row>
    <row r="2680" spans="1:38" x14ac:dyDescent="0.25">
      <c r="A2680" s="54" t="s">
        <v>482</v>
      </c>
      <c r="B2680" s="54">
        <v>1</v>
      </c>
      <c r="C2680" s="54" t="s">
        <v>614</v>
      </c>
      <c r="D2680" s="54" t="s">
        <v>555</v>
      </c>
      <c r="E2680" s="54">
        <v>52</v>
      </c>
      <c r="F2680" s="54">
        <v>0</v>
      </c>
      <c r="G2680" s="54">
        <v>0</v>
      </c>
      <c r="H2680" s="54">
        <v>0</v>
      </c>
      <c r="I2680" s="54">
        <v>0</v>
      </c>
      <c r="J2680" s="54">
        <v>0</v>
      </c>
      <c r="K2680" s="54">
        <v>0</v>
      </c>
      <c r="L2680" s="54">
        <v>0</v>
      </c>
      <c r="M2680" s="54">
        <v>0</v>
      </c>
      <c r="N2680" s="54">
        <v>0</v>
      </c>
      <c r="O2680" s="54">
        <v>0</v>
      </c>
      <c r="P2680" s="54">
        <v>0</v>
      </c>
      <c r="Q2680" s="54">
        <v>0</v>
      </c>
      <c r="R2680" s="54">
        <v>0</v>
      </c>
      <c r="S2680" s="54">
        <v>0</v>
      </c>
      <c r="T2680" s="54">
        <v>0</v>
      </c>
      <c r="U2680" s="54">
        <v>0</v>
      </c>
      <c r="V2680" s="54">
        <v>0</v>
      </c>
      <c r="W2680" s="54">
        <v>0</v>
      </c>
      <c r="X2680" s="54">
        <v>0</v>
      </c>
      <c r="Y2680" s="54">
        <v>0</v>
      </c>
      <c r="Z2680" s="54">
        <v>0</v>
      </c>
      <c r="AA2680" s="54">
        <v>0</v>
      </c>
      <c r="AB2680" s="54">
        <v>0</v>
      </c>
      <c r="AC2680" s="54">
        <v>0</v>
      </c>
      <c r="AD2680" s="54">
        <v>0</v>
      </c>
      <c r="AE2680" s="54">
        <v>0</v>
      </c>
      <c r="AF2680" s="54">
        <v>0</v>
      </c>
      <c r="AG2680" s="54">
        <v>0</v>
      </c>
      <c r="AH2680" s="54">
        <v>0</v>
      </c>
      <c r="AI2680" s="54">
        <v>0</v>
      </c>
      <c r="AJ2680" s="54">
        <v>0</v>
      </c>
      <c r="AK2680" s="54">
        <v>0</v>
      </c>
      <c r="AL2680" s="54">
        <v>0</v>
      </c>
    </row>
    <row r="2681" spans="1:38" x14ac:dyDescent="0.25">
      <c r="A2681" s="54" t="s">
        <v>482</v>
      </c>
      <c r="B2681" s="54">
        <v>1</v>
      </c>
      <c r="C2681" s="54" t="s">
        <v>614</v>
      </c>
      <c r="D2681" s="54" t="s">
        <v>62</v>
      </c>
      <c r="E2681" s="54">
        <v>52</v>
      </c>
      <c r="F2681" s="54">
        <v>1.1999743081600001</v>
      </c>
      <c r="G2681" s="54">
        <v>1.2877206990250001</v>
      </c>
      <c r="H2681" s="54">
        <v>1.3734849705925001</v>
      </c>
      <c r="I2681" s="54">
        <v>1.417308069785</v>
      </c>
      <c r="J2681" s="54">
        <v>1.7216826007249999</v>
      </c>
      <c r="K2681" s="54">
        <v>1.7403549498599999</v>
      </c>
      <c r="L2681" s="54">
        <v>2.0425966779475</v>
      </c>
      <c r="M2681" s="54">
        <v>1.8948066319500001</v>
      </c>
      <c r="N2681" s="54">
        <v>1.79524625406</v>
      </c>
      <c r="O2681" s="54">
        <v>1.54495303986</v>
      </c>
      <c r="P2681" s="54">
        <v>1.4111042282899999</v>
      </c>
      <c r="Q2681" s="54">
        <v>1.4404615039549999</v>
      </c>
      <c r="R2681" s="54">
        <v>1.4084806984875</v>
      </c>
      <c r="S2681" s="54">
        <v>1.5156590464049999</v>
      </c>
      <c r="T2681" s="54">
        <v>1.45183082954</v>
      </c>
      <c r="U2681" s="54">
        <v>1.4736462641175001</v>
      </c>
      <c r="V2681" s="54">
        <v>1.5632267787625</v>
      </c>
      <c r="W2681" s="54">
        <v>1.4588056504075</v>
      </c>
      <c r="X2681" s="54">
        <v>1.520974764245</v>
      </c>
      <c r="Y2681" s="54">
        <v>1.4879717119975</v>
      </c>
      <c r="Z2681" s="54">
        <v>2.0338736164375</v>
      </c>
      <c r="AA2681" s="54">
        <v>1.7541297629424999</v>
      </c>
      <c r="AB2681" s="54">
        <v>1.8070076852175001</v>
      </c>
      <c r="AC2681" s="54">
        <v>1.8412795833275</v>
      </c>
      <c r="AD2681" s="54">
        <v>1.79550361645</v>
      </c>
      <c r="AE2681" s="54">
        <v>1.7543828465025</v>
      </c>
      <c r="AF2681" s="54">
        <v>1.7606240750975</v>
      </c>
      <c r="AG2681" s="54">
        <v>1.7730470314</v>
      </c>
      <c r="AH2681" s="54">
        <v>1.9122041373025001</v>
      </c>
      <c r="AI2681" s="54">
        <v>1.8362576837</v>
      </c>
      <c r="AJ2681" s="54">
        <v>1.6090100147074999</v>
      </c>
      <c r="AK2681" s="54">
        <v>0</v>
      </c>
      <c r="AL2681" s="54">
        <v>0</v>
      </c>
    </row>
    <row r="2682" spans="1:38" x14ac:dyDescent="0.25">
      <c r="A2682" s="54" t="s">
        <v>482</v>
      </c>
      <c r="B2682" s="54">
        <v>1</v>
      </c>
      <c r="C2682" s="54" t="s">
        <v>614</v>
      </c>
      <c r="D2682" s="54" t="s">
        <v>66</v>
      </c>
      <c r="E2682" s="54">
        <v>52</v>
      </c>
      <c r="F2682" s="54">
        <v>0.29871719114500001</v>
      </c>
      <c r="G2682" s="54">
        <v>0.3097880964875</v>
      </c>
      <c r="H2682" s="54">
        <v>0.32080426044249999</v>
      </c>
      <c r="I2682" s="54">
        <v>0.33393221248249999</v>
      </c>
      <c r="J2682" s="54">
        <v>0.35753197644500001</v>
      </c>
      <c r="K2682" s="54">
        <v>0.37779699268</v>
      </c>
      <c r="L2682" s="54">
        <v>0.32904471506499999</v>
      </c>
      <c r="M2682" s="54">
        <v>0.31826101129000001</v>
      </c>
      <c r="N2682" s="54">
        <v>0.27905574802249999</v>
      </c>
      <c r="O2682" s="54">
        <v>0.25046896436499999</v>
      </c>
      <c r="P2682" s="54">
        <v>0.22696609809500001</v>
      </c>
      <c r="Q2682" s="54">
        <v>0.21210319329499999</v>
      </c>
      <c r="R2682" s="54">
        <v>0.23647235547250001</v>
      </c>
      <c r="S2682" s="54">
        <v>0.24257680902250001</v>
      </c>
      <c r="T2682" s="54">
        <v>0.2365086165675</v>
      </c>
      <c r="U2682" s="54">
        <v>0.21907181678000001</v>
      </c>
      <c r="V2682" s="54">
        <v>0.2133678141225</v>
      </c>
      <c r="W2682" s="54">
        <v>0.21057038996999999</v>
      </c>
      <c r="X2682" s="54">
        <v>0.23635215648249999</v>
      </c>
      <c r="Y2682" s="54">
        <v>0.24478479715750001</v>
      </c>
      <c r="Z2682" s="54">
        <v>0.78837810721750001</v>
      </c>
      <c r="AA2682" s="54">
        <v>0.380714665525</v>
      </c>
      <c r="AB2682" s="54">
        <v>0.38422328690750002</v>
      </c>
      <c r="AC2682" s="54">
        <v>0.29481524864999997</v>
      </c>
      <c r="AD2682" s="54">
        <v>0.31214466607250002</v>
      </c>
      <c r="AE2682" s="54">
        <v>0.35199199618999999</v>
      </c>
      <c r="AF2682" s="54">
        <v>0.27897842747500001</v>
      </c>
      <c r="AG2682" s="54">
        <v>0.21940918550499999</v>
      </c>
      <c r="AH2682" s="54">
        <v>0.28615524574500001</v>
      </c>
      <c r="AI2682" s="54">
        <v>0.33044388728250002</v>
      </c>
      <c r="AJ2682" s="54">
        <v>0.34845577262499999</v>
      </c>
      <c r="AK2682" s="54">
        <v>0</v>
      </c>
      <c r="AL2682" s="54">
        <v>0</v>
      </c>
    </row>
    <row r="2683" spans="1:38" x14ac:dyDescent="0.25">
      <c r="A2683" s="54" t="s">
        <v>482</v>
      </c>
      <c r="B2683" s="54">
        <v>1</v>
      </c>
      <c r="C2683" s="54" t="s">
        <v>614</v>
      </c>
      <c r="D2683" s="54" t="s">
        <v>80</v>
      </c>
      <c r="E2683" s="54">
        <v>52</v>
      </c>
      <c r="F2683" s="54">
        <v>2.1095408389224999</v>
      </c>
      <c r="G2683" s="54">
        <v>2.1097091043275</v>
      </c>
      <c r="H2683" s="54">
        <v>3.0856178553825</v>
      </c>
      <c r="I2683" s="54">
        <v>3.3935961289500001</v>
      </c>
      <c r="J2683" s="54">
        <v>3.4461288959275</v>
      </c>
      <c r="K2683" s="54">
        <v>3.3326265570075</v>
      </c>
      <c r="L2683" s="54">
        <v>3.20938987661</v>
      </c>
      <c r="M2683" s="54">
        <v>3.6891565315650001</v>
      </c>
      <c r="N2683" s="54">
        <v>3.33258488838</v>
      </c>
      <c r="O2683" s="54">
        <v>3.0408415248525</v>
      </c>
      <c r="P2683" s="54">
        <v>3.1951993867524999</v>
      </c>
      <c r="Q2683" s="54">
        <v>3.0635418133600001</v>
      </c>
      <c r="R2683" s="54">
        <v>3.23880748867</v>
      </c>
      <c r="S2683" s="54">
        <v>3.3189846373325</v>
      </c>
      <c r="T2683" s="54">
        <v>3.1537583335299999</v>
      </c>
      <c r="U2683" s="54">
        <v>3.0524499494674999</v>
      </c>
      <c r="V2683" s="54">
        <v>3.0035531825074999</v>
      </c>
      <c r="W2683" s="54">
        <v>2.9465897131775001</v>
      </c>
      <c r="X2683" s="54">
        <v>3.0743597793749999</v>
      </c>
      <c r="Y2683" s="54">
        <v>3.1860360802274998</v>
      </c>
      <c r="Z2683" s="54">
        <v>4.2309353619324996</v>
      </c>
      <c r="AA2683" s="54">
        <v>4.3016753133850001</v>
      </c>
      <c r="AB2683" s="54">
        <v>3.983569508</v>
      </c>
      <c r="AC2683" s="54">
        <v>3.9552872037475</v>
      </c>
      <c r="AD2683" s="54">
        <v>4.0298706865025</v>
      </c>
      <c r="AE2683" s="54">
        <v>4.0816898853600003</v>
      </c>
      <c r="AF2683" s="54">
        <v>4.4950657392249997</v>
      </c>
      <c r="AG2683" s="54">
        <v>4.5127902987424999</v>
      </c>
      <c r="AH2683" s="54">
        <v>4.7856940378074997</v>
      </c>
      <c r="AI2683" s="54">
        <v>4.6157272107449998</v>
      </c>
      <c r="AJ2683" s="54">
        <v>4.5741648110474999</v>
      </c>
      <c r="AK2683" s="54">
        <v>0</v>
      </c>
      <c r="AL2683" s="54">
        <v>0</v>
      </c>
    </row>
    <row r="2684" spans="1:38" x14ac:dyDescent="0.25">
      <c r="A2684" s="54" t="s">
        <v>482</v>
      </c>
      <c r="B2684" s="54">
        <v>1</v>
      </c>
      <c r="C2684" s="54" t="s">
        <v>614</v>
      </c>
      <c r="D2684" s="54" t="s">
        <v>83</v>
      </c>
      <c r="E2684" s="54">
        <v>52</v>
      </c>
      <c r="F2684" s="54">
        <v>0.34979407994</v>
      </c>
      <c r="G2684" s="54">
        <v>0.34496547922499998</v>
      </c>
      <c r="H2684" s="54">
        <v>0.33823319262500001</v>
      </c>
      <c r="I2684" s="54">
        <v>0.33794719739250001</v>
      </c>
      <c r="J2684" s="54">
        <v>0.34070992596999999</v>
      </c>
      <c r="K2684" s="54">
        <v>0.31555915841249998</v>
      </c>
      <c r="L2684" s="54">
        <v>0.30507523521000002</v>
      </c>
      <c r="M2684" s="54">
        <v>0.30788344018250002</v>
      </c>
      <c r="N2684" s="54">
        <v>0.27529541811000002</v>
      </c>
      <c r="O2684" s="54">
        <v>0.26380482978000003</v>
      </c>
      <c r="P2684" s="54">
        <v>0.26065607095999999</v>
      </c>
      <c r="Q2684" s="54">
        <v>0.21194770022000001</v>
      </c>
      <c r="R2684" s="54">
        <v>0.20399500800750001</v>
      </c>
      <c r="S2684" s="54">
        <v>0.24959155432999999</v>
      </c>
      <c r="T2684" s="54">
        <v>0.25932238416749998</v>
      </c>
      <c r="U2684" s="54">
        <v>0.25487771187750002</v>
      </c>
      <c r="V2684" s="54">
        <v>0.25112399230249999</v>
      </c>
      <c r="W2684" s="54">
        <v>0.25844225792499997</v>
      </c>
      <c r="X2684" s="54">
        <v>0.26594560247249999</v>
      </c>
      <c r="Y2684" s="54">
        <v>0.25914390448000002</v>
      </c>
      <c r="Z2684" s="54">
        <v>0.331708919165</v>
      </c>
      <c r="AA2684" s="54">
        <v>0.26597599637750002</v>
      </c>
      <c r="AB2684" s="54">
        <v>0.25482268665250002</v>
      </c>
      <c r="AC2684" s="54">
        <v>0.270165167825</v>
      </c>
      <c r="AD2684" s="54">
        <v>0.40562054153999999</v>
      </c>
      <c r="AE2684" s="54">
        <v>0.35056952261500002</v>
      </c>
      <c r="AF2684" s="54">
        <v>0.33360096185499999</v>
      </c>
      <c r="AG2684" s="54">
        <v>0.29322687485499999</v>
      </c>
      <c r="AH2684" s="54">
        <v>0.33272071053000002</v>
      </c>
      <c r="AI2684" s="54">
        <v>0.45302302953250001</v>
      </c>
      <c r="AJ2684" s="54">
        <v>0.36111294794749998</v>
      </c>
      <c r="AK2684" s="54">
        <v>0</v>
      </c>
      <c r="AL2684" s="54">
        <v>0</v>
      </c>
    </row>
    <row r="2685" spans="1:38" x14ac:dyDescent="0.25">
      <c r="A2685" s="54" t="s">
        <v>482</v>
      </c>
      <c r="B2685" s="54">
        <v>1</v>
      </c>
      <c r="C2685" s="54" t="s">
        <v>614</v>
      </c>
      <c r="D2685" s="54" t="s">
        <v>68</v>
      </c>
      <c r="E2685" s="54">
        <v>52</v>
      </c>
      <c r="F2685" s="54">
        <v>1.2555062685175</v>
      </c>
      <c r="G2685" s="54">
        <v>1.1637153484275</v>
      </c>
      <c r="H2685" s="54">
        <v>1.2319157673150001</v>
      </c>
      <c r="I2685" s="54">
        <v>1.1363416616424999</v>
      </c>
      <c r="J2685" s="54">
        <v>1.1305503136999999</v>
      </c>
      <c r="K2685" s="54">
        <v>1.1018874942425001</v>
      </c>
      <c r="L2685" s="54">
        <v>1.1048923636000001</v>
      </c>
      <c r="M2685" s="54">
        <v>1.043918938055</v>
      </c>
      <c r="N2685" s="54">
        <v>0.98313027538749997</v>
      </c>
      <c r="O2685" s="54">
        <v>0.87504710461250002</v>
      </c>
      <c r="P2685" s="54">
        <v>0.82788744359249999</v>
      </c>
      <c r="Q2685" s="54">
        <v>0.84355388579250001</v>
      </c>
      <c r="R2685" s="54">
        <v>0.79660318848</v>
      </c>
      <c r="S2685" s="54">
        <v>0.80195843925749999</v>
      </c>
      <c r="T2685" s="54">
        <v>0.77709403195250004</v>
      </c>
      <c r="U2685" s="54">
        <v>0.75703406639000004</v>
      </c>
      <c r="V2685" s="54">
        <v>0.75525627847499999</v>
      </c>
      <c r="W2685" s="54">
        <v>0.77642617463749997</v>
      </c>
      <c r="X2685" s="54">
        <v>0.77501027920499999</v>
      </c>
      <c r="Y2685" s="54">
        <v>0.71290819018499996</v>
      </c>
      <c r="Z2685" s="54">
        <v>1.1694336972074999</v>
      </c>
      <c r="AA2685" s="54">
        <v>1.0526920445650001</v>
      </c>
      <c r="AB2685" s="54">
        <v>1.0259129553049999</v>
      </c>
      <c r="AC2685" s="54">
        <v>1.110918229835</v>
      </c>
      <c r="AD2685" s="54">
        <v>1.0573344200100001</v>
      </c>
      <c r="AE2685" s="54">
        <v>1.1540108356900001</v>
      </c>
      <c r="AF2685" s="54">
        <v>1.0639332295749999</v>
      </c>
      <c r="AG2685" s="54">
        <v>1.1399539109250001</v>
      </c>
      <c r="AH2685" s="54">
        <v>1.2027279679125</v>
      </c>
      <c r="AI2685" s="54">
        <v>1.165476223715</v>
      </c>
      <c r="AJ2685" s="54">
        <v>0.97954819692499995</v>
      </c>
      <c r="AK2685" s="54">
        <v>0</v>
      </c>
      <c r="AL2685" s="54">
        <v>0</v>
      </c>
    </row>
    <row r="2686" spans="1:38" x14ac:dyDescent="0.25">
      <c r="A2686" s="54" t="s">
        <v>482</v>
      </c>
      <c r="B2686" s="54">
        <v>1</v>
      </c>
      <c r="C2686" s="54" t="s">
        <v>614</v>
      </c>
      <c r="D2686" s="54" t="s">
        <v>72</v>
      </c>
      <c r="E2686" s="54">
        <v>52</v>
      </c>
      <c r="F2686" s="54">
        <v>0.82582133593749996</v>
      </c>
      <c r="G2686" s="54">
        <v>0.94579399401749997</v>
      </c>
      <c r="H2686" s="54">
        <v>0.94457282135499998</v>
      </c>
      <c r="I2686" s="54">
        <v>1.0173066925175001</v>
      </c>
      <c r="J2686" s="54">
        <v>1.1200126781299999</v>
      </c>
      <c r="K2686" s="54">
        <v>1.1903923271800001</v>
      </c>
      <c r="L2686" s="54">
        <v>1.1507601083825001</v>
      </c>
      <c r="M2686" s="54">
        <v>1.0602164715475</v>
      </c>
      <c r="N2686" s="54">
        <v>1.0689101319900001</v>
      </c>
      <c r="O2686" s="54">
        <v>0.99430772038250004</v>
      </c>
      <c r="P2686" s="54">
        <v>0.89416294838499999</v>
      </c>
      <c r="Q2686" s="54">
        <v>0.89251178323750002</v>
      </c>
      <c r="R2686" s="54">
        <v>0.85652864203500001</v>
      </c>
      <c r="S2686" s="54">
        <v>0.93702012171000004</v>
      </c>
      <c r="T2686" s="54">
        <v>0.97248803257000005</v>
      </c>
      <c r="U2686" s="54">
        <v>0.83643438347749999</v>
      </c>
      <c r="V2686" s="54">
        <v>0.83209039489000003</v>
      </c>
      <c r="W2686" s="54">
        <v>0.81332482175749998</v>
      </c>
      <c r="X2686" s="54">
        <v>0.82648776448000005</v>
      </c>
      <c r="Y2686" s="54">
        <v>0.75809926370500003</v>
      </c>
      <c r="Z2686" s="54">
        <v>0.52710513376750001</v>
      </c>
      <c r="AA2686" s="54">
        <v>0.49420456529250001</v>
      </c>
      <c r="AB2686" s="54">
        <v>0.4050432617975</v>
      </c>
      <c r="AC2686" s="54">
        <v>0.43323060687249998</v>
      </c>
      <c r="AD2686" s="54">
        <v>0.40261888553250003</v>
      </c>
      <c r="AE2686" s="54">
        <v>0.41271669816250001</v>
      </c>
      <c r="AF2686" s="54">
        <v>0.42958819923000002</v>
      </c>
      <c r="AG2686" s="54">
        <v>0.4572369643875</v>
      </c>
      <c r="AH2686" s="54">
        <v>0.48922472277000001</v>
      </c>
      <c r="AI2686" s="54">
        <v>0.51577128510500003</v>
      </c>
      <c r="AJ2686" s="54">
        <v>0.48998479008750001</v>
      </c>
      <c r="AK2686" s="54">
        <v>0</v>
      </c>
      <c r="AL2686" s="54">
        <v>0</v>
      </c>
    </row>
    <row r="2687" spans="1:38" x14ac:dyDescent="0.25">
      <c r="A2687" s="54" t="s">
        <v>482</v>
      </c>
      <c r="B2687" s="54">
        <v>1</v>
      </c>
      <c r="C2687" s="54" t="s">
        <v>614</v>
      </c>
      <c r="D2687" s="54" t="s">
        <v>74</v>
      </c>
      <c r="E2687" s="54">
        <v>52</v>
      </c>
      <c r="F2687" s="54">
        <v>3.3051810174225</v>
      </c>
      <c r="G2687" s="54">
        <v>2.8384364458575</v>
      </c>
      <c r="H2687" s="54">
        <v>2.9406838238874999</v>
      </c>
      <c r="I2687" s="54">
        <v>2.6894286628250001</v>
      </c>
      <c r="J2687" s="54">
        <v>2.5697555893250001</v>
      </c>
      <c r="K2687" s="54">
        <v>2.1898519053575001</v>
      </c>
      <c r="L2687" s="54">
        <v>2.1087267581125002</v>
      </c>
      <c r="M2687" s="54">
        <v>1.8657144949925</v>
      </c>
      <c r="N2687" s="54">
        <v>1.5911551206400001</v>
      </c>
      <c r="O2687" s="54">
        <v>1.7034355531925001</v>
      </c>
      <c r="P2687" s="54">
        <v>1.946637349595</v>
      </c>
      <c r="Q2687" s="54">
        <v>1.7155474310825001</v>
      </c>
      <c r="R2687" s="54">
        <v>1.6517350694849999</v>
      </c>
      <c r="S2687" s="54">
        <v>1.7269561842500001</v>
      </c>
      <c r="T2687" s="54">
        <v>1.7363054630550001</v>
      </c>
      <c r="U2687" s="54">
        <v>1.58714451704</v>
      </c>
      <c r="V2687" s="54">
        <v>1.6184775636149999</v>
      </c>
      <c r="W2687" s="54">
        <v>1.5773887130574999</v>
      </c>
      <c r="X2687" s="54">
        <v>1.4785646139674999</v>
      </c>
      <c r="Y2687" s="54">
        <v>1.3836492704650001</v>
      </c>
      <c r="Z2687" s="54">
        <v>2.0822642478625002</v>
      </c>
      <c r="AA2687" s="54">
        <v>1.82174449315</v>
      </c>
      <c r="AB2687" s="54">
        <v>1.9092173162949999</v>
      </c>
      <c r="AC2687" s="54">
        <v>1.8910556190075001</v>
      </c>
      <c r="AD2687" s="54">
        <v>1.83838807855</v>
      </c>
      <c r="AE2687" s="54">
        <v>1.8695288810399999</v>
      </c>
      <c r="AF2687" s="54">
        <v>1.7179334817575</v>
      </c>
      <c r="AG2687" s="54">
        <v>1.622248445995</v>
      </c>
      <c r="AH2687" s="54">
        <v>1.4655648766725</v>
      </c>
      <c r="AI2687" s="54">
        <v>1.40989923362</v>
      </c>
      <c r="AJ2687" s="54">
        <v>1.3044949718200001</v>
      </c>
      <c r="AK2687" s="54">
        <v>0</v>
      </c>
      <c r="AL2687" s="54">
        <v>0</v>
      </c>
    </row>
    <row r="2688" spans="1:38" x14ac:dyDescent="0.25">
      <c r="A2688" s="54" t="s">
        <v>482</v>
      </c>
      <c r="B2688" s="54">
        <v>1</v>
      </c>
      <c r="C2688" s="54" t="s">
        <v>614</v>
      </c>
      <c r="D2688" s="54" t="s">
        <v>76</v>
      </c>
      <c r="E2688" s="54">
        <v>52</v>
      </c>
      <c r="F2688" s="54">
        <v>0.5164874719675</v>
      </c>
      <c r="G2688" s="54">
        <v>0.83443831085999998</v>
      </c>
      <c r="H2688" s="54">
        <v>0.81719307928749996</v>
      </c>
      <c r="I2688" s="54">
        <v>0.75757678348000002</v>
      </c>
      <c r="J2688" s="54">
        <v>0.77068845735500002</v>
      </c>
      <c r="K2688" s="54">
        <v>0.88896378227499995</v>
      </c>
      <c r="L2688" s="54">
        <v>1.0131499365675001</v>
      </c>
      <c r="M2688" s="54">
        <v>0.95471342372250001</v>
      </c>
      <c r="N2688" s="54">
        <v>0.89922509132249995</v>
      </c>
      <c r="O2688" s="54">
        <v>0.81948288789000001</v>
      </c>
      <c r="P2688" s="54">
        <v>0.99313727437999999</v>
      </c>
      <c r="Q2688" s="54">
        <v>0.98269000898250003</v>
      </c>
      <c r="R2688" s="54">
        <v>0.95675936938999995</v>
      </c>
      <c r="S2688" s="54">
        <v>0.959923605535</v>
      </c>
      <c r="T2688" s="54">
        <v>0.97106025781500005</v>
      </c>
      <c r="U2688" s="54">
        <v>0.96549591158000003</v>
      </c>
      <c r="V2688" s="54">
        <v>0.9991865364625</v>
      </c>
      <c r="W2688" s="54">
        <v>1.0351213271399999</v>
      </c>
      <c r="X2688" s="54">
        <v>0.97608073703249998</v>
      </c>
      <c r="Y2688" s="54">
        <v>0.97261447155250003</v>
      </c>
      <c r="Z2688" s="54">
        <v>0.48985545453250001</v>
      </c>
      <c r="AA2688" s="54">
        <v>0.52177777598749997</v>
      </c>
      <c r="AB2688" s="54">
        <v>0.50693738924749998</v>
      </c>
      <c r="AC2688" s="54">
        <v>0.73388215811250002</v>
      </c>
      <c r="AD2688" s="54">
        <v>0.77220985591500002</v>
      </c>
      <c r="AE2688" s="54">
        <v>0.72140067189250001</v>
      </c>
      <c r="AF2688" s="54">
        <v>0.72692767600249997</v>
      </c>
      <c r="AG2688" s="54">
        <v>0.86278974877250003</v>
      </c>
      <c r="AH2688" s="54">
        <v>0.89272445086499996</v>
      </c>
      <c r="AI2688" s="54">
        <v>0.85879249070249997</v>
      </c>
      <c r="AJ2688" s="54">
        <v>0.74997449164999996</v>
      </c>
      <c r="AK2688" s="54">
        <v>0</v>
      </c>
      <c r="AL2688" s="54">
        <v>0</v>
      </c>
    </row>
    <row r="2689" spans="1:38" x14ac:dyDescent="0.25">
      <c r="A2689" s="54" t="s">
        <v>482</v>
      </c>
      <c r="B2689" s="54">
        <v>1</v>
      </c>
      <c r="C2689" s="54" t="s">
        <v>614</v>
      </c>
      <c r="D2689" s="54" t="s">
        <v>70</v>
      </c>
      <c r="E2689" s="54">
        <v>52</v>
      </c>
      <c r="F2689" s="54">
        <v>0.72835895283499996</v>
      </c>
      <c r="G2689" s="54">
        <v>0.73353840825250005</v>
      </c>
      <c r="H2689" s="54">
        <v>0.69752059129749999</v>
      </c>
      <c r="I2689" s="54">
        <v>2.9404624375375001</v>
      </c>
      <c r="J2689" s="54">
        <v>2.9048258112049998</v>
      </c>
      <c r="K2689" s="54">
        <v>2.7679348876050001</v>
      </c>
      <c r="L2689" s="54">
        <v>2.6163667658974998</v>
      </c>
      <c r="M2689" s="54">
        <v>2.3554408348075002</v>
      </c>
      <c r="N2689" s="54">
        <v>2.0899395542025001</v>
      </c>
      <c r="O2689" s="54">
        <v>2.0900253722425002</v>
      </c>
      <c r="P2689" s="54">
        <v>2.0198319485975</v>
      </c>
      <c r="Q2689" s="54">
        <v>1.9226380725825001</v>
      </c>
      <c r="R2689" s="54">
        <v>1.8603495240450001</v>
      </c>
      <c r="S2689" s="54">
        <v>1.8774621411675001</v>
      </c>
      <c r="T2689" s="54">
        <v>1.9192004325450001</v>
      </c>
      <c r="U2689" s="54">
        <v>1.926024695565</v>
      </c>
      <c r="V2689" s="54">
        <v>1.841183796375</v>
      </c>
      <c r="W2689" s="54">
        <v>1.7447025095224999</v>
      </c>
      <c r="X2689" s="54">
        <v>1.6521264276150001</v>
      </c>
      <c r="Y2689" s="54">
        <v>1.608017452885</v>
      </c>
      <c r="Z2689" s="54">
        <v>0.27746685503750002</v>
      </c>
      <c r="AA2689" s="54">
        <v>0.18369031987250001</v>
      </c>
      <c r="AB2689" s="54">
        <v>0.363420981305</v>
      </c>
      <c r="AC2689" s="54">
        <v>0.32802674041250002</v>
      </c>
      <c r="AD2689" s="54">
        <v>0.40623401656000002</v>
      </c>
      <c r="AE2689" s="54">
        <v>0.3384792821175</v>
      </c>
      <c r="AF2689" s="54">
        <v>0.37200258354249999</v>
      </c>
      <c r="AG2689" s="54">
        <v>0.23127667204749999</v>
      </c>
      <c r="AH2689" s="54">
        <v>0.30147322459999998</v>
      </c>
      <c r="AI2689" s="54">
        <v>0.42184695840749997</v>
      </c>
      <c r="AJ2689" s="54">
        <v>0.41983324226500002</v>
      </c>
      <c r="AK2689" s="54">
        <v>0</v>
      </c>
      <c r="AL2689" s="54">
        <v>0</v>
      </c>
    </row>
    <row r="2690" spans="1:38" x14ac:dyDescent="0.25">
      <c r="A2690" s="54" t="s">
        <v>482</v>
      </c>
      <c r="B2690" s="54">
        <v>1</v>
      </c>
      <c r="C2690" s="54" t="s">
        <v>614</v>
      </c>
      <c r="D2690" s="54" t="s">
        <v>78</v>
      </c>
      <c r="E2690" s="54">
        <v>52</v>
      </c>
      <c r="F2690" s="54">
        <v>3.8175385353025</v>
      </c>
      <c r="G2690" s="54">
        <v>3.7223625621499998</v>
      </c>
      <c r="H2690" s="54">
        <v>3.5069759648100001</v>
      </c>
      <c r="I2690" s="54">
        <v>3.3292209396949999</v>
      </c>
      <c r="J2690" s="54">
        <v>3.5073114711275002</v>
      </c>
      <c r="K2690" s="54">
        <v>3.3987114987824998</v>
      </c>
      <c r="L2690" s="54">
        <v>3.3670288027524999</v>
      </c>
      <c r="M2690" s="54">
        <v>3.3259025888474998</v>
      </c>
      <c r="N2690" s="54">
        <v>3.4594671954449998</v>
      </c>
      <c r="O2690" s="54">
        <v>3.299109530715</v>
      </c>
      <c r="P2690" s="54">
        <v>3.4275160804000002</v>
      </c>
      <c r="Q2690" s="54">
        <v>3.38649628748</v>
      </c>
      <c r="R2690" s="54">
        <v>3.5095793432925002</v>
      </c>
      <c r="S2690" s="54">
        <v>3.8766985905700002</v>
      </c>
      <c r="T2690" s="54">
        <v>3.7604375311074998</v>
      </c>
      <c r="U2690" s="54">
        <v>3.8478425276624999</v>
      </c>
      <c r="V2690" s="54">
        <v>3.7552054135700002</v>
      </c>
      <c r="W2690" s="54">
        <v>3.85675952328</v>
      </c>
      <c r="X2690" s="54">
        <v>3.8207712303724999</v>
      </c>
      <c r="Y2690" s="54">
        <v>3.88191936668</v>
      </c>
      <c r="Z2690" s="54">
        <v>3.3137699829125</v>
      </c>
      <c r="AA2690" s="54">
        <v>3.285336041965</v>
      </c>
      <c r="AB2690" s="54">
        <v>3.3194393960499999</v>
      </c>
      <c r="AC2690" s="54">
        <v>2.9439419108224998</v>
      </c>
      <c r="AD2690" s="54">
        <v>3.0935177322474998</v>
      </c>
      <c r="AE2690" s="54">
        <v>2.8230683264500001</v>
      </c>
      <c r="AF2690" s="54">
        <v>2.4375900545400002</v>
      </c>
      <c r="AG2690" s="54">
        <v>2.590759195405</v>
      </c>
      <c r="AH2690" s="54">
        <v>2.6469304242175</v>
      </c>
      <c r="AI2690" s="54">
        <v>2.6630048746049999</v>
      </c>
      <c r="AJ2690" s="54">
        <v>3.1544594237650001</v>
      </c>
      <c r="AK2690" s="54">
        <v>0</v>
      </c>
      <c r="AL2690" s="54">
        <v>0</v>
      </c>
    </row>
    <row r="2691" spans="1:38" x14ac:dyDescent="0.25">
      <c r="A2691" s="54" t="s">
        <v>482</v>
      </c>
      <c r="B2691" s="54">
        <v>1</v>
      </c>
      <c r="C2691" s="54" t="s">
        <v>614</v>
      </c>
      <c r="D2691" s="54" t="s">
        <v>85</v>
      </c>
      <c r="E2691" s="54">
        <v>52</v>
      </c>
      <c r="F2691" s="54">
        <v>8.5047297656824998</v>
      </c>
      <c r="G2691" s="54">
        <v>9.6271727100725002</v>
      </c>
      <c r="H2691" s="54">
        <v>9.1391355463400004</v>
      </c>
      <c r="I2691" s="54">
        <v>8.4918623574699996</v>
      </c>
      <c r="J2691" s="54">
        <v>8.2454754783874993</v>
      </c>
      <c r="K2691" s="54">
        <v>8.0015374665725005</v>
      </c>
      <c r="L2691" s="54">
        <v>7.9518476271400003</v>
      </c>
      <c r="M2691" s="54">
        <v>7.1522579789299998</v>
      </c>
      <c r="N2691" s="54">
        <v>7.2047500477500002</v>
      </c>
      <c r="O2691" s="54">
        <v>6.655816599035</v>
      </c>
      <c r="P2691" s="54">
        <v>6.5742942173424996</v>
      </c>
      <c r="Q2691" s="54">
        <v>6.2127182758024997</v>
      </c>
      <c r="R2691" s="54">
        <v>6.0069032098899999</v>
      </c>
      <c r="S2691" s="54">
        <v>5.9877455282299996</v>
      </c>
      <c r="T2691" s="54">
        <v>5.8493979305324997</v>
      </c>
      <c r="U2691" s="54">
        <v>5.5712040612224998</v>
      </c>
      <c r="V2691" s="54">
        <v>5.5945330437824996</v>
      </c>
      <c r="W2691" s="54">
        <v>5.5756966000499997</v>
      </c>
      <c r="X2691" s="54">
        <v>5.6379980677099999</v>
      </c>
      <c r="Y2691" s="54">
        <v>5.9082973724599999</v>
      </c>
      <c r="Z2691" s="54">
        <v>6.6470345532074999</v>
      </c>
      <c r="AA2691" s="54">
        <v>5.6703566631550002</v>
      </c>
      <c r="AB2691" s="54">
        <v>6.4943709064924997</v>
      </c>
      <c r="AC2691" s="54">
        <v>6.4028009054775001</v>
      </c>
      <c r="AD2691" s="54">
        <v>5.8946581524650004</v>
      </c>
      <c r="AE2691" s="54">
        <v>5.6011737868124998</v>
      </c>
      <c r="AF2691" s="54">
        <v>5.4626851203475004</v>
      </c>
      <c r="AG2691" s="54">
        <v>4.8168225204224999</v>
      </c>
      <c r="AH2691" s="54">
        <v>5.2069822888825001</v>
      </c>
      <c r="AI2691" s="54">
        <v>5.3592727689200004</v>
      </c>
      <c r="AJ2691" s="54">
        <v>5.5848540224774998</v>
      </c>
      <c r="AK2691" s="54">
        <v>0</v>
      </c>
      <c r="AL2691" s="54">
        <v>0</v>
      </c>
    </row>
    <row r="2692" spans="1:38" x14ac:dyDescent="0.25">
      <c r="A2692" s="54" t="s">
        <v>482</v>
      </c>
      <c r="B2692" s="54">
        <v>1</v>
      </c>
      <c r="C2692" s="54" t="s">
        <v>614</v>
      </c>
      <c r="D2692" s="54" t="s">
        <v>87</v>
      </c>
      <c r="E2692" s="54">
        <v>52</v>
      </c>
      <c r="F2692" s="54">
        <v>2.6115025798925</v>
      </c>
      <c r="G2692" s="54">
        <v>2.6373231181775001</v>
      </c>
      <c r="H2692" s="54">
        <v>2.5308483808300002</v>
      </c>
      <c r="I2692" s="54">
        <v>2.3325271068175</v>
      </c>
      <c r="J2692" s="54">
        <v>2.2383753467549998</v>
      </c>
      <c r="K2692" s="54">
        <v>2.1425623059875001</v>
      </c>
      <c r="L2692" s="54">
        <v>2.0646558814175</v>
      </c>
      <c r="M2692" s="54">
        <v>1.8877770743675</v>
      </c>
      <c r="N2692" s="54">
        <v>1.7110163250699999</v>
      </c>
      <c r="O2692" s="54">
        <v>1.6893811486450001</v>
      </c>
      <c r="P2692" s="54">
        <v>1.57147587222</v>
      </c>
      <c r="Q2692" s="54">
        <v>1.557217281385</v>
      </c>
      <c r="R2692" s="54">
        <v>1.5409637186425</v>
      </c>
      <c r="S2692" s="54">
        <v>1.49971224798</v>
      </c>
      <c r="T2692" s="54">
        <v>1.35036668738</v>
      </c>
      <c r="U2692" s="54">
        <v>1.3045575601074999</v>
      </c>
      <c r="V2692" s="54">
        <v>1.3092614385700001</v>
      </c>
      <c r="W2692" s="54">
        <v>1.4681940888525</v>
      </c>
      <c r="X2692" s="54">
        <v>1.6109171763350001</v>
      </c>
      <c r="Y2692" s="54">
        <v>1.4102340137275</v>
      </c>
      <c r="Z2692" s="54">
        <v>2.10362084956</v>
      </c>
      <c r="AA2692" s="54">
        <v>2.19048848075</v>
      </c>
      <c r="AB2692" s="54">
        <v>2.1689287259375001</v>
      </c>
      <c r="AC2692" s="54">
        <v>2.1395361577725001</v>
      </c>
      <c r="AD2692" s="54">
        <v>2.1283800765600001</v>
      </c>
      <c r="AE2692" s="54">
        <v>2.3766844324999998</v>
      </c>
      <c r="AF2692" s="54">
        <v>2.1094837970899998</v>
      </c>
      <c r="AG2692" s="54">
        <v>2.091691998455</v>
      </c>
      <c r="AH2692" s="54">
        <v>2.108474400505</v>
      </c>
      <c r="AI2692" s="54">
        <v>2.1487934591350002</v>
      </c>
      <c r="AJ2692" s="54">
        <v>2.0272834034725</v>
      </c>
      <c r="AK2692" s="54">
        <v>0</v>
      </c>
      <c r="AL2692" s="54">
        <v>0</v>
      </c>
    </row>
    <row r="2693" spans="1:38" x14ac:dyDescent="0.25">
      <c r="A2693" s="54" t="s">
        <v>482</v>
      </c>
      <c r="B2693" s="54">
        <v>1</v>
      </c>
      <c r="C2693" s="54" t="s">
        <v>614</v>
      </c>
      <c r="D2693" s="54" t="s">
        <v>89</v>
      </c>
      <c r="E2693" s="54">
        <v>52</v>
      </c>
      <c r="F2693" s="54">
        <v>2.1311741921674998</v>
      </c>
      <c r="G2693" s="54">
        <v>2.4413373544375001</v>
      </c>
      <c r="H2693" s="54">
        <v>2.5027650580224998</v>
      </c>
      <c r="I2693" s="54">
        <v>2.4365445802800001</v>
      </c>
      <c r="J2693" s="54">
        <v>2.48274313841</v>
      </c>
      <c r="K2693" s="54">
        <v>2.5366297706499998</v>
      </c>
      <c r="L2693" s="54">
        <v>2.5033633065199998</v>
      </c>
      <c r="M2693" s="54">
        <v>2.3890537384799999</v>
      </c>
      <c r="N2693" s="54">
        <v>2.2106416806800002</v>
      </c>
      <c r="O2693" s="54">
        <v>2.2220755823224998</v>
      </c>
      <c r="P2693" s="54">
        <v>2.191423291565</v>
      </c>
      <c r="Q2693" s="54">
        <v>2.1672656560424999</v>
      </c>
      <c r="R2693" s="54">
        <v>2.2385545111875</v>
      </c>
      <c r="S2693" s="54">
        <v>2.3177905598250002</v>
      </c>
      <c r="T2693" s="54">
        <v>2.3636090758925001</v>
      </c>
      <c r="U2693" s="54">
        <v>2.3184934873224998</v>
      </c>
      <c r="V2693" s="54">
        <v>2.3528515255675</v>
      </c>
      <c r="W2693" s="54">
        <v>2.4997935838325001</v>
      </c>
      <c r="X2693" s="54">
        <v>2.3670674706099999</v>
      </c>
      <c r="Y2693" s="54">
        <v>2.1765039640850001</v>
      </c>
      <c r="Z2693" s="54">
        <v>1.639131022245</v>
      </c>
      <c r="AA2693" s="54">
        <v>1.5047850199449999</v>
      </c>
      <c r="AB2693" s="54">
        <v>1.5915164317449999</v>
      </c>
      <c r="AC2693" s="54">
        <v>1.5019646904524999</v>
      </c>
      <c r="AD2693" s="54">
        <v>1.5536418081775001</v>
      </c>
      <c r="AE2693" s="54">
        <v>1.5957739053225</v>
      </c>
      <c r="AF2693" s="54">
        <v>1.4774226871</v>
      </c>
      <c r="AG2693" s="54">
        <v>1.399881977725</v>
      </c>
      <c r="AH2693" s="54">
        <v>1.4496736849425</v>
      </c>
      <c r="AI2693" s="54">
        <v>1.38485322426</v>
      </c>
      <c r="AJ2693" s="54">
        <v>1.2993184250300001</v>
      </c>
      <c r="AK2693" s="54">
        <v>0</v>
      </c>
      <c r="AL2693" s="54">
        <v>0</v>
      </c>
    </row>
    <row r="2694" spans="1:38" x14ac:dyDescent="0.25">
      <c r="A2694" s="54" t="s">
        <v>482</v>
      </c>
      <c r="B2694" s="54">
        <v>1</v>
      </c>
      <c r="C2694" s="54" t="s">
        <v>614</v>
      </c>
      <c r="D2694" s="54" t="s">
        <v>91</v>
      </c>
      <c r="E2694" s="54">
        <v>52</v>
      </c>
      <c r="F2694" s="54">
        <v>10.776616068459999</v>
      </c>
      <c r="G2694" s="54">
        <v>10.675638407367501</v>
      </c>
      <c r="H2694" s="54">
        <v>10.4164520428125</v>
      </c>
      <c r="I2694" s="54">
        <v>10.487148563922499</v>
      </c>
      <c r="J2694" s="54">
        <v>11.513892373785</v>
      </c>
      <c r="K2694" s="54">
        <v>10.815503181612501</v>
      </c>
      <c r="L2694" s="54">
        <v>11.8665055213825</v>
      </c>
      <c r="M2694" s="54">
        <v>11.2169749357725</v>
      </c>
      <c r="N2694" s="54">
        <v>10.551768828317501</v>
      </c>
      <c r="O2694" s="54">
        <v>10.753264720460001</v>
      </c>
      <c r="P2694" s="54">
        <v>9.3407824570900004</v>
      </c>
      <c r="Q2694" s="54">
        <v>9.2497872009050006</v>
      </c>
      <c r="R2694" s="54">
        <v>9.1341464693875007</v>
      </c>
      <c r="S2694" s="54">
        <v>8.9779116777874997</v>
      </c>
      <c r="T2694" s="54">
        <v>8.5402643883825</v>
      </c>
      <c r="U2694" s="54">
        <v>8.1359121460524992</v>
      </c>
      <c r="V2694" s="54">
        <v>7.6093619450299999</v>
      </c>
      <c r="W2694" s="54">
        <v>7.3252173797699998</v>
      </c>
      <c r="X2694" s="54">
        <v>6.8642255283524998</v>
      </c>
      <c r="Y2694" s="54">
        <v>6.7613851545600001</v>
      </c>
      <c r="Z2694" s="54">
        <v>4.1937718206824997</v>
      </c>
      <c r="AA2694" s="54">
        <v>3.49939417081</v>
      </c>
      <c r="AB2694" s="54">
        <v>3.3906510652750002</v>
      </c>
      <c r="AC2694" s="54">
        <v>3.3634497703999999</v>
      </c>
      <c r="AD2694" s="54">
        <v>2.8571040620349999</v>
      </c>
      <c r="AE2694" s="54">
        <v>2.6741126408525</v>
      </c>
      <c r="AF2694" s="54">
        <v>2.8249031015199999</v>
      </c>
      <c r="AG2694" s="54">
        <v>2.8084771112900002</v>
      </c>
      <c r="AH2694" s="54">
        <v>2.60539686598</v>
      </c>
      <c r="AI2694" s="54">
        <v>2.7133654095374999</v>
      </c>
      <c r="AJ2694" s="54">
        <v>2.7123852145249998</v>
      </c>
      <c r="AK2694" s="54">
        <v>0</v>
      </c>
      <c r="AL2694" s="54">
        <v>0</v>
      </c>
    </row>
    <row r="2695" spans="1:38" x14ac:dyDescent="0.25">
      <c r="A2695" s="54" t="s">
        <v>482</v>
      </c>
      <c r="B2695" s="54">
        <v>1</v>
      </c>
      <c r="C2695" s="54" t="s">
        <v>614</v>
      </c>
      <c r="D2695" s="54" t="s">
        <v>556</v>
      </c>
      <c r="E2695" s="54">
        <v>52</v>
      </c>
      <c r="F2695" s="54">
        <v>0.83803198739249996</v>
      </c>
      <c r="G2695" s="54">
        <v>0.84510671648500002</v>
      </c>
      <c r="H2695" s="54">
        <v>0.8032070657375</v>
      </c>
      <c r="I2695" s="54">
        <v>0.73719200097500004</v>
      </c>
      <c r="J2695" s="54">
        <v>0.65744391090749998</v>
      </c>
      <c r="K2695" s="54">
        <v>0.69801339398249995</v>
      </c>
      <c r="L2695" s="54">
        <v>0.73702501300500001</v>
      </c>
      <c r="M2695" s="54">
        <v>0.94722173337500004</v>
      </c>
      <c r="N2695" s="54">
        <v>0.86699599420249995</v>
      </c>
      <c r="O2695" s="54">
        <v>0.8546799275675</v>
      </c>
      <c r="P2695" s="54">
        <v>0.82139727225250003</v>
      </c>
      <c r="Q2695" s="54">
        <v>0.86965784944250002</v>
      </c>
      <c r="R2695" s="54">
        <v>0.83166425563750002</v>
      </c>
      <c r="S2695" s="54">
        <v>0.84400989651250002</v>
      </c>
      <c r="T2695" s="54">
        <v>0.85102967870000001</v>
      </c>
      <c r="U2695" s="54">
        <v>0.79939164908000004</v>
      </c>
      <c r="V2695" s="54">
        <v>0.70913792542749998</v>
      </c>
      <c r="W2695" s="54">
        <v>0.66646725123499995</v>
      </c>
      <c r="X2695" s="54">
        <v>0.63395538963249998</v>
      </c>
      <c r="Y2695" s="54">
        <v>0.67224759474999995</v>
      </c>
      <c r="Z2695" s="54">
        <v>1.2382144474025001</v>
      </c>
      <c r="AA2695" s="54">
        <v>2.13050026213</v>
      </c>
      <c r="AB2695" s="54">
        <v>1.15844288591</v>
      </c>
      <c r="AC2695" s="54">
        <v>1.2100237149999999</v>
      </c>
      <c r="AD2695" s="54">
        <v>1.0417721325</v>
      </c>
      <c r="AE2695" s="54">
        <v>0.95744074000000001</v>
      </c>
      <c r="AF2695" s="54">
        <v>1.0952636099999999</v>
      </c>
      <c r="AG2695" s="54">
        <v>1.0963023224999999</v>
      </c>
      <c r="AH2695" s="54">
        <v>0.78834725250000004</v>
      </c>
      <c r="AI2695" s="54">
        <v>0.64301606249999999</v>
      </c>
      <c r="AJ2695" s="54">
        <v>0.59527773750000001</v>
      </c>
      <c r="AK2695" s="54">
        <v>0</v>
      </c>
      <c r="AL2695" s="54">
        <v>0</v>
      </c>
    </row>
    <row r="2696" spans="1:38" x14ac:dyDescent="0.25">
      <c r="A2696" s="54" t="s">
        <v>482</v>
      </c>
      <c r="B2696" s="54">
        <v>1</v>
      </c>
      <c r="C2696" s="54" t="s">
        <v>614</v>
      </c>
      <c r="D2696" s="54" t="s">
        <v>94</v>
      </c>
      <c r="E2696" s="54">
        <v>52</v>
      </c>
      <c r="F2696" s="54">
        <v>0.59961507629499999</v>
      </c>
      <c r="G2696" s="54">
        <v>0.56525453821000005</v>
      </c>
      <c r="H2696" s="54">
        <v>0.57807108707999999</v>
      </c>
      <c r="I2696" s="54">
        <v>0.46968831158750002</v>
      </c>
      <c r="J2696" s="54">
        <v>0.51544687179000004</v>
      </c>
      <c r="K2696" s="54">
        <v>0.56948969299249996</v>
      </c>
      <c r="L2696" s="54">
        <v>0.52967986484749996</v>
      </c>
      <c r="M2696" s="54">
        <v>0.56851758014749998</v>
      </c>
      <c r="N2696" s="54">
        <v>0.6249938196125</v>
      </c>
      <c r="O2696" s="54">
        <v>0.48610816828749998</v>
      </c>
      <c r="P2696" s="54">
        <v>0.54087509652249999</v>
      </c>
      <c r="Q2696" s="54">
        <v>0.53702405523749996</v>
      </c>
      <c r="R2696" s="54">
        <v>0.515998560055</v>
      </c>
      <c r="S2696" s="54">
        <v>0.58632063471249996</v>
      </c>
      <c r="T2696" s="54">
        <v>0.55549079954250002</v>
      </c>
      <c r="U2696" s="54">
        <v>0.55908822837500005</v>
      </c>
      <c r="V2696" s="54">
        <v>0.50335403812250001</v>
      </c>
      <c r="W2696" s="54">
        <v>0.40000713090500001</v>
      </c>
      <c r="X2696" s="54">
        <v>0.31881226086999997</v>
      </c>
      <c r="Y2696" s="54">
        <v>0.25258068860249999</v>
      </c>
      <c r="Z2696" s="54">
        <v>0.30346944261249997</v>
      </c>
      <c r="AA2696" s="54">
        <v>0.15648343786749999</v>
      </c>
      <c r="AB2696" s="54">
        <v>0.29273510427999999</v>
      </c>
      <c r="AC2696" s="54">
        <v>0.17603716524749999</v>
      </c>
      <c r="AD2696" s="54">
        <v>0.12725183231000001</v>
      </c>
      <c r="AE2696" s="54">
        <v>0.12669339287750001</v>
      </c>
      <c r="AF2696" s="54">
        <v>0.1172900471125</v>
      </c>
      <c r="AG2696" s="54">
        <v>0.1163920194575</v>
      </c>
      <c r="AH2696" s="54">
        <v>0.12600114942749999</v>
      </c>
      <c r="AI2696" s="54">
        <v>0.14439409908500001</v>
      </c>
      <c r="AJ2696" s="54">
        <v>3.2033235957500003E-2</v>
      </c>
      <c r="AK2696" s="54">
        <v>0</v>
      </c>
      <c r="AL2696" s="54">
        <v>0</v>
      </c>
    </row>
    <row r="2697" spans="1:38" x14ac:dyDescent="0.25">
      <c r="A2697" s="54" t="s">
        <v>482</v>
      </c>
      <c r="B2697" s="54">
        <v>1</v>
      </c>
      <c r="C2697" s="54" t="s">
        <v>614</v>
      </c>
      <c r="D2697" s="54" t="s">
        <v>97</v>
      </c>
      <c r="E2697" s="54">
        <v>52</v>
      </c>
      <c r="F2697" s="54">
        <v>1.6286990207950001</v>
      </c>
      <c r="G2697" s="54">
        <v>1.8225259580174999</v>
      </c>
      <c r="H2697" s="54">
        <v>1.8193933895100001</v>
      </c>
      <c r="I2697" s="54">
        <v>1.820399911235</v>
      </c>
      <c r="J2697" s="54">
        <v>2.8832744344300001</v>
      </c>
      <c r="K2697" s="54">
        <v>2.6457128937549999</v>
      </c>
      <c r="L2697" s="54">
        <v>2.2807606733124999</v>
      </c>
      <c r="M2697" s="54">
        <v>2.1624992183649998</v>
      </c>
      <c r="N2697" s="54">
        <v>2.2682477971475001</v>
      </c>
      <c r="O2697" s="54">
        <v>2.1478636261349999</v>
      </c>
      <c r="P2697" s="54">
        <v>2.1239379970574999</v>
      </c>
      <c r="Q2697" s="54">
        <v>1.98908375788</v>
      </c>
      <c r="R2697" s="54">
        <v>2.11674085783</v>
      </c>
      <c r="S2697" s="54">
        <v>2.1890659224775</v>
      </c>
      <c r="T2697" s="54">
        <v>2.0796726279475002</v>
      </c>
      <c r="U2697" s="54">
        <v>2.0203439460424999</v>
      </c>
      <c r="V2697" s="54">
        <v>1.9819003942075</v>
      </c>
      <c r="W2697" s="54">
        <v>1.8438156741375</v>
      </c>
      <c r="X2697" s="54">
        <v>1.7811059384025001</v>
      </c>
      <c r="Y2697" s="54">
        <v>1.6798609914025</v>
      </c>
      <c r="Z2697" s="54">
        <v>1.9859524463475</v>
      </c>
      <c r="AA2697" s="54">
        <v>1.6288533059325001</v>
      </c>
      <c r="AB2697" s="54">
        <v>1.91588783363</v>
      </c>
      <c r="AC2697" s="54">
        <v>1.800285712035</v>
      </c>
      <c r="AD2697" s="54">
        <v>2.0321629264925001</v>
      </c>
      <c r="AE2697" s="54">
        <v>1.8732675588325001</v>
      </c>
      <c r="AF2697" s="54">
        <v>1.9301456049225001</v>
      </c>
      <c r="AG2697" s="54">
        <v>1.7764662579299999</v>
      </c>
      <c r="AH2697" s="54">
        <v>1.8515735947700001</v>
      </c>
      <c r="AI2697" s="54">
        <v>1.6929611475599999</v>
      </c>
      <c r="AJ2697" s="54">
        <v>1.7918205060875001</v>
      </c>
      <c r="AK2697" s="54">
        <v>0</v>
      </c>
      <c r="AL2697" s="54">
        <v>0</v>
      </c>
    </row>
    <row r="2698" spans="1:38" x14ac:dyDescent="0.25">
      <c r="A2698" s="54" t="s">
        <v>482</v>
      </c>
      <c r="B2698" s="54">
        <v>1</v>
      </c>
      <c r="C2698" s="54" t="s">
        <v>614</v>
      </c>
      <c r="D2698" s="54" t="s">
        <v>99</v>
      </c>
      <c r="E2698" s="54">
        <v>52</v>
      </c>
      <c r="F2698" s="54">
        <v>0.27232692731750002</v>
      </c>
      <c r="G2698" s="54">
        <v>0.27994622670250002</v>
      </c>
      <c r="H2698" s="54">
        <v>0.252759629785</v>
      </c>
      <c r="I2698" s="54">
        <v>0.24635813373000001</v>
      </c>
      <c r="J2698" s="54">
        <v>0.28187657035750002</v>
      </c>
      <c r="K2698" s="54">
        <v>0.25308691625000002</v>
      </c>
      <c r="L2698" s="54">
        <v>0.22873056655499999</v>
      </c>
      <c r="M2698" s="54">
        <v>0.22330864777750001</v>
      </c>
      <c r="N2698" s="54">
        <v>0.197074199575</v>
      </c>
      <c r="O2698" s="54">
        <v>0.18024428468250001</v>
      </c>
      <c r="P2698" s="54">
        <v>0.18379005147249999</v>
      </c>
      <c r="Q2698" s="54">
        <v>0.18081338392499999</v>
      </c>
      <c r="R2698" s="54">
        <v>0.18224472430999999</v>
      </c>
      <c r="S2698" s="54">
        <v>0.18400865895999999</v>
      </c>
      <c r="T2698" s="54">
        <v>0.1811624191625</v>
      </c>
      <c r="U2698" s="54">
        <v>0.180713383585</v>
      </c>
      <c r="V2698" s="54">
        <v>0.183196123785</v>
      </c>
      <c r="W2698" s="54">
        <v>0.19075824619000001</v>
      </c>
      <c r="X2698" s="54">
        <v>0.19161495784999999</v>
      </c>
      <c r="Y2698" s="54">
        <v>0.19549811453249999</v>
      </c>
      <c r="Z2698" s="54">
        <v>0.19356701037499999</v>
      </c>
      <c r="AA2698" s="54">
        <v>0.17509744467249999</v>
      </c>
      <c r="AB2698" s="54">
        <v>0.19135794450749999</v>
      </c>
      <c r="AC2698" s="54">
        <v>0.194805121415</v>
      </c>
      <c r="AD2698" s="54">
        <v>0.274837685</v>
      </c>
      <c r="AE2698" s="54">
        <v>0.26300384181000003</v>
      </c>
      <c r="AF2698" s="54">
        <v>0.27356449392499999</v>
      </c>
      <c r="AG2698" s="54">
        <v>0.25791459698250002</v>
      </c>
      <c r="AH2698" s="54">
        <v>0.25761340492000001</v>
      </c>
      <c r="AI2698" s="54">
        <v>0.27453388153250002</v>
      </c>
      <c r="AJ2698" s="54">
        <v>0.27474275075249999</v>
      </c>
      <c r="AK2698" s="54">
        <v>0</v>
      </c>
      <c r="AL2698" s="54">
        <v>0</v>
      </c>
    </row>
    <row r="2699" spans="1:38" x14ac:dyDescent="0.25">
      <c r="A2699" s="54" t="s">
        <v>482</v>
      </c>
      <c r="B2699" s="54">
        <v>1</v>
      </c>
      <c r="C2699" s="54" t="s">
        <v>614</v>
      </c>
      <c r="D2699" s="54" t="s">
        <v>101</v>
      </c>
      <c r="E2699" s="54">
        <v>52</v>
      </c>
      <c r="F2699" s="54">
        <v>4.30418628383</v>
      </c>
      <c r="G2699" s="54">
        <v>4.6008779914825002</v>
      </c>
      <c r="H2699" s="54">
        <v>4.5777779018900002</v>
      </c>
      <c r="I2699" s="54">
        <v>4.2815505319050002</v>
      </c>
      <c r="J2699" s="54">
        <v>4.3830583621950003</v>
      </c>
      <c r="K2699" s="54">
        <v>4.417303483285</v>
      </c>
      <c r="L2699" s="54">
        <v>4.1965361974349999</v>
      </c>
      <c r="M2699" s="54">
        <v>3.8142652883550001</v>
      </c>
      <c r="N2699" s="54">
        <v>3.4356455967200001</v>
      </c>
      <c r="O2699" s="54">
        <v>3.0575473903149999</v>
      </c>
      <c r="P2699" s="54">
        <v>3.0675957223950001</v>
      </c>
      <c r="Q2699" s="54">
        <v>2.8796818229299999</v>
      </c>
      <c r="R2699" s="54">
        <v>2.8976008895924998</v>
      </c>
      <c r="S2699" s="54">
        <v>2.925423441245</v>
      </c>
      <c r="T2699" s="54">
        <v>2.8684034495824999</v>
      </c>
      <c r="U2699" s="54">
        <v>2.7574635099224998</v>
      </c>
      <c r="V2699" s="54">
        <v>2.7572353910924998</v>
      </c>
      <c r="W2699" s="54">
        <v>2.7042857478775</v>
      </c>
      <c r="X2699" s="54">
        <v>2.7116787838824998</v>
      </c>
      <c r="Y2699" s="54">
        <v>2.75197343472</v>
      </c>
      <c r="Z2699" s="54">
        <v>3.2081356921425002</v>
      </c>
      <c r="AA2699" s="54">
        <v>3.0976536258924998</v>
      </c>
      <c r="AB2699" s="54">
        <v>3.2687072715649998</v>
      </c>
      <c r="AC2699" s="54">
        <v>2.6721034441399998</v>
      </c>
      <c r="AD2699" s="54">
        <v>2.8191561691925</v>
      </c>
      <c r="AE2699" s="54">
        <v>2.9090177107024999</v>
      </c>
      <c r="AF2699" s="54">
        <v>2.77497390017</v>
      </c>
      <c r="AG2699" s="54">
        <v>2.7149387677624999</v>
      </c>
      <c r="AH2699" s="54">
        <v>2.6622377752825002</v>
      </c>
      <c r="AI2699" s="54">
        <v>2.8436744523700002</v>
      </c>
      <c r="AJ2699" s="54">
        <v>2.3380174736699999</v>
      </c>
      <c r="AK2699" s="54">
        <v>0</v>
      </c>
      <c r="AL2699" s="54">
        <v>0</v>
      </c>
    </row>
    <row r="2700" spans="1:38" x14ac:dyDescent="0.25">
      <c r="A2700" s="54" t="s">
        <v>482</v>
      </c>
      <c r="B2700" s="54">
        <v>1</v>
      </c>
      <c r="C2700" s="54" t="s">
        <v>614</v>
      </c>
      <c r="D2700" s="54" t="s">
        <v>103</v>
      </c>
      <c r="E2700" s="54">
        <v>52</v>
      </c>
      <c r="F2700" s="54">
        <v>17.656282934742499</v>
      </c>
      <c r="G2700" s="54">
        <v>17.920820610257501</v>
      </c>
      <c r="H2700" s="54">
        <v>17.623940199555001</v>
      </c>
      <c r="I2700" s="54">
        <v>18.191937976329999</v>
      </c>
      <c r="J2700" s="54">
        <v>17.488970799930001</v>
      </c>
      <c r="K2700" s="54">
        <v>17.086700466625</v>
      </c>
      <c r="L2700" s="54">
        <v>16.2596776355225</v>
      </c>
      <c r="M2700" s="54">
        <v>14.49404069209</v>
      </c>
      <c r="N2700" s="54">
        <v>12.7998498830025</v>
      </c>
      <c r="O2700" s="54">
        <v>11.878258486157501</v>
      </c>
      <c r="P2700" s="54">
        <v>11.86199180094</v>
      </c>
      <c r="Q2700" s="54">
        <v>11.6940431767175</v>
      </c>
      <c r="R2700" s="54">
        <v>11.505926168685001</v>
      </c>
      <c r="S2700" s="54">
        <v>11.654268870132499</v>
      </c>
      <c r="T2700" s="54">
        <v>11.171361727112499</v>
      </c>
      <c r="U2700" s="54">
        <v>10.6695365596425</v>
      </c>
      <c r="V2700" s="54">
        <v>10.708249599549999</v>
      </c>
      <c r="W2700" s="54">
        <v>11.253355149067501</v>
      </c>
      <c r="X2700" s="54">
        <v>11.386595596905</v>
      </c>
      <c r="Y2700" s="54">
        <v>11.397846625710001</v>
      </c>
      <c r="Z2700" s="54">
        <v>12.5171279326525</v>
      </c>
      <c r="AA2700" s="54">
        <v>11.913275197020001</v>
      </c>
      <c r="AB2700" s="54">
        <v>11.7440672621275</v>
      </c>
      <c r="AC2700" s="54">
        <v>11.0784321866175</v>
      </c>
      <c r="AD2700" s="54">
        <v>11.109003028375</v>
      </c>
      <c r="AE2700" s="54">
        <v>11.5511406420325</v>
      </c>
      <c r="AF2700" s="54">
        <v>11.649134312395001</v>
      </c>
      <c r="AG2700" s="54">
        <v>11.57978562215</v>
      </c>
      <c r="AH2700" s="54">
        <v>12.2654268374125</v>
      </c>
      <c r="AI2700" s="54">
        <v>12.7317837587875</v>
      </c>
      <c r="AJ2700" s="54">
        <v>11.51947116276</v>
      </c>
      <c r="AK2700" s="54">
        <v>0</v>
      </c>
      <c r="AL2700" s="54">
        <v>0</v>
      </c>
    </row>
    <row r="2701" spans="1:38" x14ac:dyDescent="0.25">
      <c r="A2701" s="54" t="s">
        <v>482</v>
      </c>
      <c r="B2701" s="54">
        <v>1</v>
      </c>
      <c r="C2701" s="54" t="s">
        <v>614</v>
      </c>
      <c r="D2701" s="54" t="s">
        <v>557</v>
      </c>
      <c r="E2701" s="54">
        <v>52</v>
      </c>
      <c r="F2701" s="54">
        <v>0</v>
      </c>
      <c r="G2701" s="54">
        <v>0</v>
      </c>
      <c r="H2701" s="54">
        <v>0</v>
      </c>
      <c r="I2701" s="54">
        <v>0</v>
      </c>
      <c r="J2701" s="54">
        <v>0</v>
      </c>
      <c r="K2701" s="54">
        <v>0</v>
      </c>
      <c r="L2701" s="54">
        <v>0</v>
      </c>
      <c r="M2701" s="54">
        <v>0</v>
      </c>
      <c r="N2701" s="54">
        <v>0</v>
      </c>
      <c r="O2701" s="54">
        <v>0</v>
      </c>
      <c r="P2701" s="54">
        <v>0</v>
      </c>
      <c r="Q2701" s="54">
        <v>0</v>
      </c>
      <c r="R2701" s="54">
        <v>0</v>
      </c>
      <c r="S2701" s="54">
        <v>0</v>
      </c>
      <c r="T2701" s="54">
        <v>0</v>
      </c>
      <c r="U2701" s="54">
        <v>0</v>
      </c>
      <c r="V2701" s="54">
        <v>0</v>
      </c>
      <c r="W2701" s="54">
        <v>0</v>
      </c>
      <c r="X2701" s="54">
        <v>0</v>
      </c>
      <c r="Y2701" s="54">
        <v>0</v>
      </c>
      <c r="Z2701" s="54">
        <v>0</v>
      </c>
      <c r="AA2701" s="54">
        <v>0</v>
      </c>
      <c r="AB2701" s="54">
        <v>0</v>
      </c>
      <c r="AC2701" s="54">
        <v>0</v>
      </c>
      <c r="AD2701" s="54">
        <v>0</v>
      </c>
      <c r="AE2701" s="54">
        <v>0</v>
      </c>
      <c r="AF2701" s="54">
        <v>0</v>
      </c>
      <c r="AG2701" s="54">
        <v>0</v>
      </c>
      <c r="AH2701" s="54">
        <v>0</v>
      </c>
      <c r="AI2701" s="54">
        <v>0</v>
      </c>
      <c r="AJ2701" s="54">
        <v>0</v>
      </c>
      <c r="AK2701" s="54">
        <v>0</v>
      </c>
      <c r="AL2701" s="54">
        <v>0</v>
      </c>
    </row>
    <row r="2702" spans="1:38" x14ac:dyDescent="0.25">
      <c r="A2702" s="54" t="s">
        <v>482</v>
      </c>
      <c r="B2702" s="54">
        <v>1</v>
      </c>
      <c r="C2702" s="54" t="s">
        <v>614</v>
      </c>
      <c r="D2702" s="54" t="s">
        <v>105</v>
      </c>
      <c r="E2702" s="54">
        <v>52</v>
      </c>
      <c r="F2702" s="54">
        <v>1.0705101807649999</v>
      </c>
      <c r="G2702" s="54">
        <v>1.1496744225075</v>
      </c>
      <c r="H2702" s="54">
        <v>1.73366691916</v>
      </c>
      <c r="I2702" s="54">
        <v>1.6763321951100001</v>
      </c>
      <c r="J2702" s="54">
        <v>1.6072634957850001</v>
      </c>
      <c r="K2702" s="54">
        <v>1.57924104632</v>
      </c>
      <c r="L2702" s="54">
        <v>1.5660445685275</v>
      </c>
      <c r="M2702" s="54">
        <v>1.335836099585</v>
      </c>
      <c r="N2702" s="54">
        <v>1.5507307066725</v>
      </c>
      <c r="O2702" s="54">
        <v>1.1101824974575001</v>
      </c>
      <c r="P2702" s="54">
        <v>0.99204376225000002</v>
      </c>
      <c r="Q2702" s="54">
        <v>1.3277885176424999</v>
      </c>
      <c r="R2702" s="54">
        <v>1.1367780722725001</v>
      </c>
      <c r="S2702" s="54">
        <v>0.90788673724250002</v>
      </c>
      <c r="T2702" s="54">
        <v>0.88648352449500001</v>
      </c>
      <c r="U2702" s="54">
        <v>1.0785063660300001</v>
      </c>
      <c r="V2702" s="54">
        <v>1.0280515638525001</v>
      </c>
      <c r="W2702" s="54">
        <v>1.0603853717</v>
      </c>
      <c r="X2702" s="54">
        <v>1.0477749860850001</v>
      </c>
      <c r="Y2702" s="54">
        <v>1.0744720293200001</v>
      </c>
      <c r="Z2702" s="54">
        <v>0.82070083866999999</v>
      </c>
      <c r="AA2702" s="54">
        <v>0.76499908980749998</v>
      </c>
      <c r="AB2702" s="54">
        <v>0.75260856967250001</v>
      </c>
      <c r="AC2702" s="54">
        <v>0.71755844760749998</v>
      </c>
      <c r="AD2702" s="54">
        <v>0.72837703121749997</v>
      </c>
      <c r="AE2702" s="54">
        <v>0.70696474640999996</v>
      </c>
      <c r="AF2702" s="54">
        <v>0.73290028511250005</v>
      </c>
      <c r="AG2702" s="54">
        <v>0.76896021260250003</v>
      </c>
      <c r="AH2702" s="54">
        <v>0.76774769054000003</v>
      </c>
      <c r="AI2702" s="54">
        <v>0.7598455516175</v>
      </c>
      <c r="AJ2702" s="54">
        <v>0.76448795399000002</v>
      </c>
      <c r="AK2702" s="54">
        <v>0</v>
      </c>
      <c r="AL2702" s="54">
        <v>0</v>
      </c>
    </row>
    <row r="2703" spans="1:38" x14ac:dyDescent="0.25">
      <c r="A2703" s="54" t="s">
        <v>482</v>
      </c>
      <c r="B2703" s="54">
        <v>1</v>
      </c>
      <c r="C2703" s="54" t="s">
        <v>614</v>
      </c>
      <c r="D2703" s="54" t="s">
        <v>109</v>
      </c>
      <c r="E2703" s="54">
        <v>52</v>
      </c>
      <c r="F2703" s="54">
        <v>3.5160739586699998</v>
      </c>
      <c r="G2703" s="54">
        <v>3.7925530575824999</v>
      </c>
      <c r="H2703" s="54">
        <v>3.7019087996775002</v>
      </c>
      <c r="I2703" s="54">
        <v>4.2940770656150002</v>
      </c>
      <c r="J2703" s="54">
        <v>4.4785960779099998</v>
      </c>
      <c r="K2703" s="54">
        <v>4.4063467139650001</v>
      </c>
      <c r="L2703" s="54">
        <v>4.3930046446800004</v>
      </c>
      <c r="M2703" s="54">
        <v>5.2703970718124999</v>
      </c>
      <c r="N2703" s="54">
        <v>5.2986818948075003</v>
      </c>
      <c r="O2703" s="54">
        <v>4.5885165374349999</v>
      </c>
      <c r="P2703" s="54">
        <v>4.5898530876450003</v>
      </c>
      <c r="Q2703" s="54">
        <v>4.4115637107200003</v>
      </c>
      <c r="R2703" s="54">
        <v>4.4375355397150003</v>
      </c>
      <c r="S2703" s="54">
        <v>4.9073871984249999</v>
      </c>
      <c r="T2703" s="54">
        <v>4.6890088378549999</v>
      </c>
      <c r="U2703" s="54">
        <v>4.4188405540750004</v>
      </c>
      <c r="V2703" s="54">
        <v>4.2268614669874998</v>
      </c>
      <c r="W2703" s="54">
        <v>4.1374289988950004</v>
      </c>
      <c r="X2703" s="54">
        <v>4.1702265922899997</v>
      </c>
      <c r="Y2703" s="54">
        <v>4.0206712913400002</v>
      </c>
      <c r="Z2703" s="54">
        <v>3.6196860346325002</v>
      </c>
      <c r="AA2703" s="54">
        <v>3.5575538440324999</v>
      </c>
      <c r="AB2703" s="54">
        <v>3.420736539255</v>
      </c>
      <c r="AC2703" s="54">
        <v>3.2960490787125001</v>
      </c>
      <c r="AD2703" s="54">
        <v>3.1973425772574999</v>
      </c>
      <c r="AE2703" s="54">
        <v>3.1509778910050001</v>
      </c>
      <c r="AF2703" s="54">
        <v>2.9657194121525001</v>
      </c>
      <c r="AG2703" s="54">
        <v>2.8695625960225</v>
      </c>
      <c r="AH2703" s="54">
        <v>2.8622291578375001</v>
      </c>
      <c r="AI2703" s="54">
        <v>2.9819850935200001</v>
      </c>
      <c r="AJ2703" s="54">
        <v>3.12782057124</v>
      </c>
      <c r="AK2703" s="54">
        <v>0</v>
      </c>
      <c r="AL2703" s="54">
        <v>0</v>
      </c>
    </row>
    <row r="2704" spans="1:38" x14ac:dyDescent="0.25">
      <c r="A2704" s="54" t="s">
        <v>482</v>
      </c>
      <c r="B2704" s="54">
        <v>1</v>
      </c>
      <c r="C2704" s="54" t="s">
        <v>614</v>
      </c>
      <c r="D2704" s="54" t="s">
        <v>558</v>
      </c>
      <c r="E2704" s="54">
        <v>52</v>
      </c>
      <c r="F2704" s="54">
        <v>0</v>
      </c>
      <c r="G2704" s="54">
        <v>0</v>
      </c>
      <c r="H2704" s="54">
        <v>0</v>
      </c>
      <c r="I2704" s="54">
        <v>0</v>
      </c>
      <c r="J2704" s="54">
        <v>0</v>
      </c>
      <c r="K2704" s="54">
        <v>0</v>
      </c>
      <c r="L2704" s="54">
        <v>0</v>
      </c>
      <c r="M2704" s="54">
        <v>0</v>
      </c>
      <c r="N2704" s="54">
        <v>0</v>
      </c>
      <c r="O2704" s="54">
        <v>0</v>
      </c>
      <c r="P2704" s="54">
        <v>0</v>
      </c>
      <c r="Q2704" s="54">
        <v>0</v>
      </c>
      <c r="R2704" s="54">
        <v>0</v>
      </c>
      <c r="S2704" s="54">
        <v>0</v>
      </c>
      <c r="T2704" s="54">
        <v>0</v>
      </c>
      <c r="U2704" s="54">
        <v>0</v>
      </c>
      <c r="V2704" s="54">
        <v>0</v>
      </c>
      <c r="W2704" s="54">
        <v>0</v>
      </c>
      <c r="X2704" s="54">
        <v>0</v>
      </c>
      <c r="Y2704" s="54">
        <v>0</v>
      </c>
      <c r="Z2704" s="54">
        <v>0</v>
      </c>
      <c r="AA2704" s="54">
        <v>0</v>
      </c>
      <c r="AB2704" s="54">
        <v>0</v>
      </c>
      <c r="AC2704" s="54">
        <v>0</v>
      </c>
      <c r="AD2704" s="54">
        <v>0</v>
      </c>
      <c r="AE2704" s="54">
        <v>0</v>
      </c>
      <c r="AF2704" s="54">
        <v>0</v>
      </c>
      <c r="AG2704" s="54">
        <v>0</v>
      </c>
      <c r="AH2704" s="54">
        <v>0</v>
      </c>
      <c r="AI2704" s="54">
        <v>0</v>
      </c>
      <c r="AJ2704" s="54">
        <v>0</v>
      </c>
      <c r="AK2704" s="54">
        <v>0</v>
      </c>
      <c r="AL2704" s="54">
        <v>0</v>
      </c>
    </row>
    <row r="2705" spans="1:38" x14ac:dyDescent="0.25">
      <c r="A2705" s="54" t="s">
        <v>482</v>
      </c>
      <c r="B2705" s="54">
        <v>1</v>
      </c>
      <c r="C2705" s="54" t="s">
        <v>614</v>
      </c>
      <c r="D2705" s="54" t="s">
        <v>107</v>
      </c>
      <c r="E2705" s="54">
        <v>52</v>
      </c>
      <c r="F2705" s="54">
        <v>7.1394065655000005E-2</v>
      </c>
      <c r="G2705" s="54">
        <v>7.2814069334999995E-2</v>
      </c>
      <c r="H2705" s="54">
        <v>7.4067566937499996E-2</v>
      </c>
      <c r="I2705" s="54">
        <v>0.14805498011500001</v>
      </c>
      <c r="J2705" s="54">
        <v>0.13332337792000001</v>
      </c>
      <c r="K2705" s="54">
        <v>0.13506190100000001</v>
      </c>
      <c r="L2705" s="54">
        <v>0.16629534203749999</v>
      </c>
      <c r="M2705" s="54">
        <v>0.1565267581125</v>
      </c>
      <c r="N2705" s="54">
        <v>0.18400125186999999</v>
      </c>
      <c r="O2705" s="54">
        <v>0.1796050628425</v>
      </c>
      <c r="P2705" s="54">
        <v>0.19935181470749999</v>
      </c>
      <c r="Q2705" s="54">
        <v>0.1956794079925</v>
      </c>
      <c r="R2705" s="54">
        <v>0.18588205295249999</v>
      </c>
      <c r="S2705" s="54">
        <v>0.1864980155125</v>
      </c>
      <c r="T2705" s="54">
        <v>0.18069020454500001</v>
      </c>
      <c r="U2705" s="54">
        <v>0.21373736165750001</v>
      </c>
      <c r="V2705" s="54">
        <v>0.21727732657500001</v>
      </c>
      <c r="W2705" s="54">
        <v>0.21606294881749999</v>
      </c>
      <c r="X2705" s="54">
        <v>0.2119392664575</v>
      </c>
      <c r="Y2705" s="54">
        <v>0.22016644228999999</v>
      </c>
      <c r="Z2705" s="54">
        <v>0.215188312815</v>
      </c>
      <c r="AA2705" s="54">
        <v>0.20862004378249999</v>
      </c>
      <c r="AB2705" s="54">
        <v>0.20606594219749999</v>
      </c>
      <c r="AC2705" s="54">
        <v>0.1828229770175</v>
      </c>
      <c r="AD2705" s="54">
        <v>0.16969064815750001</v>
      </c>
      <c r="AE2705" s="54">
        <v>0.17496793355750001</v>
      </c>
      <c r="AF2705" s="54">
        <v>0.14482855378000001</v>
      </c>
      <c r="AG2705" s="54">
        <v>0.138604920125</v>
      </c>
      <c r="AH2705" s="54">
        <v>0.14635074084749999</v>
      </c>
      <c r="AI2705" s="54">
        <v>0.15626203633749999</v>
      </c>
      <c r="AJ2705" s="54">
        <v>0.14425795391999999</v>
      </c>
      <c r="AK2705" s="54">
        <v>0</v>
      </c>
      <c r="AL2705" s="54">
        <v>0</v>
      </c>
    </row>
    <row r="2706" spans="1:38" x14ac:dyDescent="0.25">
      <c r="A2706" s="54" t="s">
        <v>482</v>
      </c>
      <c r="B2706" s="54">
        <v>1</v>
      </c>
      <c r="C2706" s="54" t="s">
        <v>614</v>
      </c>
      <c r="D2706" s="54" t="s">
        <v>111</v>
      </c>
      <c r="E2706" s="54">
        <v>52</v>
      </c>
      <c r="F2706" s="54">
        <v>2.7932642312975</v>
      </c>
      <c r="G2706" s="54">
        <v>2.7002324813574998</v>
      </c>
      <c r="H2706" s="54">
        <v>2.8740867261599998</v>
      </c>
      <c r="I2706" s="54">
        <v>2.6855286896175001</v>
      </c>
      <c r="J2706" s="54">
        <v>2.9081792002625</v>
      </c>
      <c r="K2706" s="54">
        <v>3.0191735654524998</v>
      </c>
      <c r="L2706" s="54">
        <v>2.9039621328349998</v>
      </c>
      <c r="M2706" s="54">
        <v>2.9352936088375001</v>
      </c>
      <c r="N2706" s="54">
        <v>2.6429273028075002</v>
      </c>
      <c r="O2706" s="54">
        <v>2.4990080054425001</v>
      </c>
      <c r="P2706" s="54">
        <v>2.46038257853</v>
      </c>
      <c r="Q2706" s="54">
        <v>2.3243357923249999</v>
      </c>
      <c r="R2706" s="54">
        <v>2.3963551727199999</v>
      </c>
      <c r="S2706" s="54">
        <v>2.32233785788</v>
      </c>
      <c r="T2706" s="54">
        <v>2.5582495938649998</v>
      </c>
      <c r="U2706" s="54">
        <v>2.4227329528750001</v>
      </c>
      <c r="V2706" s="54">
        <v>2.3779967579024999</v>
      </c>
      <c r="W2706" s="54">
        <v>2.3698747097825001</v>
      </c>
      <c r="X2706" s="54">
        <v>2.3177979555850001</v>
      </c>
      <c r="Y2706" s="54">
        <v>2.303664869835</v>
      </c>
      <c r="Z2706" s="54">
        <v>1.6284593764574999</v>
      </c>
      <c r="AA2706" s="54">
        <v>1.3215025497024999</v>
      </c>
      <c r="AB2706" s="54">
        <v>1.113568820035</v>
      </c>
      <c r="AC2706" s="54">
        <v>1.1658050049524999</v>
      </c>
      <c r="AD2706" s="54">
        <v>1.1006942849450001</v>
      </c>
      <c r="AE2706" s="54">
        <v>1.33388747938</v>
      </c>
      <c r="AF2706" s="54">
        <v>1.3562695395825</v>
      </c>
      <c r="AG2706" s="54">
        <v>1.46757648642</v>
      </c>
      <c r="AH2706" s="54">
        <v>1.5905838291100001</v>
      </c>
      <c r="AI2706" s="54">
        <v>1.7454877475374999</v>
      </c>
      <c r="AJ2706" s="54">
        <v>1.5682322511375</v>
      </c>
      <c r="AK2706" s="54">
        <v>0</v>
      </c>
      <c r="AL2706" s="54">
        <v>0</v>
      </c>
    </row>
    <row r="2707" spans="1:38" x14ac:dyDescent="0.25">
      <c r="A2707" s="54" t="s">
        <v>482</v>
      </c>
      <c r="B2707" s="54">
        <v>1</v>
      </c>
      <c r="C2707" s="54" t="s">
        <v>614</v>
      </c>
      <c r="D2707" s="54" t="s">
        <v>114</v>
      </c>
      <c r="E2707" s="54">
        <v>52</v>
      </c>
      <c r="F2707" s="54">
        <v>4.0958837637299998</v>
      </c>
      <c r="G2707" s="54">
        <v>4.3903060189524998</v>
      </c>
      <c r="H2707" s="54">
        <v>4.7116142657475004</v>
      </c>
      <c r="I2707" s="54">
        <v>4.4717362559799998</v>
      </c>
      <c r="J2707" s="54">
        <v>4.3564071348824998</v>
      </c>
      <c r="K2707" s="54">
        <v>4.3679182717474996</v>
      </c>
      <c r="L2707" s="54">
        <v>4.8694583949775003</v>
      </c>
      <c r="M2707" s="54">
        <v>5.0118954375299998</v>
      </c>
      <c r="N2707" s="54">
        <v>4.8298586755250001</v>
      </c>
      <c r="O2707" s="54">
        <v>4.4167786515724998</v>
      </c>
      <c r="P2707" s="54">
        <v>4.2934785084150002</v>
      </c>
      <c r="Q2707" s="54">
        <v>4.2708396861224998</v>
      </c>
      <c r="R2707" s="54">
        <v>4.1202490755900003</v>
      </c>
      <c r="S2707" s="54">
        <v>4.1370770188924997</v>
      </c>
      <c r="T2707" s="54">
        <v>4.1928129935075003</v>
      </c>
      <c r="U2707" s="54">
        <v>4.1605670380799999</v>
      </c>
      <c r="V2707" s="54">
        <v>4.1555184126500002</v>
      </c>
      <c r="W2707" s="54">
        <v>4.0843602350449997</v>
      </c>
      <c r="X2707" s="54">
        <v>3.9571885052625002</v>
      </c>
      <c r="Y2707" s="54">
        <v>3.7234731857574999</v>
      </c>
      <c r="Z2707" s="54">
        <v>2.4289315348749998</v>
      </c>
      <c r="AA2707" s="54">
        <v>2.4278046771750001</v>
      </c>
      <c r="AB2707" s="54">
        <v>2.4725401083574998</v>
      </c>
      <c r="AC2707" s="54">
        <v>2.3133296480499999</v>
      </c>
      <c r="AD2707" s="54">
        <v>2.1772255171300001</v>
      </c>
      <c r="AE2707" s="54">
        <v>2.1807107876775</v>
      </c>
      <c r="AF2707" s="54">
        <v>2.1815209173249999</v>
      </c>
      <c r="AG2707" s="54">
        <v>2.2468657977349999</v>
      </c>
      <c r="AH2707" s="54">
        <v>2.1204844623875001</v>
      </c>
      <c r="AI2707" s="54">
        <v>2.0646165434924999</v>
      </c>
      <c r="AJ2707" s="54">
        <v>2.0516556700750002</v>
      </c>
      <c r="AK2707" s="54">
        <v>0</v>
      </c>
      <c r="AL2707" s="54">
        <v>0</v>
      </c>
    </row>
    <row r="2708" spans="1:38" x14ac:dyDescent="0.25">
      <c r="A2708" s="54" t="s">
        <v>482</v>
      </c>
      <c r="B2708" s="54">
        <v>1</v>
      </c>
      <c r="C2708" s="54" t="s">
        <v>614</v>
      </c>
      <c r="D2708" s="54" t="s">
        <v>113</v>
      </c>
      <c r="E2708" s="54">
        <v>52</v>
      </c>
      <c r="F2708" s="54">
        <v>0.58779246627250004</v>
      </c>
      <c r="G2708" s="54">
        <v>0.80009829113499997</v>
      </c>
      <c r="H2708" s="54">
        <v>0.80098703823749995</v>
      </c>
      <c r="I2708" s="54">
        <v>0.71312283361249995</v>
      </c>
      <c r="J2708" s="54">
        <v>0.80498471740999999</v>
      </c>
      <c r="K2708" s="54">
        <v>0.81768605637000003</v>
      </c>
      <c r="L2708" s="54">
        <v>0.84869479415250004</v>
      </c>
      <c r="M2708" s="54">
        <v>0.74365607783249998</v>
      </c>
      <c r="N2708" s="54">
        <v>0.70825467523999996</v>
      </c>
      <c r="O2708" s="54">
        <v>0.65264975521250002</v>
      </c>
      <c r="P2708" s="54">
        <v>0.64388256446750003</v>
      </c>
      <c r="Q2708" s="54">
        <v>0.6465341255075</v>
      </c>
      <c r="R2708" s="54">
        <v>0.60978433647499997</v>
      </c>
      <c r="S2708" s="54">
        <v>0.6306645728675</v>
      </c>
      <c r="T2708" s="54">
        <v>0.60491206504999995</v>
      </c>
      <c r="U2708" s="54">
        <v>0.55707415873749999</v>
      </c>
      <c r="V2708" s="54">
        <v>0.55042886205749997</v>
      </c>
      <c r="W2708" s="54">
        <v>0.53967721298000004</v>
      </c>
      <c r="X2708" s="54">
        <v>0.54779899570000001</v>
      </c>
      <c r="Y2708" s="54">
        <v>0.56153207090000001</v>
      </c>
      <c r="Z2708" s="54">
        <v>1.096844264315</v>
      </c>
      <c r="AA2708" s="54">
        <v>0.92215509592</v>
      </c>
      <c r="AB2708" s="54">
        <v>0.87152278002500005</v>
      </c>
      <c r="AC2708" s="54">
        <v>0.82715049534499996</v>
      </c>
      <c r="AD2708" s="54">
        <v>0.78508764456250002</v>
      </c>
      <c r="AE2708" s="54">
        <v>0.71482620772250005</v>
      </c>
      <c r="AF2708" s="54">
        <v>0.7123447382525</v>
      </c>
      <c r="AG2708" s="54">
        <v>0.71218552668500001</v>
      </c>
      <c r="AH2708" s="54">
        <v>0.75001643650000005</v>
      </c>
      <c r="AI2708" s="54">
        <v>0.75339304739000001</v>
      </c>
      <c r="AJ2708" s="54">
        <v>0.76514376132999995</v>
      </c>
      <c r="AK2708" s="54">
        <v>0</v>
      </c>
      <c r="AL2708" s="54">
        <v>0</v>
      </c>
    </row>
    <row r="2709" spans="1:38" x14ac:dyDescent="0.25">
      <c r="A2709" s="54" t="s">
        <v>482</v>
      </c>
      <c r="B2709" s="54">
        <v>1</v>
      </c>
      <c r="C2709" s="54" t="s">
        <v>614</v>
      </c>
      <c r="D2709" s="54" t="s">
        <v>116</v>
      </c>
      <c r="E2709" s="54">
        <v>52</v>
      </c>
      <c r="F2709" s="54">
        <v>0.16031442033000001</v>
      </c>
      <c r="G2709" s="54">
        <v>0.159884830925</v>
      </c>
      <c r="H2709" s="54">
        <v>0.154044946085</v>
      </c>
      <c r="I2709" s="54">
        <v>0.14490641195000001</v>
      </c>
      <c r="J2709" s="54">
        <v>0.14239007410749999</v>
      </c>
      <c r="K2709" s="54">
        <v>0.13341688704749999</v>
      </c>
      <c r="L2709" s="54">
        <v>0.13230571557500001</v>
      </c>
      <c r="M2709" s="54">
        <v>0.1209208490525</v>
      </c>
      <c r="N2709" s="54">
        <v>0.108697875645</v>
      </c>
      <c r="O2709" s="54">
        <v>9.8558030217499995E-2</v>
      </c>
      <c r="P2709" s="54">
        <v>9.5476175657499995E-2</v>
      </c>
      <c r="Q2709" s="54">
        <v>8.5773231414999998E-2</v>
      </c>
      <c r="R2709" s="54">
        <v>8.8169910899999995E-2</v>
      </c>
      <c r="S2709" s="54">
        <v>9.0874204269999995E-2</v>
      </c>
      <c r="T2709" s="54">
        <v>8.39686724025E-2</v>
      </c>
      <c r="U2709" s="54">
        <v>7.9718754622499999E-2</v>
      </c>
      <c r="V2709" s="54">
        <v>8.7426500242499997E-2</v>
      </c>
      <c r="W2709" s="54">
        <v>9.6507597737500006E-2</v>
      </c>
      <c r="X2709" s="54">
        <v>8.8917074265000007E-2</v>
      </c>
      <c r="Y2709" s="54">
        <v>7.2483464357499999E-2</v>
      </c>
      <c r="Z2709" s="54">
        <v>0.14262174519500001</v>
      </c>
      <c r="AA2709" s="54">
        <v>0.143856031715</v>
      </c>
      <c r="AB2709" s="54">
        <v>0.145110961255</v>
      </c>
      <c r="AC2709" s="54">
        <v>0.17280776886499999</v>
      </c>
      <c r="AD2709" s="54">
        <v>0.1754493620775</v>
      </c>
      <c r="AE2709" s="54">
        <v>0.17885970237250001</v>
      </c>
      <c r="AF2709" s="54">
        <v>0.18223834126499999</v>
      </c>
      <c r="AG2709" s="54">
        <v>0.1670888790825</v>
      </c>
      <c r="AH2709" s="54">
        <v>0.16666258917749999</v>
      </c>
      <c r="AI2709" s="54">
        <v>0.16138433362749999</v>
      </c>
      <c r="AJ2709" s="54">
        <v>0.130534190125</v>
      </c>
      <c r="AK2709" s="54">
        <v>0</v>
      </c>
      <c r="AL2709" s="54">
        <v>0</v>
      </c>
    </row>
    <row r="2710" spans="1:38" x14ac:dyDescent="0.25">
      <c r="A2710" s="54" t="s">
        <v>484</v>
      </c>
      <c r="B2710" s="54">
        <v>1</v>
      </c>
      <c r="C2710" s="54" t="s">
        <v>615</v>
      </c>
      <c r="D2710" s="54" t="s">
        <v>8</v>
      </c>
      <c r="E2710" s="54">
        <v>53</v>
      </c>
      <c r="F2710" s="54">
        <v>7.0822557643499998E-2</v>
      </c>
      <c r="G2710" s="54">
        <v>7.3347332819300004E-2</v>
      </c>
      <c r="H2710" s="54">
        <v>7.5898399433299998E-2</v>
      </c>
      <c r="I2710" s="54">
        <v>7.7170339647200006E-2</v>
      </c>
      <c r="J2710" s="54">
        <v>7.7783597943099997E-2</v>
      </c>
      <c r="K2710" s="54">
        <v>7.6957551797999998E-2</v>
      </c>
      <c r="L2710" s="54">
        <v>7.7114795104400002E-2</v>
      </c>
      <c r="M2710" s="54">
        <v>7.7064015013400003E-2</v>
      </c>
      <c r="N2710" s="54">
        <v>7.8458928827700003E-2</v>
      </c>
      <c r="O2710" s="54">
        <v>7.9802132257400002E-2</v>
      </c>
      <c r="P2710" s="54">
        <v>8.0055864221E-2</v>
      </c>
      <c r="Q2710" s="54">
        <v>7.9350120104299995E-2</v>
      </c>
      <c r="R2710" s="54">
        <v>8.0093899480700004E-2</v>
      </c>
      <c r="S2710" s="54">
        <v>8.0469597473400004E-2</v>
      </c>
      <c r="T2710" s="54">
        <v>8.1268441880500003E-2</v>
      </c>
      <c r="U2710" s="54">
        <v>8.1100014863100006E-2</v>
      </c>
      <c r="V2710" s="54">
        <v>8.1813446503900003E-2</v>
      </c>
      <c r="W2710" s="54">
        <v>8.1306846683899994E-2</v>
      </c>
      <c r="X2710" s="54">
        <v>8.0759324696900003E-2</v>
      </c>
      <c r="Y2710" s="54">
        <v>8.06953041269E-2</v>
      </c>
      <c r="Z2710" s="54">
        <v>8.2042871838300002E-2</v>
      </c>
      <c r="AA2710" s="54">
        <v>8.3063505655399994E-2</v>
      </c>
      <c r="AB2710" s="54">
        <v>8.50271443421E-2</v>
      </c>
      <c r="AC2710" s="54">
        <v>8.3866887029600004E-2</v>
      </c>
      <c r="AD2710" s="54">
        <v>8.3486076851200006E-2</v>
      </c>
      <c r="AE2710" s="54">
        <v>8.1537849603999998E-2</v>
      </c>
      <c r="AF2710" s="54">
        <v>8.1814443641900006E-2</v>
      </c>
      <c r="AG2710" s="54">
        <v>8.1405036788399998E-2</v>
      </c>
      <c r="AH2710" s="54">
        <v>8.0655753526499993E-2</v>
      </c>
      <c r="AI2710" s="54">
        <v>7.9009218141799994E-2</v>
      </c>
      <c r="AJ2710" s="54">
        <v>7.8672850550099996E-2</v>
      </c>
      <c r="AK2710" s="54">
        <v>0</v>
      </c>
      <c r="AL2710" s="54">
        <v>0</v>
      </c>
    </row>
    <row r="2711" spans="1:38" x14ac:dyDescent="0.25">
      <c r="A2711" s="54" t="s">
        <v>484</v>
      </c>
      <c r="B2711" s="54">
        <v>1</v>
      </c>
      <c r="C2711" s="54" t="s">
        <v>615</v>
      </c>
      <c r="D2711" s="54" t="s">
        <v>4</v>
      </c>
      <c r="E2711" s="54">
        <v>53</v>
      </c>
      <c r="F2711" s="54">
        <v>0.95729925631519996</v>
      </c>
      <c r="G2711" s="54">
        <v>0.97003292693190002</v>
      </c>
      <c r="H2711" s="54">
        <v>0.99081997393419996</v>
      </c>
      <c r="I2711" s="54">
        <v>0.99998373671679996</v>
      </c>
      <c r="J2711" s="54">
        <v>1.0283195820601001</v>
      </c>
      <c r="K2711" s="54">
        <v>0.99159444075140002</v>
      </c>
      <c r="L2711" s="54">
        <v>0.98588218837840003</v>
      </c>
      <c r="M2711" s="54">
        <v>0.99739108799980003</v>
      </c>
      <c r="N2711" s="54">
        <v>0.99057895290319997</v>
      </c>
      <c r="O2711" s="54">
        <v>0.99531757471570004</v>
      </c>
      <c r="P2711" s="54">
        <v>0.97616357997290004</v>
      </c>
      <c r="Q2711" s="54">
        <v>0.94718063128459995</v>
      </c>
      <c r="R2711" s="54">
        <v>0.94460003598990006</v>
      </c>
      <c r="S2711" s="54">
        <v>0.93656701823209998</v>
      </c>
      <c r="T2711" s="54">
        <v>0.93803738582939999</v>
      </c>
      <c r="U2711" s="54">
        <v>0.93755967290609998</v>
      </c>
      <c r="V2711" s="54">
        <v>0.9405463253138</v>
      </c>
      <c r="W2711" s="54">
        <v>0.94145688478309997</v>
      </c>
      <c r="X2711" s="54">
        <v>0.92959197104439995</v>
      </c>
      <c r="Y2711" s="54">
        <v>0.88472156442759997</v>
      </c>
      <c r="Z2711" s="54">
        <v>0.89130364448730004</v>
      </c>
      <c r="AA2711" s="54">
        <v>0.89268118519469997</v>
      </c>
      <c r="AB2711" s="54">
        <v>0.89527147682249997</v>
      </c>
      <c r="AC2711" s="54">
        <v>0.88320400732729998</v>
      </c>
      <c r="AD2711" s="54">
        <v>0.88264717583670005</v>
      </c>
      <c r="AE2711" s="54">
        <v>0.88878201019059999</v>
      </c>
      <c r="AF2711" s="54">
        <v>0.89288169106360005</v>
      </c>
      <c r="AG2711" s="54">
        <v>0.89351231407359999</v>
      </c>
      <c r="AH2711" s="54">
        <v>0.89635118018509996</v>
      </c>
      <c r="AI2711" s="54">
        <v>0.88983131530250004</v>
      </c>
      <c r="AJ2711" s="54">
        <v>0.89934382132309998</v>
      </c>
      <c r="AK2711" s="54">
        <v>0</v>
      </c>
      <c r="AL2711" s="54">
        <v>0</v>
      </c>
    </row>
    <row r="2712" spans="1:38" x14ac:dyDescent="0.25">
      <c r="A2712" s="54" t="s">
        <v>484</v>
      </c>
      <c r="B2712" s="54">
        <v>1</v>
      </c>
      <c r="C2712" s="54" t="s">
        <v>615</v>
      </c>
      <c r="D2712" s="54" t="s">
        <v>13</v>
      </c>
      <c r="E2712" s="54">
        <v>53</v>
      </c>
      <c r="F2712" s="54">
        <v>0.4735753374494</v>
      </c>
      <c r="G2712" s="54">
        <v>0.48493134731600002</v>
      </c>
      <c r="H2712" s="54">
        <v>0.49962938934360002</v>
      </c>
      <c r="I2712" s="54">
        <v>0.50828180510510002</v>
      </c>
      <c r="J2712" s="54">
        <v>0.52527969460059998</v>
      </c>
      <c r="K2712" s="54">
        <v>0.52700573851840005</v>
      </c>
      <c r="L2712" s="54">
        <v>0.53546680221410003</v>
      </c>
      <c r="M2712" s="54">
        <v>0.54218922181950002</v>
      </c>
      <c r="N2712" s="54">
        <v>0.54605884523320003</v>
      </c>
      <c r="O2712" s="54">
        <v>0.5594521522482</v>
      </c>
      <c r="P2712" s="54">
        <v>0.5616152038501</v>
      </c>
      <c r="Q2712" s="54">
        <v>0.55783321428620003</v>
      </c>
      <c r="R2712" s="54">
        <v>0.56366717659139998</v>
      </c>
      <c r="S2712" s="54">
        <v>0.56456772924120002</v>
      </c>
      <c r="T2712" s="54">
        <v>0.57070216424660003</v>
      </c>
      <c r="U2712" s="54">
        <v>0.57501012050089995</v>
      </c>
      <c r="V2712" s="54">
        <v>0.58164362011540005</v>
      </c>
      <c r="W2712" s="54">
        <v>0.58473957579549996</v>
      </c>
      <c r="X2712" s="54">
        <v>0.58442955823959997</v>
      </c>
      <c r="Y2712" s="54">
        <v>0.56506595704219997</v>
      </c>
      <c r="Z2712" s="54">
        <v>0.57254936064380002</v>
      </c>
      <c r="AA2712" s="54">
        <v>0.57587099283739995</v>
      </c>
      <c r="AB2712" s="54">
        <v>0.580559472608</v>
      </c>
      <c r="AC2712" s="54">
        <v>0.57919389431820001</v>
      </c>
      <c r="AD2712" s="54">
        <v>0.58137602281959999</v>
      </c>
      <c r="AE2712" s="54">
        <v>0.58851720775750005</v>
      </c>
      <c r="AF2712" s="54">
        <v>0.594488989242</v>
      </c>
      <c r="AG2712" s="54">
        <v>0.59914412716919996</v>
      </c>
      <c r="AH2712" s="54">
        <v>0.6028364121441</v>
      </c>
      <c r="AI2712" s="54">
        <v>0.60388128482009995</v>
      </c>
      <c r="AJ2712" s="54">
        <v>0.61282347247239999</v>
      </c>
      <c r="AK2712" s="54">
        <v>0</v>
      </c>
      <c r="AL2712" s="54">
        <v>0</v>
      </c>
    </row>
    <row r="2713" spans="1:38" x14ac:dyDescent="0.25">
      <c r="A2713" s="54" t="s">
        <v>484</v>
      </c>
      <c r="B2713" s="54">
        <v>1</v>
      </c>
      <c r="C2713" s="54" t="s">
        <v>615</v>
      </c>
      <c r="D2713" s="54" t="s">
        <v>553</v>
      </c>
      <c r="E2713" s="54">
        <v>53</v>
      </c>
      <c r="F2713" s="54">
        <v>5.7592192264999996E-3</v>
      </c>
      <c r="G2713" s="54">
        <v>5.9562217696000003E-3</v>
      </c>
      <c r="H2713" s="54">
        <v>6.1605018347999996E-3</v>
      </c>
      <c r="I2713" s="54">
        <v>6.2814896787000002E-3</v>
      </c>
      <c r="J2713" s="54">
        <v>6.4489611612E-3</v>
      </c>
      <c r="K2713" s="54">
        <v>6.5098290849000002E-3</v>
      </c>
      <c r="L2713" s="54">
        <v>6.5867715053999996E-3</v>
      </c>
      <c r="M2713" s="54">
        <v>6.6433846690999998E-3</v>
      </c>
      <c r="N2713" s="54">
        <v>6.7697690426000001E-3</v>
      </c>
      <c r="O2713" s="54">
        <v>6.9255265805999999E-3</v>
      </c>
      <c r="P2713" s="54">
        <v>6.8908286297000004E-3</v>
      </c>
      <c r="Q2713" s="54">
        <v>6.7589388200000001E-3</v>
      </c>
      <c r="R2713" s="54">
        <v>6.7158245758000001E-3</v>
      </c>
      <c r="S2713" s="54">
        <v>6.6669578433000004E-3</v>
      </c>
      <c r="T2713" s="54">
        <v>6.6094430129000001E-3</v>
      </c>
      <c r="U2713" s="54">
        <v>6.4979370577999997E-3</v>
      </c>
      <c r="V2713" s="54">
        <v>6.4640633607000002E-3</v>
      </c>
      <c r="W2713" s="54">
        <v>6.3428000239E-3</v>
      </c>
      <c r="X2713" s="54">
        <v>6.1832548717000004E-3</v>
      </c>
      <c r="Y2713" s="54">
        <v>6.0508393803000004E-3</v>
      </c>
      <c r="Z2713" s="54">
        <v>5.9647546568999997E-3</v>
      </c>
      <c r="AA2713" s="54">
        <v>5.9078625057999998E-3</v>
      </c>
      <c r="AB2713" s="54">
        <v>5.9311333874E-3</v>
      </c>
      <c r="AC2713" s="54">
        <v>5.7930462998000004E-3</v>
      </c>
      <c r="AD2713" s="54">
        <v>5.6877115645000004E-3</v>
      </c>
      <c r="AE2713" s="54">
        <v>5.5825338677000002E-3</v>
      </c>
      <c r="AF2713" s="54">
        <v>5.4824801630000003E-3</v>
      </c>
      <c r="AG2713" s="54">
        <v>5.3660810278000001E-3</v>
      </c>
      <c r="AH2713" s="54">
        <v>5.2363047437999997E-3</v>
      </c>
      <c r="AI2713" s="54">
        <v>5.0430455826999997E-3</v>
      </c>
      <c r="AJ2713" s="54">
        <v>4.9583110343000003E-3</v>
      </c>
      <c r="AK2713" s="54">
        <v>0</v>
      </c>
      <c r="AL2713" s="54">
        <v>0</v>
      </c>
    </row>
    <row r="2714" spans="1:38" x14ac:dyDescent="0.25">
      <c r="A2714" s="54" t="s">
        <v>484</v>
      </c>
      <c r="B2714" s="54">
        <v>1</v>
      </c>
      <c r="C2714" s="54" t="s">
        <v>615</v>
      </c>
      <c r="D2714" s="54" t="s">
        <v>11</v>
      </c>
      <c r="E2714" s="54">
        <v>53</v>
      </c>
      <c r="F2714" s="54">
        <v>0.470089111527</v>
      </c>
      <c r="G2714" s="54">
        <v>0.48566211980899998</v>
      </c>
      <c r="H2714" s="54">
        <v>0.50476593879539999</v>
      </c>
      <c r="I2714" s="54">
        <v>0.51898061636659998</v>
      </c>
      <c r="J2714" s="54">
        <v>0.54202921815460003</v>
      </c>
      <c r="K2714" s="54">
        <v>0.55875855404649999</v>
      </c>
      <c r="L2714" s="54">
        <v>0.57307017741910005</v>
      </c>
      <c r="M2714" s="54">
        <v>0.58564495169560005</v>
      </c>
      <c r="N2714" s="54">
        <v>0.6048452815955</v>
      </c>
      <c r="O2714" s="54">
        <v>0.62619034958429998</v>
      </c>
      <c r="P2714" s="54">
        <v>0.64028822717989997</v>
      </c>
      <c r="Q2714" s="54">
        <v>0.64154111718600004</v>
      </c>
      <c r="R2714" s="54">
        <v>0.6538885616815</v>
      </c>
      <c r="S2714" s="54">
        <v>0.66374927152280006</v>
      </c>
      <c r="T2714" s="54">
        <v>0.67486416559609996</v>
      </c>
      <c r="U2714" s="54">
        <v>0.68545248444889995</v>
      </c>
      <c r="V2714" s="54">
        <v>0.70622054801120004</v>
      </c>
      <c r="W2714" s="54">
        <v>0.71419107645839996</v>
      </c>
      <c r="X2714" s="54">
        <v>0.71501639773449999</v>
      </c>
      <c r="Y2714" s="54">
        <v>0.71130545125129996</v>
      </c>
      <c r="Z2714" s="54">
        <v>0.71346586402879997</v>
      </c>
      <c r="AA2714" s="54">
        <v>0.71988633226919996</v>
      </c>
      <c r="AB2714" s="54">
        <v>0.73884701818389997</v>
      </c>
      <c r="AC2714" s="54">
        <v>0.7387951683074</v>
      </c>
      <c r="AD2714" s="54">
        <v>0.74542522404180001</v>
      </c>
      <c r="AE2714" s="54">
        <v>0.7541005717093</v>
      </c>
      <c r="AF2714" s="54">
        <v>0.76608279685640002</v>
      </c>
      <c r="AG2714" s="54">
        <v>0.77550929622849996</v>
      </c>
      <c r="AH2714" s="54">
        <v>0.78488619486199995</v>
      </c>
      <c r="AI2714" s="54">
        <v>0.78636528304490005</v>
      </c>
      <c r="AJ2714" s="54">
        <v>0.80405765326559997</v>
      </c>
      <c r="AK2714" s="54">
        <v>0</v>
      </c>
      <c r="AL2714" s="54">
        <v>0</v>
      </c>
    </row>
    <row r="2715" spans="1:38" x14ac:dyDescent="0.25">
      <c r="A2715" s="54" t="s">
        <v>484</v>
      </c>
      <c r="B2715" s="54">
        <v>1</v>
      </c>
      <c r="C2715" s="54" t="s">
        <v>615</v>
      </c>
      <c r="D2715" s="54" t="s">
        <v>16</v>
      </c>
      <c r="E2715" s="54">
        <v>53</v>
      </c>
      <c r="F2715" s="54">
        <v>3.8619498530265002</v>
      </c>
      <c r="G2715" s="54">
        <v>3.9471346863430998</v>
      </c>
      <c r="H2715" s="54">
        <v>4.0335263637222996</v>
      </c>
      <c r="I2715" s="54">
        <v>4.0381747637267997</v>
      </c>
      <c r="J2715" s="54">
        <v>4.0792780127033001</v>
      </c>
      <c r="K2715" s="54">
        <v>4.0561079668318998</v>
      </c>
      <c r="L2715" s="54">
        <v>4.0674823134200997</v>
      </c>
      <c r="M2715" s="54">
        <v>4.0890650765826999</v>
      </c>
      <c r="N2715" s="54">
        <v>4.1536563542603</v>
      </c>
      <c r="O2715" s="54">
        <v>4.2528955740198997</v>
      </c>
      <c r="P2715" s="54">
        <v>4.2978655894460003</v>
      </c>
      <c r="Q2715" s="54">
        <v>4.2710861948146004</v>
      </c>
      <c r="R2715" s="54">
        <v>4.3089705446941</v>
      </c>
      <c r="S2715" s="54">
        <v>4.3282181378275002</v>
      </c>
      <c r="T2715" s="54">
        <v>4.3363909329728001</v>
      </c>
      <c r="U2715" s="54">
        <v>4.3002749007003001</v>
      </c>
      <c r="V2715" s="54">
        <v>4.3153075436092001</v>
      </c>
      <c r="W2715" s="54">
        <v>4.2981217015973998</v>
      </c>
      <c r="X2715" s="54">
        <v>4.265637083443</v>
      </c>
      <c r="Y2715" s="54">
        <v>4.2458177619287998</v>
      </c>
      <c r="Z2715" s="54">
        <v>4.2550586799368002</v>
      </c>
      <c r="AA2715" s="54">
        <v>4.2850885028179997</v>
      </c>
      <c r="AB2715" s="54">
        <v>4.3799069414152996</v>
      </c>
      <c r="AC2715" s="54">
        <v>4.3680195335649996</v>
      </c>
      <c r="AD2715" s="54">
        <v>4.3838672966403003</v>
      </c>
      <c r="AE2715" s="54">
        <v>4.4066888522541001</v>
      </c>
      <c r="AF2715" s="54">
        <v>4.4300920420542997</v>
      </c>
      <c r="AG2715" s="54">
        <v>4.4399995298118</v>
      </c>
      <c r="AH2715" s="54">
        <v>4.4345572444828001</v>
      </c>
      <c r="AI2715" s="54">
        <v>4.3702443928964003</v>
      </c>
      <c r="AJ2715" s="54">
        <v>4.3891535436771001</v>
      </c>
      <c r="AK2715" s="54">
        <v>0</v>
      </c>
      <c r="AL2715" s="54">
        <v>0</v>
      </c>
    </row>
    <row r="2716" spans="1:38" x14ac:dyDescent="0.25">
      <c r="A2716" s="54" t="s">
        <v>484</v>
      </c>
      <c r="B2716" s="54">
        <v>1</v>
      </c>
      <c r="C2716" s="54" t="s">
        <v>615</v>
      </c>
      <c r="D2716" s="54" t="s">
        <v>19</v>
      </c>
      <c r="E2716" s="54">
        <v>53</v>
      </c>
      <c r="F2716" s="54">
        <v>0.5320809621325</v>
      </c>
      <c r="G2716" s="54">
        <v>0.54581301544180005</v>
      </c>
      <c r="H2716" s="54">
        <v>0.56495945253610003</v>
      </c>
      <c r="I2716" s="54">
        <v>0.57607334986019998</v>
      </c>
      <c r="J2716" s="54">
        <v>0.59435983353730004</v>
      </c>
      <c r="K2716" s="54">
        <v>0.60336294746520003</v>
      </c>
      <c r="L2716" s="54">
        <v>0.61121787652250004</v>
      </c>
      <c r="M2716" s="54">
        <v>0.61767010819949997</v>
      </c>
      <c r="N2716" s="54">
        <v>0.63364270262209998</v>
      </c>
      <c r="O2716" s="54">
        <v>0.65268932044530004</v>
      </c>
      <c r="P2716" s="54">
        <v>0.6629541820671</v>
      </c>
      <c r="Q2716" s="54">
        <v>0.66264724562910005</v>
      </c>
      <c r="R2716" s="54">
        <v>0.67206604067239994</v>
      </c>
      <c r="S2716" s="54">
        <v>0.6718442999459</v>
      </c>
      <c r="T2716" s="54">
        <v>0.67038933876660001</v>
      </c>
      <c r="U2716" s="54">
        <v>0.66859521512520004</v>
      </c>
      <c r="V2716" s="54">
        <v>0.68288142683899999</v>
      </c>
      <c r="W2716" s="54">
        <v>0.68911778169500004</v>
      </c>
      <c r="X2716" s="54">
        <v>0.68941200506639999</v>
      </c>
      <c r="Y2716" s="54">
        <v>0.68763405859259996</v>
      </c>
      <c r="Z2716" s="54">
        <v>0.68921904840159998</v>
      </c>
      <c r="AA2716" s="54">
        <v>0.69659866192020004</v>
      </c>
      <c r="AB2716" s="54">
        <v>0.71323611081909999</v>
      </c>
      <c r="AC2716" s="54">
        <v>0.71276315626779996</v>
      </c>
      <c r="AD2716" s="54">
        <v>0.71303463998380001</v>
      </c>
      <c r="AE2716" s="54">
        <v>0.72275418774720002</v>
      </c>
      <c r="AF2716" s="54">
        <v>0.73657986740759995</v>
      </c>
      <c r="AG2716" s="54">
        <v>0.7465617534697</v>
      </c>
      <c r="AH2716" s="54">
        <v>0.75435091789499997</v>
      </c>
      <c r="AI2716" s="54">
        <v>0.75454696144769995</v>
      </c>
      <c r="AJ2716" s="54">
        <v>0.75858279522979999</v>
      </c>
      <c r="AK2716" s="54">
        <v>0</v>
      </c>
      <c r="AL2716" s="54">
        <v>0</v>
      </c>
    </row>
    <row r="2717" spans="1:38" x14ac:dyDescent="0.25">
      <c r="A2717" s="54" t="s">
        <v>484</v>
      </c>
      <c r="B2717" s="54">
        <v>1</v>
      </c>
      <c r="C2717" s="54" t="s">
        <v>615</v>
      </c>
      <c r="D2717" s="54" t="s">
        <v>22</v>
      </c>
      <c r="E2717" s="54">
        <v>53</v>
      </c>
      <c r="F2717" s="54">
        <v>0.40647747354789998</v>
      </c>
      <c r="G2717" s="54">
        <v>0.40987511106930002</v>
      </c>
      <c r="H2717" s="54">
        <v>0.41199598471490001</v>
      </c>
      <c r="I2717" s="54">
        <v>0.4095539513632</v>
      </c>
      <c r="J2717" s="54">
        <v>0.41079457902659999</v>
      </c>
      <c r="K2717" s="54">
        <v>0.40621131005150002</v>
      </c>
      <c r="L2717" s="54">
        <v>0.40454502553600002</v>
      </c>
      <c r="M2717" s="54">
        <v>0.40237587647130002</v>
      </c>
      <c r="N2717" s="54">
        <v>0.40485973603640002</v>
      </c>
      <c r="O2717" s="54">
        <v>0.41002660170540001</v>
      </c>
      <c r="P2717" s="54">
        <v>0.41130219118459999</v>
      </c>
      <c r="Q2717" s="54">
        <v>0.40580134656650002</v>
      </c>
      <c r="R2717" s="54">
        <v>0.40699646667939998</v>
      </c>
      <c r="S2717" s="54">
        <v>0.4078268635833</v>
      </c>
      <c r="T2717" s="54">
        <v>0.40625028085109999</v>
      </c>
      <c r="U2717" s="54">
        <v>0.40094781712650002</v>
      </c>
      <c r="V2717" s="54">
        <v>0.40114725698690001</v>
      </c>
      <c r="W2717" s="54">
        <v>0.39728310388749999</v>
      </c>
      <c r="X2717" s="54">
        <v>0.39200275043159999</v>
      </c>
      <c r="Y2717" s="54">
        <v>0.38774168639509998</v>
      </c>
      <c r="Z2717" s="54">
        <v>0.38710245654359998</v>
      </c>
      <c r="AA2717" s="54">
        <v>0.3877186655621</v>
      </c>
      <c r="AB2717" s="54">
        <v>0.39396668494879999</v>
      </c>
      <c r="AC2717" s="54">
        <v>0.38956733444489999</v>
      </c>
      <c r="AD2717" s="54">
        <v>0.38774299499749998</v>
      </c>
      <c r="AE2717" s="54">
        <v>0.38576443976539998</v>
      </c>
      <c r="AF2717" s="54">
        <v>0.38435286492019999</v>
      </c>
      <c r="AG2717" s="54">
        <v>0.3827027838871</v>
      </c>
      <c r="AH2717" s="54">
        <v>0.38076395109400002</v>
      </c>
      <c r="AI2717" s="54">
        <v>0.37359684276569999</v>
      </c>
      <c r="AJ2717" s="54">
        <v>0.37465818687059999</v>
      </c>
      <c r="AK2717" s="54">
        <v>0</v>
      </c>
      <c r="AL2717" s="54">
        <v>0</v>
      </c>
    </row>
    <row r="2718" spans="1:38" x14ac:dyDescent="0.25">
      <c r="A2718" s="54" t="s">
        <v>484</v>
      </c>
      <c r="B2718" s="54">
        <v>1</v>
      </c>
      <c r="C2718" s="54" t="s">
        <v>615</v>
      </c>
      <c r="D2718" s="54" t="s">
        <v>373</v>
      </c>
      <c r="E2718" s="54">
        <v>53</v>
      </c>
      <c r="F2718" s="54">
        <v>7.3865099733399997E-2</v>
      </c>
      <c r="G2718" s="54">
        <v>7.3700164479800004E-2</v>
      </c>
      <c r="H2718" s="54">
        <v>7.3715328057799998E-2</v>
      </c>
      <c r="I2718" s="54">
        <v>7.2806750891100003E-2</v>
      </c>
      <c r="J2718" s="54">
        <v>7.2100090978700002E-2</v>
      </c>
      <c r="K2718" s="54">
        <v>7.0152723979599999E-2</v>
      </c>
      <c r="L2718" s="54">
        <v>6.8653681021500004E-2</v>
      </c>
      <c r="M2718" s="54">
        <v>6.7454056723700001E-2</v>
      </c>
      <c r="N2718" s="54">
        <v>6.7284757624099994E-2</v>
      </c>
      <c r="O2718" s="54">
        <v>6.8347195784900006E-2</v>
      </c>
      <c r="P2718" s="54">
        <v>6.8321520961200005E-2</v>
      </c>
      <c r="Q2718" s="54">
        <v>6.7328687522299993E-2</v>
      </c>
      <c r="R2718" s="54">
        <v>6.6881657929299995E-2</v>
      </c>
      <c r="S2718" s="54">
        <v>6.6006966634700001E-2</v>
      </c>
      <c r="T2718" s="54">
        <v>6.5449535927399993E-2</v>
      </c>
      <c r="U2718" s="54">
        <v>6.4321346513800004E-2</v>
      </c>
      <c r="V2718" s="54">
        <v>6.4573062115700006E-2</v>
      </c>
      <c r="W2718" s="54">
        <v>6.4186332026000006E-2</v>
      </c>
      <c r="X2718" s="54">
        <v>6.36598597997E-2</v>
      </c>
      <c r="Y2718" s="54">
        <v>6.4038847441899999E-2</v>
      </c>
      <c r="Z2718" s="54">
        <v>6.5021254194100001E-2</v>
      </c>
      <c r="AA2718" s="54">
        <v>6.6565519034100004E-2</v>
      </c>
      <c r="AB2718" s="54">
        <v>6.9223818225600003E-2</v>
      </c>
      <c r="AC2718" s="54">
        <v>7.0158574828599995E-2</v>
      </c>
      <c r="AD2718" s="54">
        <v>7.1125107305199997E-2</v>
      </c>
      <c r="AE2718" s="54">
        <v>7.2330579615299997E-2</v>
      </c>
      <c r="AF2718" s="54">
        <v>7.3367057448600004E-2</v>
      </c>
      <c r="AG2718" s="54">
        <v>7.4145081390400006E-2</v>
      </c>
      <c r="AH2718" s="54">
        <v>7.4536677141200006E-2</v>
      </c>
      <c r="AI2718" s="54">
        <v>7.3736798406000004E-2</v>
      </c>
      <c r="AJ2718" s="54">
        <v>7.4597715077600005E-2</v>
      </c>
      <c r="AK2718" s="54">
        <v>0</v>
      </c>
      <c r="AL2718" s="54">
        <v>0</v>
      </c>
    </row>
    <row r="2719" spans="1:38" x14ac:dyDescent="0.25">
      <c r="A2719" s="54" t="s">
        <v>484</v>
      </c>
      <c r="B2719" s="54">
        <v>1</v>
      </c>
      <c r="C2719" s="54" t="s">
        <v>615</v>
      </c>
      <c r="D2719" s="54" t="s">
        <v>24</v>
      </c>
      <c r="E2719" s="54">
        <v>53</v>
      </c>
      <c r="F2719" s="54">
        <v>0.13339948422299999</v>
      </c>
      <c r="G2719" s="54">
        <v>0.13810175553590001</v>
      </c>
      <c r="H2719" s="54">
        <v>0.14316134329880001</v>
      </c>
      <c r="I2719" s="54">
        <v>0.14617835830270001</v>
      </c>
      <c r="J2719" s="54">
        <v>0.1514400387374</v>
      </c>
      <c r="K2719" s="54">
        <v>0.15456137226050001</v>
      </c>
      <c r="L2719" s="54">
        <v>0.15840150915269999</v>
      </c>
      <c r="M2719" s="54">
        <v>0.1609506010783</v>
      </c>
      <c r="N2719" s="54">
        <v>0.1635630669558</v>
      </c>
      <c r="O2719" s="54">
        <v>0.16933172395169999</v>
      </c>
      <c r="P2719" s="54">
        <v>0.1717477808673</v>
      </c>
      <c r="Q2719" s="54">
        <v>0.1728817518486</v>
      </c>
      <c r="R2719" s="54">
        <v>0.1764719222542</v>
      </c>
      <c r="S2719" s="54">
        <v>0.17808355870279999</v>
      </c>
      <c r="T2719" s="54">
        <v>0.18124006648570001</v>
      </c>
      <c r="U2719" s="54">
        <v>0.18389484878670001</v>
      </c>
      <c r="V2719" s="54">
        <v>0.1873064384334</v>
      </c>
      <c r="W2719" s="54">
        <v>0.18940078475579999</v>
      </c>
      <c r="X2719" s="54">
        <v>0.19129570803109999</v>
      </c>
      <c r="Y2719" s="54">
        <v>0.18664770497470001</v>
      </c>
      <c r="Z2719" s="54">
        <v>0.18476935383529999</v>
      </c>
      <c r="AA2719" s="54">
        <v>0.19199437036879999</v>
      </c>
      <c r="AB2719" s="54">
        <v>0.1961810636785</v>
      </c>
      <c r="AC2719" s="54">
        <v>0.19682945344979999</v>
      </c>
      <c r="AD2719" s="54">
        <v>0.19877551209960001</v>
      </c>
      <c r="AE2719" s="54">
        <v>0.20261003006680001</v>
      </c>
      <c r="AF2719" s="54">
        <v>0.2056520718682</v>
      </c>
      <c r="AG2719" s="54">
        <v>0.2083169166078</v>
      </c>
      <c r="AH2719" s="54">
        <v>0.2108072143585</v>
      </c>
      <c r="AI2719" s="54">
        <v>0.21287168391870001</v>
      </c>
      <c r="AJ2719" s="54">
        <v>0.2066832111078</v>
      </c>
      <c r="AK2719" s="54">
        <v>0</v>
      </c>
      <c r="AL2719" s="54">
        <v>0</v>
      </c>
    </row>
    <row r="2720" spans="1:38" x14ac:dyDescent="0.25">
      <c r="A2720" s="54" t="s">
        <v>484</v>
      </c>
      <c r="B2720" s="54">
        <v>1</v>
      </c>
      <c r="C2720" s="54" t="s">
        <v>615</v>
      </c>
      <c r="D2720" s="54" t="s">
        <v>27</v>
      </c>
      <c r="E2720" s="54">
        <v>53</v>
      </c>
      <c r="F2720" s="54">
        <v>2.0132532124299001</v>
      </c>
      <c r="G2720" s="54">
        <v>2.0631126931142001</v>
      </c>
      <c r="H2720" s="54">
        <v>2.1124861579436001</v>
      </c>
      <c r="I2720" s="54">
        <v>2.1357924133909001</v>
      </c>
      <c r="J2720" s="54">
        <v>2.1907998455795998</v>
      </c>
      <c r="K2720" s="54">
        <v>2.1623206875422998</v>
      </c>
      <c r="L2720" s="54">
        <v>2.1728263330278001</v>
      </c>
      <c r="M2720" s="54">
        <v>2.2050860076390002</v>
      </c>
      <c r="N2720" s="54">
        <v>2.2296073414371</v>
      </c>
      <c r="O2720" s="54">
        <v>2.2620019091376999</v>
      </c>
      <c r="P2720" s="54">
        <v>2.2670501034554</v>
      </c>
      <c r="Q2720" s="54">
        <v>2.2386334042624001</v>
      </c>
      <c r="R2720" s="54">
        <v>2.2620169197930999</v>
      </c>
      <c r="S2720" s="54">
        <v>2.2767499393683002</v>
      </c>
      <c r="T2720" s="54">
        <v>2.3078465701308999</v>
      </c>
      <c r="U2720" s="54">
        <v>2.3179373424474998</v>
      </c>
      <c r="V2720" s="54">
        <v>2.3446372340154</v>
      </c>
      <c r="W2720" s="54">
        <v>2.3405252012606002</v>
      </c>
      <c r="X2720" s="54">
        <v>2.3096628588377</v>
      </c>
      <c r="Y2720" s="54">
        <v>2.2599137881700999</v>
      </c>
      <c r="Z2720" s="54">
        <v>2.2680789772249002</v>
      </c>
      <c r="AA2720" s="54">
        <v>2.2874660151692998</v>
      </c>
      <c r="AB2720" s="54">
        <v>2.3371422648758999</v>
      </c>
      <c r="AC2720" s="54">
        <v>2.3278613689229002</v>
      </c>
      <c r="AD2720" s="54">
        <v>2.3458672020845999</v>
      </c>
      <c r="AE2720" s="54">
        <v>2.3790232796447999</v>
      </c>
      <c r="AF2720" s="54">
        <v>2.4192047461913</v>
      </c>
      <c r="AG2720" s="54">
        <v>2.4462779618447001</v>
      </c>
      <c r="AH2720" s="54">
        <v>2.4654468938199998</v>
      </c>
      <c r="AI2720" s="54">
        <v>2.4485626288389</v>
      </c>
      <c r="AJ2720" s="54">
        <v>2.4861244757472001</v>
      </c>
      <c r="AK2720" s="54">
        <v>0</v>
      </c>
      <c r="AL2720" s="54">
        <v>0</v>
      </c>
    </row>
    <row r="2721" spans="1:38" x14ac:dyDescent="0.25">
      <c r="A2721" s="54" t="s">
        <v>484</v>
      </c>
      <c r="B2721" s="54">
        <v>1</v>
      </c>
      <c r="C2721" s="54" t="s">
        <v>615</v>
      </c>
      <c r="D2721" s="54" t="s">
        <v>30</v>
      </c>
      <c r="E2721" s="54">
        <v>53</v>
      </c>
      <c r="F2721" s="54">
        <v>1.0390182264725001</v>
      </c>
      <c r="G2721" s="54">
        <v>1.0674098587401999</v>
      </c>
      <c r="H2721" s="54">
        <v>1.1024829382965</v>
      </c>
      <c r="I2721" s="54">
        <v>1.1214818218547</v>
      </c>
      <c r="J2721" s="54">
        <v>1.1580006100364999</v>
      </c>
      <c r="K2721" s="54">
        <v>1.1666333425279001</v>
      </c>
      <c r="L2721" s="54">
        <v>1.1866575730094999</v>
      </c>
      <c r="M2721" s="54">
        <v>1.2067543045106</v>
      </c>
      <c r="N2721" s="54">
        <v>1.2297386670212</v>
      </c>
      <c r="O2721" s="54">
        <v>1.2665821990996999</v>
      </c>
      <c r="P2721" s="54">
        <v>1.2837525797689999</v>
      </c>
      <c r="Q2721" s="54">
        <v>1.2821330218175</v>
      </c>
      <c r="R2721" s="54">
        <v>1.2993405386534</v>
      </c>
      <c r="S2721" s="54">
        <v>1.3067629874510001</v>
      </c>
      <c r="T2721" s="54">
        <v>1.3216328147156</v>
      </c>
      <c r="U2721" s="54">
        <v>1.3291828417784</v>
      </c>
      <c r="V2721" s="54">
        <v>1.3563511576906999</v>
      </c>
      <c r="W2721" s="54">
        <v>1.3702627416897999</v>
      </c>
      <c r="X2721" s="54">
        <v>1.3703454846051</v>
      </c>
      <c r="Y2721" s="54">
        <v>1.3514397719475999</v>
      </c>
      <c r="Z2721" s="54">
        <v>1.3607129481588001</v>
      </c>
      <c r="AA2721" s="54">
        <v>1.3706943595594001</v>
      </c>
      <c r="AB2721" s="54">
        <v>1.3958956180166999</v>
      </c>
      <c r="AC2721" s="54">
        <v>1.3916432018447999</v>
      </c>
      <c r="AD2721" s="54">
        <v>1.3979402554303</v>
      </c>
      <c r="AE2721" s="54">
        <v>1.4118658530612</v>
      </c>
      <c r="AF2721" s="54">
        <v>1.4308868311158001</v>
      </c>
      <c r="AG2721" s="54">
        <v>1.4443701505791</v>
      </c>
      <c r="AH2721" s="54">
        <v>1.4553383315769</v>
      </c>
      <c r="AI2721" s="54">
        <v>1.4540655538406</v>
      </c>
      <c r="AJ2721" s="54">
        <v>1.4653322979661001</v>
      </c>
      <c r="AK2721" s="54">
        <v>0</v>
      </c>
      <c r="AL2721" s="54">
        <v>0</v>
      </c>
    </row>
    <row r="2722" spans="1:38" x14ac:dyDescent="0.25">
      <c r="A2722" s="54" t="s">
        <v>484</v>
      </c>
      <c r="B2722" s="54">
        <v>1</v>
      </c>
      <c r="C2722" s="54" t="s">
        <v>615</v>
      </c>
      <c r="D2722" s="54" t="s">
        <v>554</v>
      </c>
      <c r="E2722" s="54">
        <v>53</v>
      </c>
      <c r="F2722" s="54">
        <v>1.6365924629900001E-2</v>
      </c>
      <c r="G2722" s="54">
        <v>1.6945115525099998E-2</v>
      </c>
      <c r="H2722" s="54">
        <v>1.7556357024400001E-2</v>
      </c>
      <c r="I2722" s="54">
        <v>1.7589222818199999E-2</v>
      </c>
      <c r="J2722" s="54">
        <v>1.75159643601E-2</v>
      </c>
      <c r="K2722" s="54">
        <v>1.7423749906E-2</v>
      </c>
      <c r="L2722" s="54">
        <v>1.7429913347599999E-2</v>
      </c>
      <c r="M2722" s="54">
        <v>1.74405777381E-2</v>
      </c>
      <c r="N2722" s="54">
        <v>1.7822110648E-2</v>
      </c>
      <c r="O2722" s="54">
        <v>1.8288846023400002E-2</v>
      </c>
      <c r="P2722" s="54">
        <v>1.8549906659500001E-2</v>
      </c>
      <c r="Q2722" s="54">
        <v>1.8337236769800001E-2</v>
      </c>
      <c r="R2722" s="54">
        <v>1.8360352119000001E-2</v>
      </c>
      <c r="S2722" s="54">
        <v>1.8351084785299999E-2</v>
      </c>
      <c r="T2722" s="54">
        <v>1.8310086792799999E-2</v>
      </c>
      <c r="U2722" s="54">
        <v>1.8097645508299998E-2</v>
      </c>
      <c r="V2722" s="54">
        <v>1.8136850903100001E-2</v>
      </c>
      <c r="W2722" s="54">
        <v>1.8002422974399999E-2</v>
      </c>
      <c r="X2722" s="54">
        <v>1.7763596804000002E-2</v>
      </c>
      <c r="Y2722" s="54">
        <v>1.7587667906200002E-2</v>
      </c>
      <c r="Z2722" s="54">
        <v>1.7544836716899999E-2</v>
      </c>
      <c r="AA2722" s="54">
        <v>1.7593207817500001E-2</v>
      </c>
      <c r="AB2722" s="54">
        <v>1.7925684586900002E-2</v>
      </c>
      <c r="AC2722" s="54">
        <v>1.7797834182999999E-2</v>
      </c>
      <c r="AD2722" s="54">
        <v>1.7773589677000001E-2</v>
      </c>
      <c r="AE2722" s="54">
        <v>1.77729388523E-2</v>
      </c>
      <c r="AF2722" s="54">
        <v>1.7802780178000001E-2</v>
      </c>
      <c r="AG2722" s="54">
        <v>1.7794468238900001E-2</v>
      </c>
      <c r="AH2722" s="54">
        <v>1.77530676683E-2</v>
      </c>
      <c r="AI2722" s="54">
        <v>1.7500063386199999E-2</v>
      </c>
      <c r="AJ2722" s="54">
        <v>1.7627888045000002E-2</v>
      </c>
      <c r="AK2722" s="54">
        <v>0</v>
      </c>
      <c r="AL2722" s="54">
        <v>0</v>
      </c>
    </row>
    <row r="2723" spans="1:38" x14ac:dyDescent="0.25">
      <c r="A2723" s="54" t="s">
        <v>484</v>
      </c>
      <c r="B2723" s="54">
        <v>1</v>
      </c>
      <c r="C2723" s="54" t="s">
        <v>615</v>
      </c>
      <c r="D2723" s="54" t="s">
        <v>32</v>
      </c>
      <c r="E2723" s="54">
        <v>53</v>
      </c>
      <c r="F2723" s="54">
        <v>0.13871867256629999</v>
      </c>
      <c r="G2723" s="54">
        <v>0.1424440245743</v>
      </c>
      <c r="H2723" s="54">
        <v>0.1460776269039</v>
      </c>
      <c r="I2723" s="54">
        <v>0.14662823179039999</v>
      </c>
      <c r="J2723" s="54">
        <v>0.14861261756890001</v>
      </c>
      <c r="K2723" s="54">
        <v>0.14782622179470001</v>
      </c>
      <c r="L2723" s="54">
        <v>0.14758843443790001</v>
      </c>
      <c r="M2723" s="54">
        <v>0.14727055720310001</v>
      </c>
      <c r="N2723" s="54">
        <v>0.1478338771131</v>
      </c>
      <c r="O2723" s="54">
        <v>0.14824991142230001</v>
      </c>
      <c r="P2723" s="54">
        <v>0.14820398634650001</v>
      </c>
      <c r="Q2723" s="54">
        <v>0.14682741845159999</v>
      </c>
      <c r="R2723" s="54">
        <v>0.14788118504950001</v>
      </c>
      <c r="S2723" s="54">
        <v>0.1484929199384</v>
      </c>
      <c r="T2723" s="54">
        <v>0.14984882338399999</v>
      </c>
      <c r="U2723" s="54">
        <v>0.14978699775650001</v>
      </c>
      <c r="V2723" s="54">
        <v>0.1512794217907</v>
      </c>
      <c r="W2723" s="54">
        <v>0.15004133932200001</v>
      </c>
      <c r="X2723" s="54">
        <v>0.14919781150559999</v>
      </c>
      <c r="Y2723" s="54">
        <v>0.1484855511489</v>
      </c>
      <c r="Z2723" s="54">
        <v>0.1493709501936</v>
      </c>
      <c r="AA2723" s="54">
        <v>0.1509610602781</v>
      </c>
      <c r="AB2723" s="54">
        <v>0.15473536598259999</v>
      </c>
      <c r="AC2723" s="54">
        <v>0.15461340415819999</v>
      </c>
      <c r="AD2723" s="54">
        <v>0.15456218997240001</v>
      </c>
      <c r="AE2723" s="54">
        <v>0.1548608364314</v>
      </c>
      <c r="AF2723" s="54">
        <v>0.1553012715356</v>
      </c>
      <c r="AG2723" s="54">
        <v>0.15448026901090001</v>
      </c>
      <c r="AH2723" s="54">
        <v>0.1536077194597</v>
      </c>
      <c r="AI2723" s="54">
        <v>0.15028652913240001</v>
      </c>
      <c r="AJ2723" s="54">
        <v>0.14981197318379999</v>
      </c>
      <c r="AK2723" s="54">
        <v>0</v>
      </c>
      <c r="AL2723" s="54">
        <v>0</v>
      </c>
    </row>
    <row r="2724" spans="1:38" x14ac:dyDescent="0.25">
      <c r="A2724" s="54" t="s">
        <v>484</v>
      </c>
      <c r="B2724" s="54">
        <v>1</v>
      </c>
      <c r="C2724" s="54" t="s">
        <v>615</v>
      </c>
      <c r="D2724" s="54" t="s">
        <v>43</v>
      </c>
      <c r="E2724" s="54">
        <v>53</v>
      </c>
      <c r="F2724" s="54">
        <v>0.66246588995720002</v>
      </c>
      <c r="G2724" s="54">
        <v>0.67300223460289998</v>
      </c>
      <c r="H2724" s="54">
        <v>0.69101202144999996</v>
      </c>
      <c r="I2724" s="54">
        <v>0.69217754729820002</v>
      </c>
      <c r="J2724" s="54">
        <v>0.70990429115340004</v>
      </c>
      <c r="K2724" s="54">
        <v>0.71741514520649996</v>
      </c>
      <c r="L2724" s="54">
        <v>0.71786742942250004</v>
      </c>
      <c r="M2724" s="54">
        <v>0.71245464050039997</v>
      </c>
      <c r="N2724" s="54">
        <v>0.72440220435580005</v>
      </c>
      <c r="O2724" s="54">
        <v>0.73755560570519996</v>
      </c>
      <c r="P2724" s="54">
        <v>0.7373077652451</v>
      </c>
      <c r="Q2724" s="54">
        <v>0.72538285401309999</v>
      </c>
      <c r="R2724" s="54">
        <v>0.736361937636</v>
      </c>
      <c r="S2724" s="54">
        <v>0.73546428925389995</v>
      </c>
      <c r="T2724" s="54">
        <v>0.72899460959770002</v>
      </c>
      <c r="U2724" s="54">
        <v>0.7306211690626</v>
      </c>
      <c r="V2724" s="54">
        <v>0.74985092690270005</v>
      </c>
      <c r="W2724" s="54">
        <v>0.75879528689239994</v>
      </c>
      <c r="X2724" s="54">
        <v>0.76588065325770005</v>
      </c>
      <c r="Y2724" s="54">
        <v>0.76181928680139999</v>
      </c>
      <c r="Z2724" s="54">
        <v>0.76302272089489998</v>
      </c>
      <c r="AA2724" s="54">
        <v>0.76740579634219996</v>
      </c>
      <c r="AB2724" s="54">
        <v>0.77298323944949998</v>
      </c>
      <c r="AC2724" s="54">
        <v>0.76953366785440003</v>
      </c>
      <c r="AD2724" s="54">
        <v>0.75462417970270002</v>
      </c>
      <c r="AE2724" s="54">
        <v>0.76318343471109995</v>
      </c>
      <c r="AF2724" s="54">
        <v>0.78123601283940003</v>
      </c>
      <c r="AG2724" s="54">
        <v>0.79642158729190005</v>
      </c>
      <c r="AH2724" s="54">
        <v>0.80658619519380004</v>
      </c>
      <c r="AI2724" s="54">
        <v>0.81573226901340001</v>
      </c>
      <c r="AJ2724" s="54">
        <v>0.82759096000370003</v>
      </c>
      <c r="AK2724" s="54">
        <v>0</v>
      </c>
      <c r="AL2724" s="54">
        <v>0</v>
      </c>
    </row>
    <row r="2725" spans="1:38" x14ac:dyDescent="0.25">
      <c r="A2725" s="54" t="s">
        <v>484</v>
      </c>
      <c r="B2725" s="54">
        <v>1</v>
      </c>
      <c r="C2725" s="54" t="s">
        <v>615</v>
      </c>
      <c r="D2725" s="54" t="s">
        <v>35</v>
      </c>
      <c r="E2725" s="54">
        <v>53</v>
      </c>
      <c r="F2725" s="54">
        <v>0.17934685644160001</v>
      </c>
      <c r="G2725" s="54">
        <v>0.1845345784971</v>
      </c>
      <c r="H2725" s="54">
        <v>0.1902250823752</v>
      </c>
      <c r="I2725" s="54">
        <v>0.19508014124219999</v>
      </c>
      <c r="J2725" s="54">
        <v>0.2032671025594</v>
      </c>
      <c r="K2725" s="54">
        <v>0.204201333496</v>
      </c>
      <c r="L2725" s="54">
        <v>0.208465618864</v>
      </c>
      <c r="M2725" s="54">
        <v>0.2088698140379</v>
      </c>
      <c r="N2725" s="54">
        <v>0.21358776882050001</v>
      </c>
      <c r="O2725" s="54">
        <v>0.21725814650879999</v>
      </c>
      <c r="P2725" s="54">
        <v>0.21995320611790001</v>
      </c>
      <c r="Q2725" s="54">
        <v>0.21484219503730001</v>
      </c>
      <c r="R2725" s="54">
        <v>0.21832314173520001</v>
      </c>
      <c r="S2725" s="54">
        <v>0.21928323266130001</v>
      </c>
      <c r="T2725" s="54">
        <v>0.2208108131341</v>
      </c>
      <c r="U2725" s="54">
        <v>0.22164406744349999</v>
      </c>
      <c r="V2725" s="54">
        <v>0.22819001993560001</v>
      </c>
      <c r="W2725" s="54">
        <v>0.23167607429119999</v>
      </c>
      <c r="X2725" s="54">
        <v>0.23049098337929999</v>
      </c>
      <c r="Y2725" s="54">
        <v>0.22830632777769999</v>
      </c>
      <c r="Z2725" s="54">
        <v>0.22870295380540001</v>
      </c>
      <c r="AA2725" s="54">
        <v>0.232647768645</v>
      </c>
      <c r="AB2725" s="54">
        <v>0.23702706828600001</v>
      </c>
      <c r="AC2725" s="54">
        <v>0.23557804679079999</v>
      </c>
      <c r="AD2725" s="54">
        <v>0.2368621602315</v>
      </c>
      <c r="AE2725" s="54">
        <v>0.23821121284300001</v>
      </c>
      <c r="AF2725" s="54">
        <v>0.24279859223229999</v>
      </c>
      <c r="AG2725" s="54">
        <v>0.247599543964</v>
      </c>
      <c r="AH2725" s="54">
        <v>0.251280547272</v>
      </c>
      <c r="AI2725" s="54">
        <v>0.25138530720680002</v>
      </c>
      <c r="AJ2725" s="54">
        <v>0.26026655309039998</v>
      </c>
      <c r="AK2725" s="54">
        <v>0</v>
      </c>
      <c r="AL2725" s="54">
        <v>0</v>
      </c>
    </row>
    <row r="2726" spans="1:38" x14ac:dyDescent="0.25">
      <c r="A2726" s="54" t="s">
        <v>484</v>
      </c>
      <c r="B2726" s="54">
        <v>1</v>
      </c>
      <c r="C2726" s="54" t="s">
        <v>615</v>
      </c>
      <c r="D2726" s="54" t="s">
        <v>38</v>
      </c>
      <c r="E2726" s="54">
        <v>53</v>
      </c>
      <c r="F2726" s="54">
        <v>1.5354374387520999</v>
      </c>
      <c r="G2726" s="54">
        <v>1.5605111858123</v>
      </c>
      <c r="H2726" s="54">
        <v>1.5898987910729001</v>
      </c>
      <c r="I2726" s="54">
        <v>1.5920015852214999</v>
      </c>
      <c r="J2726" s="54">
        <v>1.6112873224452999</v>
      </c>
      <c r="K2726" s="54">
        <v>1.6080779233699001</v>
      </c>
      <c r="L2726" s="54">
        <v>1.5996785710590999</v>
      </c>
      <c r="M2726" s="54">
        <v>1.5995110784471001</v>
      </c>
      <c r="N2726" s="54">
        <v>1.618084414863</v>
      </c>
      <c r="O2726" s="54">
        <v>1.6402974881592001</v>
      </c>
      <c r="P2726" s="54">
        <v>1.6465796095031999</v>
      </c>
      <c r="Q2726" s="54">
        <v>1.6231361242365001</v>
      </c>
      <c r="R2726" s="54">
        <v>1.6300315711135001</v>
      </c>
      <c r="S2726" s="54">
        <v>1.6266113661449999</v>
      </c>
      <c r="T2726" s="54">
        <v>1.6133884138632</v>
      </c>
      <c r="U2726" s="54">
        <v>1.5904176367325</v>
      </c>
      <c r="V2726" s="54">
        <v>1.5937182354796999</v>
      </c>
      <c r="W2726" s="54">
        <v>1.5847890752571001</v>
      </c>
      <c r="X2726" s="54">
        <v>1.5682235931688999</v>
      </c>
      <c r="Y2726" s="54">
        <v>1.5531229423837001</v>
      </c>
      <c r="Z2726" s="54">
        <v>1.5513420885781</v>
      </c>
      <c r="AA2726" s="54">
        <v>1.5533145076478001</v>
      </c>
      <c r="AB2726" s="54">
        <v>1.5754233178504</v>
      </c>
      <c r="AC2726" s="54">
        <v>1.5610530398972</v>
      </c>
      <c r="AD2726" s="54">
        <v>1.5491241015935999</v>
      </c>
      <c r="AE2726" s="54">
        <v>1.5438952274755</v>
      </c>
      <c r="AF2726" s="54">
        <v>1.5459123604147</v>
      </c>
      <c r="AG2726" s="54">
        <v>1.5411482975708</v>
      </c>
      <c r="AH2726" s="54">
        <v>1.5307729728299</v>
      </c>
      <c r="AI2726" s="54">
        <v>1.5067921825923001</v>
      </c>
      <c r="AJ2726" s="54">
        <v>1.5086300136515001</v>
      </c>
      <c r="AK2726" s="54">
        <v>0</v>
      </c>
      <c r="AL2726" s="54">
        <v>0</v>
      </c>
    </row>
    <row r="2727" spans="1:38" x14ac:dyDescent="0.25">
      <c r="A2727" s="54" t="s">
        <v>484</v>
      </c>
      <c r="B2727" s="54">
        <v>1</v>
      </c>
      <c r="C2727" s="54" t="s">
        <v>615</v>
      </c>
      <c r="D2727" s="54" t="s">
        <v>40</v>
      </c>
      <c r="E2727" s="54">
        <v>53</v>
      </c>
      <c r="F2727" s="54">
        <v>0.77320775355589999</v>
      </c>
      <c r="G2727" s="54">
        <v>0.78637341680460005</v>
      </c>
      <c r="H2727" s="54">
        <v>0.80092625803819995</v>
      </c>
      <c r="I2727" s="54">
        <v>0.80406214914660001</v>
      </c>
      <c r="J2727" s="54">
        <v>0.81552584891419999</v>
      </c>
      <c r="K2727" s="54">
        <v>0.81639525042570005</v>
      </c>
      <c r="L2727" s="54">
        <v>0.81728461023270005</v>
      </c>
      <c r="M2727" s="54">
        <v>0.81759983455009999</v>
      </c>
      <c r="N2727" s="54">
        <v>0.82680625544270003</v>
      </c>
      <c r="O2727" s="54">
        <v>0.8401379621285</v>
      </c>
      <c r="P2727" s="54">
        <v>0.84368233219769995</v>
      </c>
      <c r="Q2727" s="54">
        <v>0.83360188468590002</v>
      </c>
      <c r="R2727" s="54">
        <v>0.83814891027880001</v>
      </c>
      <c r="S2727" s="54">
        <v>0.83899860797439996</v>
      </c>
      <c r="T2727" s="54">
        <v>0.83616006030930001</v>
      </c>
      <c r="U2727" s="54">
        <v>0.83054777944299996</v>
      </c>
      <c r="V2727" s="54">
        <v>0.83806617508530001</v>
      </c>
      <c r="W2727" s="54">
        <v>0.83952778723849997</v>
      </c>
      <c r="X2727" s="54">
        <v>0.83850053837869998</v>
      </c>
      <c r="Y2727" s="54">
        <v>0.829375640074</v>
      </c>
      <c r="Z2727" s="54">
        <v>0.8313914406488</v>
      </c>
      <c r="AA2727" s="54">
        <v>0.83467240462750003</v>
      </c>
      <c r="AB2727" s="54">
        <v>0.84510701438680003</v>
      </c>
      <c r="AC2727" s="54">
        <v>0.84205834353380005</v>
      </c>
      <c r="AD2727" s="54">
        <v>0.8401561168003</v>
      </c>
      <c r="AE2727" s="54">
        <v>0.84241221149599999</v>
      </c>
      <c r="AF2727" s="54">
        <v>0.84932619944499999</v>
      </c>
      <c r="AG2727" s="54">
        <v>0.85321283777949997</v>
      </c>
      <c r="AH2727" s="54">
        <v>0.85651078378559997</v>
      </c>
      <c r="AI2727" s="54">
        <v>0.85107103159469999</v>
      </c>
      <c r="AJ2727" s="54">
        <v>0.85851783106080004</v>
      </c>
      <c r="AK2727" s="54">
        <v>0</v>
      </c>
      <c r="AL2727" s="54">
        <v>0</v>
      </c>
    </row>
    <row r="2728" spans="1:38" x14ac:dyDescent="0.25">
      <c r="A2728" s="54" t="s">
        <v>484</v>
      </c>
      <c r="B2728" s="54">
        <v>1</v>
      </c>
      <c r="C2728" s="54" t="s">
        <v>615</v>
      </c>
      <c r="D2728" s="54" t="s">
        <v>46</v>
      </c>
      <c r="E2728" s="54">
        <v>53</v>
      </c>
      <c r="F2728" s="54">
        <v>0.5712059930833</v>
      </c>
      <c r="G2728" s="54">
        <v>0.5804002931501</v>
      </c>
      <c r="H2728" s="54">
        <v>0.59550989979839997</v>
      </c>
      <c r="I2728" s="54">
        <v>0.59546048232729998</v>
      </c>
      <c r="J2728" s="54">
        <v>0.60992481675870003</v>
      </c>
      <c r="K2728" s="54">
        <v>0.61638133203979995</v>
      </c>
      <c r="L2728" s="54">
        <v>0.61308549340069995</v>
      </c>
      <c r="M2728" s="54">
        <v>0.61216251111480002</v>
      </c>
      <c r="N2728" s="54">
        <v>0.62501105162680004</v>
      </c>
      <c r="O2728" s="54">
        <v>0.63615943447589995</v>
      </c>
      <c r="P2728" s="54">
        <v>0.63625008512129999</v>
      </c>
      <c r="Q2728" s="54">
        <v>0.62695886560799996</v>
      </c>
      <c r="R2728" s="54">
        <v>0.63839302615360005</v>
      </c>
      <c r="S2728" s="54">
        <v>0.63553465554080002</v>
      </c>
      <c r="T2728" s="54">
        <v>0.62471187275579998</v>
      </c>
      <c r="U2728" s="54">
        <v>0.62228427587440005</v>
      </c>
      <c r="V2728" s="54">
        <v>0.63498939690540002</v>
      </c>
      <c r="W2728" s="54">
        <v>0.64134940452989997</v>
      </c>
      <c r="X2728" s="54">
        <v>0.65045849760719998</v>
      </c>
      <c r="Y2728" s="54">
        <v>0.64149734923799995</v>
      </c>
      <c r="Z2728" s="54">
        <v>0.64194324720880003</v>
      </c>
      <c r="AA2728" s="54">
        <v>0.6436395844103</v>
      </c>
      <c r="AB2728" s="54">
        <v>0.64935046293529997</v>
      </c>
      <c r="AC2728" s="54">
        <v>0.64450288239849995</v>
      </c>
      <c r="AD2728" s="54">
        <v>0.63180942820520003</v>
      </c>
      <c r="AE2728" s="54">
        <v>0.63652071955690004</v>
      </c>
      <c r="AF2728" s="54">
        <v>0.65010900925100001</v>
      </c>
      <c r="AG2728" s="54">
        <v>0.66023689505640004</v>
      </c>
      <c r="AH2728" s="54">
        <v>0.6682633037529</v>
      </c>
      <c r="AI2728" s="54">
        <v>0.67287420892170002</v>
      </c>
      <c r="AJ2728" s="54">
        <v>0.69539273837890003</v>
      </c>
      <c r="AK2728" s="54">
        <v>0</v>
      </c>
      <c r="AL2728" s="54">
        <v>0</v>
      </c>
    </row>
    <row r="2729" spans="1:38" x14ac:dyDescent="0.25">
      <c r="A2729" s="54" t="s">
        <v>484</v>
      </c>
      <c r="B2729" s="54">
        <v>1</v>
      </c>
      <c r="C2729" s="54" t="s">
        <v>615</v>
      </c>
      <c r="D2729" s="54" t="s">
        <v>48</v>
      </c>
      <c r="E2729" s="54">
        <v>53</v>
      </c>
      <c r="F2729" s="54">
        <v>0.54354877507510002</v>
      </c>
      <c r="G2729" s="54">
        <v>0.55161220188549998</v>
      </c>
      <c r="H2729" s="54">
        <v>0.56307072575429995</v>
      </c>
      <c r="I2729" s="54">
        <v>0.56634110941039995</v>
      </c>
      <c r="J2729" s="54">
        <v>0.57613183348660002</v>
      </c>
      <c r="K2729" s="54">
        <v>0.57474514787289999</v>
      </c>
      <c r="L2729" s="54">
        <v>0.57614231107680003</v>
      </c>
      <c r="M2729" s="54">
        <v>0.57741471202329997</v>
      </c>
      <c r="N2729" s="54">
        <v>0.5829910887059</v>
      </c>
      <c r="O2729" s="54">
        <v>0.59268295937420001</v>
      </c>
      <c r="P2729" s="54">
        <v>0.59387819475970005</v>
      </c>
      <c r="Q2729" s="54">
        <v>0.58592523759180004</v>
      </c>
      <c r="R2729" s="54">
        <v>0.58888843891929998</v>
      </c>
      <c r="S2729" s="54">
        <v>0.58906696775860001</v>
      </c>
      <c r="T2729" s="54">
        <v>0.58969183677610004</v>
      </c>
      <c r="U2729" s="54">
        <v>0.58762965724649996</v>
      </c>
      <c r="V2729" s="54">
        <v>0.59266558295210003</v>
      </c>
      <c r="W2729" s="54">
        <v>0.59283763573509995</v>
      </c>
      <c r="X2729" s="54">
        <v>0.58958755913479999</v>
      </c>
      <c r="Y2729" s="54">
        <v>0.57967375501530005</v>
      </c>
      <c r="Z2729" s="54">
        <v>0.58161960405979996</v>
      </c>
      <c r="AA2729" s="54">
        <v>0.58405022469790002</v>
      </c>
      <c r="AB2729" s="54">
        <v>0.59268525378390002</v>
      </c>
      <c r="AC2729" s="54">
        <v>0.58931690554930005</v>
      </c>
      <c r="AD2729" s="54">
        <v>0.58737060131779995</v>
      </c>
      <c r="AE2729" s="54">
        <v>0.58958489703630002</v>
      </c>
      <c r="AF2729" s="54">
        <v>0.59375717787170001</v>
      </c>
      <c r="AG2729" s="54">
        <v>0.59632769078710002</v>
      </c>
      <c r="AH2729" s="54">
        <v>0.59725526792250005</v>
      </c>
      <c r="AI2729" s="54">
        <v>0.59291878639410001</v>
      </c>
      <c r="AJ2729" s="54">
        <v>0.59326959096819998</v>
      </c>
      <c r="AK2729" s="54">
        <v>0</v>
      </c>
      <c r="AL2729" s="54">
        <v>0</v>
      </c>
    </row>
    <row r="2730" spans="1:38" x14ac:dyDescent="0.25">
      <c r="A2730" s="54" t="s">
        <v>484</v>
      </c>
      <c r="B2730" s="54">
        <v>1</v>
      </c>
      <c r="C2730" s="54" t="s">
        <v>615</v>
      </c>
      <c r="D2730" s="54" t="s">
        <v>50</v>
      </c>
      <c r="E2730" s="54">
        <v>53</v>
      </c>
      <c r="F2730" s="54">
        <v>0.6482395418961</v>
      </c>
      <c r="G2730" s="54">
        <v>0.65567309954550002</v>
      </c>
      <c r="H2730" s="54">
        <v>0.66659028339019999</v>
      </c>
      <c r="I2730" s="54">
        <v>0.66562221607409999</v>
      </c>
      <c r="J2730" s="54">
        <v>0.67412850781879996</v>
      </c>
      <c r="K2730" s="54">
        <v>0.66346814125190001</v>
      </c>
      <c r="L2730" s="54">
        <v>0.6619082895524</v>
      </c>
      <c r="M2730" s="54">
        <v>0.66292648277480004</v>
      </c>
      <c r="N2730" s="54">
        <v>0.66471625738469997</v>
      </c>
      <c r="O2730" s="54">
        <v>0.67113406876189996</v>
      </c>
      <c r="P2730" s="54">
        <v>0.66757220704569997</v>
      </c>
      <c r="Q2730" s="54">
        <v>0.65350130116240002</v>
      </c>
      <c r="R2730" s="54">
        <v>0.65260714147150001</v>
      </c>
      <c r="S2730" s="54">
        <v>0.65120905483049996</v>
      </c>
      <c r="T2730" s="54">
        <v>0.65270667904000002</v>
      </c>
      <c r="U2730" s="54">
        <v>0.64546580326070002</v>
      </c>
      <c r="V2730" s="54">
        <v>0.61333832322699999</v>
      </c>
      <c r="W2730" s="54">
        <v>0.61689248075860004</v>
      </c>
      <c r="X2730" s="54">
        <v>0.61030628636270001</v>
      </c>
      <c r="Y2730" s="54">
        <v>0.59896574599370001</v>
      </c>
      <c r="Z2730" s="54">
        <v>0.6045475839594</v>
      </c>
      <c r="AA2730" s="54">
        <v>0.60746035051860003</v>
      </c>
      <c r="AB2730" s="54">
        <v>0.61589097801619996</v>
      </c>
      <c r="AC2730" s="54">
        <v>0.61125722545479999</v>
      </c>
      <c r="AD2730" s="54">
        <v>0.61178414582950003</v>
      </c>
      <c r="AE2730" s="54">
        <v>0.61459612624820004</v>
      </c>
      <c r="AF2730" s="54">
        <v>0.6155481963435</v>
      </c>
      <c r="AG2730" s="54">
        <v>0.61284287556530004</v>
      </c>
      <c r="AH2730" s="54">
        <v>0.6112432300774</v>
      </c>
      <c r="AI2730" s="54">
        <v>0.60172137940949999</v>
      </c>
      <c r="AJ2730" s="54">
        <v>0.5946373601578</v>
      </c>
      <c r="AK2730" s="54">
        <v>0</v>
      </c>
      <c r="AL2730" s="54">
        <v>0</v>
      </c>
    </row>
    <row r="2731" spans="1:38" x14ac:dyDescent="0.25">
      <c r="A2731" s="54" t="s">
        <v>484</v>
      </c>
      <c r="B2731" s="54">
        <v>1</v>
      </c>
      <c r="C2731" s="54" t="s">
        <v>615</v>
      </c>
      <c r="D2731" s="54" t="s">
        <v>56</v>
      </c>
      <c r="E2731" s="54">
        <v>53</v>
      </c>
      <c r="F2731" s="54">
        <v>0.73928758735269995</v>
      </c>
      <c r="G2731" s="54">
        <v>0.74255288412639997</v>
      </c>
      <c r="H2731" s="54">
        <v>0.74815650137940004</v>
      </c>
      <c r="I2731" s="54">
        <v>0.74566211159899998</v>
      </c>
      <c r="J2731" s="54">
        <v>0.75049522781330003</v>
      </c>
      <c r="K2731" s="54">
        <v>0.74637574305989995</v>
      </c>
      <c r="L2731" s="54">
        <v>0.74530980041899997</v>
      </c>
      <c r="M2731" s="54">
        <v>0.74396289751690003</v>
      </c>
      <c r="N2731" s="54">
        <v>0.75059860525169997</v>
      </c>
      <c r="O2731" s="54">
        <v>0.7611931342289</v>
      </c>
      <c r="P2731" s="54">
        <v>0.76355158732219996</v>
      </c>
      <c r="Q2731" s="54">
        <v>0.75322381451739995</v>
      </c>
      <c r="R2731" s="54">
        <v>0.75224248710289998</v>
      </c>
      <c r="S2731" s="54">
        <v>0.74901703972050004</v>
      </c>
      <c r="T2731" s="54">
        <v>0.74237833818669996</v>
      </c>
      <c r="U2731" s="54">
        <v>0.72946457295910005</v>
      </c>
      <c r="V2731" s="54">
        <v>0.72847190119960004</v>
      </c>
      <c r="W2731" s="54">
        <v>0.72186217063390001</v>
      </c>
      <c r="X2731" s="54">
        <v>0.71281485703159997</v>
      </c>
      <c r="Y2731" s="54">
        <v>0.70755058944049998</v>
      </c>
      <c r="Z2731" s="54">
        <v>0.70819978099830005</v>
      </c>
      <c r="AA2731" s="54">
        <v>0.71265138309060005</v>
      </c>
      <c r="AB2731" s="54">
        <v>0.72834819260049999</v>
      </c>
      <c r="AC2731" s="54">
        <v>0.72575449130930003</v>
      </c>
      <c r="AD2731" s="54">
        <v>0.72763134907960003</v>
      </c>
      <c r="AE2731" s="54">
        <v>0.72876501599849997</v>
      </c>
      <c r="AF2731" s="54">
        <v>0.73103674080619996</v>
      </c>
      <c r="AG2731" s="54">
        <v>0.73259026412149997</v>
      </c>
      <c r="AH2731" s="54">
        <v>0.73144922715320004</v>
      </c>
      <c r="AI2731" s="54">
        <v>0.7204263936909</v>
      </c>
      <c r="AJ2731" s="54">
        <v>0.72421379258950003</v>
      </c>
      <c r="AK2731" s="54">
        <v>0</v>
      </c>
      <c r="AL2731" s="54">
        <v>0</v>
      </c>
    </row>
    <row r="2732" spans="1:38" x14ac:dyDescent="0.25">
      <c r="A2732" s="54" t="s">
        <v>484</v>
      </c>
      <c r="B2732" s="54">
        <v>1</v>
      </c>
      <c r="C2732" s="54" t="s">
        <v>615</v>
      </c>
      <c r="D2732" s="54" t="s">
        <v>54</v>
      </c>
      <c r="E2732" s="54">
        <v>53</v>
      </c>
      <c r="F2732" s="54">
        <v>0.75506963648280001</v>
      </c>
      <c r="G2732" s="54">
        <v>0.7666149002282</v>
      </c>
      <c r="H2732" s="54">
        <v>0.77970855904189995</v>
      </c>
      <c r="I2732" s="54">
        <v>0.78168631262599997</v>
      </c>
      <c r="J2732" s="54">
        <v>0.79563257260389997</v>
      </c>
      <c r="K2732" s="54">
        <v>0.77686273511259996</v>
      </c>
      <c r="L2732" s="54">
        <v>0.77259591915259995</v>
      </c>
      <c r="M2732" s="54">
        <v>0.77616023090779995</v>
      </c>
      <c r="N2732" s="54">
        <v>0.77700673669690001</v>
      </c>
      <c r="O2732" s="54">
        <v>0.78406399091000001</v>
      </c>
      <c r="P2732" s="54">
        <v>0.77892765362039995</v>
      </c>
      <c r="Q2732" s="54">
        <v>0.76417921266160005</v>
      </c>
      <c r="R2732" s="54">
        <v>0.76672054245779997</v>
      </c>
      <c r="S2732" s="54">
        <v>0.76604740886860001</v>
      </c>
      <c r="T2732" s="54">
        <v>0.76677292151010001</v>
      </c>
      <c r="U2732" s="54">
        <v>0.76162098369620002</v>
      </c>
      <c r="V2732" s="54">
        <v>0.76213857680050001</v>
      </c>
      <c r="W2732" s="54">
        <v>0.75719263986819996</v>
      </c>
      <c r="X2732" s="54">
        <v>0.74502437465740001</v>
      </c>
      <c r="Y2732" s="54">
        <v>0.72591237811700005</v>
      </c>
      <c r="Z2732" s="54">
        <v>0.72954982400430002</v>
      </c>
      <c r="AA2732" s="54">
        <v>0.73422128686919996</v>
      </c>
      <c r="AB2732" s="54">
        <v>0.74569934115030001</v>
      </c>
      <c r="AC2732" s="54">
        <v>0.73847465318619998</v>
      </c>
      <c r="AD2732" s="54">
        <v>0.73869876952479996</v>
      </c>
      <c r="AE2732" s="54">
        <v>0.74082598477229999</v>
      </c>
      <c r="AF2732" s="54">
        <v>0.74218966611049997</v>
      </c>
      <c r="AG2732" s="54">
        <v>0.74171592136929998</v>
      </c>
      <c r="AH2732" s="54">
        <v>0.74074615078579997</v>
      </c>
      <c r="AI2732" s="54">
        <v>0.73029179014800005</v>
      </c>
      <c r="AJ2732" s="54">
        <v>0.73526609758679995</v>
      </c>
      <c r="AK2732" s="54">
        <v>0</v>
      </c>
      <c r="AL2732" s="54">
        <v>0</v>
      </c>
    </row>
    <row r="2733" spans="1:38" x14ac:dyDescent="0.25">
      <c r="A2733" s="54" t="s">
        <v>484</v>
      </c>
      <c r="B2733" s="54">
        <v>1</v>
      </c>
      <c r="C2733" s="54" t="s">
        <v>615</v>
      </c>
      <c r="D2733" s="54" t="s">
        <v>52</v>
      </c>
      <c r="E2733" s="54">
        <v>53</v>
      </c>
      <c r="F2733" s="54">
        <v>0.2104043383333</v>
      </c>
      <c r="G2733" s="54">
        <v>0.2118693070922</v>
      </c>
      <c r="H2733" s="54">
        <v>0.21381597841280001</v>
      </c>
      <c r="I2733" s="54">
        <v>0.213497432717</v>
      </c>
      <c r="J2733" s="54">
        <v>0.21631260447389999</v>
      </c>
      <c r="K2733" s="54">
        <v>0.20849706126500001</v>
      </c>
      <c r="L2733" s="54">
        <v>0.20667698664459999</v>
      </c>
      <c r="M2733" s="54">
        <v>0.20704016839780001</v>
      </c>
      <c r="N2733" s="54">
        <v>0.20591721561619999</v>
      </c>
      <c r="O2733" s="54">
        <v>0.20652620966560001</v>
      </c>
      <c r="P2733" s="54">
        <v>0.20400461313320001</v>
      </c>
      <c r="Q2733" s="54">
        <v>0.1979968187825</v>
      </c>
      <c r="R2733" s="54">
        <v>0.1977704960819</v>
      </c>
      <c r="S2733" s="54">
        <v>0.1967695850293</v>
      </c>
      <c r="T2733" s="54">
        <v>0.19622150711290001</v>
      </c>
      <c r="U2733" s="54">
        <v>0.19413645111130001</v>
      </c>
      <c r="V2733" s="54">
        <v>0.19374825515159999</v>
      </c>
      <c r="W2733" s="54">
        <v>0.19227154193250001</v>
      </c>
      <c r="X2733" s="54">
        <v>0.18807294630970001</v>
      </c>
      <c r="Y2733" s="54">
        <v>0.1807834790956</v>
      </c>
      <c r="Z2733" s="54">
        <v>0.17987776226409999</v>
      </c>
      <c r="AA2733" s="54">
        <v>0.18001650665159999</v>
      </c>
      <c r="AB2733" s="54">
        <v>0.1811020326037</v>
      </c>
      <c r="AC2733" s="54">
        <v>0.17792312361410001</v>
      </c>
      <c r="AD2733" s="54">
        <v>0.17731851404410001</v>
      </c>
      <c r="AE2733" s="54">
        <v>0.1767750016014</v>
      </c>
      <c r="AF2733" s="54">
        <v>0.1768958705667</v>
      </c>
      <c r="AG2733" s="54">
        <v>0.1764898042062</v>
      </c>
      <c r="AH2733" s="54">
        <v>0.17639945718799999</v>
      </c>
      <c r="AI2733" s="54">
        <v>0.17388969462660001</v>
      </c>
      <c r="AJ2733" s="54">
        <v>0.17647787129930001</v>
      </c>
      <c r="AK2733" s="54">
        <v>0</v>
      </c>
      <c r="AL2733" s="54">
        <v>0</v>
      </c>
    </row>
    <row r="2734" spans="1:38" x14ac:dyDescent="0.25">
      <c r="A2734" s="54" t="s">
        <v>484</v>
      </c>
      <c r="B2734" s="54">
        <v>1</v>
      </c>
      <c r="C2734" s="54" t="s">
        <v>615</v>
      </c>
      <c r="D2734" s="54" t="s">
        <v>58</v>
      </c>
      <c r="E2734" s="54">
        <v>53</v>
      </c>
      <c r="F2734" s="54">
        <v>1.2276661728933</v>
      </c>
      <c r="G2734" s="54">
        <v>1.2454901525794</v>
      </c>
      <c r="H2734" s="54">
        <v>1.2646698673921</v>
      </c>
      <c r="I2734" s="54">
        <v>1.2620324340797999</v>
      </c>
      <c r="J2734" s="54">
        <v>1.2745849747597999</v>
      </c>
      <c r="K2734" s="54">
        <v>1.2654125247315</v>
      </c>
      <c r="L2734" s="54">
        <v>1.2646606939853999</v>
      </c>
      <c r="M2734" s="54">
        <v>1.2609475674070001</v>
      </c>
      <c r="N2734" s="54">
        <v>1.2674530421437</v>
      </c>
      <c r="O2734" s="54">
        <v>1.2820195695100001</v>
      </c>
      <c r="P2734" s="54">
        <v>1.2805264175908999</v>
      </c>
      <c r="Q2734" s="54">
        <v>1.2584076708272001</v>
      </c>
      <c r="R2734" s="54">
        <v>1.2560349122648</v>
      </c>
      <c r="S2734" s="54">
        <v>1.2532790420872</v>
      </c>
      <c r="T2734" s="54">
        <v>1.2458399392320001</v>
      </c>
      <c r="U2734" s="54">
        <v>1.2262271543903001</v>
      </c>
      <c r="V2734" s="54">
        <v>1.2240080678306999</v>
      </c>
      <c r="W2734" s="54">
        <v>1.208176031439</v>
      </c>
      <c r="X2734" s="54">
        <v>1.1827554209785001</v>
      </c>
      <c r="Y2734" s="54">
        <v>1.1572158261679999</v>
      </c>
      <c r="Z2734" s="54">
        <v>1.1481069844909</v>
      </c>
      <c r="AA2734" s="54">
        <v>1.1482493885942</v>
      </c>
      <c r="AB2734" s="54">
        <v>1.1639019259279</v>
      </c>
      <c r="AC2734" s="54">
        <v>1.1545764851652001</v>
      </c>
      <c r="AD2734" s="54">
        <v>1.1497584876488001</v>
      </c>
      <c r="AE2734" s="54">
        <v>1.1474459453473</v>
      </c>
      <c r="AF2734" s="54">
        <v>1.1507507276761999</v>
      </c>
      <c r="AG2734" s="54">
        <v>1.1522312544668001</v>
      </c>
      <c r="AH2734" s="54">
        <v>1.1496182845078999</v>
      </c>
      <c r="AI2734" s="54">
        <v>1.1332756748957</v>
      </c>
      <c r="AJ2734" s="54">
        <v>1.1446302674993001</v>
      </c>
      <c r="AK2734" s="54">
        <v>0</v>
      </c>
      <c r="AL2734" s="54">
        <v>0</v>
      </c>
    </row>
    <row r="2735" spans="1:38" x14ac:dyDescent="0.25">
      <c r="A2735" s="54" t="s">
        <v>484</v>
      </c>
      <c r="B2735" s="54">
        <v>1</v>
      </c>
      <c r="C2735" s="54" t="s">
        <v>615</v>
      </c>
      <c r="D2735" s="54" t="s">
        <v>60</v>
      </c>
      <c r="E2735" s="54">
        <v>53</v>
      </c>
      <c r="F2735" s="54">
        <v>0.7007571602296</v>
      </c>
      <c r="G2735" s="54">
        <v>0.71341437462729995</v>
      </c>
      <c r="H2735" s="54">
        <v>0.72900352163430004</v>
      </c>
      <c r="I2735" s="54">
        <v>0.73291437562770001</v>
      </c>
      <c r="J2735" s="54">
        <v>0.74867867756090001</v>
      </c>
      <c r="K2735" s="54">
        <v>0.74835305836590005</v>
      </c>
      <c r="L2735" s="54">
        <v>0.75168859889399997</v>
      </c>
      <c r="M2735" s="54">
        <v>0.75447210599449999</v>
      </c>
      <c r="N2735" s="54">
        <v>0.76447080615380003</v>
      </c>
      <c r="O2735" s="54">
        <v>0.78150074830119998</v>
      </c>
      <c r="P2735" s="54">
        <v>0.78583106420240001</v>
      </c>
      <c r="Q2735" s="54">
        <v>0.77704930844219999</v>
      </c>
      <c r="R2735" s="54">
        <v>0.78510661001000004</v>
      </c>
      <c r="S2735" s="54">
        <v>0.7851499715593</v>
      </c>
      <c r="T2735" s="54">
        <v>0.78246044169439999</v>
      </c>
      <c r="U2735" s="54">
        <v>0.77695708197409996</v>
      </c>
      <c r="V2735" s="54">
        <v>0.78677255594679996</v>
      </c>
      <c r="W2735" s="54">
        <v>0.78689018817919998</v>
      </c>
      <c r="X2735" s="54">
        <v>0.78421031609540004</v>
      </c>
      <c r="Y2735" s="54">
        <v>0.77464021600069999</v>
      </c>
      <c r="Z2735" s="54">
        <v>0.77565302932669999</v>
      </c>
      <c r="AA2735" s="54">
        <v>0.77995585920220001</v>
      </c>
      <c r="AB2735" s="54">
        <v>0.79101158343360001</v>
      </c>
      <c r="AC2735" s="54">
        <v>0.78652427324829999</v>
      </c>
      <c r="AD2735" s="54">
        <v>0.78475383379120001</v>
      </c>
      <c r="AE2735" s="54">
        <v>0.78967608299809999</v>
      </c>
      <c r="AF2735" s="54">
        <v>0.79975120364289998</v>
      </c>
      <c r="AG2735" s="54">
        <v>0.80783630632089998</v>
      </c>
      <c r="AH2735" s="54">
        <v>0.81372966071359998</v>
      </c>
      <c r="AI2735" s="54">
        <v>0.81310240398139999</v>
      </c>
      <c r="AJ2735" s="54">
        <v>0.82136799108930003</v>
      </c>
      <c r="AK2735" s="54">
        <v>0</v>
      </c>
      <c r="AL2735" s="54">
        <v>0</v>
      </c>
    </row>
    <row r="2736" spans="1:38" x14ac:dyDescent="0.25">
      <c r="A2736" s="54" t="s">
        <v>484</v>
      </c>
      <c r="B2736" s="54">
        <v>1</v>
      </c>
      <c r="C2736" s="54" t="s">
        <v>615</v>
      </c>
      <c r="D2736" s="54" t="s">
        <v>64</v>
      </c>
      <c r="E2736" s="54">
        <v>53</v>
      </c>
      <c r="F2736" s="54">
        <v>0.75445974803430005</v>
      </c>
      <c r="G2736" s="54">
        <v>0.76643000472370004</v>
      </c>
      <c r="H2736" s="54">
        <v>0.78094683864019998</v>
      </c>
      <c r="I2736" s="54">
        <v>0.78404089889630002</v>
      </c>
      <c r="J2736" s="54">
        <v>0.79734487523919995</v>
      </c>
      <c r="K2736" s="54">
        <v>0.79972749992129999</v>
      </c>
      <c r="L2736" s="54">
        <v>0.80371044448310003</v>
      </c>
      <c r="M2736" s="54">
        <v>0.804776374392</v>
      </c>
      <c r="N2736" s="54">
        <v>0.81393926203239997</v>
      </c>
      <c r="O2736" s="54">
        <v>0.82842301662310003</v>
      </c>
      <c r="P2736" s="54">
        <v>0.83282187395340002</v>
      </c>
      <c r="Q2736" s="54">
        <v>0.82509326503379998</v>
      </c>
      <c r="R2736" s="54">
        <v>0.83134140517989996</v>
      </c>
      <c r="S2736" s="54">
        <v>0.8318655539384</v>
      </c>
      <c r="T2736" s="54">
        <v>0.83129497575190003</v>
      </c>
      <c r="U2736" s="54">
        <v>0.82861763144550005</v>
      </c>
      <c r="V2736" s="54">
        <v>0.83737178130800005</v>
      </c>
      <c r="W2736" s="54">
        <v>0.83828162917119997</v>
      </c>
      <c r="X2736" s="54">
        <v>0.833287629084</v>
      </c>
      <c r="Y2736" s="54">
        <v>0.82331962092099997</v>
      </c>
      <c r="Z2736" s="54">
        <v>0.82337736390539995</v>
      </c>
      <c r="AA2736" s="54">
        <v>0.82447740251250001</v>
      </c>
      <c r="AB2736" s="54">
        <v>0.83581363225070004</v>
      </c>
      <c r="AC2736" s="54">
        <v>0.83017663614570003</v>
      </c>
      <c r="AD2736" s="54">
        <v>0.82623928047969997</v>
      </c>
      <c r="AE2736" s="54">
        <v>0.8293925778115</v>
      </c>
      <c r="AF2736" s="54">
        <v>0.83599360820479995</v>
      </c>
      <c r="AG2736" s="54">
        <v>0.84061658147200002</v>
      </c>
      <c r="AH2736" s="54">
        <v>0.84285859224500004</v>
      </c>
      <c r="AI2736" s="54">
        <v>0.83797620154270003</v>
      </c>
      <c r="AJ2736" s="54">
        <v>0.8386690916849</v>
      </c>
      <c r="AK2736" s="54">
        <v>0</v>
      </c>
      <c r="AL2736" s="54">
        <v>0</v>
      </c>
    </row>
    <row r="2737" spans="1:38" x14ac:dyDescent="0.25">
      <c r="A2737" s="54" t="s">
        <v>484</v>
      </c>
      <c r="B2737" s="54">
        <v>1</v>
      </c>
      <c r="C2737" s="54" t="s">
        <v>615</v>
      </c>
      <c r="D2737" s="54" t="s">
        <v>555</v>
      </c>
      <c r="E2737" s="54">
        <v>53</v>
      </c>
      <c r="F2737" s="54">
        <v>5.3733921565999997E-3</v>
      </c>
      <c r="G2737" s="54">
        <v>5.7100644707999996E-3</v>
      </c>
      <c r="H2737" s="54">
        <v>6.0707007601000004E-3</v>
      </c>
      <c r="I2737" s="54">
        <v>6.3521767731E-3</v>
      </c>
      <c r="J2737" s="54">
        <v>6.6829037848999996E-3</v>
      </c>
      <c r="K2737" s="54">
        <v>6.9164517135000001E-3</v>
      </c>
      <c r="L2737" s="54">
        <v>7.1761482917000003E-3</v>
      </c>
      <c r="M2737" s="54">
        <v>7.4136029020999998E-3</v>
      </c>
      <c r="N2737" s="54">
        <v>7.7257237832E-3</v>
      </c>
      <c r="O2737" s="54">
        <v>8.0685944403999996E-3</v>
      </c>
      <c r="P2737" s="54">
        <v>8.3271792568000002E-3</v>
      </c>
      <c r="Q2737" s="54">
        <v>8.1356641742000007E-3</v>
      </c>
      <c r="R2737" s="54">
        <v>8.0552322861000003E-3</v>
      </c>
      <c r="S2737" s="54">
        <v>7.9633365834999997E-3</v>
      </c>
      <c r="T2737" s="54">
        <v>7.8585260849999995E-3</v>
      </c>
      <c r="U2737" s="54">
        <v>7.6819163579999999E-3</v>
      </c>
      <c r="V2737" s="54">
        <v>7.4939053830000001E-3</v>
      </c>
      <c r="W2737" s="54">
        <v>7.112115221E-3</v>
      </c>
      <c r="X2737" s="54">
        <v>6.6890089331999997E-3</v>
      </c>
      <c r="Y2737" s="54">
        <v>6.2837428116E-3</v>
      </c>
      <c r="Z2737" s="54">
        <v>5.9209285530999996E-3</v>
      </c>
      <c r="AA2737" s="54">
        <v>5.7447537771999997E-3</v>
      </c>
      <c r="AB2737" s="54">
        <v>5.8145270988000002E-3</v>
      </c>
      <c r="AC2737" s="54">
        <v>5.7340478304000004E-3</v>
      </c>
      <c r="AD2737" s="54">
        <v>5.68674716E-3</v>
      </c>
      <c r="AE2737" s="54">
        <v>5.6460834356000002E-3</v>
      </c>
      <c r="AF2737" s="54">
        <v>5.6164567833000001E-3</v>
      </c>
      <c r="AG2737" s="54">
        <v>5.5766073071999997E-3</v>
      </c>
      <c r="AH2737" s="54">
        <v>5.5285685332E-3</v>
      </c>
      <c r="AI2737" s="54">
        <v>5.4168820394000002E-3</v>
      </c>
      <c r="AJ2737" s="54">
        <v>5.4248266751999999E-3</v>
      </c>
      <c r="AK2737" s="54">
        <v>0</v>
      </c>
      <c r="AL2737" s="54">
        <v>0</v>
      </c>
    </row>
    <row r="2738" spans="1:38" x14ac:dyDescent="0.25">
      <c r="A2738" s="54" t="s">
        <v>484</v>
      </c>
      <c r="B2738" s="54">
        <v>1</v>
      </c>
      <c r="C2738" s="54" t="s">
        <v>615</v>
      </c>
      <c r="D2738" s="54" t="s">
        <v>62</v>
      </c>
      <c r="E2738" s="54">
        <v>53</v>
      </c>
      <c r="F2738" s="54">
        <v>0.42071843391590003</v>
      </c>
      <c r="G2738" s="54">
        <v>0.42884043857069998</v>
      </c>
      <c r="H2738" s="54">
        <v>0.43917838903220002</v>
      </c>
      <c r="I2738" s="54">
        <v>0.44457505339940001</v>
      </c>
      <c r="J2738" s="54">
        <v>0.45584448951439999</v>
      </c>
      <c r="K2738" s="54">
        <v>0.45716183268990002</v>
      </c>
      <c r="L2738" s="54">
        <v>0.46222576739269999</v>
      </c>
      <c r="M2738" s="54">
        <v>0.46606090461709998</v>
      </c>
      <c r="N2738" s="54">
        <v>0.47072273970849998</v>
      </c>
      <c r="O2738" s="54">
        <v>0.48123213600199999</v>
      </c>
      <c r="P2738" s="54">
        <v>0.4833394244084</v>
      </c>
      <c r="Q2738" s="54">
        <v>0.47889313303690001</v>
      </c>
      <c r="R2738" s="54">
        <v>0.48161688375880002</v>
      </c>
      <c r="S2738" s="54">
        <v>0.48205744239429998</v>
      </c>
      <c r="T2738" s="54">
        <v>0.48566599385780002</v>
      </c>
      <c r="U2738" s="54">
        <v>0.4854834239661</v>
      </c>
      <c r="V2738" s="54">
        <v>0.4864377911844</v>
      </c>
      <c r="W2738" s="54">
        <v>0.4873904291408</v>
      </c>
      <c r="X2738" s="54">
        <v>0.48534074798249999</v>
      </c>
      <c r="Y2738" s="54">
        <v>0.47283325283319999</v>
      </c>
      <c r="Z2738" s="54">
        <v>0.47586135209929997</v>
      </c>
      <c r="AA2738" s="54">
        <v>0.47733207903180003</v>
      </c>
      <c r="AB2738" s="54">
        <v>0.48191441792</v>
      </c>
      <c r="AC2738" s="54">
        <v>0.47963251890609998</v>
      </c>
      <c r="AD2738" s="54">
        <v>0.48014649057300002</v>
      </c>
      <c r="AE2738" s="54">
        <v>0.48350514318209997</v>
      </c>
      <c r="AF2738" s="54">
        <v>0.4863916473589</v>
      </c>
      <c r="AG2738" s="54">
        <v>0.4882641799754</v>
      </c>
      <c r="AH2738" s="54">
        <v>0.4887995470523</v>
      </c>
      <c r="AI2738" s="54">
        <v>0.485929690177</v>
      </c>
      <c r="AJ2738" s="54">
        <v>0.48108091696920002</v>
      </c>
      <c r="AK2738" s="54">
        <v>0</v>
      </c>
      <c r="AL2738" s="54">
        <v>0</v>
      </c>
    </row>
    <row r="2739" spans="1:38" x14ac:dyDescent="0.25">
      <c r="A2739" s="54" t="s">
        <v>484</v>
      </c>
      <c r="B2739" s="54">
        <v>1</v>
      </c>
      <c r="C2739" s="54" t="s">
        <v>615</v>
      </c>
      <c r="D2739" s="54" t="s">
        <v>66</v>
      </c>
      <c r="E2739" s="54">
        <v>53</v>
      </c>
      <c r="F2739" s="54">
        <v>0.1009831423928</v>
      </c>
      <c r="G2739" s="54">
        <v>0.1026825397949</v>
      </c>
      <c r="H2739" s="54">
        <v>0.10532652614970001</v>
      </c>
      <c r="I2739" s="54">
        <v>0.10676450799160001</v>
      </c>
      <c r="J2739" s="54">
        <v>0.1090719525994</v>
      </c>
      <c r="K2739" s="54">
        <v>0.1096510469481</v>
      </c>
      <c r="L2739" s="54">
        <v>0.11013430496569999</v>
      </c>
      <c r="M2739" s="54">
        <v>0.1095580107042</v>
      </c>
      <c r="N2739" s="54">
        <v>0.1101602763301</v>
      </c>
      <c r="O2739" s="54">
        <v>0.1116062274676</v>
      </c>
      <c r="P2739" s="54">
        <v>0.1121561646679</v>
      </c>
      <c r="Q2739" s="54">
        <v>0.1103648408049</v>
      </c>
      <c r="R2739" s="54">
        <v>0.1107254582315</v>
      </c>
      <c r="S2739" s="54">
        <v>0.1110986575863</v>
      </c>
      <c r="T2739" s="54">
        <v>0.1115675601854</v>
      </c>
      <c r="U2739" s="54">
        <v>0.1109916353219</v>
      </c>
      <c r="V2739" s="54">
        <v>0.11217948637279999</v>
      </c>
      <c r="W2739" s="54">
        <v>0.1122084274202</v>
      </c>
      <c r="X2739" s="54">
        <v>0.1115620038551</v>
      </c>
      <c r="Y2739" s="54">
        <v>0.1108129066168</v>
      </c>
      <c r="Z2739" s="54">
        <v>0.11078474417630001</v>
      </c>
      <c r="AA2739" s="54">
        <v>0.11149548108729999</v>
      </c>
      <c r="AB2739" s="54">
        <v>0.1139552677221</v>
      </c>
      <c r="AC2739" s="54">
        <v>0.113825242902</v>
      </c>
      <c r="AD2739" s="54">
        <v>0.1143594820504</v>
      </c>
      <c r="AE2739" s="54">
        <v>0.1148081623385</v>
      </c>
      <c r="AF2739" s="54">
        <v>0.1160407441342</v>
      </c>
      <c r="AG2739" s="54">
        <v>0.1170125522208</v>
      </c>
      <c r="AH2739" s="54">
        <v>0.1173859679557</v>
      </c>
      <c r="AI2739" s="54">
        <v>0.1164001775032</v>
      </c>
      <c r="AJ2739" s="54">
        <v>0.1180102474406</v>
      </c>
      <c r="AK2739" s="54">
        <v>0</v>
      </c>
      <c r="AL2739" s="54">
        <v>0</v>
      </c>
    </row>
    <row r="2740" spans="1:38" x14ac:dyDescent="0.25">
      <c r="A2740" s="54" t="s">
        <v>484</v>
      </c>
      <c r="B2740" s="54">
        <v>1</v>
      </c>
      <c r="C2740" s="54" t="s">
        <v>615</v>
      </c>
      <c r="D2740" s="54" t="s">
        <v>80</v>
      </c>
      <c r="E2740" s="54">
        <v>53</v>
      </c>
      <c r="F2740" s="54">
        <v>1.0419801010436001</v>
      </c>
      <c r="G2740" s="54">
        <v>1.0685693157039999</v>
      </c>
      <c r="H2740" s="54">
        <v>1.0978687193643</v>
      </c>
      <c r="I2740" s="54">
        <v>1.1146192320223001</v>
      </c>
      <c r="J2740" s="54">
        <v>1.1468969946740999</v>
      </c>
      <c r="K2740" s="54">
        <v>1.1575274883319</v>
      </c>
      <c r="L2740" s="54">
        <v>1.1762182005071999</v>
      </c>
      <c r="M2740" s="54">
        <v>1.1923133488066</v>
      </c>
      <c r="N2740" s="54">
        <v>1.2141274690727</v>
      </c>
      <c r="O2740" s="54">
        <v>1.2472074564638</v>
      </c>
      <c r="P2740" s="54">
        <v>1.2601235041739001</v>
      </c>
      <c r="Q2740" s="54">
        <v>1.2578133155577</v>
      </c>
      <c r="R2740" s="54">
        <v>1.2744295652227</v>
      </c>
      <c r="S2740" s="54">
        <v>1.2805968575522999</v>
      </c>
      <c r="T2740" s="54">
        <v>1.2933014355826</v>
      </c>
      <c r="U2740" s="54">
        <v>1.3008922012294</v>
      </c>
      <c r="V2740" s="54">
        <v>1.3273423769841</v>
      </c>
      <c r="W2740" s="54">
        <v>1.3427542573522999</v>
      </c>
      <c r="X2740" s="54">
        <v>1.3492065634051</v>
      </c>
      <c r="Y2740" s="54">
        <v>1.3330726831335</v>
      </c>
      <c r="Z2740" s="54">
        <v>1.3466473039379001</v>
      </c>
      <c r="AA2740" s="54">
        <v>1.3561537735863001</v>
      </c>
      <c r="AB2740" s="54">
        <v>1.3804888164308</v>
      </c>
      <c r="AC2740" s="54">
        <v>1.3802138461558</v>
      </c>
      <c r="AD2740" s="54">
        <v>1.3857751512645</v>
      </c>
      <c r="AE2740" s="54">
        <v>1.4009128406458999</v>
      </c>
      <c r="AF2740" s="54">
        <v>1.4175076838277001</v>
      </c>
      <c r="AG2740" s="54">
        <v>1.430260034305</v>
      </c>
      <c r="AH2740" s="54">
        <v>1.4432725778701001</v>
      </c>
      <c r="AI2740" s="54">
        <v>1.4445011117963</v>
      </c>
      <c r="AJ2740" s="54">
        <v>1.4664468383058</v>
      </c>
      <c r="AK2740" s="54">
        <v>0</v>
      </c>
      <c r="AL2740" s="54">
        <v>0</v>
      </c>
    </row>
    <row r="2741" spans="1:38" x14ac:dyDescent="0.25">
      <c r="A2741" s="54" t="s">
        <v>484</v>
      </c>
      <c r="B2741" s="54">
        <v>1</v>
      </c>
      <c r="C2741" s="54" t="s">
        <v>615</v>
      </c>
      <c r="D2741" s="54" t="s">
        <v>83</v>
      </c>
      <c r="E2741" s="54">
        <v>53</v>
      </c>
      <c r="F2741" s="54">
        <v>8.4567576032400005E-2</v>
      </c>
      <c r="G2741" s="54">
        <v>8.4869195962299998E-2</v>
      </c>
      <c r="H2741" s="54">
        <v>8.5588684461E-2</v>
      </c>
      <c r="I2741" s="54">
        <v>8.5587501516800002E-2</v>
      </c>
      <c r="J2741" s="54">
        <v>8.6558874181600007E-2</v>
      </c>
      <c r="K2741" s="54">
        <v>8.5824121251100005E-2</v>
      </c>
      <c r="L2741" s="54">
        <v>8.5774540790599998E-2</v>
      </c>
      <c r="M2741" s="54">
        <v>8.4810893760700001E-2</v>
      </c>
      <c r="N2741" s="54">
        <v>8.5055984147300007E-2</v>
      </c>
      <c r="O2741" s="54">
        <v>8.4996026326400007E-2</v>
      </c>
      <c r="P2741" s="54">
        <v>8.4815653049500006E-2</v>
      </c>
      <c r="Q2741" s="54">
        <v>8.2291158592999999E-2</v>
      </c>
      <c r="R2741" s="54">
        <v>8.2381049694700004E-2</v>
      </c>
      <c r="S2741" s="54">
        <v>8.2086189503800006E-2</v>
      </c>
      <c r="T2741" s="54">
        <v>8.2081219361199997E-2</v>
      </c>
      <c r="U2741" s="54">
        <v>8.0693878541300001E-2</v>
      </c>
      <c r="V2741" s="54">
        <v>8.1089124128699994E-2</v>
      </c>
      <c r="W2741" s="54">
        <v>8.2323839492599998E-2</v>
      </c>
      <c r="X2741" s="54">
        <v>8.0859436694400003E-2</v>
      </c>
      <c r="Y2741" s="54">
        <v>8.1707485362899998E-2</v>
      </c>
      <c r="Z2741" s="54">
        <v>8.2379168216699994E-2</v>
      </c>
      <c r="AA2741" s="54">
        <v>8.3969643243800005E-2</v>
      </c>
      <c r="AB2741" s="54">
        <v>8.6918559098199996E-2</v>
      </c>
      <c r="AC2741" s="54">
        <v>8.8149017437599994E-2</v>
      </c>
      <c r="AD2741" s="54">
        <v>8.9490524820199993E-2</v>
      </c>
      <c r="AE2741" s="54">
        <v>9.1726579108E-2</v>
      </c>
      <c r="AF2741" s="54">
        <v>9.2215229494000003E-2</v>
      </c>
      <c r="AG2741" s="54">
        <v>9.3035851537800002E-2</v>
      </c>
      <c r="AH2741" s="54">
        <v>9.2811339227600001E-2</v>
      </c>
      <c r="AI2741" s="54">
        <v>9.1610298290400002E-2</v>
      </c>
      <c r="AJ2741" s="54">
        <v>9.1963031789199998E-2</v>
      </c>
      <c r="AK2741" s="54">
        <v>0</v>
      </c>
      <c r="AL2741" s="54">
        <v>0</v>
      </c>
    </row>
    <row r="2742" spans="1:38" x14ac:dyDescent="0.25">
      <c r="A2742" s="54" t="s">
        <v>484</v>
      </c>
      <c r="B2742" s="54">
        <v>1</v>
      </c>
      <c r="C2742" s="54" t="s">
        <v>615</v>
      </c>
      <c r="D2742" s="54" t="s">
        <v>68</v>
      </c>
      <c r="E2742" s="54">
        <v>53</v>
      </c>
      <c r="F2742" s="54">
        <v>0.53417854147389998</v>
      </c>
      <c r="G2742" s="54">
        <v>0.5439310934378</v>
      </c>
      <c r="H2742" s="54">
        <v>0.55932859092270004</v>
      </c>
      <c r="I2742" s="54">
        <v>0.55996684944789998</v>
      </c>
      <c r="J2742" s="54">
        <v>0.57812125098599998</v>
      </c>
      <c r="K2742" s="54">
        <v>0.59181668713790003</v>
      </c>
      <c r="L2742" s="54">
        <v>0.59155041147190002</v>
      </c>
      <c r="M2742" s="54">
        <v>0.59133041720260004</v>
      </c>
      <c r="N2742" s="54">
        <v>0.6048663199191</v>
      </c>
      <c r="O2742" s="54">
        <v>0.6167396485412</v>
      </c>
      <c r="P2742" s="54">
        <v>0.61685937460060003</v>
      </c>
      <c r="Q2742" s="54">
        <v>0.60820640616029997</v>
      </c>
      <c r="R2742" s="54">
        <v>0.62154394973869997</v>
      </c>
      <c r="S2742" s="54">
        <v>0.61746242001569995</v>
      </c>
      <c r="T2742" s="54">
        <v>0.60699375036850001</v>
      </c>
      <c r="U2742" s="54">
        <v>0.60617377175919995</v>
      </c>
      <c r="V2742" s="54">
        <v>0.62090505854769995</v>
      </c>
      <c r="W2742" s="54">
        <v>0.63144419150060005</v>
      </c>
      <c r="X2742" s="54">
        <v>0.6439373398489</v>
      </c>
      <c r="Y2742" s="54">
        <v>0.63355264433790004</v>
      </c>
      <c r="Z2742" s="54">
        <v>0.63985947564349999</v>
      </c>
      <c r="AA2742" s="54">
        <v>0.64281565419819997</v>
      </c>
      <c r="AB2742" s="54">
        <v>0.64587155635909999</v>
      </c>
      <c r="AC2742" s="54">
        <v>0.64235087927209999</v>
      </c>
      <c r="AD2742" s="54">
        <v>0.62713995579210002</v>
      </c>
      <c r="AE2742" s="54">
        <v>0.63421633310809999</v>
      </c>
      <c r="AF2742" s="54">
        <v>0.65448271668260005</v>
      </c>
      <c r="AG2742" s="54">
        <v>0.66972793508100004</v>
      </c>
      <c r="AH2742" s="54">
        <v>0.68090396917719997</v>
      </c>
      <c r="AI2742" s="54">
        <v>0.69191926816369997</v>
      </c>
      <c r="AJ2742" s="54">
        <v>0.67139455855230001</v>
      </c>
      <c r="AK2742" s="54">
        <v>0</v>
      </c>
      <c r="AL2742" s="54">
        <v>0</v>
      </c>
    </row>
    <row r="2743" spans="1:38" x14ac:dyDescent="0.25">
      <c r="A2743" s="54" t="s">
        <v>484</v>
      </c>
      <c r="B2743" s="54">
        <v>1</v>
      </c>
      <c r="C2743" s="54" t="s">
        <v>615</v>
      </c>
      <c r="D2743" s="54" t="s">
        <v>72</v>
      </c>
      <c r="E2743" s="54">
        <v>53</v>
      </c>
      <c r="F2743" s="54">
        <v>0.1723290063064</v>
      </c>
      <c r="G2743" s="54">
        <v>0.17256420706549999</v>
      </c>
      <c r="H2743" s="54">
        <v>0.17470758050310001</v>
      </c>
      <c r="I2743" s="54">
        <v>0.1750598164945</v>
      </c>
      <c r="J2743" s="54">
        <v>0.1780485976574</v>
      </c>
      <c r="K2743" s="54">
        <v>0.17424810316559999</v>
      </c>
      <c r="L2743" s="54">
        <v>0.17402790326619999</v>
      </c>
      <c r="M2743" s="54">
        <v>0.17514643736509999</v>
      </c>
      <c r="N2743" s="54">
        <v>0.176010133328</v>
      </c>
      <c r="O2743" s="54">
        <v>0.1779620183648</v>
      </c>
      <c r="P2743" s="54">
        <v>0.1773908683464</v>
      </c>
      <c r="Q2743" s="54">
        <v>0.17409249387719999</v>
      </c>
      <c r="R2743" s="54">
        <v>0.17433354702180001</v>
      </c>
      <c r="S2743" s="54">
        <v>0.17384833572969999</v>
      </c>
      <c r="T2743" s="54">
        <v>0.17374053456649999</v>
      </c>
      <c r="U2743" s="54">
        <v>0.17210863954219999</v>
      </c>
      <c r="V2743" s="54">
        <v>0.17235240812210001</v>
      </c>
      <c r="W2743" s="54">
        <v>0.1709099816854</v>
      </c>
      <c r="X2743" s="54">
        <v>0.16730902664809999</v>
      </c>
      <c r="Y2743" s="54">
        <v>0.16267690585370001</v>
      </c>
      <c r="Z2743" s="54">
        <v>0.16197536739810001</v>
      </c>
      <c r="AA2743" s="54">
        <v>0.161868877721</v>
      </c>
      <c r="AB2743" s="54">
        <v>0.16398850620149999</v>
      </c>
      <c r="AC2743" s="54">
        <v>0.16150153493319999</v>
      </c>
      <c r="AD2743" s="54">
        <v>0.16112164769330001</v>
      </c>
      <c r="AE2743" s="54">
        <v>0.1610541666095</v>
      </c>
      <c r="AF2743" s="54">
        <v>0.16140545377669999</v>
      </c>
      <c r="AG2743" s="54">
        <v>0.16134560591720001</v>
      </c>
      <c r="AH2743" s="54">
        <v>0.1610546481615</v>
      </c>
      <c r="AI2743" s="54">
        <v>0.15852306106069999</v>
      </c>
      <c r="AJ2743" s="54">
        <v>0.15976240771389999</v>
      </c>
      <c r="AK2743" s="54">
        <v>0</v>
      </c>
      <c r="AL2743" s="54">
        <v>0</v>
      </c>
    </row>
    <row r="2744" spans="1:38" x14ac:dyDescent="0.25">
      <c r="A2744" s="54" t="s">
        <v>484</v>
      </c>
      <c r="B2744" s="54">
        <v>1</v>
      </c>
      <c r="C2744" s="54" t="s">
        <v>615</v>
      </c>
      <c r="D2744" s="54" t="s">
        <v>74</v>
      </c>
      <c r="E2744" s="54">
        <v>53</v>
      </c>
      <c r="F2744" s="54">
        <v>0.96583215332259997</v>
      </c>
      <c r="G2744" s="54">
        <v>0.97719818767769995</v>
      </c>
      <c r="H2744" s="54">
        <v>0.99156541659230002</v>
      </c>
      <c r="I2744" s="54">
        <v>0.99238625875740005</v>
      </c>
      <c r="J2744" s="54">
        <v>1.0015044224086</v>
      </c>
      <c r="K2744" s="54">
        <v>0.9985739654354</v>
      </c>
      <c r="L2744" s="54">
        <v>0.99971251755669999</v>
      </c>
      <c r="M2744" s="54">
        <v>1.0006542507767999</v>
      </c>
      <c r="N2744" s="54">
        <v>1.010291417888</v>
      </c>
      <c r="O2744" s="54">
        <v>1.0254895346890001</v>
      </c>
      <c r="P2744" s="54">
        <v>1.030536601558</v>
      </c>
      <c r="Q2744" s="54">
        <v>1.0187673344813</v>
      </c>
      <c r="R2744" s="54">
        <v>1.0216644424089001</v>
      </c>
      <c r="S2744" s="54">
        <v>1.0223195940759999</v>
      </c>
      <c r="T2744" s="54">
        <v>1.0199844745358</v>
      </c>
      <c r="U2744" s="54">
        <v>1.0061719587403</v>
      </c>
      <c r="V2744" s="54">
        <v>1.0061609300937999</v>
      </c>
      <c r="W2744" s="54">
        <v>0.99642708278449998</v>
      </c>
      <c r="X2744" s="54">
        <v>0.98377695042239999</v>
      </c>
      <c r="Y2744" s="54">
        <v>0.97649270084950002</v>
      </c>
      <c r="Z2744" s="54">
        <v>0.97586351229659996</v>
      </c>
      <c r="AA2744" s="54">
        <v>0.97635124093470005</v>
      </c>
      <c r="AB2744" s="54">
        <v>0.99616348757439999</v>
      </c>
      <c r="AC2744" s="54">
        <v>0.98178116946329996</v>
      </c>
      <c r="AD2744" s="54">
        <v>0.97836932466110005</v>
      </c>
      <c r="AE2744" s="54">
        <v>0.97566777794649995</v>
      </c>
      <c r="AF2744" s="54">
        <v>0.97493375785390002</v>
      </c>
      <c r="AG2744" s="54">
        <v>0.97367778840730002</v>
      </c>
      <c r="AH2744" s="54">
        <v>0.96795169522559998</v>
      </c>
      <c r="AI2744" s="54">
        <v>0.95199034555090001</v>
      </c>
      <c r="AJ2744" s="54">
        <v>0.953950390624</v>
      </c>
      <c r="AK2744" s="54">
        <v>0</v>
      </c>
      <c r="AL2744" s="54">
        <v>0</v>
      </c>
    </row>
    <row r="2745" spans="1:38" x14ac:dyDescent="0.25">
      <c r="A2745" s="54" t="s">
        <v>484</v>
      </c>
      <c r="B2745" s="54">
        <v>1</v>
      </c>
      <c r="C2745" s="54" t="s">
        <v>615</v>
      </c>
      <c r="D2745" s="54" t="s">
        <v>76</v>
      </c>
      <c r="E2745" s="54">
        <v>53</v>
      </c>
      <c r="F2745" s="54">
        <v>0.18775392931839999</v>
      </c>
      <c r="G2745" s="54">
        <v>0.19288349666080001</v>
      </c>
      <c r="H2745" s="54">
        <v>0.19914104320939999</v>
      </c>
      <c r="I2745" s="54">
        <v>0.20259153019859999</v>
      </c>
      <c r="J2745" s="54">
        <v>0.2083015824885</v>
      </c>
      <c r="K2745" s="54">
        <v>0.21030034994159999</v>
      </c>
      <c r="L2745" s="54">
        <v>0.21246173644380001</v>
      </c>
      <c r="M2745" s="54">
        <v>0.2132362008091</v>
      </c>
      <c r="N2745" s="54">
        <v>0.2159065974887</v>
      </c>
      <c r="O2745" s="54">
        <v>0.2190743338733</v>
      </c>
      <c r="P2745" s="54">
        <v>0.21996626326650001</v>
      </c>
      <c r="Q2745" s="54">
        <v>0.21705249777489999</v>
      </c>
      <c r="R2745" s="54">
        <v>0.21896913843259999</v>
      </c>
      <c r="S2745" s="54">
        <v>0.22051396997889999</v>
      </c>
      <c r="T2745" s="54">
        <v>0.22192500884220001</v>
      </c>
      <c r="U2745" s="54">
        <v>0.2218061546673</v>
      </c>
      <c r="V2745" s="54">
        <v>0.22473382971049999</v>
      </c>
      <c r="W2745" s="54">
        <v>0.22511554351470001</v>
      </c>
      <c r="X2745" s="54">
        <v>0.2229575582462</v>
      </c>
      <c r="Y2745" s="54">
        <v>0.22267752608470001</v>
      </c>
      <c r="Z2745" s="54">
        <v>0.22422289541109999</v>
      </c>
      <c r="AA2745" s="54">
        <v>0.22566811859140001</v>
      </c>
      <c r="AB2745" s="54">
        <v>0.22962395021570001</v>
      </c>
      <c r="AC2745" s="54">
        <v>0.22745805191890001</v>
      </c>
      <c r="AD2745" s="54">
        <v>0.22612987198289999</v>
      </c>
      <c r="AE2745" s="54">
        <v>0.2250719306501</v>
      </c>
      <c r="AF2745" s="54">
        <v>0.2249932104265</v>
      </c>
      <c r="AG2745" s="54">
        <v>0.22423675227869999</v>
      </c>
      <c r="AH2745" s="54">
        <v>0.22349256649349999</v>
      </c>
      <c r="AI2745" s="54">
        <v>0.22041725220389999</v>
      </c>
      <c r="AJ2745" s="54">
        <v>0.222130950907</v>
      </c>
      <c r="AK2745" s="54">
        <v>0</v>
      </c>
      <c r="AL2745" s="54">
        <v>0</v>
      </c>
    </row>
    <row r="2746" spans="1:38" x14ac:dyDescent="0.25">
      <c r="A2746" s="54" t="s">
        <v>484</v>
      </c>
      <c r="B2746" s="54">
        <v>1</v>
      </c>
      <c r="C2746" s="54" t="s">
        <v>615</v>
      </c>
      <c r="D2746" s="54" t="s">
        <v>70</v>
      </c>
      <c r="E2746" s="54">
        <v>53</v>
      </c>
      <c r="F2746" s="54">
        <v>0.14971301576189999</v>
      </c>
      <c r="G2746" s="54">
        <v>0.15975171449110001</v>
      </c>
      <c r="H2746" s="54">
        <v>0.16757607105690001</v>
      </c>
      <c r="I2746" s="54">
        <v>0.173440329019</v>
      </c>
      <c r="J2746" s="54">
        <v>0.18435343930680001</v>
      </c>
      <c r="K2746" s="54">
        <v>0.1920132681143</v>
      </c>
      <c r="L2746" s="54">
        <v>0.2008128888289</v>
      </c>
      <c r="M2746" s="54">
        <v>0.21050521212020001</v>
      </c>
      <c r="N2746" s="54">
        <v>0.2215461211575</v>
      </c>
      <c r="O2746" s="54">
        <v>0.2328302576248</v>
      </c>
      <c r="P2746" s="54">
        <v>0.24203316301110001</v>
      </c>
      <c r="Q2746" s="54">
        <v>0.24676710268980001</v>
      </c>
      <c r="R2746" s="54">
        <v>0.25453817958160002</v>
      </c>
      <c r="S2746" s="54">
        <v>0.26197226172659999</v>
      </c>
      <c r="T2746" s="54">
        <v>0.2712858861436</v>
      </c>
      <c r="U2746" s="54">
        <v>0.276587745547</v>
      </c>
      <c r="V2746" s="54">
        <v>0.28617851310699999</v>
      </c>
      <c r="W2746" s="54">
        <v>0.2913561147648</v>
      </c>
      <c r="X2746" s="54">
        <v>0.29175463387630002</v>
      </c>
      <c r="Y2746" s="54">
        <v>0.29085801211950002</v>
      </c>
      <c r="Z2746" s="54">
        <v>0.29080606535850001</v>
      </c>
      <c r="AA2746" s="54">
        <v>0.29162254574349999</v>
      </c>
      <c r="AB2746" s="54">
        <v>0.29926202534009999</v>
      </c>
      <c r="AC2746" s="54">
        <v>0.29934069612100001</v>
      </c>
      <c r="AD2746" s="54">
        <v>0.30238700072820002</v>
      </c>
      <c r="AE2746" s="54">
        <v>0.30663645646920001</v>
      </c>
      <c r="AF2746" s="54">
        <v>0.31163652842720002</v>
      </c>
      <c r="AG2746" s="54">
        <v>0.31617081200489999</v>
      </c>
      <c r="AH2746" s="54">
        <v>0.32085631342499998</v>
      </c>
      <c r="AI2746" s="54">
        <v>0.32181179714960001</v>
      </c>
      <c r="AJ2746" s="54">
        <v>0.32845815161910002</v>
      </c>
      <c r="AK2746" s="54">
        <v>0</v>
      </c>
      <c r="AL2746" s="54">
        <v>0</v>
      </c>
    </row>
    <row r="2747" spans="1:38" x14ac:dyDescent="0.25">
      <c r="A2747" s="54" t="s">
        <v>484</v>
      </c>
      <c r="B2747" s="54">
        <v>1</v>
      </c>
      <c r="C2747" s="54" t="s">
        <v>615</v>
      </c>
      <c r="D2747" s="54" t="s">
        <v>78</v>
      </c>
      <c r="E2747" s="54">
        <v>53</v>
      </c>
      <c r="F2747" s="54">
        <v>2.2745198247092002</v>
      </c>
      <c r="G2747" s="54">
        <v>2.2985212895312999</v>
      </c>
      <c r="H2747" s="54">
        <v>2.3285432433805999</v>
      </c>
      <c r="I2747" s="54">
        <v>2.3248152279154999</v>
      </c>
      <c r="J2747" s="54">
        <v>2.3393630180399998</v>
      </c>
      <c r="K2747" s="54">
        <v>2.3123855528867998</v>
      </c>
      <c r="L2747" s="54">
        <v>2.3009189812775999</v>
      </c>
      <c r="M2747" s="54">
        <v>2.2897159301904999</v>
      </c>
      <c r="N2747" s="54">
        <v>2.3036060294501</v>
      </c>
      <c r="O2747" s="54">
        <v>2.3334125315895999</v>
      </c>
      <c r="P2747" s="54">
        <v>2.3353693752073998</v>
      </c>
      <c r="Q2747" s="54">
        <v>2.2978711986090001</v>
      </c>
      <c r="R2747" s="54">
        <v>2.2922759945608</v>
      </c>
      <c r="S2747" s="54">
        <v>2.2844299446220999</v>
      </c>
      <c r="T2747" s="54">
        <v>2.2689415034634002</v>
      </c>
      <c r="U2747" s="54">
        <v>2.2280285689879</v>
      </c>
      <c r="V2747" s="54">
        <v>2.2191081301439</v>
      </c>
      <c r="W2747" s="54">
        <v>2.1945531621322001</v>
      </c>
      <c r="X2747" s="54">
        <v>2.1640924275282001</v>
      </c>
      <c r="Y2747" s="54">
        <v>2.1382881530539999</v>
      </c>
      <c r="Z2747" s="54">
        <v>2.1348726346963001</v>
      </c>
      <c r="AA2747" s="54">
        <v>2.1430219366770999</v>
      </c>
      <c r="AB2747" s="54">
        <v>2.1803364024188001</v>
      </c>
      <c r="AC2747" s="54">
        <v>2.1636125274191</v>
      </c>
      <c r="AD2747" s="54">
        <v>2.1550710848187999</v>
      </c>
      <c r="AE2747" s="54">
        <v>2.1484829005793999</v>
      </c>
      <c r="AF2747" s="54">
        <v>2.1445390432954001</v>
      </c>
      <c r="AG2747" s="54">
        <v>2.1332860424797002</v>
      </c>
      <c r="AH2747" s="54">
        <v>2.1171102995680999</v>
      </c>
      <c r="AI2747" s="54">
        <v>2.0747717639774002</v>
      </c>
      <c r="AJ2747" s="54">
        <v>2.0722568956218002</v>
      </c>
      <c r="AK2747" s="54">
        <v>0</v>
      </c>
      <c r="AL2747" s="54">
        <v>0</v>
      </c>
    </row>
    <row r="2748" spans="1:38" x14ac:dyDescent="0.25">
      <c r="A2748" s="54" t="s">
        <v>484</v>
      </c>
      <c r="B2748" s="54">
        <v>1</v>
      </c>
      <c r="C2748" s="54" t="s">
        <v>615</v>
      </c>
      <c r="D2748" s="54" t="s">
        <v>85</v>
      </c>
      <c r="E2748" s="54">
        <v>53</v>
      </c>
      <c r="F2748" s="54">
        <v>1.3865856355954</v>
      </c>
      <c r="G2748" s="54">
        <v>1.4034755266668999</v>
      </c>
      <c r="H2748" s="54">
        <v>1.4221709982046</v>
      </c>
      <c r="I2748" s="54">
        <v>1.419696194261</v>
      </c>
      <c r="J2748" s="54">
        <v>1.428686237947</v>
      </c>
      <c r="K2748" s="54">
        <v>1.4157655661485</v>
      </c>
      <c r="L2748" s="54">
        <v>1.4099070526910999</v>
      </c>
      <c r="M2748" s="54">
        <v>1.4017609368660999</v>
      </c>
      <c r="N2748" s="54">
        <v>1.4081991145576001</v>
      </c>
      <c r="O2748" s="54">
        <v>1.4206562458976999</v>
      </c>
      <c r="P2748" s="54">
        <v>1.4184812256957999</v>
      </c>
      <c r="Q2748" s="54">
        <v>1.3947114268936001</v>
      </c>
      <c r="R2748" s="54">
        <v>1.3920171919161</v>
      </c>
      <c r="S2748" s="54">
        <v>1.3876540866322</v>
      </c>
      <c r="T2748" s="54">
        <v>1.3804710228638</v>
      </c>
      <c r="U2748" s="54">
        <v>1.3607056962358</v>
      </c>
      <c r="V2748" s="54">
        <v>1.3595688525584</v>
      </c>
      <c r="W2748" s="54">
        <v>1.3462061673926</v>
      </c>
      <c r="X2748" s="54">
        <v>1.3278648292919999</v>
      </c>
      <c r="Y2748" s="54">
        <v>1.3097447729348</v>
      </c>
      <c r="Z2748" s="54">
        <v>1.3049836766419001</v>
      </c>
      <c r="AA2748" s="54">
        <v>1.3045305819288</v>
      </c>
      <c r="AB2748" s="54">
        <v>1.3222796079379</v>
      </c>
      <c r="AC2748" s="54">
        <v>1.309673913545</v>
      </c>
      <c r="AD2748" s="54">
        <v>1.3069012308728001</v>
      </c>
      <c r="AE2748" s="54">
        <v>1.3058305497084</v>
      </c>
      <c r="AF2748" s="54">
        <v>1.3069720209018001</v>
      </c>
      <c r="AG2748" s="54">
        <v>1.3067324018699999</v>
      </c>
      <c r="AH2748" s="54">
        <v>1.3018130146575999</v>
      </c>
      <c r="AI2748" s="54">
        <v>1.2831996248107</v>
      </c>
      <c r="AJ2748" s="54">
        <v>1.2910914040921</v>
      </c>
      <c r="AK2748" s="54">
        <v>0</v>
      </c>
      <c r="AL2748" s="54">
        <v>0</v>
      </c>
    </row>
    <row r="2749" spans="1:38" x14ac:dyDescent="0.25">
      <c r="A2749" s="54" t="s">
        <v>484</v>
      </c>
      <c r="B2749" s="54">
        <v>1</v>
      </c>
      <c r="C2749" s="54" t="s">
        <v>615</v>
      </c>
      <c r="D2749" s="54" t="s">
        <v>87</v>
      </c>
      <c r="E2749" s="54">
        <v>53</v>
      </c>
      <c r="F2749" s="54">
        <v>0.46686608372260002</v>
      </c>
      <c r="G2749" s="54">
        <v>0.4738444188209</v>
      </c>
      <c r="H2749" s="54">
        <v>0.4844264961602</v>
      </c>
      <c r="I2749" s="54">
        <v>0.48564257118030002</v>
      </c>
      <c r="J2749" s="54">
        <v>0.49353244024659998</v>
      </c>
      <c r="K2749" s="54">
        <v>0.49169738904569998</v>
      </c>
      <c r="L2749" s="54">
        <v>0.49272555724560002</v>
      </c>
      <c r="M2749" s="54">
        <v>0.49383941246730001</v>
      </c>
      <c r="N2749" s="54">
        <v>0.49963614108359999</v>
      </c>
      <c r="O2749" s="54">
        <v>0.50802180452129997</v>
      </c>
      <c r="P2749" s="54">
        <v>0.50791896020789995</v>
      </c>
      <c r="Q2749" s="54">
        <v>0.50034610201999996</v>
      </c>
      <c r="R2749" s="54">
        <v>0.50349774959649995</v>
      </c>
      <c r="S2749" s="54">
        <v>0.50243072687970003</v>
      </c>
      <c r="T2749" s="54">
        <v>0.50092095463069997</v>
      </c>
      <c r="U2749" s="54">
        <v>0.49812020166940002</v>
      </c>
      <c r="V2749" s="54">
        <v>0.50446601280949999</v>
      </c>
      <c r="W2749" s="54">
        <v>0.50571802472280003</v>
      </c>
      <c r="X2749" s="54">
        <v>0.50469901505769998</v>
      </c>
      <c r="Y2749" s="54">
        <v>0.49992157848980001</v>
      </c>
      <c r="Z2749" s="54">
        <v>0.50326415862810003</v>
      </c>
      <c r="AA2749" s="54">
        <v>0.50653136707760005</v>
      </c>
      <c r="AB2749" s="54">
        <v>0.51577801248029997</v>
      </c>
      <c r="AC2749" s="54">
        <v>0.5144102451375</v>
      </c>
      <c r="AD2749" s="54">
        <v>0.5138720894462</v>
      </c>
      <c r="AE2749" s="54">
        <v>0.5176033055757</v>
      </c>
      <c r="AF2749" s="54">
        <v>0.52200478634580005</v>
      </c>
      <c r="AG2749" s="54">
        <v>0.52363672570590003</v>
      </c>
      <c r="AH2749" s="54">
        <v>0.52495004125010003</v>
      </c>
      <c r="AI2749" s="54">
        <v>0.52242261566379999</v>
      </c>
      <c r="AJ2749" s="54">
        <v>0.5285884349619</v>
      </c>
      <c r="AK2749" s="54">
        <v>0</v>
      </c>
      <c r="AL2749" s="54">
        <v>0</v>
      </c>
    </row>
    <row r="2750" spans="1:38" x14ac:dyDescent="0.25">
      <c r="A2750" s="54" t="s">
        <v>484</v>
      </c>
      <c r="B2750" s="54">
        <v>1</v>
      </c>
      <c r="C2750" s="54" t="s">
        <v>615</v>
      </c>
      <c r="D2750" s="54" t="s">
        <v>89</v>
      </c>
      <c r="E2750" s="54">
        <v>53</v>
      </c>
      <c r="F2750" s="54">
        <v>0.38990810155990002</v>
      </c>
      <c r="G2750" s="54">
        <v>0.40025864155739999</v>
      </c>
      <c r="H2750" s="54">
        <v>0.4109403816019</v>
      </c>
      <c r="I2750" s="54">
        <v>0.41649345919000003</v>
      </c>
      <c r="J2750" s="54">
        <v>0.42643341826789999</v>
      </c>
      <c r="K2750" s="54">
        <v>0.42588929787390001</v>
      </c>
      <c r="L2750" s="54">
        <v>0.43001353593370001</v>
      </c>
      <c r="M2750" s="54">
        <v>0.43392497652310003</v>
      </c>
      <c r="N2750" s="54">
        <v>0.43914350884089998</v>
      </c>
      <c r="O2750" s="54">
        <v>0.44678399144059999</v>
      </c>
      <c r="P2750" s="54">
        <v>0.4481085332061</v>
      </c>
      <c r="Q2750" s="54">
        <v>0.44196218386899999</v>
      </c>
      <c r="R2750" s="54">
        <v>0.44547308404180003</v>
      </c>
      <c r="S2750" s="54">
        <v>0.4464529301656</v>
      </c>
      <c r="T2750" s="54">
        <v>0.44573962586810001</v>
      </c>
      <c r="U2750" s="54">
        <v>0.4441710180956</v>
      </c>
      <c r="V2750" s="54">
        <v>0.4496263372755</v>
      </c>
      <c r="W2750" s="54">
        <v>0.45085199310480001</v>
      </c>
      <c r="X2750" s="54">
        <v>0.44816643728299999</v>
      </c>
      <c r="Y2750" s="54">
        <v>0.44362582715409998</v>
      </c>
      <c r="Z2750" s="54">
        <v>0.44386349973560002</v>
      </c>
      <c r="AA2750" s="54">
        <v>0.44773530645429999</v>
      </c>
      <c r="AB2750" s="54">
        <v>0.45633670061179998</v>
      </c>
      <c r="AC2750" s="54">
        <v>0.45376287009459998</v>
      </c>
      <c r="AD2750" s="54">
        <v>0.45634554188429999</v>
      </c>
      <c r="AE2750" s="54">
        <v>0.46082566461009999</v>
      </c>
      <c r="AF2750" s="54">
        <v>0.46828510530150003</v>
      </c>
      <c r="AG2750" s="54">
        <v>0.4727713017847</v>
      </c>
      <c r="AH2750" s="54">
        <v>0.47470047365880003</v>
      </c>
      <c r="AI2750" s="54">
        <v>0.470375319648</v>
      </c>
      <c r="AJ2750" s="54">
        <v>0.47712874518030002</v>
      </c>
      <c r="AK2750" s="54">
        <v>0</v>
      </c>
      <c r="AL2750" s="54">
        <v>0</v>
      </c>
    </row>
    <row r="2751" spans="1:38" x14ac:dyDescent="0.25">
      <c r="A2751" s="54" t="s">
        <v>484</v>
      </c>
      <c r="B2751" s="54">
        <v>1</v>
      </c>
      <c r="C2751" s="54" t="s">
        <v>615</v>
      </c>
      <c r="D2751" s="54" t="s">
        <v>91</v>
      </c>
      <c r="E2751" s="54">
        <v>53</v>
      </c>
      <c r="F2751" s="54">
        <v>1.6653207967617001</v>
      </c>
      <c r="G2751" s="54">
        <v>1.6843079938922001</v>
      </c>
      <c r="H2751" s="54">
        <v>1.7059889425059001</v>
      </c>
      <c r="I2751" s="54">
        <v>1.7029621574031999</v>
      </c>
      <c r="J2751" s="54">
        <v>1.7186552237818</v>
      </c>
      <c r="K2751" s="54">
        <v>1.6932570364488</v>
      </c>
      <c r="L2751" s="54">
        <v>1.6790837280477</v>
      </c>
      <c r="M2751" s="54">
        <v>1.6693995801453001</v>
      </c>
      <c r="N2751" s="54">
        <v>1.6729700814407999</v>
      </c>
      <c r="O2751" s="54">
        <v>1.6855381679429999</v>
      </c>
      <c r="P2751" s="54">
        <v>1.6748474458547</v>
      </c>
      <c r="Q2751" s="54">
        <v>1.6396144875579</v>
      </c>
      <c r="R2751" s="54">
        <v>1.6370224802086999</v>
      </c>
      <c r="S2751" s="54">
        <v>1.6316131600013</v>
      </c>
      <c r="T2751" s="54">
        <v>1.6237806142269</v>
      </c>
      <c r="U2751" s="54">
        <v>1.6064516892991001</v>
      </c>
      <c r="V2751" s="54">
        <v>1.6127214794381</v>
      </c>
      <c r="W2751" s="54">
        <v>1.6032308699180999</v>
      </c>
      <c r="X2751" s="54">
        <v>1.5845013243442001</v>
      </c>
      <c r="Y2751" s="54">
        <v>1.5589395544936</v>
      </c>
      <c r="Z2751" s="54">
        <v>1.5637549259573</v>
      </c>
      <c r="AA2751" s="54">
        <v>1.5641263222474</v>
      </c>
      <c r="AB2751" s="54">
        <v>1.5768005639303</v>
      </c>
      <c r="AC2751" s="54">
        <v>1.5668082273916</v>
      </c>
      <c r="AD2751" s="54">
        <v>1.5585872866646</v>
      </c>
      <c r="AE2751" s="54">
        <v>1.5569302221775001</v>
      </c>
      <c r="AF2751" s="54">
        <v>1.559291242886</v>
      </c>
      <c r="AG2751" s="54">
        <v>1.5568153322424001</v>
      </c>
      <c r="AH2751" s="54">
        <v>1.5562620801249001</v>
      </c>
      <c r="AI2751" s="54">
        <v>1.5354221755202</v>
      </c>
      <c r="AJ2751" s="54">
        <v>1.5351146755702001</v>
      </c>
      <c r="AK2751" s="54">
        <v>0</v>
      </c>
      <c r="AL2751" s="54">
        <v>0</v>
      </c>
    </row>
    <row r="2752" spans="1:38" x14ac:dyDescent="0.25">
      <c r="A2752" s="54" t="s">
        <v>484</v>
      </c>
      <c r="B2752" s="54">
        <v>1</v>
      </c>
      <c r="C2752" s="54" t="s">
        <v>615</v>
      </c>
      <c r="D2752" s="54" t="s">
        <v>556</v>
      </c>
      <c r="E2752" s="54">
        <v>53</v>
      </c>
      <c r="F2752" s="54">
        <v>0.43043669108690003</v>
      </c>
      <c r="G2752" s="54">
        <v>0.43547471401249999</v>
      </c>
      <c r="H2752" s="54">
        <v>0.44095930139579997</v>
      </c>
      <c r="I2752" s="54">
        <v>0.44029643396680002</v>
      </c>
      <c r="J2752" s="54">
        <v>0.44378719481829998</v>
      </c>
      <c r="K2752" s="54">
        <v>0.44168934090439999</v>
      </c>
      <c r="L2752" s="54">
        <v>0.44194132736910002</v>
      </c>
      <c r="M2752" s="54">
        <v>0.44144992897450003</v>
      </c>
      <c r="N2752" s="54">
        <v>0.44615388339060003</v>
      </c>
      <c r="O2752" s="54">
        <v>0.45331300204730002</v>
      </c>
      <c r="P2752" s="54">
        <v>0.4550897935771</v>
      </c>
      <c r="Q2752" s="54">
        <v>0.44751473363229999</v>
      </c>
      <c r="R2752" s="54">
        <v>0.44616208750109998</v>
      </c>
      <c r="S2752" s="54">
        <v>0.44421172539949999</v>
      </c>
      <c r="T2752" s="54">
        <v>0.44113035124700001</v>
      </c>
      <c r="U2752" s="54">
        <v>0.43337294674999999</v>
      </c>
      <c r="V2752" s="54">
        <v>0.4305393639099</v>
      </c>
      <c r="W2752" s="54">
        <v>0.42270379213929998</v>
      </c>
      <c r="X2752" s="54">
        <v>0.41259723986699998</v>
      </c>
      <c r="Y2752" s="54">
        <v>0.40443559192110001</v>
      </c>
      <c r="Z2752" s="54">
        <v>0.39975478746300003</v>
      </c>
      <c r="AA2752" s="54">
        <v>0.3947587468771</v>
      </c>
      <c r="AB2752" s="54">
        <v>0.39570880966499999</v>
      </c>
      <c r="AC2752" s="54">
        <v>0.38683581251639998</v>
      </c>
      <c r="AD2752" s="54">
        <v>0.37878864608250001</v>
      </c>
      <c r="AE2752" s="54">
        <v>0.37096187555819998</v>
      </c>
      <c r="AF2752" s="54">
        <v>0.36338719568139999</v>
      </c>
      <c r="AG2752" s="54">
        <v>0.35356549498200002</v>
      </c>
      <c r="AH2752" s="54">
        <v>0.33790688703409999</v>
      </c>
      <c r="AI2752" s="54">
        <v>0.33236819704830001</v>
      </c>
      <c r="AJ2752" s="54">
        <v>0.33054113124239998</v>
      </c>
      <c r="AK2752" s="54">
        <v>0</v>
      </c>
      <c r="AL2752" s="54">
        <v>0</v>
      </c>
    </row>
    <row r="2753" spans="1:38" x14ac:dyDescent="0.25">
      <c r="A2753" s="54" t="s">
        <v>484</v>
      </c>
      <c r="B2753" s="54">
        <v>1</v>
      </c>
      <c r="C2753" s="54" t="s">
        <v>615</v>
      </c>
      <c r="D2753" s="54" t="s">
        <v>94</v>
      </c>
      <c r="E2753" s="54">
        <v>53</v>
      </c>
      <c r="F2753" s="54">
        <v>0.12656440172030001</v>
      </c>
      <c r="G2753" s="54">
        <v>0.12796348230519999</v>
      </c>
      <c r="H2753" s="54">
        <v>0.1291510524998</v>
      </c>
      <c r="I2753" s="54">
        <v>0.12855778601869999</v>
      </c>
      <c r="J2753" s="54">
        <v>0.12901039798710001</v>
      </c>
      <c r="K2753" s="54">
        <v>0.12779558419619999</v>
      </c>
      <c r="L2753" s="54">
        <v>0.1275820457223</v>
      </c>
      <c r="M2753" s="54">
        <v>0.12709052492360001</v>
      </c>
      <c r="N2753" s="54">
        <v>0.12809439223720001</v>
      </c>
      <c r="O2753" s="54">
        <v>0.13032900215019999</v>
      </c>
      <c r="P2753" s="54">
        <v>0.13116624141450001</v>
      </c>
      <c r="Q2753" s="54">
        <v>0.12974541454290001</v>
      </c>
      <c r="R2753" s="54">
        <v>0.13043939060920001</v>
      </c>
      <c r="S2753" s="54">
        <v>0.13048433399340001</v>
      </c>
      <c r="T2753" s="54">
        <v>0.13012909078279999</v>
      </c>
      <c r="U2753" s="54">
        <v>0.1275143772948</v>
      </c>
      <c r="V2753" s="54">
        <v>0.12677373131940001</v>
      </c>
      <c r="W2753" s="54">
        <v>0.1247289416177</v>
      </c>
      <c r="X2753" s="54">
        <v>0.12242889238599999</v>
      </c>
      <c r="Y2753" s="54">
        <v>0.1202491035312</v>
      </c>
      <c r="Z2753" s="54">
        <v>0.11969290553670001</v>
      </c>
      <c r="AA2753" s="54">
        <v>0.1195847011624</v>
      </c>
      <c r="AB2753" s="54">
        <v>0.1213203870806</v>
      </c>
      <c r="AC2753" s="54">
        <v>0.1201674818373</v>
      </c>
      <c r="AD2753" s="54">
        <v>0.11978330289109999</v>
      </c>
      <c r="AE2753" s="54">
        <v>0.1196104217313</v>
      </c>
      <c r="AF2753" s="54">
        <v>0.1196917022628</v>
      </c>
      <c r="AG2753" s="54">
        <v>0.1193174657789</v>
      </c>
      <c r="AH2753" s="54">
        <v>0.1191933411252</v>
      </c>
      <c r="AI2753" s="54">
        <v>0.117334657584</v>
      </c>
      <c r="AJ2753" s="54">
        <v>0.1191608335335</v>
      </c>
      <c r="AK2753" s="54">
        <v>0</v>
      </c>
      <c r="AL2753" s="54">
        <v>0</v>
      </c>
    </row>
    <row r="2754" spans="1:38" x14ac:dyDescent="0.25">
      <c r="A2754" s="54" t="s">
        <v>484</v>
      </c>
      <c r="B2754" s="54">
        <v>1</v>
      </c>
      <c r="C2754" s="54" t="s">
        <v>615</v>
      </c>
      <c r="D2754" s="54" t="s">
        <v>97</v>
      </c>
      <c r="E2754" s="54">
        <v>53</v>
      </c>
      <c r="F2754" s="54">
        <v>0.53545262526659998</v>
      </c>
      <c r="G2754" s="54">
        <v>0.54808588955890003</v>
      </c>
      <c r="H2754" s="54">
        <v>0.56026460378330001</v>
      </c>
      <c r="I2754" s="54">
        <v>0.56364241828999995</v>
      </c>
      <c r="J2754" s="54">
        <v>0.57483428501709999</v>
      </c>
      <c r="K2754" s="54">
        <v>0.56959204692209997</v>
      </c>
      <c r="L2754" s="54">
        <v>0.5720444856111</v>
      </c>
      <c r="M2754" s="54">
        <v>0.57815020333349998</v>
      </c>
      <c r="N2754" s="54">
        <v>0.58457336948469996</v>
      </c>
      <c r="O2754" s="54">
        <v>0.59582295210659997</v>
      </c>
      <c r="P2754" s="54">
        <v>0.59711184016079999</v>
      </c>
      <c r="Q2754" s="54">
        <v>0.58975126474780004</v>
      </c>
      <c r="R2754" s="54">
        <v>0.59371323652499997</v>
      </c>
      <c r="S2754" s="54">
        <v>0.59497505132320005</v>
      </c>
      <c r="T2754" s="54">
        <v>0.59940949169619995</v>
      </c>
      <c r="U2754" s="54">
        <v>0.59995502044060001</v>
      </c>
      <c r="V2754" s="54">
        <v>0.60922635488300003</v>
      </c>
      <c r="W2754" s="54">
        <v>0.61410963016050002</v>
      </c>
      <c r="X2754" s="54">
        <v>0.61417661194710005</v>
      </c>
      <c r="Y2754" s="54">
        <v>0.60432696260270002</v>
      </c>
      <c r="Z2754" s="54">
        <v>0.60827506229530004</v>
      </c>
      <c r="AA2754" s="54">
        <v>0.61214571979569998</v>
      </c>
      <c r="AB2754" s="54">
        <v>0.62333677509590002</v>
      </c>
      <c r="AC2754" s="54">
        <v>0.62182567010470002</v>
      </c>
      <c r="AD2754" s="54">
        <v>0.62612925004840003</v>
      </c>
      <c r="AE2754" s="54">
        <v>0.63424345553420003</v>
      </c>
      <c r="AF2754" s="54">
        <v>0.64258898168589995</v>
      </c>
      <c r="AG2754" s="54">
        <v>0.64904283965359999</v>
      </c>
      <c r="AH2754" s="54">
        <v>0.65498038288180005</v>
      </c>
      <c r="AI2754" s="54">
        <v>0.65453373656809999</v>
      </c>
      <c r="AJ2754" s="54">
        <v>0.66668538711400005</v>
      </c>
      <c r="AK2754" s="54">
        <v>0</v>
      </c>
      <c r="AL2754" s="54">
        <v>0</v>
      </c>
    </row>
    <row r="2755" spans="1:38" x14ac:dyDescent="0.25">
      <c r="A2755" s="54" t="s">
        <v>484</v>
      </c>
      <c r="B2755" s="54">
        <v>1</v>
      </c>
      <c r="C2755" s="54" t="s">
        <v>615</v>
      </c>
      <c r="D2755" s="54" t="s">
        <v>99</v>
      </c>
      <c r="E2755" s="54">
        <v>53</v>
      </c>
      <c r="F2755" s="54">
        <v>0.1386102602832</v>
      </c>
      <c r="G2755" s="54">
        <v>0.14102532470849999</v>
      </c>
      <c r="H2755" s="54">
        <v>0.14460819300819999</v>
      </c>
      <c r="I2755" s="54">
        <v>0.145090919613</v>
      </c>
      <c r="J2755" s="54">
        <v>0.14886269141290001</v>
      </c>
      <c r="K2755" s="54">
        <v>0.1502725554089</v>
      </c>
      <c r="L2755" s="54">
        <v>0.1500147283046</v>
      </c>
      <c r="M2755" s="54">
        <v>0.1492699274888</v>
      </c>
      <c r="N2755" s="54">
        <v>0.15155006637310001</v>
      </c>
      <c r="O2755" s="54">
        <v>0.15427899829870001</v>
      </c>
      <c r="P2755" s="54">
        <v>0.15457455963219999</v>
      </c>
      <c r="Q2755" s="54">
        <v>0.1526770576541</v>
      </c>
      <c r="R2755" s="54">
        <v>0.15578731269730001</v>
      </c>
      <c r="S2755" s="54">
        <v>0.15773521936189999</v>
      </c>
      <c r="T2755" s="54">
        <v>0.1601539640463</v>
      </c>
      <c r="U2755" s="54">
        <v>0.1616329523651</v>
      </c>
      <c r="V2755" s="54">
        <v>0.16575988837649999</v>
      </c>
      <c r="W2755" s="54">
        <v>0.1656489532763</v>
      </c>
      <c r="X2755" s="54">
        <v>0.1677095648826</v>
      </c>
      <c r="Y2755" s="54">
        <v>0.16660131926589999</v>
      </c>
      <c r="Z2755" s="54">
        <v>0.16711460213189999</v>
      </c>
      <c r="AA2755" s="54">
        <v>0.16765911543840001</v>
      </c>
      <c r="AB2755" s="54">
        <v>0.16987913539050001</v>
      </c>
      <c r="AC2755" s="54">
        <v>0.16992469969439999</v>
      </c>
      <c r="AD2755" s="54">
        <v>0.16771335419110001</v>
      </c>
      <c r="AE2755" s="54">
        <v>0.1697095076007</v>
      </c>
      <c r="AF2755" s="54">
        <v>0.17335885058809999</v>
      </c>
      <c r="AG2755" s="54">
        <v>0.17670821895239999</v>
      </c>
      <c r="AH2755" s="54">
        <v>0.17853675266300001</v>
      </c>
      <c r="AI2755" s="54">
        <v>0.1799318525908</v>
      </c>
      <c r="AJ2755" s="54">
        <v>0.17968294522719999</v>
      </c>
      <c r="AK2755" s="54">
        <v>0</v>
      </c>
      <c r="AL2755" s="54">
        <v>0</v>
      </c>
    </row>
    <row r="2756" spans="1:38" x14ac:dyDescent="0.25">
      <c r="A2756" s="54" t="s">
        <v>484</v>
      </c>
      <c r="B2756" s="54">
        <v>1</v>
      </c>
      <c r="C2756" s="54" t="s">
        <v>615</v>
      </c>
      <c r="D2756" s="54" t="s">
        <v>101</v>
      </c>
      <c r="E2756" s="54">
        <v>53</v>
      </c>
      <c r="F2756" s="54">
        <v>0.6723916995118</v>
      </c>
      <c r="G2756" s="54">
        <v>0.6859962018636</v>
      </c>
      <c r="H2756" s="54">
        <v>0.70237579039349995</v>
      </c>
      <c r="I2756" s="54">
        <v>0.70924325965250001</v>
      </c>
      <c r="J2756" s="54">
        <v>0.72503393774960001</v>
      </c>
      <c r="K2756" s="54">
        <v>0.72684397185100003</v>
      </c>
      <c r="L2756" s="54">
        <v>0.73288235620370001</v>
      </c>
      <c r="M2756" s="54">
        <v>0.73885141840629998</v>
      </c>
      <c r="N2756" s="54">
        <v>0.74847954193349997</v>
      </c>
      <c r="O2756" s="54">
        <v>0.76290029050579999</v>
      </c>
      <c r="P2756" s="54">
        <v>0.76740544441000003</v>
      </c>
      <c r="Q2756" s="54">
        <v>0.75882167644679999</v>
      </c>
      <c r="R2756" s="54">
        <v>0.76307244091420001</v>
      </c>
      <c r="S2756" s="54">
        <v>0.76529806961210001</v>
      </c>
      <c r="T2756" s="54">
        <v>0.76810352307530005</v>
      </c>
      <c r="U2756" s="54">
        <v>0.76722666020789998</v>
      </c>
      <c r="V2756" s="54">
        <v>0.77726757697079996</v>
      </c>
      <c r="W2756" s="54">
        <v>0.77939692382900005</v>
      </c>
      <c r="X2756" s="54">
        <v>0.77526505860280004</v>
      </c>
      <c r="Y2756" s="54">
        <v>0.76678214937559996</v>
      </c>
      <c r="Z2756" s="54">
        <v>0.76922844775709998</v>
      </c>
      <c r="AA2756" s="54">
        <v>0.77385724242389997</v>
      </c>
      <c r="AB2756" s="54">
        <v>0.78961291036280001</v>
      </c>
      <c r="AC2756" s="54">
        <v>0.78603751941279998</v>
      </c>
      <c r="AD2756" s="54">
        <v>0.78807790850799997</v>
      </c>
      <c r="AE2756" s="54">
        <v>0.79336101573789997</v>
      </c>
      <c r="AF2756" s="54">
        <v>0.80042131876949996</v>
      </c>
      <c r="AG2756" s="54">
        <v>0.80634426128189995</v>
      </c>
      <c r="AH2756" s="54">
        <v>0.81111158254240001</v>
      </c>
      <c r="AI2756" s="54">
        <v>0.80686722543400002</v>
      </c>
      <c r="AJ2756" s="54">
        <v>0.82260755083129999</v>
      </c>
      <c r="AK2756" s="54">
        <v>0</v>
      </c>
      <c r="AL2756" s="54">
        <v>0</v>
      </c>
    </row>
    <row r="2757" spans="1:38" x14ac:dyDescent="0.25">
      <c r="A2757" s="54" t="s">
        <v>484</v>
      </c>
      <c r="B2757" s="54">
        <v>1</v>
      </c>
      <c r="C2757" s="54" t="s">
        <v>615</v>
      </c>
      <c r="D2757" s="54" t="s">
        <v>103</v>
      </c>
      <c r="E2757" s="54">
        <v>53</v>
      </c>
      <c r="F2757" s="54">
        <v>2.4736150584268999</v>
      </c>
      <c r="G2757" s="54">
        <v>2.5336545832241999</v>
      </c>
      <c r="H2757" s="54">
        <v>2.6034553325233998</v>
      </c>
      <c r="I2757" s="54">
        <v>2.6404263441125999</v>
      </c>
      <c r="J2757" s="54">
        <v>2.7073993114028001</v>
      </c>
      <c r="K2757" s="54">
        <v>2.7342864659486001</v>
      </c>
      <c r="L2757" s="54">
        <v>2.7670521583792</v>
      </c>
      <c r="M2757" s="54">
        <v>2.7966666667268001</v>
      </c>
      <c r="N2757" s="54">
        <v>2.8586404961743002</v>
      </c>
      <c r="O2757" s="54">
        <v>2.9336171636855002</v>
      </c>
      <c r="P2757" s="54">
        <v>2.9712385283275</v>
      </c>
      <c r="Q2757" s="54">
        <v>2.9653585068599</v>
      </c>
      <c r="R2757" s="54">
        <v>3.0086654787384002</v>
      </c>
      <c r="S2757" s="54">
        <v>3.0332420191040002</v>
      </c>
      <c r="T2757" s="54">
        <v>3.0543173628399001</v>
      </c>
      <c r="U2757" s="54">
        <v>3.0585729577112999</v>
      </c>
      <c r="V2757" s="54">
        <v>3.1275275681085</v>
      </c>
      <c r="W2757" s="54">
        <v>3.1564817924869</v>
      </c>
      <c r="X2757" s="54">
        <v>3.1666430555265999</v>
      </c>
      <c r="Y2757" s="54">
        <v>3.1653352141092999</v>
      </c>
      <c r="Z2757" s="54">
        <v>3.1976324805498999</v>
      </c>
      <c r="AA2757" s="54">
        <v>3.2382264884333001</v>
      </c>
      <c r="AB2757" s="54">
        <v>3.3251045686695999</v>
      </c>
      <c r="AC2757" s="54">
        <v>3.3377701917447999</v>
      </c>
      <c r="AD2757" s="54">
        <v>3.3699537796125001</v>
      </c>
      <c r="AE2757" s="54">
        <v>3.4228854023222</v>
      </c>
      <c r="AF2757" s="54">
        <v>3.4821207802207002</v>
      </c>
      <c r="AG2757" s="54">
        <v>3.5257848329171999</v>
      </c>
      <c r="AH2757" s="54">
        <v>3.5580862689302002</v>
      </c>
      <c r="AI2757" s="54">
        <v>3.5552719060719999</v>
      </c>
      <c r="AJ2757" s="54">
        <v>3.6016651802697002</v>
      </c>
      <c r="AK2757" s="54">
        <v>0</v>
      </c>
      <c r="AL2757" s="54">
        <v>0</v>
      </c>
    </row>
    <row r="2758" spans="1:38" x14ac:dyDescent="0.25">
      <c r="A2758" s="54" t="s">
        <v>484</v>
      </c>
      <c r="B2758" s="54">
        <v>1</v>
      </c>
      <c r="C2758" s="54" t="s">
        <v>615</v>
      </c>
      <c r="D2758" s="54" t="s">
        <v>557</v>
      </c>
      <c r="E2758" s="54">
        <v>53</v>
      </c>
      <c r="F2758" s="54">
        <v>0</v>
      </c>
      <c r="G2758" s="54">
        <v>0</v>
      </c>
      <c r="H2758" s="54">
        <v>0</v>
      </c>
      <c r="I2758" s="54">
        <v>0</v>
      </c>
      <c r="J2758" s="54">
        <v>0</v>
      </c>
      <c r="K2758" s="54">
        <v>0</v>
      </c>
      <c r="L2758" s="54">
        <v>0</v>
      </c>
      <c r="M2758" s="54">
        <v>0</v>
      </c>
      <c r="N2758" s="54">
        <v>0</v>
      </c>
      <c r="O2758" s="54">
        <v>0</v>
      </c>
      <c r="P2758" s="54">
        <v>0</v>
      </c>
      <c r="Q2758" s="54">
        <v>0</v>
      </c>
      <c r="R2758" s="54">
        <v>0</v>
      </c>
      <c r="S2758" s="54">
        <v>0</v>
      </c>
      <c r="T2758" s="54">
        <v>0</v>
      </c>
      <c r="U2758" s="54">
        <v>0</v>
      </c>
      <c r="V2758" s="54">
        <v>0</v>
      </c>
      <c r="W2758" s="54">
        <v>0</v>
      </c>
      <c r="X2758" s="54">
        <v>0</v>
      </c>
      <c r="Y2758" s="54">
        <v>0</v>
      </c>
      <c r="Z2758" s="54">
        <v>0</v>
      </c>
      <c r="AA2758" s="54">
        <v>0</v>
      </c>
      <c r="AB2758" s="54">
        <v>0</v>
      </c>
      <c r="AC2758" s="54">
        <v>0</v>
      </c>
      <c r="AD2758" s="54">
        <v>0</v>
      </c>
      <c r="AE2758" s="54">
        <v>0</v>
      </c>
      <c r="AF2758" s="54">
        <v>0</v>
      </c>
      <c r="AG2758" s="54">
        <v>0</v>
      </c>
      <c r="AH2758" s="54">
        <v>0</v>
      </c>
      <c r="AI2758" s="54">
        <v>0</v>
      </c>
      <c r="AJ2758" s="54">
        <v>0</v>
      </c>
      <c r="AK2758" s="54">
        <v>0</v>
      </c>
      <c r="AL2758" s="54">
        <v>0</v>
      </c>
    </row>
    <row r="2759" spans="1:38" x14ac:dyDescent="0.25">
      <c r="A2759" s="54" t="s">
        <v>484</v>
      </c>
      <c r="B2759" s="54">
        <v>1</v>
      </c>
      <c r="C2759" s="54" t="s">
        <v>615</v>
      </c>
      <c r="D2759" s="54" t="s">
        <v>105</v>
      </c>
      <c r="E2759" s="54">
        <v>53</v>
      </c>
      <c r="F2759" s="54">
        <v>0.23882499562410001</v>
      </c>
      <c r="G2759" s="54">
        <v>0.2464265134451</v>
      </c>
      <c r="H2759" s="54">
        <v>0.25571775468320002</v>
      </c>
      <c r="I2759" s="54">
        <v>0.26133244703789998</v>
      </c>
      <c r="J2759" s="54">
        <v>0.27031956549780001</v>
      </c>
      <c r="K2759" s="54">
        <v>0.2745556466395</v>
      </c>
      <c r="L2759" s="54">
        <v>0.27913411286860002</v>
      </c>
      <c r="M2759" s="54">
        <v>0.282995312444</v>
      </c>
      <c r="N2759" s="54">
        <v>0.28982411525730001</v>
      </c>
      <c r="O2759" s="54">
        <v>0.2969065947765</v>
      </c>
      <c r="P2759" s="54">
        <v>0.30087913891559998</v>
      </c>
      <c r="Q2759" s="54">
        <v>0.29999114092169998</v>
      </c>
      <c r="R2759" s="54">
        <v>0.30465686385829999</v>
      </c>
      <c r="S2759" s="54">
        <v>0.30711047743859998</v>
      </c>
      <c r="T2759" s="54">
        <v>0.30903775480439999</v>
      </c>
      <c r="U2759" s="54">
        <v>0.31121804690470001</v>
      </c>
      <c r="V2759" s="54">
        <v>0.31924532674150002</v>
      </c>
      <c r="W2759" s="54">
        <v>0.32450356937699998</v>
      </c>
      <c r="X2759" s="54">
        <v>0.3273583123903</v>
      </c>
      <c r="Y2759" s="54">
        <v>0.32900015431820001</v>
      </c>
      <c r="Z2759" s="54">
        <v>0.33262525802499998</v>
      </c>
      <c r="AA2759" s="54">
        <v>0.3366540824207</v>
      </c>
      <c r="AB2759" s="54">
        <v>0.34548937304299998</v>
      </c>
      <c r="AC2759" s="54">
        <v>0.34679535322299998</v>
      </c>
      <c r="AD2759" s="54">
        <v>0.34852551754630001</v>
      </c>
      <c r="AE2759" s="54">
        <v>0.35280350200060001</v>
      </c>
      <c r="AF2759" s="54">
        <v>0.36012412265179999</v>
      </c>
      <c r="AG2759" s="54">
        <v>0.3666971102587</v>
      </c>
      <c r="AH2759" s="54">
        <v>0.37151054018070001</v>
      </c>
      <c r="AI2759" s="54">
        <v>0.37208765458249998</v>
      </c>
      <c r="AJ2759" s="54">
        <v>0.3776973545592</v>
      </c>
      <c r="AK2759" s="54">
        <v>0</v>
      </c>
      <c r="AL2759" s="54">
        <v>0</v>
      </c>
    </row>
    <row r="2760" spans="1:38" x14ac:dyDescent="0.25">
      <c r="A2760" s="54" t="s">
        <v>484</v>
      </c>
      <c r="B2760" s="54">
        <v>1</v>
      </c>
      <c r="C2760" s="54" t="s">
        <v>615</v>
      </c>
      <c r="D2760" s="54" t="s">
        <v>109</v>
      </c>
      <c r="E2760" s="54">
        <v>53</v>
      </c>
      <c r="F2760" s="54">
        <v>0.98808862375759998</v>
      </c>
      <c r="G2760" s="54">
        <v>1.0048079469825999</v>
      </c>
      <c r="H2760" s="54">
        <v>1.0290277724649</v>
      </c>
      <c r="I2760" s="54">
        <v>1.0362505727794999</v>
      </c>
      <c r="J2760" s="54">
        <v>1.0573454966933</v>
      </c>
      <c r="K2760" s="54">
        <v>1.0444212074296999</v>
      </c>
      <c r="L2760" s="54">
        <v>1.0456170667760001</v>
      </c>
      <c r="M2760" s="54">
        <v>1.0519726358749999</v>
      </c>
      <c r="N2760" s="54">
        <v>1.0585384505522</v>
      </c>
      <c r="O2760" s="54">
        <v>1.0765924311745001</v>
      </c>
      <c r="P2760" s="54">
        <v>1.0785619048026001</v>
      </c>
      <c r="Q2760" s="54">
        <v>1.0650777627111001</v>
      </c>
      <c r="R2760" s="54">
        <v>1.0722153995145001</v>
      </c>
      <c r="S2760" s="54">
        <v>1.0735391637959</v>
      </c>
      <c r="T2760" s="54">
        <v>1.0802118048675</v>
      </c>
      <c r="U2760" s="54">
        <v>1.0794263402755</v>
      </c>
      <c r="V2760" s="54">
        <v>1.0891186720298001</v>
      </c>
      <c r="W2760" s="54">
        <v>1.0891774472614999</v>
      </c>
      <c r="X2760" s="54">
        <v>1.0802805674067</v>
      </c>
      <c r="Y2760" s="54">
        <v>1.0620914517582001</v>
      </c>
      <c r="Z2760" s="54">
        <v>1.0695082583746001</v>
      </c>
      <c r="AA2760" s="54">
        <v>1.0765242877058001</v>
      </c>
      <c r="AB2760" s="54">
        <v>1.0945942916995</v>
      </c>
      <c r="AC2760" s="54">
        <v>1.0885878556141</v>
      </c>
      <c r="AD2760" s="54">
        <v>1.0887264793333</v>
      </c>
      <c r="AE2760" s="54">
        <v>1.093442273428</v>
      </c>
      <c r="AF2760" s="54">
        <v>1.1011619898847</v>
      </c>
      <c r="AG2760" s="54">
        <v>1.1081713178942001</v>
      </c>
      <c r="AH2760" s="54">
        <v>1.1102858210537001</v>
      </c>
      <c r="AI2760" s="54">
        <v>1.1020647957173999</v>
      </c>
      <c r="AJ2760" s="54">
        <v>1.1028504274462001</v>
      </c>
      <c r="AK2760" s="54">
        <v>0</v>
      </c>
      <c r="AL2760" s="54">
        <v>0</v>
      </c>
    </row>
    <row r="2761" spans="1:38" x14ac:dyDescent="0.25">
      <c r="A2761" s="54" t="s">
        <v>484</v>
      </c>
      <c r="B2761" s="54">
        <v>1</v>
      </c>
      <c r="C2761" s="54" t="s">
        <v>615</v>
      </c>
      <c r="D2761" s="54" t="s">
        <v>558</v>
      </c>
      <c r="E2761" s="54">
        <v>53</v>
      </c>
      <c r="F2761" s="54">
        <v>1.2685559156499999E-2</v>
      </c>
      <c r="G2761" s="54">
        <v>1.2854513444199999E-2</v>
      </c>
      <c r="H2761" s="54">
        <v>1.30399056813E-2</v>
      </c>
      <c r="I2761" s="54">
        <v>1.3034063547200001E-2</v>
      </c>
      <c r="J2761" s="54">
        <v>1.313088611E-2</v>
      </c>
      <c r="K2761" s="54">
        <v>1.30286002256E-2</v>
      </c>
      <c r="L2761" s="54">
        <v>1.2964730414E-2</v>
      </c>
      <c r="M2761" s="54">
        <v>1.28734438391E-2</v>
      </c>
      <c r="N2761" s="54">
        <v>1.2919494686599999E-2</v>
      </c>
      <c r="O2761" s="54">
        <v>1.3016255252600001E-2</v>
      </c>
      <c r="P2761" s="54">
        <v>1.2974807247700001E-2</v>
      </c>
      <c r="Q2761" s="54">
        <v>1.27206472021E-2</v>
      </c>
      <c r="R2761" s="54">
        <v>1.2661189238600001E-2</v>
      </c>
      <c r="S2761" s="54">
        <v>1.2597489953E-2</v>
      </c>
      <c r="T2761" s="54">
        <v>1.2503049389099999E-2</v>
      </c>
      <c r="U2761" s="54">
        <v>1.22994356849E-2</v>
      </c>
      <c r="V2761" s="54">
        <v>1.22613656821E-2</v>
      </c>
      <c r="W2761" s="54">
        <v>1.21053452963E-2</v>
      </c>
      <c r="X2761" s="54">
        <v>1.18920224815E-2</v>
      </c>
      <c r="Y2761" s="54">
        <v>1.17212914915E-2</v>
      </c>
      <c r="Z2761" s="54">
        <v>1.16393762016E-2</v>
      </c>
      <c r="AA2761" s="54">
        <v>1.16204237388E-2</v>
      </c>
      <c r="AB2761" s="54">
        <v>1.1779085433E-2</v>
      </c>
      <c r="AC2761" s="54">
        <v>1.1631848701099999E-2</v>
      </c>
      <c r="AD2761" s="54">
        <v>1.15603771719E-2</v>
      </c>
      <c r="AE2761" s="54">
        <v>1.15042834855E-2</v>
      </c>
      <c r="AF2761" s="54">
        <v>1.14686526031E-2</v>
      </c>
      <c r="AG2761" s="54">
        <v>1.14068031214E-2</v>
      </c>
      <c r="AH2761" s="54">
        <v>1.13224177534E-2</v>
      </c>
      <c r="AI2761" s="54">
        <v>1.1101548398E-2</v>
      </c>
      <c r="AJ2761" s="54">
        <v>1.1120418668999999E-2</v>
      </c>
      <c r="AK2761" s="54">
        <v>0</v>
      </c>
      <c r="AL2761" s="54">
        <v>0</v>
      </c>
    </row>
    <row r="2762" spans="1:38" x14ac:dyDescent="0.25">
      <c r="A2762" s="54" t="s">
        <v>484</v>
      </c>
      <c r="B2762" s="54">
        <v>1</v>
      </c>
      <c r="C2762" s="54" t="s">
        <v>615</v>
      </c>
      <c r="D2762" s="54" t="s">
        <v>107</v>
      </c>
      <c r="E2762" s="54">
        <v>53</v>
      </c>
      <c r="F2762" s="54">
        <v>7.2252519507699994E-2</v>
      </c>
      <c r="G2762" s="54">
        <v>7.3224261884200004E-2</v>
      </c>
      <c r="H2762" s="54">
        <v>7.4327886761700004E-2</v>
      </c>
      <c r="I2762" s="54">
        <v>7.4456541897900005E-2</v>
      </c>
      <c r="J2762" s="54">
        <v>7.5465993746599999E-2</v>
      </c>
      <c r="K2762" s="54">
        <v>7.5347053113499998E-2</v>
      </c>
      <c r="L2762" s="54">
        <v>7.5552400102699993E-2</v>
      </c>
      <c r="M2762" s="54">
        <v>7.5406583313100004E-2</v>
      </c>
      <c r="N2762" s="54">
        <v>7.5979241934400005E-2</v>
      </c>
      <c r="O2762" s="54">
        <v>7.7201001595299995E-2</v>
      </c>
      <c r="P2762" s="54">
        <v>7.7603472185799993E-2</v>
      </c>
      <c r="Q2762" s="54">
        <v>7.6635858666599999E-2</v>
      </c>
      <c r="R2762" s="54">
        <v>7.6839614468500003E-2</v>
      </c>
      <c r="S2762" s="54">
        <v>7.6791661881800005E-2</v>
      </c>
      <c r="T2762" s="54">
        <v>7.6650786261799997E-2</v>
      </c>
      <c r="U2762" s="54">
        <v>7.5736597609700002E-2</v>
      </c>
      <c r="V2762" s="54">
        <v>7.5818075602599996E-2</v>
      </c>
      <c r="W2762" s="54">
        <v>7.5067060217899995E-2</v>
      </c>
      <c r="X2762" s="54">
        <v>7.3921550996400007E-2</v>
      </c>
      <c r="Y2762" s="54">
        <v>7.2761160236199995E-2</v>
      </c>
      <c r="Z2762" s="54">
        <v>7.2577226442900003E-2</v>
      </c>
      <c r="AA2762" s="54">
        <v>7.2669128252699999E-2</v>
      </c>
      <c r="AB2762" s="54">
        <v>7.35033656305E-2</v>
      </c>
      <c r="AC2762" s="54">
        <v>7.2806753081299996E-2</v>
      </c>
      <c r="AD2762" s="54">
        <v>7.2377508099099999E-2</v>
      </c>
      <c r="AE2762" s="54">
        <v>7.2269837295699996E-2</v>
      </c>
      <c r="AF2762" s="54">
        <v>7.2064044388299997E-2</v>
      </c>
      <c r="AG2762" s="54">
        <v>7.2002594336499998E-2</v>
      </c>
      <c r="AH2762" s="54">
        <v>7.1677192906200005E-2</v>
      </c>
      <c r="AI2762" s="54">
        <v>7.0529117185099993E-2</v>
      </c>
      <c r="AJ2762" s="54">
        <v>7.1840305765199994E-2</v>
      </c>
      <c r="AK2762" s="54">
        <v>0</v>
      </c>
      <c r="AL2762" s="54">
        <v>0</v>
      </c>
    </row>
    <row r="2763" spans="1:38" x14ac:dyDescent="0.25">
      <c r="A2763" s="54" t="s">
        <v>484</v>
      </c>
      <c r="B2763" s="54">
        <v>1</v>
      </c>
      <c r="C2763" s="54" t="s">
        <v>615</v>
      </c>
      <c r="D2763" s="54" t="s">
        <v>111</v>
      </c>
      <c r="E2763" s="54">
        <v>53</v>
      </c>
      <c r="F2763" s="54">
        <v>0.75790262400819997</v>
      </c>
      <c r="G2763" s="54">
        <v>0.77777158228550003</v>
      </c>
      <c r="H2763" s="54">
        <v>0.80367760455390003</v>
      </c>
      <c r="I2763" s="54">
        <v>0.81287234038269995</v>
      </c>
      <c r="J2763" s="54">
        <v>0.83503890418409998</v>
      </c>
      <c r="K2763" s="54">
        <v>0.83023449256729998</v>
      </c>
      <c r="L2763" s="54">
        <v>0.8329141904331</v>
      </c>
      <c r="M2763" s="54">
        <v>0.84147338364419999</v>
      </c>
      <c r="N2763" s="54">
        <v>0.85250134398190003</v>
      </c>
      <c r="O2763" s="54">
        <v>0.86617724273829999</v>
      </c>
      <c r="P2763" s="54">
        <v>0.86625768068440001</v>
      </c>
      <c r="Q2763" s="54">
        <v>0.8515426314722</v>
      </c>
      <c r="R2763" s="54">
        <v>0.85395411628060003</v>
      </c>
      <c r="S2763" s="54">
        <v>0.85496075831219998</v>
      </c>
      <c r="T2763" s="54">
        <v>0.85882535431060003</v>
      </c>
      <c r="U2763" s="54">
        <v>0.85499388087880002</v>
      </c>
      <c r="V2763" s="54">
        <v>0.86797272099709999</v>
      </c>
      <c r="W2763" s="54">
        <v>0.86878753298440003</v>
      </c>
      <c r="X2763" s="54">
        <v>0.86692773528360001</v>
      </c>
      <c r="Y2763" s="54">
        <v>0.86044930328010005</v>
      </c>
      <c r="Z2763" s="54">
        <v>0.86252868759250001</v>
      </c>
      <c r="AA2763" s="54">
        <v>0.87380470936249999</v>
      </c>
      <c r="AB2763" s="54">
        <v>0.88767465790419997</v>
      </c>
      <c r="AC2763" s="54">
        <v>0.89162358781719997</v>
      </c>
      <c r="AD2763" s="54">
        <v>0.89585355689269996</v>
      </c>
      <c r="AE2763" s="54">
        <v>0.90473517937909997</v>
      </c>
      <c r="AF2763" s="54">
        <v>0.92160366830539997</v>
      </c>
      <c r="AG2763" s="54">
        <v>0.93534435505890001</v>
      </c>
      <c r="AH2763" s="54">
        <v>0.94283967284890002</v>
      </c>
      <c r="AI2763" s="54">
        <v>0.94021519122779995</v>
      </c>
      <c r="AJ2763" s="54">
        <v>0.94949449127459995</v>
      </c>
      <c r="AK2763" s="54">
        <v>0</v>
      </c>
      <c r="AL2763" s="54">
        <v>0</v>
      </c>
    </row>
    <row r="2764" spans="1:38" x14ac:dyDescent="0.25">
      <c r="A2764" s="54" t="s">
        <v>484</v>
      </c>
      <c r="B2764" s="54">
        <v>1</v>
      </c>
      <c r="C2764" s="54" t="s">
        <v>615</v>
      </c>
      <c r="D2764" s="54" t="s">
        <v>114</v>
      </c>
      <c r="E2764" s="54">
        <v>53</v>
      </c>
      <c r="F2764" s="54">
        <v>0.82592661693989999</v>
      </c>
      <c r="G2764" s="54">
        <v>0.8374287445545</v>
      </c>
      <c r="H2764" s="54">
        <v>0.85245296056669995</v>
      </c>
      <c r="I2764" s="54">
        <v>0.85550340526239999</v>
      </c>
      <c r="J2764" s="54">
        <v>0.87178780209399998</v>
      </c>
      <c r="K2764" s="54">
        <v>0.8552343039568</v>
      </c>
      <c r="L2764" s="54">
        <v>0.85122626895060005</v>
      </c>
      <c r="M2764" s="54">
        <v>0.85235568064940004</v>
      </c>
      <c r="N2764" s="54">
        <v>0.8535239830186</v>
      </c>
      <c r="O2764" s="54">
        <v>0.8604204209213</v>
      </c>
      <c r="P2764" s="54">
        <v>0.85365131629930002</v>
      </c>
      <c r="Q2764" s="54">
        <v>0.83322128743250001</v>
      </c>
      <c r="R2764" s="54">
        <v>0.83576313106290001</v>
      </c>
      <c r="S2764" s="54">
        <v>0.83296378998760001</v>
      </c>
      <c r="T2764" s="54">
        <v>0.83015968474129997</v>
      </c>
      <c r="U2764" s="54">
        <v>0.82450508466719996</v>
      </c>
      <c r="V2764" s="54">
        <v>0.82760579831210002</v>
      </c>
      <c r="W2764" s="54">
        <v>0.82609391031309998</v>
      </c>
      <c r="X2764" s="54">
        <v>0.8161142304383</v>
      </c>
      <c r="Y2764" s="54">
        <v>0.798357168768</v>
      </c>
      <c r="Z2764" s="54">
        <v>0.79774501686919996</v>
      </c>
      <c r="AA2764" s="54">
        <v>0.79765083627419997</v>
      </c>
      <c r="AB2764" s="54">
        <v>0.80586833776650002</v>
      </c>
      <c r="AC2764" s="54">
        <v>0.79572069738340001</v>
      </c>
      <c r="AD2764" s="54">
        <v>0.79140976596729995</v>
      </c>
      <c r="AE2764" s="54">
        <v>0.79190894913580001</v>
      </c>
      <c r="AF2764" s="54">
        <v>0.79544941703490002</v>
      </c>
      <c r="AG2764" s="54">
        <v>0.79750790344050004</v>
      </c>
      <c r="AH2764" s="54">
        <v>0.79899708617249998</v>
      </c>
      <c r="AI2764" s="54">
        <v>0.78979830012130003</v>
      </c>
      <c r="AJ2764" s="54">
        <v>0.79472854789629999</v>
      </c>
      <c r="AK2764" s="54">
        <v>0</v>
      </c>
      <c r="AL2764" s="54">
        <v>0</v>
      </c>
    </row>
    <row r="2765" spans="1:38" x14ac:dyDescent="0.25">
      <c r="A2765" s="54" t="s">
        <v>484</v>
      </c>
      <c r="B2765" s="54">
        <v>1</v>
      </c>
      <c r="C2765" s="54" t="s">
        <v>615</v>
      </c>
      <c r="D2765" s="54" t="s">
        <v>113</v>
      </c>
      <c r="E2765" s="54">
        <v>53</v>
      </c>
      <c r="F2765" s="54">
        <v>0.2243701443901</v>
      </c>
      <c r="G2765" s="54">
        <v>0.22614830691580001</v>
      </c>
      <c r="H2765" s="54">
        <v>0.22873524101430001</v>
      </c>
      <c r="I2765" s="54">
        <v>0.2282440506432</v>
      </c>
      <c r="J2765" s="54">
        <v>0.22904092452889999</v>
      </c>
      <c r="K2765" s="54">
        <v>0.22661010899270001</v>
      </c>
      <c r="L2765" s="54">
        <v>0.22487652790859999</v>
      </c>
      <c r="M2765" s="54">
        <v>0.22259437437810001</v>
      </c>
      <c r="N2765" s="54">
        <v>0.22258850824670001</v>
      </c>
      <c r="O2765" s="54">
        <v>0.22382347639319999</v>
      </c>
      <c r="P2765" s="54">
        <v>0.22240669631009999</v>
      </c>
      <c r="Q2765" s="54">
        <v>0.2176805141042</v>
      </c>
      <c r="R2765" s="54">
        <v>0.2172282583382</v>
      </c>
      <c r="S2765" s="54">
        <v>0.21705305808940001</v>
      </c>
      <c r="T2765" s="54">
        <v>0.21623404768689999</v>
      </c>
      <c r="U2765" s="54">
        <v>0.21338696938560001</v>
      </c>
      <c r="V2765" s="54">
        <v>0.21385966410169999</v>
      </c>
      <c r="W2765" s="54">
        <v>0.2119674421213</v>
      </c>
      <c r="X2765" s="54">
        <v>0.2091328574762</v>
      </c>
      <c r="Y2765" s="54">
        <v>0.20668101254999999</v>
      </c>
      <c r="Z2765" s="54">
        <v>0.20631418177649999</v>
      </c>
      <c r="AA2765" s="54">
        <v>0.2063446626197</v>
      </c>
      <c r="AB2765" s="54">
        <v>0.20933569433169999</v>
      </c>
      <c r="AC2765" s="54">
        <v>0.20704649721070001</v>
      </c>
      <c r="AD2765" s="54">
        <v>0.2057443222409</v>
      </c>
      <c r="AE2765" s="54">
        <v>0.20446083247470001</v>
      </c>
      <c r="AF2765" s="54">
        <v>0.203240439356</v>
      </c>
      <c r="AG2765" s="54">
        <v>0.20128313105100001</v>
      </c>
      <c r="AH2765" s="54">
        <v>0.19903305454350001</v>
      </c>
      <c r="AI2765" s="54">
        <v>0.19490939058939999</v>
      </c>
      <c r="AJ2765" s="54">
        <v>0.19574636614400001</v>
      </c>
      <c r="AK2765" s="54">
        <v>0</v>
      </c>
      <c r="AL2765" s="54">
        <v>0</v>
      </c>
    </row>
    <row r="2766" spans="1:38" x14ac:dyDescent="0.25">
      <c r="A2766" s="54" t="s">
        <v>484</v>
      </c>
      <c r="B2766" s="54">
        <v>1</v>
      </c>
      <c r="C2766" s="54" t="s">
        <v>615</v>
      </c>
      <c r="D2766" s="54" t="s">
        <v>116</v>
      </c>
      <c r="E2766" s="54">
        <v>53</v>
      </c>
      <c r="F2766" s="54">
        <v>5.7637688278199997E-2</v>
      </c>
      <c r="G2766" s="54">
        <v>5.8612003802400003E-2</v>
      </c>
      <c r="H2766" s="54">
        <v>5.9369595796300002E-2</v>
      </c>
      <c r="I2766" s="54">
        <v>5.9728580181299999E-2</v>
      </c>
      <c r="J2766" s="54">
        <v>6.0799055569399997E-2</v>
      </c>
      <c r="K2766" s="54">
        <v>6.0682748868900002E-2</v>
      </c>
      <c r="L2766" s="54">
        <v>6.0602606729699998E-2</v>
      </c>
      <c r="M2766" s="54">
        <v>6.0233080304300003E-2</v>
      </c>
      <c r="N2766" s="54">
        <v>6.0533563693499999E-2</v>
      </c>
      <c r="O2766" s="54">
        <v>6.1133829349699999E-2</v>
      </c>
      <c r="P2766" s="54">
        <v>6.1249216654899998E-2</v>
      </c>
      <c r="Q2766" s="54">
        <v>6.0228661667999998E-2</v>
      </c>
      <c r="R2766" s="54">
        <v>6.0669096713599997E-2</v>
      </c>
      <c r="S2766" s="54">
        <v>6.0903979197600003E-2</v>
      </c>
      <c r="T2766" s="54">
        <v>6.1217099385000001E-2</v>
      </c>
      <c r="U2766" s="54">
        <v>6.0842444023099997E-2</v>
      </c>
      <c r="V2766" s="54">
        <v>6.1612306303300002E-2</v>
      </c>
      <c r="W2766" s="54">
        <v>6.2213418693899999E-2</v>
      </c>
      <c r="X2766" s="54">
        <v>6.2356235104599998E-2</v>
      </c>
      <c r="Y2766" s="54">
        <v>6.3109185460600001E-2</v>
      </c>
      <c r="Z2766" s="54">
        <v>6.31814600276E-2</v>
      </c>
      <c r="AA2766" s="54">
        <v>6.3483214536999996E-2</v>
      </c>
      <c r="AB2766" s="54">
        <v>6.5506791554899996E-2</v>
      </c>
      <c r="AC2766" s="54">
        <v>6.5483396897299997E-2</v>
      </c>
      <c r="AD2766" s="54">
        <v>6.53557516113E-2</v>
      </c>
      <c r="AE2766" s="54">
        <v>6.5481657392699996E-2</v>
      </c>
      <c r="AF2766" s="54">
        <v>6.5115691697999994E-2</v>
      </c>
      <c r="AG2766" s="54">
        <v>6.4318514569999999E-2</v>
      </c>
      <c r="AH2766" s="54">
        <v>6.3828037337199994E-2</v>
      </c>
      <c r="AI2766" s="54">
        <v>6.29381043572E-2</v>
      </c>
      <c r="AJ2766" s="54">
        <v>6.3338730900000001E-2</v>
      </c>
      <c r="AK2766" s="54">
        <v>0</v>
      </c>
      <c r="AL2766" s="54">
        <v>0</v>
      </c>
    </row>
    <row r="2767" spans="1:38" x14ac:dyDescent="0.25">
      <c r="A2767" s="54" t="s">
        <v>485</v>
      </c>
      <c r="B2767" s="54">
        <v>1</v>
      </c>
      <c r="C2767" s="54" t="s">
        <v>616</v>
      </c>
      <c r="D2767" s="54" t="s">
        <v>8</v>
      </c>
      <c r="E2767" s="54">
        <v>54</v>
      </c>
      <c r="F2767" s="54">
        <v>0</v>
      </c>
      <c r="G2767" s="54">
        <v>0</v>
      </c>
      <c r="H2767" s="54">
        <v>0</v>
      </c>
      <c r="I2767" s="54">
        <v>0</v>
      </c>
      <c r="J2767" s="54">
        <v>0</v>
      </c>
      <c r="K2767" s="54">
        <v>0</v>
      </c>
      <c r="L2767" s="54">
        <v>0</v>
      </c>
      <c r="M2767" s="54">
        <v>0</v>
      </c>
      <c r="N2767" s="54">
        <v>0</v>
      </c>
      <c r="O2767" s="54">
        <v>0</v>
      </c>
      <c r="P2767" s="54">
        <v>0</v>
      </c>
      <c r="Q2767" s="54">
        <v>0</v>
      </c>
      <c r="R2767" s="54">
        <v>0</v>
      </c>
      <c r="S2767" s="54">
        <v>0</v>
      </c>
      <c r="T2767" s="54">
        <v>0</v>
      </c>
      <c r="U2767" s="54">
        <v>0</v>
      </c>
      <c r="V2767" s="54">
        <v>0</v>
      </c>
      <c r="W2767" s="54">
        <v>0</v>
      </c>
      <c r="X2767" s="54">
        <v>0</v>
      </c>
      <c r="Y2767" s="54">
        <v>0</v>
      </c>
      <c r="Z2767" s="54">
        <v>0</v>
      </c>
      <c r="AA2767" s="54">
        <v>0</v>
      </c>
      <c r="AB2767" s="54">
        <v>0</v>
      </c>
      <c r="AC2767" s="54">
        <v>0</v>
      </c>
      <c r="AD2767" s="54">
        <v>0</v>
      </c>
      <c r="AE2767" s="54">
        <v>0</v>
      </c>
      <c r="AF2767" s="54">
        <v>0</v>
      </c>
      <c r="AG2767" s="54">
        <v>0</v>
      </c>
      <c r="AH2767" s="54">
        <v>0</v>
      </c>
      <c r="AI2767" s="54">
        <v>0</v>
      </c>
      <c r="AJ2767" s="54">
        <v>0</v>
      </c>
      <c r="AK2767" s="54">
        <v>0</v>
      </c>
      <c r="AL2767" s="54">
        <v>0</v>
      </c>
    </row>
    <row r="2768" spans="1:38" x14ac:dyDescent="0.25">
      <c r="A2768" s="54" t="s">
        <v>485</v>
      </c>
      <c r="B2768" s="54">
        <v>1</v>
      </c>
      <c r="C2768" s="54" t="s">
        <v>616</v>
      </c>
      <c r="D2768" s="54" t="s">
        <v>4</v>
      </c>
      <c r="E2768" s="54">
        <v>54</v>
      </c>
      <c r="F2768" s="54">
        <v>5.8510055824E-3</v>
      </c>
      <c r="G2768" s="54">
        <v>6.6868635192000002E-3</v>
      </c>
      <c r="H2768" s="54">
        <v>7.5227214560000004E-3</v>
      </c>
      <c r="I2768" s="54">
        <v>9.6123662955000001E-3</v>
      </c>
      <c r="J2768" s="54">
        <v>1.1813458877300001E-2</v>
      </c>
      <c r="K2768" s="54">
        <v>1.3373727008599999E-2</v>
      </c>
      <c r="L2768" s="54">
        <v>1.51986835089E-2</v>
      </c>
      <c r="M2768" s="54">
        <v>1.6814675539900001E-2</v>
      </c>
      <c r="N2768" s="54">
        <v>1.8323580210399999E-2</v>
      </c>
      <c r="O2768" s="54">
        <v>2.0524672792200001E-2</v>
      </c>
      <c r="P2768" s="54">
        <v>2.29347298433E-2</v>
      </c>
      <c r="Q2768" s="54">
        <v>1.9808339481100001E-2</v>
      </c>
      <c r="R2768" s="54">
        <v>1.6732404431500002E-2</v>
      </c>
      <c r="S2768" s="54">
        <v>1.8333869248300001E-2</v>
      </c>
      <c r="T2768" s="54">
        <v>1.88793985542E-2</v>
      </c>
      <c r="U2768" s="54">
        <v>1.8598352008700001E-2</v>
      </c>
      <c r="V2768" s="54">
        <v>1.84476246452E-2</v>
      </c>
      <c r="W2768" s="54">
        <v>2.2355086601799998E-2</v>
      </c>
      <c r="X2768" s="54">
        <v>2.5892162872799999E-2</v>
      </c>
      <c r="Y2768" s="54">
        <v>2.80133501191E-2</v>
      </c>
      <c r="Z2768" s="54">
        <v>3.0829251017999999E-2</v>
      </c>
      <c r="AA2768" s="54">
        <v>1.09453247308E-2</v>
      </c>
      <c r="AB2768" s="54">
        <v>8.4649627379100006E-2</v>
      </c>
      <c r="AC2768" s="54">
        <v>3.7721882617300001E-2</v>
      </c>
      <c r="AD2768" s="54">
        <v>2.7083234002700001E-2</v>
      </c>
      <c r="AE2768" s="54">
        <v>1.5718790417899999E-2</v>
      </c>
      <c r="AF2768" s="54">
        <v>4.2073590679999997E-3</v>
      </c>
      <c r="AG2768" s="54">
        <v>4.4107139777000001E-3</v>
      </c>
      <c r="AH2768" s="54">
        <v>3.9643209854999997E-3</v>
      </c>
      <c r="AI2768" s="54">
        <v>3.8810199124E-3</v>
      </c>
      <c r="AJ2768" s="54">
        <v>3.7907935204000002E-3</v>
      </c>
      <c r="AK2768" s="54">
        <v>0</v>
      </c>
      <c r="AL2768" s="54">
        <v>0</v>
      </c>
    </row>
    <row r="2769" spans="1:38" x14ac:dyDescent="0.25">
      <c r="A2769" s="54" t="s">
        <v>485</v>
      </c>
      <c r="B2769" s="54">
        <v>1</v>
      </c>
      <c r="C2769" s="54" t="s">
        <v>616</v>
      </c>
      <c r="D2769" s="54" t="s">
        <v>13</v>
      </c>
      <c r="E2769" s="54">
        <v>54</v>
      </c>
      <c r="F2769" s="54">
        <v>5.2302902057999997E-3</v>
      </c>
      <c r="G2769" s="54">
        <v>5.9774744968000004E-3</v>
      </c>
      <c r="H2769" s="54">
        <v>6.7246588151000002E-3</v>
      </c>
      <c r="I2769" s="54">
        <v>8.5926195997000007E-3</v>
      </c>
      <c r="J2769" s="54">
        <v>1.05602049637E-2</v>
      </c>
      <c r="K2769" s="54">
        <v>1.19549490209E-2</v>
      </c>
      <c r="L2769" s="54">
        <v>1.35863014269E-2</v>
      </c>
      <c r="M2769" s="54">
        <v>1.5030857788699999E-2</v>
      </c>
      <c r="N2769" s="54">
        <v>1.6379687340999999E-2</v>
      </c>
      <c r="O2769" s="54">
        <v>1.8347272707500001E-2</v>
      </c>
      <c r="P2769" s="54">
        <v>2.0501654145499999E-2</v>
      </c>
      <c r="Q2769" s="54">
        <v>3.0224414172299999E-2</v>
      </c>
      <c r="R2769" s="54">
        <v>4.0279459418300002E-2</v>
      </c>
      <c r="S2769" s="54">
        <v>3.1255222344000001E-2</v>
      </c>
      <c r="T2769" s="54">
        <v>1.7813792812699999E-2</v>
      </c>
      <c r="U2769" s="54">
        <v>1.7155017957200001E-2</v>
      </c>
      <c r="V2769" s="54">
        <v>1.6610402030199999E-2</v>
      </c>
      <c r="W2769" s="54">
        <v>2.1715825885000001E-2</v>
      </c>
      <c r="X2769" s="54">
        <v>2.6544733166199999E-2</v>
      </c>
      <c r="Y2769" s="54">
        <v>2.3759374096399999E-2</v>
      </c>
      <c r="Z2769" s="54">
        <v>2.1963316305400001E-2</v>
      </c>
      <c r="AA2769" s="54">
        <v>8.5172680481999993E-3</v>
      </c>
      <c r="AB2769" s="54">
        <v>2.9158261368799999E-2</v>
      </c>
      <c r="AC2769" s="54">
        <v>2.0207819302E-2</v>
      </c>
      <c r="AD2769" s="54">
        <v>1.68940853427E-2</v>
      </c>
      <c r="AE2769" s="54">
        <v>1.32681667228E-2</v>
      </c>
      <c r="AF2769" s="54">
        <v>1.00595150635E-2</v>
      </c>
      <c r="AG2769" s="54">
        <v>1.23858037119E-2</v>
      </c>
      <c r="AH2769" s="54">
        <v>1.28720488367E-2</v>
      </c>
      <c r="AI2769" s="54">
        <v>1.4395624675400001E-2</v>
      </c>
      <c r="AJ2769" s="54">
        <v>1.5909318873100001E-2</v>
      </c>
      <c r="AK2769" s="54">
        <v>0</v>
      </c>
      <c r="AL2769" s="54">
        <v>0</v>
      </c>
    </row>
    <row r="2770" spans="1:38" x14ac:dyDescent="0.25">
      <c r="A2770" s="54" t="s">
        <v>485</v>
      </c>
      <c r="B2770" s="54">
        <v>1</v>
      </c>
      <c r="C2770" s="54" t="s">
        <v>616</v>
      </c>
      <c r="D2770" s="54" t="s">
        <v>553</v>
      </c>
      <c r="E2770" s="54">
        <v>54</v>
      </c>
      <c r="F2770" s="54">
        <v>0</v>
      </c>
      <c r="G2770" s="54">
        <v>0</v>
      </c>
      <c r="H2770" s="54">
        <v>0</v>
      </c>
      <c r="I2770" s="54">
        <v>0</v>
      </c>
      <c r="J2770" s="54">
        <v>0</v>
      </c>
      <c r="K2770" s="54">
        <v>0</v>
      </c>
      <c r="L2770" s="54">
        <v>0</v>
      </c>
      <c r="M2770" s="54">
        <v>0</v>
      </c>
      <c r="N2770" s="54">
        <v>0</v>
      </c>
      <c r="O2770" s="54">
        <v>0</v>
      </c>
      <c r="P2770" s="54">
        <v>0</v>
      </c>
      <c r="Q2770" s="54">
        <v>0</v>
      </c>
      <c r="R2770" s="54">
        <v>0</v>
      </c>
      <c r="S2770" s="54">
        <v>0</v>
      </c>
      <c r="T2770" s="54">
        <v>0</v>
      </c>
      <c r="U2770" s="54">
        <v>0</v>
      </c>
      <c r="V2770" s="54">
        <v>0</v>
      </c>
      <c r="W2770" s="54">
        <v>0</v>
      </c>
      <c r="X2770" s="54">
        <v>0</v>
      </c>
      <c r="Y2770" s="54">
        <v>0</v>
      </c>
      <c r="Z2770" s="54">
        <v>0</v>
      </c>
      <c r="AA2770" s="54">
        <v>0</v>
      </c>
      <c r="AB2770" s="54">
        <v>0</v>
      </c>
      <c r="AC2770" s="54">
        <v>0</v>
      </c>
      <c r="AD2770" s="54">
        <v>0</v>
      </c>
      <c r="AE2770" s="54">
        <v>0</v>
      </c>
      <c r="AF2770" s="54">
        <v>0</v>
      </c>
      <c r="AG2770" s="54">
        <v>0</v>
      </c>
      <c r="AH2770" s="54">
        <v>0</v>
      </c>
      <c r="AI2770" s="54">
        <v>0</v>
      </c>
      <c r="AJ2770" s="54">
        <v>0</v>
      </c>
      <c r="AK2770" s="54">
        <v>0</v>
      </c>
      <c r="AL2770" s="54">
        <v>0</v>
      </c>
    </row>
    <row r="2771" spans="1:38" x14ac:dyDescent="0.25">
      <c r="A2771" s="54" t="s">
        <v>485</v>
      </c>
      <c r="B2771" s="54">
        <v>1</v>
      </c>
      <c r="C2771" s="54" t="s">
        <v>616</v>
      </c>
      <c r="D2771" s="54" t="s">
        <v>11</v>
      </c>
      <c r="E2771" s="54">
        <v>54</v>
      </c>
      <c r="F2771" s="54">
        <v>5.5259496916E-3</v>
      </c>
      <c r="G2771" s="54">
        <v>6.3153710896000003E-3</v>
      </c>
      <c r="H2771" s="54">
        <v>7.1047924875999998E-3</v>
      </c>
      <c r="I2771" s="54">
        <v>9.0783459354000003E-3</v>
      </c>
      <c r="J2771" s="54">
        <v>1.11571555797E-2</v>
      </c>
      <c r="K2771" s="54">
        <v>1.2630742179200001E-2</v>
      </c>
      <c r="L2771" s="54">
        <v>1.4354312216499999E-2</v>
      </c>
      <c r="M2771" s="54">
        <v>1.58805268981E-2</v>
      </c>
      <c r="N2771" s="54">
        <v>1.7305603522400001E-2</v>
      </c>
      <c r="O2771" s="54">
        <v>1.93844131965E-2</v>
      </c>
      <c r="P2771" s="54">
        <v>2.1660578169200001E-2</v>
      </c>
      <c r="Q2771" s="54">
        <v>2.5920762786200001E-2</v>
      </c>
      <c r="R2771" s="54">
        <v>3.0394081468499999E-2</v>
      </c>
      <c r="S2771" s="54">
        <v>3.2573531347299997E-2</v>
      </c>
      <c r="T2771" s="54">
        <v>3.2728666995800001E-2</v>
      </c>
      <c r="U2771" s="54">
        <v>3.2241454540399998E-2</v>
      </c>
      <c r="V2771" s="54">
        <v>3.1980158821300002E-2</v>
      </c>
      <c r="W2771" s="54">
        <v>4.1425008577200002E-2</v>
      </c>
      <c r="X2771" s="54">
        <v>5.03236676772E-2</v>
      </c>
      <c r="Y2771" s="54">
        <v>4.1322756755600001E-2</v>
      </c>
      <c r="Z2771" s="54">
        <v>3.4405200689500003E-2</v>
      </c>
      <c r="AA2771" s="54">
        <v>6.2532599439000004E-3</v>
      </c>
      <c r="AB2771" s="54">
        <v>6.1453368530699999E-2</v>
      </c>
      <c r="AC2771" s="54">
        <v>2.5856755165800001E-2</v>
      </c>
      <c r="AD2771" s="54">
        <v>1.7991642826899999E-2</v>
      </c>
      <c r="AE2771" s="54">
        <v>9.6106296843999992E-3</v>
      </c>
      <c r="AF2771" s="54">
        <v>1.0097661632E-3</v>
      </c>
      <c r="AG2771" s="54">
        <v>1.0585713606999999E-3</v>
      </c>
      <c r="AH2771" s="54">
        <v>9.5143702399999998E-4</v>
      </c>
      <c r="AI2771" s="54">
        <v>9.3144477489999998E-4</v>
      </c>
      <c r="AJ2771" s="54">
        <v>9.0979045849999996E-4</v>
      </c>
      <c r="AK2771" s="54">
        <v>0</v>
      </c>
      <c r="AL2771" s="54">
        <v>0</v>
      </c>
    </row>
    <row r="2772" spans="1:38" x14ac:dyDescent="0.25">
      <c r="A2772" s="54" t="s">
        <v>485</v>
      </c>
      <c r="B2772" s="54">
        <v>1</v>
      </c>
      <c r="C2772" s="54" t="s">
        <v>616</v>
      </c>
      <c r="D2772" s="54" t="s">
        <v>16</v>
      </c>
      <c r="E2772" s="54">
        <v>54</v>
      </c>
      <c r="F2772" s="54">
        <v>0.15694262476689999</v>
      </c>
      <c r="G2772" s="54">
        <v>0.17936299972190001</v>
      </c>
      <c r="H2772" s="54">
        <v>0.2017833746744</v>
      </c>
      <c r="I2772" s="54">
        <v>0.25783431210410002</v>
      </c>
      <c r="J2772" s="54">
        <v>0.31687463284060002</v>
      </c>
      <c r="K2772" s="54">
        <v>0.35872599944130001</v>
      </c>
      <c r="L2772" s="54">
        <v>0.40767715144159999</v>
      </c>
      <c r="M2772" s="54">
        <v>0.45102320969569998</v>
      </c>
      <c r="N2772" s="54">
        <v>0.49149684426180001</v>
      </c>
      <c r="O2772" s="54">
        <v>0.55053716499829997</v>
      </c>
      <c r="P2772" s="54">
        <v>0.61518257948099997</v>
      </c>
      <c r="Q2772" s="54">
        <v>0.62275582165989996</v>
      </c>
      <c r="R2772" s="54">
        <v>0.63378013933910005</v>
      </c>
      <c r="S2772" s="54">
        <v>0.6848856278373</v>
      </c>
      <c r="T2772" s="54">
        <v>0.69460395305059996</v>
      </c>
      <c r="U2772" s="54">
        <v>0.64791859694870002</v>
      </c>
      <c r="V2772" s="54">
        <v>0.60521484951899995</v>
      </c>
      <c r="W2772" s="54">
        <v>0.98236711347479999</v>
      </c>
      <c r="X2772" s="54">
        <v>1.3563064253420001</v>
      </c>
      <c r="Y2772" s="54">
        <v>1.0078839414778999</v>
      </c>
      <c r="Z2772" s="54">
        <v>0.72152342752690002</v>
      </c>
      <c r="AA2772" s="54">
        <v>0.72721396415369999</v>
      </c>
      <c r="AB2772" s="54">
        <v>0.75771102521089995</v>
      </c>
      <c r="AC2772" s="54">
        <v>1.0470010480297001</v>
      </c>
      <c r="AD2772" s="54">
        <v>1.0641094931026001</v>
      </c>
      <c r="AE2772" s="54">
        <v>1.0711079000638</v>
      </c>
      <c r="AF2772" s="54">
        <v>1.138982718684</v>
      </c>
      <c r="AG2772" s="54">
        <v>1.3078316353152999</v>
      </c>
      <c r="AH2772" s="54">
        <v>1.2830651725586999</v>
      </c>
      <c r="AI2772" s="54">
        <v>1.3670562284854</v>
      </c>
      <c r="AJ2772" s="54">
        <v>1.4495854060197</v>
      </c>
      <c r="AK2772" s="54">
        <v>0</v>
      </c>
      <c r="AL2772" s="54">
        <v>0</v>
      </c>
    </row>
    <row r="2773" spans="1:38" x14ac:dyDescent="0.25">
      <c r="A2773" s="54" t="s">
        <v>485</v>
      </c>
      <c r="B2773" s="54">
        <v>1</v>
      </c>
      <c r="C2773" s="54" t="s">
        <v>616</v>
      </c>
      <c r="D2773" s="54" t="s">
        <v>19</v>
      </c>
      <c r="E2773" s="54">
        <v>54</v>
      </c>
      <c r="F2773" s="54">
        <v>3.6943305776999998E-3</v>
      </c>
      <c r="G2773" s="54">
        <v>4.2220920952E-3</v>
      </c>
      <c r="H2773" s="54">
        <v>4.7498535803999998E-3</v>
      </c>
      <c r="I2773" s="54">
        <v>6.0692573529999997E-3</v>
      </c>
      <c r="J2773" s="54">
        <v>7.4590293387000002E-3</v>
      </c>
      <c r="K2773" s="54">
        <v>8.4441841581000005E-3</v>
      </c>
      <c r="L2773" s="54">
        <v>9.5964634541000002E-3</v>
      </c>
      <c r="M2773" s="54">
        <v>1.06168023639E-2</v>
      </c>
      <c r="N2773" s="54">
        <v>1.1569526261099999E-2</v>
      </c>
      <c r="O2773" s="54">
        <v>1.2959298217000001E-2</v>
      </c>
      <c r="P2773" s="54">
        <v>1.4481010588900001E-2</v>
      </c>
      <c r="Q2773" s="54">
        <v>9.3207363247000009E-3</v>
      </c>
      <c r="R2773" s="54">
        <v>4.1192185556999999E-3</v>
      </c>
      <c r="S2773" s="54">
        <v>1.7148457642100001E-2</v>
      </c>
      <c r="T2773" s="54">
        <v>3.1757425094099997E-2</v>
      </c>
      <c r="U2773" s="54">
        <v>2.3366310392399999E-2</v>
      </c>
      <c r="V2773" s="54">
        <v>1.5017273477500001E-2</v>
      </c>
      <c r="W2773" s="54">
        <v>2.23990427557E-2</v>
      </c>
      <c r="X2773" s="54">
        <v>2.9630124464399998E-2</v>
      </c>
      <c r="Y2773" s="54">
        <v>7.5245919783999998E-2</v>
      </c>
      <c r="Z2773" s="54">
        <v>0.1192441108125</v>
      </c>
      <c r="AA2773" s="54">
        <v>1.6911134619800001E-2</v>
      </c>
      <c r="AB2773" s="54">
        <v>3.3846437791200001E-2</v>
      </c>
      <c r="AC2773" s="54">
        <v>0.2312651737934</v>
      </c>
      <c r="AD2773" s="54">
        <v>0.15815882170580001</v>
      </c>
      <c r="AE2773" s="54">
        <v>8.0349544027300004E-2</v>
      </c>
      <c r="AF2773" s="54">
        <v>0</v>
      </c>
      <c r="AG2773" s="54">
        <v>2.7633345298399999E-2</v>
      </c>
      <c r="AH2773" s="54">
        <v>5.0963591441099999E-2</v>
      </c>
      <c r="AI2773" s="54">
        <v>7.6834824612100006E-2</v>
      </c>
      <c r="AJ2773" s="54">
        <v>0.1028063202442</v>
      </c>
      <c r="AK2773" s="54">
        <v>0</v>
      </c>
      <c r="AL2773" s="54">
        <v>0</v>
      </c>
    </row>
    <row r="2774" spans="1:38" x14ac:dyDescent="0.25">
      <c r="A2774" s="54" t="s">
        <v>485</v>
      </c>
      <c r="B2774" s="54">
        <v>1</v>
      </c>
      <c r="C2774" s="54" t="s">
        <v>616</v>
      </c>
      <c r="D2774" s="54" t="s">
        <v>22</v>
      </c>
      <c r="E2774" s="54">
        <v>54</v>
      </c>
      <c r="F2774" s="54">
        <v>4.2049226762000003E-3</v>
      </c>
      <c r="G2774" s="54">
        <v>4.8056259192E-3</v>
      </c>
      <c r="H2774" s="54">
        <v>5.4063291348999997E-3</v>
      </c>
      <c r="I2774" s="54">
        <v>6.9080872275E-3</v>
      </c>
      <c r="J2774" s="54">
        <v>8.4899390985999999E-3</v>
      </c>
      <c r="K2774" s="54">
        <v>9.6112518110999991E-3</v>
      </c>
      <c r="L2774" s="54">
        <v>1.09227872149E-2</v>
      </c>
      <c r="M2774" s="54">
        <v>1.2084146827799999E-2</v>
      </c>
      <c r="N2774" s="54">
        <v>1.31685463152E-2</v>
      </c>
      <c r="O2774" s="54">
        <v>1.4750398183799999E-2</v>
      </c>
      <c r="P2774" s="54">
        <v>1.6482425843300001E-2</v>
      </c>
      <c r="Q2774" s="54">
        <v>2.0996483349199999E-2</v>
      </c>
      <c r="R2774" s="54">
        <v>2.5701913269199999E-2</v>
      </c>
      <c r="S2774" s="54">
        <v>2.6994601224800002E-2</v>
      </c>
      <c r="T2774" s="54">
        <v>2.6495358545E-2</v>
      </c>
      <c r="U2774" s="54">
        <v>2.6100953079100001E-2</v>
      </c>
      <c r="V2774" s="54">
        <v>2.5889437974999999E-2</v>
      </c>
      <c r="W2774" s="54">
        <v>2.9898917153900001E-2</v>
      </c>
      <c r="X2774" s="54">
        <v>3.3335666006900001E-2</v>
      </c>
      <c r="Y2774" s="54">
        <v>5.9137514115199998E-2</v>
      </c>
      <c r="Z2774" s="54">
        <v>8.4544996636200007E-2</v>
      </c>
      <c r="AA2774" s="54">
        <v>2.6034191655E-2</v>
      </c>
      <c r="AB2774" s="54">
        <v>3.4695844698699997E-2</v>
      </c>
      <c r="AC2774" s="54">
        <v>8.7698276026799998E-2</v>
      </c>
      <c r="AD2774" s="54">
        <v>6.63231065418E-2</v>
      </c>
      <c r="AE2774" s="54">
        <v>4.3368438807199997E-2</v>
      </c>
      <c r="AF2774" s="54">
        <v>2.07703292824E-2</v>
      </c>
      <c r="AG2774" s="54">
        <v>2.1774224603800001E-2</v>
      </c>
      <c r="AH2774" s="54">
        <v>1.9570531288300001E-2</v>
      </c>
      <c r="AI2774" s="54">
        <v>1.9159301709400001E-2</v>
      </c>
      <c r="AJ2774" s="54">
        <v>1.87138839976E-2</v>
      </c>
      <c r="AK2774" s="54">
        <v>0</v>
      </c>
      <c r="AL2774" s="54">
        <v>0</v>
      </c>
    </row>
    <row r="2775" spans="1:38" x14ac:dyDescent="0.25">
      <c r="A2775" s="54" t="s">
        <v>485</v>
      </c>
      <c r="B2775" s="54">
        <v>1</v>
      </c>
      <c r="C2775" s="54" t="s">
        <v>616</v>
      </c>
      <c r="D2775" s="54" t="s">
        <v>373</v>
      </c>
      <c r="E2775" s="54">
        <v>54</v>
      </c>
      <c r="F2775" s="54">
        <v>4.5225164760000002E-4</v>
      </c>
      <c r="G2775" s="54">
        <v>5.1685902049999996E-4</v>
      </c>
      <c r="H2775" s="54">
        <v>5.8146639339999996E-4</v>
      </c>
      <c r="I2775" s="54">
        <v>7.4298482939999999E-4</v>
      </c>
      <c r="J2775" s="54">
        <v>9.1311759849999996E-4</v>
      </c>
      <c r="K2775" s="54">
        <v>1.0337180409999999E-3</v>
      </c>
      <c r="L2775" s="54">
        <v>1.1747774789999999E-3</v>
      </c>
      <c r="M2775" s="54">
        <v>1.2996850743999999E-3</v>
      </c>
      <c r="N2775" s="54">
        <v>1.4163153863999999E-3</v>
      </c>
      <c r="O2775" s="54">
        <v>1.5864481257E-3</v>
      </c>
      <c r="P2775" s="54">
        <v>1.7727327374E-3</v>
      </c>
      <c r="Q2775" s="54">
        <v>8.9175031790000002E-4</v>
      </c>
      <c r="R2775" s="54">
        <v>0</v>
      </c>
      <c r="S2775" s="54">
        <v>0</v>
      </c>
      <c r="T2775" s="54">
        <v>0</v>
      </c>
      <c r="U2775" s="54">
        <v>3.259806489E-4</v>
      </c>
      <c r="V2775" s="54">
        <v>6.5925355409999999E-4</v>
      </c>
      <c r="W2775" s="54">
        <v>9.1406315060000003E-4</v>
      </c>
      <c r="X2775" s="54">
        <v>1.1597714042999999E-3</v>
      </c>
      <c r="Y2775" s="54">
        <v>5.444872944E-4</v>
      </c>
      <c r="Z2775" s="54">
        <v>0</v>
      </c>
      <c r="AA2775" s="54">
        <v>5.5910942299999995E-4</v>
      </c>
      <c r="AB2775" s="54">
        <v>2.08335962465E-2</v>
      </c>
      <c r="AC2775" s="54">
        <v>0</v>
      </c>
      <c r="AD2775" s="54">
        <v>0</v>
      </c>
      <c r="AE2775" s="54">
        <v>0</v>
      </c>
      <c r="AF2775" s="54">
        <v>0</v>
      </c>
      <c r="AG2775" s="54">
        <v>0</v>
      </c>
      <c r="AH2775" s="54">
        <v>0</v>
      </c>
      <c r="AI2775" s="54">
        <v>0</v>
      </c>
      <c r="AJ2775" s="54">
        <v>0</v>
      </c>
      <c r="AK2775" s="54">
        <v>0</v>
      </c>
      <c r="AL2775" s="54">
        <v>0</v>
      </c>
    </row>
    <row r="2776" spans="1:38" x14ac:dyDescent="0.25">
      <c r="A2776" s="54" t="s">
        <v>485</v>
      </c>
      <c r="B2776" s="54">
        <v>1</v>
      </c>
      <c r="C2776" s="54" t="s">
        <v>616</v>
      </c>
      <c r="D2776" s="54" t="s">
        <v>24</v>
      </c>
      <c r="E2776" s="54">
        <v>54</v>
      </c>
      <c r="F2776" s="54">
        <v>6.8875097896999998E-3</v>
      </c>
      <c r="G2776" s="54">
        <v>7.8714397593000005E-3</v>
      </c>
      <c r="H2776" s="54">
        <v>8.8553697313999997E-3</v>
      </c>
      <c r="I2776" s="54">
        <v>1.1315194655400001E-2</v>
      </c>
      <c r="J2776" s="54">
        <v>1.39062102556E-2</v>
      </c>
      <c r="K2776" s="54">
        <v>1.5742879521100001E-2</v>
      </c>
      <c r="L2776" s="54">
        <v>1.78911266146E-2</v>
      </c>
      <c r="M2776" s="54">
        <v>1.9793391247999999E-2</v>
      </c>
      <c r="N2776" s="54">
        <v>2.1569598025000001E-2</v>
      </c>
      <c r="O2776" s="54">
        <v>2.4160613595400001E-2</v>
      </c>
      <c r="P2776" s="54">
        <v>2.6997611687999998E-2</v>
      </c>
      <c r="Q2776" s="54">
        <v>1.6696885287500001E-2</v>
      </c>
      <c r="R2776" s="54">
        <v>6.3036614196E-3</v>
      </c>
      <c r="S2776" s="54">
        <v>5.1262362681999997E-3</v>
      </c>
      <c r="T2776" s="54">
        <v>3.2917235086000001E-3</v>
      </c>
      <c r="U2776" s="54">
        <v>3.2427215567999998E-3</v>
      </c>
      <c r="V2776" s="54">
        <v>3.2164414320999999E-3</v>
      </c>
      <c r="W2776" s="54">
        <v>6.2258709469999998E-3</v>
      </c>
      <c r="X2776" s="54">
        <v>9.2543088277999997E-3</v>
      </c>
      <c r="Y2776" s="54">
        <v>7.8228760715999997E-3</v>
      </c>
      <c r="Z2776" s="54">
        <v>6.7620615719000002E-3</v>
      </c>
      <c r="AA2776" s="54">
        <v>1.86954171188E-2</v>
      </c>
      <c r="AB2776" s="54">
        <v>8.4903446688000001E-3</v>
      </c>
      <c r="AC2776" s="54">
        <v>6.3213959608999998E-3</v>
      </c>
      <c r="AD2776" s="54">
        <v>3.1993483482599998E-2</v>
      </c>
      <c r="AE2776" s="54">
        <v>5.84258762668E-2</v>
      </c>
      <c r="AF2776" s="54">
        <v>9.0542367226700005E-2</v>
      </c>
      <c r="AG2776" s="54">
        <v>7.4010148417400001E-2</v>
      </c>
      <c r="AH2776" s="54">
        <v>4.6751240197900001E-2</v>
      </c>
      <c r="AI2776" s="54">
        <v>2.5383464714499999E-2</v>
      </c>
      <c r="AJ2776" s="54">
        <v>3.7907935204000002E-3</v>
      </c>
      <c r="AK2776" s="54">
        <v>0</v>
      </c>
      <c r="AL2776" s="54">
        <v>0</v>
      </c>
    </row>
    <row r="2777" spans="1:38" x14ac:dyDescent="0.25">
      <c r="A2777" s="54" t="s">
        <v>485</v>
      </c>
      <c r="B2777" s="54">
        <v>1</v>
      </c>
      <c r="C2777" s="54" t="s">
        <v>616</v>
      </c>
      <c r="D2777" s="54" t="s">
        <v>27</v>
      </c>
      <c r="E2777" s="54">
        <v>54</v>
      </c>
      <c r="F2777" s="54">
        <v>3.9255442191099998E-2</v>
      </c>
      <c r="G2777" s="54">
        <v>4.4863362525399998E-2</v>
      </c>
      <c r="H2777" s="54">
        <v>5.0471282829900002E-2</v>
      </c>
      <c r="I2777" s="54">
        <v>6.4491083604800006E-2</v>
      </c>
      <c r="J2777" s="54">
        <v>7.92586070974E-2</v>
      </c>
      <c r="K2777" s="54">
        <v>8.97267250185E-2</v>
      </c>
      <c r="L2777" s="54">
        <v>0.1019706843665</v>
      </c>
      <c r="M2777" s="54">
        <v>0.1128126636626</v>
      </c>
      <c r="N2777" s="54">
        <v>0.1229361748654</v>
      </c>
      <c r="O2777" s="54">
        <v>0.137703698358</v>
      </c>
      <c r="P2777" s="54">
        <v>0.1538732019348</v>
      </c>
      <c r="Q2777" s="54">
        <v>0.144948604126</v>
      </c>
      <c r="R2777" s="54">
        <v>0.13663899827000001</v>
      </c>
      <c r="S2777" s="54">
        <v>0.1591664954376</v>
      </c>
      <c r="T2777" s="54">
        <v>0.17444698540440001</v>
      </c>
      <c r="U2777" s="54">
        <v>0.19203044479010001</v>
      </c>
      <c r="V2777" s="54">
        <v>0.21126949978660001</v>
      </c>
      <c r="W2777" s="54">
        <v>0.1751253396145</v>
      </c>
      <c r="X2777" s="54">
        <v>0.13183504894440001</v>
      </c>
      <c r="Y2777" s="54">
        <v>0.20760708512000001</v>
      </c>
      <c r="Z2777" s="54">
        <v>0.28328691639140002</v>
      </c>
      <c r="AA2777" s="54">
        <v>0.46291730449660001</v>
      </c>
      <c r="AB2777" s="54">
        <v>0.1863143345379</v>
      </c>
      <c r="AC2777" s="54">
        <v>0.22853166763630001</v>
      </c>
      <c r="AD2777" s="54">
        <v>0.2048039436655</v>
      </c>
      <c r="AE2777" s="54">
        <v>0.1779873128958</v>
      </c>
      <c r="AF2777" s="54">
        <v>0.15874812408559999</v>
      </c>
      <c r="AG2777" s="54">
        <v>0.19098049727729999</v>
      </c>
      <c r="AH2777" s="54">
        <v>0.19487274544220001</v>
      </c>
      <c r="AI2777" s="54">
        <v>0.2147231797686</v>
      </c>
      <c r="AJ2777" s="54">
        <v>0.23440142333280001</v>
      </c>
      <c r="AK2777" s="54">
        <v>0</v>
      </c>
      <c r="AL2777" s="54">
        <v>0</v>
      </c>
    </row>
    <row r="2778" spans="1:38" x14ac:dyDescent="0.25">
      <c r="A2778" s="54" t="s">
        <v>485</v>
      </c>
      <c r="B2778" s="54">
        <v>1</v>
      </c>
      <c r="C2778" s="54" t="s">
        <v>616</v>
      </c>
      <c r="D2778" s="54" t="s">
        <v>30</v>
      </c>
      <c r="E2778" s="54">
        <v>54</v>
      </c>
      <c r="F2778" s="54">
        <v>5.0457219992000001E-3</v>
      </c>
      <c r="G2778" s="54">
        <v>5.7665394375999999E-3</v>
      </c>
      <c r="H2778" s="54">
        <v>6.4873568437000002E-3</v>
      </c>
      <c r="I2778" s="54">
        <v>8.2894004222999994E-3</v>
      </c>
      <c r="J2778" s="54">
        <v>1.01875529998E-2</v>
      </c>
      <c r="K2778" s="54">
        <v>1.15330788454E-2</v>
      </c>
      <c r="L2778" s="54">
        <v>1.31068635848E-2</v>
      </c>
      <c r="M2778" s="54">
        <v>1.4500443931099999E-2</v>
      </c>
      <c r="N2778" s="54">
        <v>1.5801675578599999E-2</v>
      </c>
      <c r="O2778" s="54">
        <v>1.7699828126299999E-2</v>
      </c>
      <c r="P2778" s="54">
        <v>1.9778185042300001E-2</v>
      </c>
      <c r="Q2778" s="54">
        <v>2.32332832713E-2</v>
      </c>
      <c r="R2778" s="54">
        <v>2.6873016537799999E-2</v>
      </c>
      <c r="S2778" s="54">
        <v>2.5364831046599999E-2</v>
      </c>
      <c r="T2778" s="54">
        <v>2.1566676726899998E-2</v>
      </c>
      <c r="U2778" s="54">
        <v>2.0971810353300001E-2</v>
      </c>
      <c r="V2778" s="54">
        <v>2.05196874054E-2</v>
      </c>
      <c r="W2778" s="54">
        <v>2.91030633979E-2</v>
      </c>
      <c r="X2778" s="54">
        <v>3.7426572873699999E-2</v>
      </c>
      <c r="Y2778" s="54">
        <v>4.4392610370600001E-2</v>
      </c>
      <c r="Z2778" s="54">
        <v>5.2144983216699997E-2</v>
      </c>
      <c r="AA2778" s="54">
        <v>3.8536813780000001E-3</v>
      </c>
      <c r="AB2778" s="54">
        <v>3.4978509433000002E-2</v>
      </c>
      <c r="AC2778" s="54">
        <v>4.8736169363499997E-2</v>
      </c>
      <c r="AD2778" s="54">
        <v>3.6583869584799998E-2</v>
      </c>
      <c r="AE2778" s="54">
        <v>2.3545014388699999E-2</v>
      </c>
      <c r="AF2778" s="54">
        <v>1.06474233522E-2</v>
      </c>
      <c r="AG2778" s="54">
        <v>2.13513334202E-2</v>
      </c>
      <c r="AH2778" s="54">
        <v>2.88242597272E-2</v>
      </c>
      <c r="AI2778" s="54">
        <v>3.8152992766600002E-2</v>
      </c>
      <c r="AJ2778" s="54">
        <v>4.7501169988800003E-2</v>
      </c>
      <c r="AK2778" s="54">
        <v>0</v>
      </c>
      <c r="AL2778" s="54">
        <v>0</v>
      </c>
    </row>
    <row r="2779" spans="1:38" x14ac:dyDescent="0.25">
      <c r="A2779" s="54" t="s">
        <v>485</v>
      </c>
      <c r="B2779" s="54">
        <v>1</v>
      </c>
      <c r="C2779" s="54" t="s">
        <v>616</v>
      </c>
      <c r="D2779" s="54" t="s">
        <v>554</v>
      </c>
      <c r="E2779" s="54">
        <v>54</v>
      </c>
      <c r="F2779" s="54">
        <v>0</v>
      </c>
      <c r="G2779" s="54">
        <v>0</v>
      </c>
      <c r="H2779" s="54">
        <v>0</v>
      </c>
      <c r="I2779" s="54">
        <v>0</v>
      </c>
      <c r="J2779" s="54">
        <v>0</v>
      </c>
      <c r="K2779" s="54">
        <v>0</v>
      </c>
      <c r="L2779" s="54">
        <v>0</v>
      </c>
      <c r="M2779" s="54">
        <v>0</v>
      </c>
      <c r="N2779" s="54">
        <v>0</v>
      </c>
      <c r="O2779" s="54">
        <v>0</v>
      </c>
      <c r="P2779" s="54">
        <v>0</v>
      </c>
      <c r="Q2779" s="54">
        <v>0</v>
      </c>
      <c r="R2779" s="54">
        <v>0</v>
      </c>
      <c r="S2779" s="54">
        <v>0</v>
      </c>
      <c r="T2779" s="54">
        <v>0</v>
      </c>
      <c r="U2779" s="54">
        <v>0</v>
      </c>
      <c r="V2779" s="54">
        <v>0</v>
      </c>
      <c r="W2779" s="54">
        <v>0</v>
      </c>
      <c r="X2779" s="54">
        <v>0</v>
      </c>
      <c r="Y2779" s="54">
        <v>0</v>
      </c>
      <c r="Z2779" s="54">
        <v>0</v>
      </c>
      <c r="AA2779" s="54">
        <v>0</v>
      </c>
      <c r="AB2779" s="54">
        <v>0</v>
      </c>
      <c r="AC2779" s="54">
        <v>0</v>
      </c>
      <c r="AD2779" s="54">
        <v>0</v>
      </c>
      <c r="AE2779" s="54">
        <v>0</v>
      </c>
      <c r="AF2779" s="54">
        <v>0</v>
      </c>
      <c r="AG2779" s="54">
        <v>0</v>
      </c>
      <c r="AH2779" s="54">
        <v>0</v>
      </c>
      <c r="AI2779" s="54">
        <v>0</v>
      </c>
      <c r="AJ2779" s="54">
        <v>0</v>
      </c>
      <c r="AK2779" s="54">
        <v>0</v>
      </c>
      <c r="AL2779" s="54">
        <v>0</v>
      </c>
    </row>
    <row r="2780" spans="1:38" x14ac:dyDescent="0.25">
      <c r="A2780" s="54" t="s">
        <v>485</v>
      </c>
      <c r="B2780" s="54">
        <v>1</v>
      </c>
      <c r="C2780" s="54" t="s">
        <v>616</v>
      </c>
      <c r="D2780" s="54" t="s">
        <v>32</v>
      </c>
      <c r="E2780" s="54">
        <v>54</v>
      </c>
      <c r="F2780" s="54">
        <v>2.5561262487E-3</v>
      </c>
      <c r="G2780" s="54">
        <v>2.9212871584E-3</v>
      </c>
      <c r="H2780" s="54">
        <v>3.2864480382999999E-3</v>
      </c>
      <c r="I2780" s="54">
        <v>4.1993502839999999E-3</v>
      </c>
      <c r="J2780" s="54">
        <v>5.1609406432000004E-3</v>
      </c>
      <c r="K2780" s="54">
        <v>5.8425743168E-3</v>
      </c>
      <c r="L2780" s="54">
        <v>6.6398422627999996E-3</v>
      </c>
      <c r="M2780" s="54">
        <v>7.3458199795000002E-3</v>
      </c>
      <c r="N2780" s="54">
        <v>8.0050145328999997E-3</v>
      </c>
      <c r="O2780" s="54">
        <v>8.9666048648000003E-3</v>
      </c>
      <c r="P2780" s="54">
        <v>1.00194854508E-2</v>
      </c>
      <c r="Q2780" s="54">
        <v>1.1192553746899999E-2</v>
      </c>
      <c r="R2780" s="54">
        <v>1.24459130765E-2</v>
      </c>
      <c r="S2780" s="54">
        <v>1.2768142040400001E-2</v>
      </c>
      <c r="T2780" s="54">
        <v>1.21784196162E-2</v>
      </c>
      <c r="U2780" s="54">
        <v>1.2434630224500001E-2</v>
      </c>
      <c r="V2780" s="54">
        <v>1.2784692059099999E-2</v>
      </c>
      <c r="W2780" s="54">
        <v>2.2152943405999999E-2</v>
      </c>
      <c r="X2780" s="54">
        <v>3.1503630923299997E-2</v>
      </c>
      <c r="Y2780" s="54">
        <v>1.85560000903E-2</v>
      </c>
      <c r="Z2780" s="54">
        <v>7.3211072343999997E-3</v>
      </c>
      <c r="AA2780" s="54">
        <v>2.5979050798099999E-2</v>
      </c>
      <c r="AB2780" s="54">
        <v>1.6345479021899999E-2</v>
      </c>
      <c r="AC2780" s="54">
        <v>6.8481855448999998E-3</v>
      </c>
      <c r="AD2780" s="54">
        <v>4.6833725130999999E-3</v>
      </c>
      <c r="AE2780" s="54">
        <v>2.3792972225999999E-3</v>
      </c>
      <c r="AF2780" s="54">
        <v>0</v>
      </c>
      <c r="AG2780" s="54">
        <v>0</v>
      </c>
      <c r="AH2780" s="54">
        <v>0</v>
      </c>
      <c r="AI2780" s="54">
        <v>0</v>
      </c>
      <c r="AJ2780" s="54">
        <v>0</v>
      </c>
      <c r="AK2780" s="54">
        <v>0</v>
      </c>
      <c r="AL2780" s="54">
        <v>0</v>
      </c>
    </row>
    <row r="2781" spans="1:38" x14ac:dyDescent="0.25">
      <c r="A2781" s="54" t="s">
        <v>485</v>
      </c>
      <c r="B2781" s="54">
        <v>1</v>
      </c>
      <c r="C2781" s="54" t="s">
        <v>616</v>
      </c>
      <c r="D2781" s="54" t="s">
        <v>43</v>
      </c>
      <c r="E2781" s="54">
        <v>54</v>
      </c>
      <c r="F2781" s="54">
        <v>5.6706702240999999E-3</v>
      </c>
      <c r="G2781" s="54">
        <v>6.4807659704000002E-3</v>
      </c>
      <c r="H2781" s="54">
        <v>7.2908617166999997E-3</v>
      </c>
      <c r="I2781" s="54">
        <v>9.3161010812000001E-3</v>
      </c>
      <c r="J2781" s="54">
        <v>1.1449353229599999E-2</v>
      </c>
      <c r="K2781" s="54">
        <v>1.29615319408E-2</v>
      </c>
      <c r="L2781" s="54">
        <v>1.4730240992299999E-2</v>
      </c>
      <c r="M2781" s="54">
        <v>1.6296426124000001E-2</v>
      </c>
      <c r="N2781" s="54">
        <v>1.77588244519E-2</v>
      </c>
      <c r="O2781" s="54">
        <v>1.9892076600299999E-2</v>
      </c>
      <c r="P2781" s="54">
        <v>2.2227852668500001E-2</v>
      </c>
      <c r="Q2781" s="54">
        <v>3.1574039747800001E-2</v>
      </c>
      <c r="R2781" s="54">
        <v>4.1253068682899997E-2</v>
      </c>
      <c r="S2781" s="54">
        <v>4.5287818972899997E-2</v>
      </c>
      <c r="T2781" s="54">
        <v>4.6731783253000002E-2</v>
      </c>
      <c r="U2781" s="54">
        <v>4.6036114593300002E-2</v>
      </c>
      <c r="V2781" s="54">
        <v>4.5663022284400001E-2</v>
      </c>
      <c r="W2781" s="54">
        <v>4.8761504270100002E-2</v>
      </c>
      <c r="X2781" s="54">
        <v>5.0707167902399999E-2</v>
      </c>
      <c r="Y2781" s="54">
        <v>4.5705645672799999E-2</v>
      </c>
      <c r="Z2781" s="54">
        <v>4.25761071984E-2</v>
      </c>
      <c r="AA2781" s="54">
        <v>2.4005387902099998E-2</v>
      </c>
      <c r="AB2781" s="54">
        <v>0.1645390039204</v>
      </c>
      <c r="AC2781" s="54">
        <v>3.6175945651399997E-2</v>
      </c>
      <c r="AD2781" s="54">
        <v>3.0316270224200002E-2</v>
      </c>
      <c r="AE2781" s="54">
        <v>2.3900053994300001E-2</v>
      </c>
      <c r="AF2781" s="54">
        <v>1.82459138421E-2</v>
      </c>
      <c r="AG2781" s="54">
        <v>1.91277962281E-2</v>
      </c>
      <c r="AH2781" s="54">
        <v>1.7191938696000001E-2</v>
      </c>
      <c r="AI2781" s="54">
        <v>1.6830689758499998E-2</v>
      </c>
      <c r="AJ2781" s="54">
        <v>1.6439407909699999E-2</v>
      </c>
      <c r="AK2781" s="54">
        <v>0</v>
      </c>
      <c r="AL2781" s="54">
        <v>0</v>
      </c>
    </row>
    <row r="2782" spans="1:38" x14ac:dyDescent="0.25">
      <c r="A2782" s="54" t="s">
        <v>485</v>
      </c>
      <c r="B2782" s="54">
        <v>1</v>
      </c>
      <c r="C2782" s="54" t="s">
        <v>616</v>
      </c>
      <c r="D2782" s="54" t="s">
        <v>35</v>
      </c>
      <c r="E2782" s="54">
        <v>54</v>
      </c>
      <c r="F2782" s="54">
        <v>5.0391776960000004E-4</v>
      </c>
      <c r="G2782" s="54">
        <v>5.759060405E-4</v>
      </c>
      <c r="H2782" s="54">
        <v>6.4789428160000003E-4</v>
      </c>
      <c r="I2782" s="54">
        <v>8.2786492530000002E-4</v>
      </c>
      <c r="J2782" s="54">
        <v>1.0174339947E-3</v>
      </c>
      <c r="K2782" s="54">
        <v>1.1518120512000001E-3</v>
      </c>
      <c r="L2782" s="54">
        <v>1.3089864013E-3</v>
      </c>
      <c r="M2782" s="54">
        <v>1.4481636991999999E-3</v>
      </c>
      <c r="N2782" s="54">
        <v>1.5781181018E-3</v>
      </c>
      <c r="O2782" s="54">
        <v>1.7676871711999999E-3</v>
      </c>
      <c r="P2782" s="54">
        <v>1.9752532928000001E-3</v>
      </c>
      <c r="Q2782" s="54">
        <v>2.3096246134000002E-3</v>
      </c>
      <c r="R2782" s="54">
        <v>2.6621902462000001E-3</v>
      </c>
      <c r="S2782" s="54">
        <v>2.9982400818999999E-3</v>
      </c>
      <c r="T2782" s="54">
        <v>3.1781167732E-3</v>
      </c>
      <c r="U2782" s="54">
        <v>3.1308059965000001E-3</v>
      </c>
      <c r="V2782" s="54">
        <v>3.1054328883999998E-3</v>
      </c>
      <c r="W2782" s="54">
        <v>5.6686248212000001E-3</v>
      </c>
      <c r="X2782" s="54">
        <v>8.2378768662000005E-3</v>
      </c>
      <c r="Y2782" s="54">
        <v>5.6024221345999997E-3</v>
      </c>
      <c r="Z2782" s="54">
        <v>3.3729217557999999E-3</v>
      </c>
      <c r="AA2782" s="54">
        <v>5.5000121141999996E-3</v>
      </c>
      <c r="AB2782" s="54">
        <v>7.4781359957000002E-3</v>
      </c>
      <c r="AC2782" s="54">
        <v>3.145236998E-3</v>
      </c>
      <c r="AD2782" s="54">
        <v>2.09022028279E-2</v>
      </c>
      <c r="AE2782" s="54">
        <v>3.9197553406900003E-2</v>
      </c>
      <c r="AF2782" s="54">
        <v>6.1357319808299997E-2</v>
      </c>
      <c r="AG2782" s="54">
        <v>6.4322912000399995E-2</v>
      </c>
      <c r="AH2782" s="54">
        <v>5.7813014428500002E-2</v>
      </c>
      <c r="AI2782" s="54">
        <v>5.6598207284299998E-2</v>
      </c>
      <c r="AJ2782" s="54">
        <v>5.52824054786E-2</v>
      </c>
      <c r="AK2782" s="54">
        <v>0</v>
      </c>
      <c r="AL2782" s="54">
        <v>0</v>
      </c>
    </row>
    <row r="2783" spans="1:38" x14ac:dyDescent="0.25">
      <c r="A2783" s="54" t="s">
        <v>485</v>
      </c>
      <c r="B2783" s="54">
        <v>1</v>
      </c>
      <c r="C2783" s="54" t="s">
        <v>616</v>
      </c>
      <c r="D2783" s="54" t="s">
        <v>38</v>
      </c>
      <c r="E2783" s="54">
        <v>54</v>
      </c>
      <c r="F2783" s="54">
        <v>2.390466485E-2</v>
      </c>
      <c r="G2783" s="54">
        <v>2.73196169505E-2</v>
      </c>
      <c r="H2783" s="54">
        <v>3.0734569080799998E-2</v>
      </c>
      <c r="I2783" s="54">
        <v>3.9271949392899998E-2</v>
      </c>
      <c r="J2783" s="54">
        <v>4.8264656618099998E-2</v>
      </c>
      <c r="K2783" s="54">
        <v>5.4639233933300002E-2</v>
      </c>
      <c r="L2783" s="54">
        <v>6.20952127283E-2</v>
      </c>
      <c r="M2783" s="54">
        <v>6.8697453486399995E-2</v>
      </c>
      <c r="N2783" s="54">
        <v>7.4862181954099993E-2</v>
      </c>
      <c r="O2783" s="54">
        <v>8.3854889211600003E-2</v>
      </c>
      <c r="P2783" s="54">
        <v>9.3701334508500003E-2</v>
      </c>
      <c r="Q2783" s="54">
        <v>0.1213946074896</v>
      </c>
      <c r="R2783" s="54">
        <v>0.1502224189502</v>
      </c>
      <c r="S2783" s="54">
        <v>0.2199160883581</v>
      </c>
      <c r="T2783" s="54">
        <v>0.28818373926800001</v>
      </c>
      <c r="U2783" s="54">
        <v>0.29534389951619999</v>
      </c>
      <c r="V2783" s="54">
        <v>0.30474945313079999</v>
      </c>
      <c r="W2783" s="54">
        <v>0.186241339581</v>
      </c>
      <c r="X2783" s="54">
        <v>5.5042240075700001E-2</v>
      </c>
      <c r="Y2783" s="54">
        <v>8.9659876081600004E-2</v>
      </c>
      <c r="Z2783" s="54">
        <v>0.1240724239859</v>
      </c>
      <c r="AA2783" s="54">
        <v>4.7171588791099998E-2</v>
      </c>
      <c r="AB2783" s="54">
        <v>0.27174243423060002</v>
      </c>
      <c r="AC2783" s="54">
        <v>0.1130972534635</v>
      </c>
      <c r="AD2783" s="54">
        <v>0.15484517318839999</v>
      </c>
      <c r="AE2783" s="54">
        <v>0.1967827071397</v>
      </c>
      <c r="AF2783" s="54">
        <v>0.25359254834169997</v>
      </c>
      <c r="AG2783" s="54">
        <v>0.26149334977869998</v>
      </c>
      <c r="AH2783" s="54">
        <v>0.23090986907030001</v>
      </c>
      <c r="AI2783" s="54">
        <v>0.2218106724552</v>
      </c>
      <c r="AJ2783" s="54">
        <v>0.21227825517179999</v>
      </c>
      <c r="AK2783" s="54">
        <v>0</v>
      </c>
      <c r="AL2783" s="54">
        <v>0</v>
      </c>
    </row>
    <row r="2784" spans="1:38" x14ac:dyDescent="0.25">
      <c r="A2784" s="54" t="s">
        <v>485</v>
      </c>
      <c r="B2784" s="54">
        <v>1</v>
      </c>
      <c r="C2784" s="54" t="s">
        <v>616</v>
      </c>
      <c r="D2784" s="54" t="s">
        <v>40</v>
      </c>
      <c r="E2784" s="54">
        <v>54</v>
      </c>
      <c r="F2784" s="54">
        <v>2.6851593055200001E-2</v>
      </c>
      <c r="G2784" s="54">
        <v>3.0687534922699999E-2</v>
      </c>
      <c r="H2784" s="54">
        <v>3.4523476762899998E-2</v>
      </c>
      <c r="I2784" s="54">
        <v>4.4113331420500002E-2</v>
      </c>
      <c r="J2784" s="54">
        <v>5.42146450254E-2</v>
      </c>
      <c r="K2784" s="54">
        <v>6.1375069818100002E-2</v>
      </c>
      <c r="L2784" s="54">
        <v>6.9750209571800004E-2</v>
      </c>
      <c r="M2784" s="54">
        <v>7.7166363821999998E-2</v>
      </c>
      <c r="N2784" s="54">
        <v>8.4091070004799998E-2</v>
      </c>
      <c r="O2784" s="54">
        <v>9.4192383579899994E-2</v>
      </c>
      <c r="P2784" s="54">
        <v>0.1052526826287</v>
      </c>
      <c r="Q2784" s="54">
        <v>0.1007200839394</v>
      </c>
      <c r="R2784" s="54">
        <v>9.6644219599400005E-2</v>
      </c>
      <c r="S2784" s="54">
        <v>0.1224629008246</v>
      </c>
      <c r="T2784" s="54">
        <v>0.14459509008009999</v>
      </c>
      <c r="U2784" s="54">
        <v>0.14244258774679999</v>
      </c>
      <c r="V2784" s="54">
        <v>0.1412881846015</v>
      </c>
      <c r="W2784" s="54">
        <v>8.6749081314399998E-2</v>
      </c>
      <c r="X2784" s="54">
        <v>2.63406678071E-2</v>
      </c>
      <c r="Y2784" s="54">
        <v>6.9713724395700005E-2</v>
      </c>
      <c r="Z2784" s="54">
        <v>0.11149114804769999</v>
      </c>
      <c r="AA2784" s="54">
        <v>3.4649667475999998E-2</v>
      </c>
      <c r="AB2784" s="54">
        <v>3.4978509433000002E-2</v>
      </c>
      <c r="AC2784" s="54">
        <v>0.1410163189268</v>
      </c>
      <c r="AD2784" s="54">
        <v>0.13151746549660001</v>
      </c>
      <c r="AE2784" s="54">
        <v>0.1202777807061</v>
      </c>
      <c r="AF2784" s="54">
        <v>0.11478305575769999</v>
      </c>
      <c r="AG2784" s="54">
        <v>0.12092566438379999</v>
      </c>
      <c r="AH2784" s="54">
        <v>0.10924955787310001</v>
      </c>
      <c r="AI2784" s="54">
        <v>0.1075338349095</v>
      </c>
      <c r="AJ2784" s="54">
        <v>0.1056313362125</v>
      </c>
      <c r="AK2784" s="54">
        <v>0</v>
      </c>
      <c r="AL2784" s="54">
        <v>0</v>
      </c>
    </row>
    <row r="2785" spans="1:38" x14ac:dyDescent="0.25">
      <c r="A2785" s="54" t="s">
        <v>485</v>
      </c>
      <c r="B2785" s="54">
        <v>1</v>
      </c>
      <c r="C2785" s="54" t="s">
        <v>616</v>
      </c>
      <c r="D2785" s="54" t="s">
        <v>46</v>
      </c>
      <c r="E2785" s="54">
        <v>54</v>
      </c>
      <c r="F2785" s="54">
        <v>1.5263492801999999E-3</v>
      </c>
      <c r="G2785" s="54">
        <v>1.7443991827000001E-3</v>
      </c>
      <c r="H2785" s="54">
        <v>1.9624490852000001E-3</v>
      </c>
      <c r="I2785" s="54">
        <v>2.5075738078999999E-3</v>
      </c>
      <c r="J2785" s="54">
        <v>3.0817718915000002E-3</v>
      </c>
      <c r="K2785" s="54">
        <v>3.4887983654000002E-3</v>
      </c>
      <c r="L2785" s="54">
        <v>3.9648739636999998E-3</v>
      </c>
      <c r="M2785" s="54">
        <v>4.3864370870000001E-3</v>
      </c>
      <c r="N2785" s="54">
        <v>4.7800643931000001E-3</v>
      </c>
      <c r="O2785" s="54">
        <v>5.3542624792000003E-3</v>
      </c>
      <c r="P2785" s="54">
        <v>5.9829730079999999E-3</v>
      </c>
      <c r="Q2785" s="54">
        <v>1.19510548996E-2</v>
      </c>
      <c r="R2785" s="54">
        <v>1.8087933393100001E-2</v>
      </c>
      <c r="S2785" s="54">
        <v>2.0867170703599999E-2</v>
      </c>
      <c r="T2785" s="54">
        <v>2.2657524843200001E-2</v>
      </c>
      <c r="U2785" s="54">
        <v>2.3982641355899999E-2</v>
      </c>
      <c r="V2785" s="54">
        <v>2.5501344620400001E-2</v>
      </c>
      <c r="W2785" s="54">
        <v>3.2933870145499998E-2</v>
      </c>
      <c r="X2785" s="54">
        <v>3.9927305987199999E-2</v>
      </c>
      <c r="Y2785" s="54">
        <v>2.6639440004600001E-2</v>
      </c>
      <c r="Z2785" s="54">
        <v>1.5347885061000001E-2</v>
      </c>
      <c r="AA2785" s="54">
        <v>8.4420672966000008E-3</v>
      </c>
      <c r="AB2785" s="54">
        <v>2.4605830784900001E-2</v>
      </c>
      <c r="AC2785" s="54">
        <v>1.41150942099E-2</v>
      </c>
      <c r="AD2785" s="54">
        <v>1.27736497326E-2</v>
      </c>
      <c r="AE2785" s="54">
        <v>1.1245407052899999E-2</v>
      </c>
      <c r="AF2785" s="54">
        <v>1.02109799706E-2</v>
      </c>
      <c r="AG2785" s="54">
        <v>1.0704508753899999E-2</v>
      </c>
      <c r="AH2785" s="54">
        <v>9.621142765E-3</v>
      </c>
      <c r="AI2785" s="54">
        <v>9.4189766392999991E-3</v>
      </c>
      <c r="AJ2785" s="54">
        <v>9.2000031576000008E-3</v>
      </c>
      <c r="AK2785" s="54">
        <v>0</v>
      </c>
      <c r="AL2785" s="54">
        <v>0</v>
      </c>
    </row>
    <row r="2786" spans="1:38" x14ac:dyDescent="0.25">
      <c r="A2786" s="54" t="s">
        <v>485</v>
      </c>
      <c r="B2786" s="54">
        <v>1</v>
      </c>
      <c r="C2786" s="54" t="s">
        <v>616</v>
      </c>
      <c r="D2786" s="54" t="s">
        <v>48</v>
      </c>
      <c r="E2786" s="54">
        <v>54</v>
      </c>
      <c r="F2786" s="54">
        <v>7.4214493955999999E-3</v>
      </c>
      <c r="G2786" s="54">
        <v>8.4816564396999992E-3</v>
      </c>
      <c r="H2786" s="54">
        <v>9.5418634837999994E-3</v>
      </c>
      <c r="I2786" s="54">
        <v>1.21923811226E-2</v>
      </c>
      <c r="J2786" s="54">
        <v>1.4984259714199999E-2</v>
      </c>
      <c r="K2786" s="54">
        <v>1.6963312879399998E-2</v>
      </c>
      <c r="L2786" s="54">
        <v>1.9278098269E-2</v>
      </c>
      <c r="M2786" s="54">
        <v>2.13278319106E-2</v>
      </c>
      <c r="N2786" s="54">
        <v>2.3241735370900001E-2</v>
      </c>
      <c r="O2786" s="54">
        <v>2.6033613930200001E-2</v>
      </c>
      <c r="P2786" s="54">
        <v>2.9090544267300001E-2</v>
      </c>
      <c r="Q2786" s="54">
        <v>2.2356348068099999E-2</v>
      </c>
      <c r="R2786" s="54">
        <v>1.5622629456100001E-2</v>
      </c>
      <c r="S2786" s="54">
        <v>2.8025647185800001E-2</v>
      </c>
      <c r="T2786" s="54">
        <v>4.1030958530299998E-2</v>
      </c>
      <c r="U2786" s="54">
        <v>6.6798531037700004E-2</v>
      </c>
      <c r="V2786" s="54">
        <v>9.3439416538100006E-2</v>
      </c>
      <c r="W2786" s="54">
        <v>8.0757857980100003E-2</v>
      </c>
      <c r="X2786" s="54">
        <v>6.50343658268E-2</v>
      </c>
      <c r="Y2786" s="54">
        <v>4.2537715910699998E-2</v>
      </c>
      <c r="Z2786" s="54">
        <v>2.33403532295E-2</v>
      </c>
      <c r="AA2786" s="54">
        <v>3.4902935216900001E-2</v>
      </c>
      <c r="AB2786" s="54">
        <v>6.1683442103400002E-2</v>
      </c>
      <c r="AC2786" s="54">
        <v>2.5725331642199999E-2</v>
      </c>
      <c r="AD2786" s="54">
        <v>5.1479952349599997E-2</v>
      </c>
      <c r="AE2786" s="54">
        <v>7.7799976311799995E-2</v>
      </c>
      <c r="AF2786" s="54">
        <v>0.11088354589469999</v>
      </c>
      <c r="AG2786" s="54">
        <v>0.1097679443398</v>
      </c>
      <c r="AH2786" s="54">
        <v>9.2536741892400007E-2</v>
      </c>
      <c r="AI2786" s="54">
        <v>8.4279310298600002E-2</v>
      </c>
      <c r="AJ2786" s="54">
        <v>7.5815870395699994E-2</v>
      </c>
      <c r="AK2786" s="54">
        <v>0</v>
      </c>
      <c r="AL2786" s="54">
        <v>0</v>
      </c>
    </row>
    <row r="2787" spans="1:38" x14ac:dyDescent="0.25">
      <c r="A2787" s="54" t="s">
        <v>485</v>
      </c>
      <c r="B2787" s="54">
        <v>1</v>
      </c>
      <c r="C2787" s="54" t="s">
        <v>616</v>
      </c>
      <c r="D2787" s="54" t="s">
        <v>50</v>
      </c>
      <c r="E2787" s="54">
        <v>54</v>
      </c>
      <c r="F2787" s="54">
        <v>3.230037718E-3</v>
      </c>
      <c r="G2787" s="54">
        <v>3.6914717068E-3</v>
      </c>
      <c r="H2787" s="54">
        <v>4.1529056658000003E-3</v>
      </c>
      <c r="I2787" s="54">
        <v>5.3064905658000002E-3</v>
      </c>
      <c r="J2787" s="54">
        <v>6.5215999824000002E-3</v>
      </c>
      <c r="K2787" s="54">
        <v>7.3829433837999999E-3</v>
      </c>
      <c r="L2787" s="54">
        <v>8.3904075494000002E-3</v>
      </c>
      <c r="M2787" s="54">
        <v>9.2825131942000007E-3</v>
      </c>
      <c r="N2787" s="54">
        <v>1.0115501469300001E-2</v>
      </c>
      <c r="O2787" s="54">
        <v>1.13306109157E-2</v>
      </c>
      <c r="P2787" s="54">
        <v>1.26610788233E-2</v>
      </c>
      <c r="Q2787" s="54">
        <v>1.21221963733E-2</v>
      </c>
      <c r="R2787" s="54">
        <v>1.1638401319400001E-2</v>
      </c>
      <c r="S2787" s="54">
        <v>1.9055866083E-2</v>
      </c>
      <c r="T2787" s="54">
        <v>2.6656673742300002E-2</v>
      </c>
      <c r="U2787" s="54">
        <v>2.1089707474600001E-2</v>
      </c>
      <c r="V2787" s="54">
        <v>1.5591087898999999E-2</v>
      </c>
      <c r="W2787" s="54">
        <v>8.9479558230000002E-3</v>
      </c>
      <c r="X2787" s="54">
        <v>1.6347170720000001E-3</v>
      </c>
      <c r="Y2787" s="54">
        <v>5.7880267680000003E-3</v>
      </c>
      <c r="Z2787" s="54">
        <v>9.7606645964999992E-3</v>
      </c>
      <c r="AA2787" s="54">
        <v>5.5728881492800003E-2</v>
      </c>
      <c r="AB2787" s="54">
        <v>2.1567214109500001E-2</v>
      </c>
      <c r="AC2787" s="54">
        <v>9.0241762071000004E-3</v>
      </c>
      <c r="AD2787" s="54">
        <v>6.1715002503000002E-3</v>
      </c>
      <c r="AE2787" s="54">
        <v>3.1353118723E-3</v>
      </c>
      <c r="AF2787" s="54">
        <v>0</v>
      </c>
      <c r="AG2787" s="54">
        <v>0</v>
      </c>
      <c r="AH2787" s="54">
        <v>0</v>
      </c>
      <c r="AI2787" s="54">
        <v>0</v>
      </c>
      <c r="AJ2787" s="54">
        <v>0</v>
      </c>
      <c r="AK2787" s="54">
        <v>0</v>
      </c>
      <c r="AL2787" s="54">
        <v>0</v>
      </c>
    </row>
    <row r="2788" spans="1:38" x14ac:dyDescent="0.25">
      <c r="A2788" s="54" t="s">
        <v>485</v>
      </c>
      <c r="B2788" s="54">
        <v>1</v>
      </c>
      <c r="C2788" s="54" t="s">
        <v>616</v>
      </c>
      <c r="D2788" s="54" t="s">
        <v>56</v>
      </c>
      <c r="E2788" s="54">
        <v>54</v>
      </c>
      <c r="F2788" s="54">
        <v>1.74884577836E-2</v>
      </c>
      <c r="G2788" s="54">
        <v>1.9986808888100002E-2</v>
      </c>
      <c r="H2788" s="54">
        <v>2.2485160022399999E-2</v>
      </c>
      <c r="I2788" s="54">
        <v>2.8731037794800001E-2</v>
      </c>
      <c r="J2788" s="54">
        <v>3.5310029059900001E-2</v>
      </c>
      <c r="K2788" s="54">
        <v>3.9973617805999999E-2</v>
      </c>
      <c r="L2788" s="54">
        <v>4.5428351066499999E-2</v>
      </c>
      <c r="M2788" s="54">
        <v>5.0258496542799999E-2</v>
      </c>
      <c r="N2788" s="54">
        <v>5.4768561621299998E-2</v>
      </c>
      <c r="O2788" s="54">
        <v>6.1347552883900001E-2</v>
      </c>
      <c r="P2788" s="54">
        <v>6.8551131903399995E-2</v>
      </c>
      <c r="Q2788" s="54">
        <v>7.1442391074899997E-2</v>
      </c>
      <c r="R2788" s="54">
        <v>7.4765182618100001E-2</v>
      </c>
      <c r="S2788" s="54">
        <v>8.52125600505E-2</v>
      </c>
      <c r="T2788" s="54">
        <v>9.1420974689799997E-2</v>
      </c>
      <c r="U2788" s="54">
        <v>9.8466543140699997E-2</v>
      </c>
      <c r="V2788" s="54">
        <v>0.10633121936120001</v>
      </c>
      <c r="W2788" s="54">
        <v>0.1175212047468</v>
      </c>
      <c r="X2788" s="54">
        <v>0.12616943774889999</v>
      </c>
      <c r="Y2788" s="54">
        <v>9.9105379050799997E-2</v>
      </c>
      <c r="Z2788" s="54">
        <v>7.7515855221099994E-2</v>
      </c>
      <c r="AA2788" s="54">
        <v>6.2830930548900002E-2</v>
      </c>
      <c r="AB2788" s="54">
        <v>8.4760894339200005E-2</v>
      </c>
      <c r="AC2788" s="54">
        <v>8.4873958814899994E-2</v>
      </c>
      <c r="AD2788" s="54">
        <v>9.0906204816099997E-2</v>
      </c>
      <c r="AE2788" s="54">
        <v>9.6268115087899994E-2</v>
      </c>
      <c r="AF2788" s="54">
        <v>0.1075308201151</v>
      </c>
      <c r="AG2788" s="54">
        <v>0.1013534197856</v>
      </c>
      <c r="AH2788" s="54">
        <v>8.0341179682200003E-2</v>
      </c>
      <c r="AI2788" s="54">
        <v>6.7562822734099998E-2</v>
      </c>
      <c r="AJ2788" s="54">
        <v>5.45661982206E-2</v>
      </c>
      <c r="AK2788" s="54">
        <v>0</v>
      </c>
      <c r="AL2788" s="54">
        <v>0</v>
      </c>
    </row>
    <row r="2789" spans="1:38" x14ac:dyDescent="0.25">
      <c r="A2789" s="54" t="s">
        <v>485</v>
      </c>
      <c r="B2789" s="54">
        <v>1</v>
      </c>
      <c r="C2789" s="54" t="s">
        <v>616</v>
      </c>
      <c r="D2789" s="54" t="s">
        <v>54</v>
      </c>
      <c r="E2789" s="54">
        <v>54</v>
      </c>
      <c r="F2789" s="54">
        <v>1.31105488727E-2</v>
      </c>
      <c r="G2789" s="54">
        <v>1.4983484430200001E-2</v>
      </c>
      <c r="H2789" s="54">
        <v>1.68564199579E-2</v>
      </c>
      <c r="I2789" s="54">
        <v>2.1538758852899999E-2</v>
      </c>
      <c r="J2789" s="54">
        <v>2.6470822477799999E-2</v>
      </c>
      <c r="K2789" s="54">
        <v>2.9966968830599999E-2</v>
      </c>
      <c r="L2789" s="54">
        <v>3.4056211469400001E-2</v>
      </c>
      <c r="M2789" s="54">
        <v>3.7677220203299999E-2</v>
      </c>
      <c r="N2789" s="54">
        <v>4.1058274675500002E-2</v>
      </c>
      <c r="O2789" s="54">
        <v>4.5990338300400002E-2</v>
      </c>
      <c r="P2789" s="54">
        <v>5.13906357979E-2</v>
      </c>
      <c r="Q2789" s="54">
        <v>6.3038021882E-2</v>
      </c>
      <c r="R2789" s="54">
        <v>7.5226407088199998E-2</v>
      </c>
      <c r="S2789" s="54">
        <v>7.5597216755800001E-2</v>
      </c>
      <c r="T2789" s="54">
        <v>7.0226360052900005E-2</v>
      </c>
      <c r="U2789" s="54">
        <v>7.4361724258299997E-2</v>
      </c>
      <c r="V2789" s="54">
        <v>7.9097736082899994E-2</v>
      </c>
      <c r="W2789" s="54">
        <v>8.0692064579399994E-2</v>
      </c>
      <c r="X2789" s="54">
        <v>8.0154017552799994E-2</v>
      </c>
      <c r="Y2789" s="54">
        <v>7.2787549150499994E-2</v>
      </c>
      <c r="Z2789" s="54">
        <v>6.8350028735299995E-2</v>
      </c>
      <c r="AA2789" s="54">
        <v>7.99915300543E-2</v>
      </c>
      <c r="AB2789" s="54">
        <v>0.12088200631069999</v>
      </c>
      <c r="AC2789" s="54">
        <v>5.2051354807099999E-2</v>
      </c>
      <c r="AD2789" s="54">
        <v>7.2809860084199998E-2</v>
      </c>
      <c r="AE2789" s="54">
        <v>9.37052508669E-2</v>
      </c>
      <c r="AF2789" s="54">
        <v>0.121766581374</v>
      </c>
      <c r="AG2789" s="54">
        <v>0.13608867244639999</v>
      </c>
      <c r="AH2789" s="54">
        <v>0.1302924157998</v>
      </c>
      <c r="AI2789" s="54">
        <v>0.13578031129820001</v>
      </c>
      <c r="AJ2789" s="54">
        <v>0.1410983891766</v>
      </c>
      <c r="AK2789" s="54">
        <v>0</v>
      </c>
      <c r="AL2789" s="54">
        <v>0</v>
      </c>
    </row>
    <row r="2790" spans="1:38" x14ac:dyDescent="0.25">
      <c r="A2790" s="54" t="s">
        <v>485</v>
      </c>
      <c r="B2790" s="54">
        <v>1</v>
      </c>
      <c r="C2790" s="54" t="s">
        <v>616</v>
      </c>
      <c r="D2790" s="54" t="s">
        <v>52</v>
      </c>
      <c r="E2790" s="54">
        <v>54</v>
      </c>
      <c r="F2790" s="54">
        <v>3.8350938814000002E-3</v>
      </c>
      <c r="G2790" s="54">
        <v>4.3829644404999998E-3</v>
      </c>
      <c r="H2790" s="54">
        <v>4.9308349971E-3</v>
      </c>
      <c r="I2790" s="54">
        <v>6.3005113935999998E-3</v>
      </c>
      <c r="J2790" s="54">
        <v>7.7432371821E-3</v>
      </c>
      <c r="K2790" s="54">
        <v>8.7659289083000004E-3</v>
      </c>
      <c r="L2790" s="54">
        <v>9.962112956E-3</v>
      </c>
      <c r="M2790" s="54">
        <v>1.1021329363299999E-2</v>
      </c>
      <c r="N2790" s="54">
        <v>1.20103544023E-2</v>
      </c>
      <c r="O2790" s="54">
        <v>1.3453080220599999E-2</v>
      </c>
      <c r="P2790" s="54">
        <v>1.5032773647E-2</v>
      </c>
      <c r="Q2790" s="54">
        <v>1.68603907039E-2</v>
      </c>
      <c r="R2790" s="54">
        <v>1.88100235522E-2</v>
      </c>
      <c r="S2790" s="54">
        <v>2.0657420358899999E-2</v>
      </c>
      <c r="T2790" s="54">
        <v>2.13246241574E-2</v>
      </c>
      <c r="U2790" s="54">
        <v>2.1428845666699999E-2</v>
      </c>
      <c r="V2790" s="54">
        <v>2.1689697828499999E-2</v>
      </c>
      <c r="W2790" s="54">
        <v>2.0307071386400002E-2</v>
      </c>
      <c r="X2790" s="54">
        <v>1.8274381359900001E-2</v>
      </c>
      <c r="Y2790" s="54">
        <v>1.44439320924E-2</v>
      </c>
      <c r="Z2790" s="54">
        <v>1.14014142729E-2</v>
      </c>
      <c r="AA2790" s="54">
        <v>4.9911044171999999E-3</v>
      </c>
      <c r="AB2790" s="54">
        <v>3.5887248858999998E-3</v>
      </c>
      <c r="AC2790" s="54">
        <v>9.0701938478999992E-3</v>
      </c>
      <c r="AD2790" s="54">
        <v>6.4493299315999996E-3</v>
      </c>
      <c r="AE2790" s="54">
        <v>3.6519315834999998E-3</v>
      </c>
      <c r="AF2790" s="54">
        <v>8.0613001179999995E-4</v>
      </c>
      <c r="AG2790" s="54">
        <v>4.2059270843999999E-3</v>
      </c>
      <c r="AH2790" s="54">
        <v>6.9578791567000003E-3</v>
      </c>
      <c r="AI2790" s="54">
        <v>1.0088440632800001E-2</v>
      </c>
      <c r="AJ2790" s="54">
        <v>1.32298693725E-2</v>
      </c>
      <c r="AK2790" s="54">
        <v>0</v>
      </c>
      <c r="AL2790" s="54">
        <v>0</v>
      </c>
    </row>
    <row r="2791" spans="1:38" x14ac:dyDescent="0.25">
      <c r="A2791" s="54" t="s">
        <v>485</v>
      </c>
      <c r="B2791" s="54">
        <v>1</v>
      </c>
      <c r="C2791" s="54" t="s">
        <v>616</v>
      </c>
      <c r="D2791" s="54" t="s">
        <v>58</v>
      </c>
      <c r="E2791" s="54">
        <v>54</v>
      </c>
      <c r="F2791" s="54">
        <v>1.9045786289799999E-2</v>
      </c>
      <c r="G2791" s="54">
        <v>2.1766612921799999E-2</v>
      </c>
      <c r="H2791" s="54">
        <v>2.4487439521499999E-2</v>
      </c>
      <c r="I2791" s="54">
        <v>3.1289506081599999E-2</v>
      </c>
      <c r="J2791" s="54">
        <v>3.8454349493999999E-2</v>
      </c>
      <c r="K2791" s="54">
        <v>4.3533225841099997E-2</v>
      </c>
      <c r="L2791" s="54">
        <v>4.9473697264900002E-2</v>
      </c>
      <c r="M2791" s="54">
        <v>5.4733962051799999E-2</v>
      </c>
      <c r="N2791" s="54">
        <v>5.9645643627399998E-2</v>
      </c>
      <c r="O2791" s="54">
        <v>6.6810487042299999E-2</v>
      </c>
      <c r="P2791" s="54">
        <v>7.4655537121399995E-2</v>
      </c>
      <c r="Q2791" s="54">
        <v>7.4034081073700006E-2</v>
      </c>
      <c r="R2791" s="54">
        <v>7.3796087480799993E-2</v>
      </c>
      <c r="S2791" s="54">
        <v>8.0646899492800003E-2</v>
      </c>
      <c r="T2791" s="54">
        <v>8.2809743021299995E-2</v>
      </c>
      <c r="U2791" s="54">
        <v>8.1577002936899998E-2</v>
      </c>
      <c r="V2791" s="54">
        <v>8.0915875200000001E-2</v>
      </c>
      <c r="W2791" s="54">
        <v>6.5021582134200007E-2</v>
      </c>
      <c r="X2791" s="54">
        <v>4.6316690876099999E-2</v>
      </c>
      <c r="Y2791" s="54">
        <v>3.2653264174200003E-2</v>
      </c>
      <c r="Z2791" s="54">
        <v>2.1207802937699999E-2</v>
      </c>
      <c r="AA2791" s="54">
        <v>0.33472112399080001</v>
      </c>
      <c r="AB2791" s="54">
        <v>0.1159830168452</v>
      </c>
      <c r="AC2791" s="54">
        <v>4.8265277189599998E-2</v>
      </c>
      <c r="AD2791" s="54">
        <v>0.16435588611900001</v>
      </c>
      <c r="AE2791" s="54">
        <v>0.28368427828920001</v>
      </c>
      <c r="AF2791" s="54">
        <v>0.42979385506160001</v>
      </c>
      <c r="AG2791" s="54">
        <v>0.41075189471910001</v>
      </c>
      <c r="AH2791" s="54">
        <v>0.33153639734700002</v>
      </c>
      <c r="AI2791" s="54">
        <v>0.2857506277636</v>
      </c>
      <c r="AJ2791" s="54">
        <v>0.23911295200009999</v>
      </c>
      <c r="AK2791" s="54">
        <v>0</v>
      </c>
      <c r="AL2791" s="54">
        <v>0</v>
      </c>
    </row>
    <row r="2792" spans="1:38" x14ac:dyDescent="0.25">
      <c r="A2792" s="54" t="s">
        <v>485</v>
      </c>
      <c r="B2792" s="54">
        <v>1</v>
      </c>
      <c r="C2792" s="54" t="s">
        <v>616</v>
      </c>
      <c r="D2792" s="54" t="s">
        <v>60</v>
      </c>
      <c r="E2792" s="54">
        <v>54</v>
      </c>
      <c r="F2792" s="54">
        <v>1.3376925079899999E-2</v>
      </c>
      <c r="G2792" s="54">
        <v>1.5287914382000001E-2</v>
      </c>
      <c r="H2792" s="54">
        <v>1.71989036841E-2</v>
      </c>
      <c r="I2792" s="54">
        <v>2.19763769083E-2</v>
      </c>
      <c r="J2792" s="54">
        <v>2.7008648726299999E-2</v>
      </c>
      <c r="K2792" s="54">
        <v>3.0575828764000001E-2</v>
      </c>
      <c r="L2792" s="54">
        <v>3.4748155396199999E-2</v>
      </c>
      <c r="M2792" s="54">
        <v>3.8442734686100002E-2</v>
      </c>
      <c r="N2792" s="54">
        <v>4.1892484441000001E-2</v>
      </c>
      <c r="O2792" s="54">
        <v>4.6924756229199997E-2</v>
      </c>
      <c r="P2792" s="54">
        <v>5.2434775389499998E-2</v>
      </c>
      <c r="Q2792" s="54">
        <v>5.9297423588199998E-2</v>
      </c>
      <c r="R2792" s="54">
        <v>6.65968594952E-2</v>
      </c>
      <c r="S2792" s="54">
        <v>7.56806120355E-2</v>
      </c>
      <c r="T2792" s="54">
        <v>8.0956166025299994E-2</v>
      </c>
      <c r="U2792" s="54">
        <v>7.9547169351399993E-2</v>
      </c>
      <c r="V2792" s="54">
        <v>7.86924301411E-2</v>
      </c>
      <c r="W2792" s="54">
        <v>0.1108949490132</v>
      </c>
      <c r="X2792" s="54">
        <v>0.14207523478129999</v>
      </c>
      <c r="Y2792" s="54">
        <v>9.8961321156600002E-2</v>
      </c>
      <c r="Z2792" s="54">
        <v>6.2718089166399996E-2</v>
      </c>
      <c r="AA2792" s="54">
        <v>2.1210411237400001E-2</v>
      </c>
      <c r="AB2792" s="54">
        <v>3.2099849652899998E-2</v>
      </c>
      <c r="AC2792" s="54">
        <v>3.7012590046799999E-2</v>
      </c>
      <c r="AD2792" s="54">
        <v>4.5013319805999999E-2</v>
      </c>
      <c r="AE2792" s="54">
        <v>5.28942283441E-2</v>
      </c>
      <c r="AF2792" s="54">
        <v>6.4465026256800007E-2</v>
      </c>
      <c r="AG2792" s="54">
        <v>6.7920466564699994E-2</v>
      </c>
      <c r="AH2792" s="54">
        <v>6.1367600385500001E-2</v>
      </c>
      <c r="AI2792" s="54">
        <v>6.04092487488E-2</v>
      </c>
      <c r="AJ2792" s="54">
        <v>5.9346019513699999E-2</v>
      </c>
      <c r="AK2792" s="54">
        <v>0</v>
      </c>
      <c r="AL2792" s="54">
        <v>0</v>
      </c>
    </row>
    <row r="2793" spans="1:38" x14ac:dyDescent="0.25">
      <c r="A2793" s="54" t="s">
        <v>485</v>
      </c>
      <c r="B2793" s="54">
        <v>1</v>
      </c>
      <c r="C2793" s="54" t="s">
        <v>616</v>
      </c>
      <c r="D2793" s="54" t="s">
        <v>64</v>
      </c>
      <c r="E2793" s="54">
        <v>54</v>
      </c>
      <c r="F2793" s="54">
        <v>2.21006330673E-2</v>
      </c>
      <c r="G2793" s="54">
        <v>2.5257866359799999E-2</v>
      </c>
      <c r="H2793" s="54">
        <v>2.8415099649800001E-2</v>
      </c>
      <c r="I2793" s="54">
        <v>3.63081828649E-2</v>
      </c>
      <c r="J2793" s="54">
        <v>4.4622230564500001E-2</v>
      </c>
      <c r="K2793" s="54">
        <v>5.0515732689800003E-2</v>
      </c>
      <c r="L2793" s="54">
        <v>5.7409025402199998E-2</v>
      </c>
      <c r="M2793" s="54">
        <v>6.3513009756099997E-2</v>
      </c>
      <c r="N2793" s="54">
        <v>6.92124999091E-2</v>
      </c>
      <c r="O2793" s="54">
        <v>7.7526547611199995E-2</v>
      </c>
      <c r="P2793" s="54">
        <v>8.6629903582399997E-2</v>
      </c>
      <c r="Q2793" s="54">
        <v>8.3960626982499995E-2</v>
      </c>
      <c r="R2793" s="54">
        <v>8.1691622932300006E-2</v>
      </c>
      <c r="S2793" s="54">
        <v>9.3905267948100002E-2</v>
      </c>
      <c r="T2793" s="54">
        <v>0.1016034897667</v>
      </c>
      <c r="U2793" s="54">
        <v>0.1000909781776</v>
      </c>
      <c r="V2793" s="54">
        <v>9.9279806888499994E-2</v>
      </c>
      <c r="W2793" s="54">
        <v>7.7512557654999995E-2</v>
      </c>
      <c r="X2793" s="54">
        <v>5.2215496096599999E-2</v>
      </c>
      <c r="Y2793" s="54">
        <v>9.0742888642599995E-2</v>
      </c>
      <c r="Z2793" s="54">
        <v>0.1287580032657</v>
      </c>
      <c r="AA2793" s="54">
        <v>2.1784721144299999E-2</v>
      </c>
      <c r="AB2793" s="54">
        <v>6.8065566667300001E-2</v>
      </c>
      <c r="AC2793" s="54">
        <v>0.1356083030978</v>
      </c>
      <c r="AD2793" s="54">
        <v>0.1092108944001</v>
      </c>
      <c r="AE2793" s="54">
        <v>8.0584881865900002E-2</v>
      </c>
      <c r="AF2793" s="54">
        <v>5.3894025804600003E-2</v>
      </c>
      <c r="AG2793" s="54">
        <v>6.2412076179599998E-2</v>
      </c>
      <c r="AH2793" s="54">
        <v>6.16863946825E-2</v>
      </c>
      <c r="AI2793" s="54">
        <v>6.6155465703500005E-2</v>
      </c>
      <c r="AJ2793" s="54">
        <v>7.0557281616900003E-2</v>
      </c>
      <c r="AK2793" s="54">
        <v>0</v>
      </c>
      <c r="AL2793" s="54">
        <v>0</v>
      </c>
    </row>
    <row r="2794" spans="1:38" x14ac:dyDescent="0.25">
      <c r="A2794" s="54" t="s">
        <v>485</v>
      </c>
      <c r="B2794" s="54">
        <v>1</v>
      </c>
      <c r="C2794" s="54" t="s">
        <v>616</v>
      </c>
      <c r="D2794" s="54" t="s">
        <v>555</v>
      </c>
      <c r="E2794" s="54">
        <v>54</v>
      </c>
      <c r="F2794" s="54">
        <v>0</v>
      </c>
      <c r="G2794" s="54">
        <v>0</v>
      </c>
      <c r="H2794" s="54">
        <v>0</v>
      </c>
      <c r="I2794" s="54">
        <v>0</v>
      </c>
      <c r="J2794" s="54">
        <v>0</v>
      </c>
      <c r="K2794" s="54">
        <v>0</v>
      </c>
      <c r="L2794" s="54">
        <v>0</v>
      </c>
      <c r="M2794" s="54">
        <v>0</v>
      </c>
      <c r="N2794" s="54">
        <v>0</v>
      </c>
      <c r="O2794" s="54">
        <v>0</v>
      </c>
      <c r="P2794" s="54">
        <v>0</v>
      </c>
      <c r="Q2794" s="54">
        <v>0</v>
      </c>
      <c r="R2794" s="54">
        <v>0</v>
      </c>
      <c r="S2794" s="54">
        <v>0</v>
      </c>
      <c r="T2794" s="54">
        <v>0</v>
      </c>
      <c r="U2794" s="54">
        <v>0</v>
      </c>
      <c r="V2794" s="54">
        <v>0</v>
      </c>
      <c r="W2794" s="54">
        <v>0</v>
      </c>
      <c r="X2794" s="54">
        <v>0</v>
      </c>
      <c r="Y2794" s="54">
        <v>0</v>
      </c>
      <c r="Z2794" s="54">
        <v>0</v>
      </c>
      <c r="AA2794" s="54">
        <v>0</v>
      </c>
      <c r="AB2794" s="54">
        <v>0</v>
      </c>
      <c r="AC2794" s="54">
        <v>0</v>
      </c>
      <c r="AD2794" s="54">
        <v>0</v>
      </c>
      <c r="AE2794" s="54">
        <v>0</v>
      </c>
      <c r="AF2794" s="54">
        <v>0</v>
      </c>
      <c r="AG2794" s="54">
        <v>0</v>
      </c>
      <c r="AH2794" s="54">
        <v>0</v>
      </c>
      <c r="AI2794" s="54">
        <v>0</v>
      </c>
      <c r="AJ2794" s="54">
        <v>0</v>
      </c>
      <c r="AK2794" s="54">
        <v>0</v>
      </c>
      <c r="AL2794" s="54">
        <v>0</v>
      </c>
    </row>
    <row r="2795" spans="1:38" x14ac:dyDescent="0.25">
      <c r="A2795" s="54" t="s">
        <v>485</v>
      </c>
      <c r="B2795" s="54">
        <v>1</v>
      </c>
      <c r="C2795" s="54" t="s">
        <v>616</v>
      </c>
      <c r="D2795" s="54" t="s">
        <v>62</v>
      </c>
      <c r="E2795" s="54">
        <v>54</v>
      </c>
      <c r="F2795" s="54">
        <v>3.9798144113999999E-3</v>
      </c>
      <c r="G2795" s="54">
        <v>4.5483593188000004E-3</v>
      </c>
      <c r="H2795" s="54">
        <v>5.1169042585000003E-3</v>
      </c>
      <c r="I2795" s="54">
        <v>6.5382665418999997E-3</v>
      </c>
      <c r="J2795" s="54">
        <v>8.0354348294999992E-3</v>
      </c>
      <c r="K2795" s="54">
        <v>9.0967186699000002E-3</v>
      </c>
      <c r="L2795" s="54">
        <v>1.03380417318E-2</v>
      </c>
      <c r="M2795" s="54">
        <v>1.1437228559399999E-2</v>
      </c>
      <c r="N2795" s="54">
        <v>1.24635753343E-2</v>
      </c>
      <c r="O2795" s="54">
        <v>1.39607436244E-2</v>
      </c>
      <c r="P2795" s="54">
        <v>1.5600048116500001E-2</v>
      </c>
      <c r="Q2795" s="54">
        <v>7.9904461616000007E-3</v>
      </c>
      <c r="R2795" s="54">
        <v>2.8936849250000001E-4</v>
      </c>
      <c r="S2795" s="54">
        <v>9.1651113810000003E-4</v>
      </c>
      <c r="T2795" s="54">
        <v>1.6126732620999999E-3</v>
      </c>
      <c r="U2795" s="54">
        <v>3.0451871658E-3</v>
      </c>
      <c r="V2795" s="54">
        <v>4.5214154990000002E-3</v>
      </c>
      <c r="W2795" s="54">
        <v>5.8604933212000002E-3</v>
      </c>
      <c r="X2795" s="54">
        <v>7.1224841747000002E-3</v>
      </c>
      <c r="Y2795" s="54">
        <v>6.6243831955999999E-3</v>
      </c>
      <c r="Z2795" s="54">
        <v>6.3778069242000001E-3</v>
      </c>
      <c r="AA2795" s="54">
        <v>4.940812158E-4</v>
      </c>
      <c r="AB2795" s="54">
        <v>1.7227009605E-3</v>
      </c>
      <c r="AC2795" s="54">
        <v>5.8357700022000003E-3</v>
      </c>
      <c r="AD2795" s="54">
        <v>1.11343763071E-2</v>
      </c>
      <c r="AE2795" s="54">
        <v>1.6543775154899999E-2</v>
      </c>
      <c r="AF2795" s="54">
        <v>2.3374404072400001E-2</v>
      </c>
      <c r="AG2795" s="54">
        <v>2.2796845641499999E-2</v>
      </c>
      <c r="AH2795" s="54">
        <v>1.88754134736E-2</v>
      </c>
      <c r="AI2795" s="54">
        <v>1.6814180724999999E-2</v>
      </c>
      <c r="AJ2795" s="54">
        <v>1.47082788561E-2</v>
      </c>
      <c r="AK2795" s="54">
        <v>0</v>
      </c>
      <c r="AL2795" s="54">
        <v>0</v>
      </c>
    </row>
    <row r="2796" spans="1:38" x14ac:dyDescent="0.25">
      <c r="A2796" s="54" t="s">
        <v>485</v>
      </c>
      <c r="B2796" s="54">
        <v>1</v>
      </c>
      <c r="C2796" s="54" t="s">
        <v>616</v>
      </c>
      <c r="D2796" s="54" t="s">
        <v>66</v>
      </c>
      <c r="E2796" s="54">
        <v>54</v>
      </c>
      <c r="F2796" s="54">
        <v>1.1885228027E-3</v>
      </c>
      <c r="G2796" s="54">
        <v>1.358311766E-3</v>
      </c>
      <c r="H2796" s="54">
        <v>1.5281007293000001E-3</v>
      </c>
      <c r="I2796" s="54">
        <v>1.9525731537E-3</v>
      </c>
      <c r="J2796" s="54">
        <v>2.3996841114999998E-3</v>
      </c>
      <c r="K2796" s="54">
        <v>2.7166235320000001E-3</v>
      </c>
      <c r="L2796" s="54">
        <v>3.0873294258999999E-3</v>
      </c>
      <c r="M2796" s="54">
        <v>3.4155881007000002E-3</v>
      </c>
      <c r="N2796" s="54">
        <v>3.7220939860999999E-3</v>
      </c>
      <c r="O2796" s="54">
        <v>4.1692049439E-3</v>
      </c>
      <c r="P2796" s="54">
        <v>4.6587631480999999E-3</v>
      </c>
      <c r="Q2796" s="54">
        <v>5.3697887611000002E-3</v>
      </c>
      <c r="R2796" s="54">
        <v>6.121946225E-3</v>
      </c>
      <c r="S2796" s="54">
        <v>6.7643270077999999E-3</v>
      </c>
      <c r="T2796" s="54">
        <v>7.028587597E-3</v>
      </c>
      <c r="U2796" s="54">
        <v>7.2363539766999996E-3</v>
      </c>
      <c r="V2796" s="54">
        <v>7.4996250879999999E-3</v>
      </c>
      <c r="W2796" s="54">
        <v>5.7140840460000002E-3</v>
      </c>
      <c r="X2796" s="54">
        <v>3.6568291460000002E-3</v>
      </c>
      <c r="Y2796" s="54">
        <v>2.2638390599E-3</v>
      </c>
      <c r="Z2796" s="54">
        <v>1.0635168464E-3</v>
      </c>
      <c r="AA2796" s="54">
        <v>7.1419786630999996E-3</v>
      </c>
      <c r="AB2796" s="54">
        <v>6.7762482176E-3</v>
      </c>
      <c r="AC2796" s="54">
        <v>1.9805614969999998E-3</v>
      </c>
      <c r="AD2796" s="54">
        <v>4.2474299046400002E-2</v>
      </c>
      <c r="AE2796" s="54">
        <v>8.4248651868900001E-2</v>
      </c>
      <c r="AF2796" s="54">
        <v>0.13455134313479999</v>
      </c>
      <c r="AG2796" s="54">
        <v>0.12882748869540001</v>
      </c>
      <c r="AH2796" s="54">
        <v>0.1042287235821</v>
      </c>
      <c r="AI2796" s="54">
        <v>9.0117307268499994E-2</v>
      </c>
      <c r="AJ2796" s="54">
        <v>7.5740054522699995E-2</v>
      </c>
      <c r="AK2796" s="54">
        <v>0</v>
      </c>
      <c r="AL2796" s="54">
        <v>0</v>
      </c>
    </row>
    <row r="2797" spans="1:38" x14ac:dyDescent="0.25">
      <c r="A2797" s="54" t="s">
        <v>485</v>
      </c>
      <c r="B2797" s="54">
        <v>1</v>
      </c>
      <c r="C2797" s="54" t="s">
        <v>616</v>
      </c>
      <c r="D2797" s="54" t="s">
        <v>80</v>
      </c>
      <c r="E2797" s="54">
        <v>54</v>
      </c>
      <c r="F2797" s="54">
        <v>1.9842540625300002E-2</v>
      </c>
      <c r="G2797" s="54">
        <v>2.2677189285699999E-2</v>
      </c>
      <c r="H2797" s="54">
        <v>2.5511837946099999E-2</v>
      </c>
      <c r="I2797" s="54">
        <v>3.2598459597099998E-2</v>
      </c>
      <c r="J2797" s="54">
        <v>4.00630344232E-2</v>
      </c>
      <c r="K2797" s="54">
        <v>4.5354378571399998E-2</v>
      </c>
      <c r="L2797" s="54">
        <v>5.1543361470999999E-2</v>
      </c>
      <c r="M2797" s="54">
        <v>5.7023682222900003E-2</v>
      </c>
      <c r="N2797" s="54">
        <v>6.2140837239500001E-2</v>
      </c>
      <c r="O2797" s="54">
        <v>6.9605412035799993E-2</v>
      </c>
      <c r="P2797" s="54">
        <v>7.7778649009600007E-2</v>
      </c>
      <c r="Q2797" s="54">
        <v>5.33155757956E-2</v>
      </c>
      <c r="R2797" s="54">
        <v>2.87056162203E-2</v>
      </c>
      <c r="S2797" s="54">
        <v>3.8975675393899997E-2</v>
      </c>
      <c r="T2797" s="54">
        <v>4.8529514255899998E-2</v>
      </c>
      <c r="U2797" s="54">
        <v>5.3304565338099998E-2</v>
      </c>
      <c r="V2797" s="54">
        <v>5.8537581396200002E-2</v>
      </c>
      <c r="W2797" s="54">
        <v>4.85931935638E-2</v>
      </c>
      <c r="X2797" s="54">
        <v>3.66713116472E-2</v>
      </c>
      <c r="Y2797" s="54">
        <v>5.4172448629400002E-2</v>
      </c>
      <c r="Z2797" s="54">
        <v>7.1847682956299994E-2</v>
      </c>
      <c r="AA2797" s="54">
        <v>6.1274531941900003E-2</v>
      </c>
      <c r="AB2797" s="54">
        <v>0.25135551781269999</v>
      </c>
      <c r="AC2797" s="54">
        <v>0.10567325227920001</v>
      </c>
      <c r="AD2797" s="54">
        <v>8.8721270369400002E-2</v>
      </c>
      <c r="AE2797" s="54">
        <v>7.0148871334300006E-2</v>
      </c>
      <c r="AF2797" s="54">
        <v>5.3836805724500003E-2</v>
      </c>
      <c r="AG2797" s="54">
        <v>5.6010957768800003E-2</v>
      </c>
      <c r="AH2797" s="54">
        <v>4.9937663663800001E-2</v>
      </c>
      <c r="AI2797" s="54">
        <v>4.8471093654E-2</v>
      </c>
      <c r="AJ2797" s="54">
        <v>4.6914355138799997E-2</v>
      </c>
      <c r="AK2797" s="54">
        <v>0</v>
      </c>
      <c r="AL2797" s="54">
        <v>0</v>
      </c>
    </row>
    <row r="2798" spans="1:38" x14ac:dyDescent="0.25">
      <c r="A2798" s="54" t="s">
        <v>485</v>
      </c>
      <c r="B2798" s="54">
        <v>1</v>
      </c>
      <c r="C2798" s="54" t="s">
        <v>616</v>
      </c>
      <c r="D2798" s="54" t="s">
        <v>83</v>
      </c>
      <c r="E2798" s="54">
        <v>54</v>
      </c>
      <c r="F2798" s="54">
        <v>3.5631776890000002E-4</v>
      </c>
      <c r="G2798" s="54">
        <v>4.072202949E-4</v>
      </c>
      <c r="H2798" s="54">
        <v>4.5812281839999999E-4</v>
      </c>
      <c r="I2798" s="54">
        <v>5.8537916319999998E-4</v>
      </c>
      <c r="J2798" s="54">
        <v>7.1942251989999995E-4</v>
      </c>
      <c r="K2798" s="54">
        <v>8.1444058730000002E-4</v>
      </c>
      <c r="L2798" s="54">
        <v>9.2557779340000001E-4</v>
      </c>
      <c r="M2798" s="54">
        <v>1.0239893829E-3</v>
      </c>
      <c r="N2798" s="54">
        <v>1.1158794695E-3</v>
      </c>
      <c r="O2798" s="54">
        <v>1.2499228262E-3</v>
      </c>
      <c r="P2798" s="54">
        <v>1.3966917995000001E-3</v>
      </c>
      <c r="Q2798" s="54">
        <v>1.5608479793E-3</v>
      </c>
      <c r="R2798" s="54">
        <v>1.7362110419000001E-3</v>
      </c>
      <c r="S2798" s="54">
        <v>2.8259033820999999E-3</v>
      </c>
      <c r="T2798" s="54">
        <v>3.9404945976E-3</v>
      </c>
      <c r="U2798" s="54">
        <v>3.2639177694000002E-3</v>
      </c>
      <c r="V2798" s="54">
        <v>2.6007181908999999E-3</v>
      </c>
      <c r="W2798" s="54">
        <v>2.0779350524000001E-3</v>
      </c>
      <c r="X2798" s="54">
        <v>1.4643883287E-3</v>
      </c>
      <c r="Y2798" s="54">
        <v>2.9220160867E-3</v>
      </c>
      <c r="Z2798" s="54">
        <v>4.3442098586E-3</v>
      </c>
      <c r="AA2798" s="54">
        <v>1.61619793403E-2</v>
      </c>
      <c r="AB2798" s="54">
        <v>1.3147146213600001E-2</v>
      </c>
      <c r="AC2798" s="54">
        <v>5.6452865669000003E-3</v>
      </c>
      <c r="AD2798" s="54">
        <v>5.5451232093E-3</v>
      </c>
      <c r="AE2798" s="54">
        <v>5.3842671301000001E-3</v>
      </c>
      <c r="AF2798" s="54">
        <v>5.5116403845000004E-3</v>
      </c>
      <c r="AG2798" s="54">
        <v>5.7780352824999999E-3</v>
      </c>
      <c r="AH2798" s="54">
        <v>5.1932604971999998E-3</v>
      </c>
      <c r="AI2798" s="54">
        <v>5.0841361072000001E-3</v>
      </c>
      <c r="AJ2798" s="54">
        <v>4.965939517E-3</v>
      </c>
      <c r="AK2798" s="54">
        <v>0</v>
      </c>
      <c r="AL2798" s="54">
        <v>0</v>
      </c>
    </row>
    <row r="2799" spans="1:38" x14ac:dyDescent="0.25">
      <c r="A2799" s="54" t="s">
        <v>485</v>
      </c>
      <c r="B2799" s="54">
        <v>1</v>
      </c>
      <c r="C2799" s="54" t="s">
        <v>616</v>
      </c>
      <c r="D2799" s="54" t="s">
        <v>68</v>
      </c>
      <c r="E2799" s="54">
        <v>54</v>
      </c>
      <c r="F2799" s="54">
        <v>2.4028129446999999E-3</v>
      </c>
      <c r="G2799" s="54">
        <v>2.7460719548999999E-3</v>
      </c>
      <c r="H2799" s="54">
        <v>3.0893309327999999E-3</v>
      </c>
      <c r="I2799" s="54">
        <v>3.9474784111000003E-3</v>
      </c>
      <c r="J2799" s="54">
        <v>4.8513937614000002E-3</v>
      </c>
      <c r="K2799" s="54">
        <v>5.4921439097999998E-3</v>
      </c>
      <c r="L2799" s="54">
        <v>6.241592707E-3</v>
      </c>
      <c r="M2799" s="54">
        <v>6.9052267591000003E-3</v>
      </c>
      <c r="N2799" s="54">
        <v>7.5248835991000001E-3</v>
      </c>
      <c r="O2799" s="54">
        <v>8.4287989494000008E-3</v>
      </c>
      <c r="P2799" s="54">
        <v>9.4185290448000007E-3</v>
      </c>
      <c r="Q2799" s="54">
        <v>1.00142671493E-2</v>
      </c>
      <c r="R2799" s="54">
        <v>1.06738492626E-2</v>
      </c>
      <c r="S2799" s="54">
        <v>1.1599046277200001E-2</v>
      </c>
      <c r="T2799" s="54">
        <v>1.1836610119E-2</v>
      </c>
      <c r="U2799" s="54">
        <v>9.9581887325999995E-3</v>
      </c>
      <c r="V2799" s="54">
        <v>8.1233933384000003E-3</v>
      </c>
      <c r="W2799" s="54">
        <v>1.29333630395E-2</v>
      </c>
      <c r="X2799" s="54">
        <v>1.7691149429500001E-2</v>
      </c>
      <c r="Y2799" s="54">
        <v>1.43689897297E-2</v>
      </c>
      <c r="Z2799" s="54">
        <v>1.17880492923E-2</v>
      </c>
      <c r="AA2799" s="54">
        <v>7.5002237789000004E-3</v>
      </c>
      <c r="AB2799" s="54">
        <v>1.92638396388E-2</v>
      </c>
      <c r="AC2799" s="54">
        <v>1.0936283856399999E-2</v>
      </c>
      <c r="AD2799" s="54">
        <v>1.6338825352599999E-2</v>
      </c>
      <c r="AE2799" s="54">
        <v>2.1803569282800001E-2</v>
      </c>
      <c r="AF2799" s="54">
        <v>2.8990386948000001E-2</v>
      </c>
      <c r="AG2799" s="54">
        <v>3.0724705255900001E-2</v>
      </c>
      <c r="AH2799" s="54">
        <v>2.7930126697499998E-2</v>
      </c>
      <c r="AI2799" s="54">
        <v>2.7668028415799999E-2</v>
      </c>
      <c r="AJ2799" s="54">
        <v>2.73594204246E-2</v>
      </c>
      <c r="AK2799" s="54">
        <v>0</v>
      </c>
      <c r="AL2799" s="54">
        <v>0</v>
      </c>
    </row>
    <row r="2800" spans="1:38" x14ac:dyDescent="0.25">
      <c r="A2800" s="54" t="s">
        <v>485</v>
      </c>
      <c r="B2800" s="54">
        <v>1</v>
      </c>
      <c r="C2800" s="54" t="s">
        <v>616</v>
      </c>
      <c r="D2800" s="54" t="s">
        <v>72</v>
      </c>
      <c r="E2800" s="54">
        <v>54</v>
      </c>
      <c r="F2800" s="54">
        <v>1.2678874734999999E-3</v>
      </c>
      <c r="G2800" s="54">
        <v>1.4490142422999999E-3</v>
      </c>
      <c r="H2800" s="54">
        <v>1.6301410409000001E-3</v>
      </c>
      <c r="I2800" s="54">
        <v>2.0829579927000002E-3</v>
      </c>
      <c r="J2800" s="54">
        <v>2.5599251666000001E-3</v>
      </c>
      <c r="K2800" s="54">
        <v>2.8980284821000001E-3</v>
      </c>
      <c r="L2800" s="54">
        <v>3.2934886468000001E-3</v>
      </c>
      <c r="M2800" s="54">
        <v>3.6436670895E-3</v>
      </c>
      <c r="N2800" s="54">
        <v>3.9706401743999998E-3</v>
      </c>
      <c r="O2800" s="54">
        <v>4.4476073483000001E-3</v>
      </c>
      <c r="P2800" s="54">
        <v>4.9698562466999998E-3</v>
      </c>
      <c r="Q2800" s="54">
        <v>6.6141208555999999E-3</v>
      </c>
      <c r="R2800" s="54">
        <v>8.3225854579999994E-3</v>
      </c>
      <c r="S2800" s="54">
        <v>1.0927178585999999E-2</v>
      </c>
      <c r="T2800" s="54">
        <v>1.32698102364E-2</v>
      </c>
      <c r="U2800" s="54">
        <v>1.29314674445E-2</v>
      </c>
      <c r="V2800" s="54">
        <v>1.26815726011E-2</v>
      </c>
      <c r="W2800" s="54">
        <v>9.0430058591999991E-3</v>
      </c>
      <c r="X2800" s="54">
        <v>4.9227474750000002E-3</v>
      </c>
      <c r="Y2800" s="54">
        <v>1.39451346297E-2</v>
      </c>
      <c r="Z2800" s="54">
        <v>2.2618119894000002E-2</v>
      </c>
      <c r="AA2800" s="54">
        <v>2.2650538615000002E-3</v>
      </c>
      <c r="AB2800" s="54">
        <v>4.6555371988500002E-2</v>
      </c>
      <c r="AC2800" s="54">
        <v>1.9365265392400001E-2</v>
      </c>
      <c r="AD2800" s="54">
        <v>1.5311781072299999E-2</v>
      </c>
      <c r="AE2800" s="54">
        <v>1.09309272431E-2</v>
      </c>
      <c r="AF2800" s="54">
        <v>6.7673968377999997E-3</v>
      </c>
      <c r="AG2800" s="54">
        <v>7.0553595336999998E-3</v>
      </c>
      <c r="AH2800" s="54">
        <v>6.3043173292999998E-3</v>
      </c>
      <c r="AI2800" s="54">
        <v>6.1336985272999996E-3</v>
      </c>
      <c r="AJ2800" s="54">
        <v>5.9517985380999998E-3</v>
      </c>
      <c r="AK2800" s="54">
        <v>0</v>
      </c>
      <c r="AL2800" s="54">
        <v>0</v>
      </c>
    </row>
    <row r="2801" spans="1:38" x14ac:dyDescent="0.25">
      <c r="A2801" s="54" t="s">
        <v>485</v>
      </c>
      <c r="B2801" s="54">
        <v>1</v>
      </c>
      <c r="C2801" s="54" t="s">
        <v>616</v>
      </c>
      <c r="D2801" s="54" t="s">
        <v>74</v>
      </c>
      <c r="E2801" s="54">
        <v>54</v>
      </c>
      <c r="F2801" s="54">
        <v>1.9763396600499999E-2</v>
      </c>
      <c r="G2801" s="54">
        <v>2.2586738968100002E-2</v>
      </c>
      <c r="H2801" s="54">
        <v>2.54100813357E-2</v>
      </c>
      <c r="I2801" s="54">
        <v>3.24684372547E-2</v>
      </c>
      <c r="J2801" s="54">
        <v>3.9903238841900002E-2</v>
      </c>
      <c r="K2801" s="54">
        <v>4.51734779064E-2</v>
      </c>
      <c r="L2801" s="54">
        <v>5.1337775441600002E-2</v>
      </c>
      <c r="M2801" s="54">
        <v>5.6796237357599998E-2</v>
      </c>
      <c r="N2801" s="54">
        <v>6.1892982037199999E-2</v>
      </c>
      <c r="O2801" s="54">
        <v>6.9327783626899994E-2</v>
      </c>
      <c r="P2801" s="54">
        <v>7.7468420778700003E-2</v>
      </c>
      <c r="Q2801" s="54">
        <v>9.6400827842300002E-2</v>
      </c>
      <c r="R2801" s="54">
        <v>0.1161802976844</v>
      </c>
      <c r="S2801" s="54">
        <v>0.1206919603246</v>
      </c>
      <c r="T2801" s="54">
        <v>0.1169096689677</v>
      </c>
      <c r="U2801" s="54">
        <v>0.12652510846260001</v>
      </c>
      <c r="V2801" s="54">
        <v>0.13720157338899999</v>
      </c>
      <c r="W2801" s="54">
        <v>0.12590403504270001</v>
      </c>
      <c r="X2801" s="54">
        <v>0.1104028111187</v>
      </c>
      <c r="Y2801" s="54">
        <v>0.15878397096140001</v>
      </c>
      <c r="Z2801" s="54">
        <v>0.20792991572790001</v>
      </c>
      <c r="AA2801" s="54">
        <v>0.33671047584829999</v>
      </c>
      <c r="AB2801" s="54">
        <v>6.8730297579600003E-2</v>
      </c>
      <c r="AC2801" s="54">
        <v>0.1909862643827</v>
      </c>
      <c r="AD2801" s="54">
        <v>0.1923111727548</v>
      </c>
      <c r="AE2801" s="54">
        <v>0.1917341926892</v>
      </c>
      <c r="AF2801" s="54">
        <v>0.20188842057459999</v>
      </c>
      <c r="AG2801" s="54">
        <v>0.21181267985970001</v>
      </c>
      <c r="AH2801" s="54">
        <v>0.1905331454825</v>
      </c>
      <c r="AI2801" s="54">
        <v>0.18669172664290001</v>
      </c>
      <c r="AJ2801" s="54">
        <v>0.1825186014655</v>
      </c>
      <c r="AK2801" s="54">
        <v>0</v>
      </c>
      <c r="AL2801" s="54">
        <v>0</v>
      </c>
    </row>
    <row r="2802" spans="1:38" x14ac:dyDescent="0.25">
      <c r="A2802" s="54" t="s">
        <v>485</v>
      </c>
      <c r="B2802" s="54">
        <v>1</v>
      </c>
      <c r="C2802" s="54" t="s">
        <v>616</v>
      </c>
      <c r="D2802" s="54" t="s">
        <v>76</v>
      </c>
      <c r="E2802" s="54">
        <v>54</v>
      </c>
      <c r="F2802" s="54">
        <v>1.7390206114999999E-3</v>
      </c>
      <c r="G2802" s="54">
        <v>1.9874521181999999E-3</v>
      </c>
      <c r="H2802" s="54">
        <v>2.2358836547000001E-3</v>
      </c>
      <c r="I2802" s="54">
        <v>2.8569624375999999E-3</v>
      </c>
      <c r="J2802" s="54">
        <v>3.5111654363000002E-3</v>
      </c>
      <c r="K2802" s="54">
        <v>3.9749042662E-3</v>
      </c>
      <c r="L2802" s="54">
        <v>4.5173130577000004E-3</v>
      </c>
      <c r="M2802" s="54">
        <v>4.9976140079000001E-3</v>
      </c>
      <c r="N2802" s="54">
        <v>5.4460867068999996E-3</v>
      </c>
      <c r="O2802" s="54">
        <v>6.1002897056000004E-3</v>
      </c>
      <c r="P2802" s="54">
        <v>6.8166005728999999E-3</v>
      </c>
      <c r="Q2802" s="54">
        <v>5.3671832948999996E-3</v>
      </c>
      <c r="R2802" s="54">
        <v>3.9208274959999997E-3</v>
      </c>
      <c r="S2802" s="54">
        <v>5.0075846793999996E-3</v>
      </c>
      <c r="T2802" s="54">
        <v>5.9505042830999997E-3</v>
      </c>
      <c r="U2802" s="54">
        <v>5.9410972536999996E-3</v>
      </c>
      <c r="V2802" s="54">
        <v>5.9745360629000002E-3</v>
      </c>
      <c r="W2802" s="54">
        <v>9.3417143334999994E-3</v>
      </c>
      <c r="X2802" s="54">
        <v>1.2664394454700001E-2</v>
      </c>
      <c r="Y2802" s="54">
        <v>1.39286421711E-2</v>
      </c>
      <c r="Z2802" s="54">
        <v>1.5520023007899999E-2</v>
      </c>
      <c r="AA2802" s="54">
        <v>6.4609889270000002E-3</v>
      </c>
      <c r="AB2802" s="54">
        <v>9.5061911675000006E-3</v>
      </c>
      <c r="AC2802" s="54">
        <v>1.4239199631500001E-2</v>
      </c>
      <c r="AD2802" s="54">
        <v>1.1024289775099999E-2</v>
      </c>
      <c r="AE2802" s="54">
        <v>7.5611368922999999E-3</v>
      </c>
      <c r="AF2802" s="54">
        <v>4.2090420116000001E-3</v>
      </c>
      <c r="AG2802" s="54">
        <v>5.5166572765000003E-3</v>
      </c>
      <c r="AH2802" s="54">
        <v>6.0023206168000002E-3</v>
      </c>
      <c r="AI2802" s="54">
        <v>6.9527544262999999E-3</v>
      </c>
      <c r="AJ2802" s="54">
        <v>7.9002664242999992E-3</v>
      </c>
      <c r="AK2802" s="54">
        <v>0</v>
      </c>
      <c r="AL2802" s="54">
        <v>0</v>
      </c>
    </row>
    <row r="2803" spans="1:38" x14ac:dyDescent="0.25">
      <c r="A2803" s="54" t="s">
        <v>485</v>
      </c>
      <c r="B2803" s="54">
        <v>1</v>
      </c>
      <c r="C2803" s="54" t="s">
        <v>616</v>
      </c>
      <c r="D2803" s="54" t="s">
        <v>70</v>
      </c>
      <c r="E2803" s="54">
        <v>54</v>
      </c>
      <c r="F2803" s="54">
        <v>2.6560738747E-3</v>
      </c>
      <c r="G2803" s="54">
        <v>3.0355129875999998E-3</v>
      </c>
      <c r="H2803" s="54">
        <v>3.4149521303000001E-3</v>
      </c>
      <c r="I2803" s="54">
        <v>4.3635499261999999E-3</v>
      </c>
      <c r="J2803" s="54">
        <v>5.3627396121000001E-3</v>
      </c>
      <c r="K2803" s="54">
        <v>6.0710260049999997E-3</v>
      </c>
      <c r="L2803" s="54">
        <v>6.8994680721000002E-3</v>
      </c>
      <c r="M2803" s="54">
        <v>7.6330503801999997E-3</v>
      </c>
      <c r="N2803" s="54">
        <v>8.3180202127000006E-3</v>
      </c>
      <c r="O2803" s="54">
        <v>9.3172098985999999E-3</v>
      </c>
      <c r="P2803" s="54">
        <v>1.04112594006E-2</v>
      </c>
      <c r="Q2803" s="54">
        <v>1.28443529918E-2</v>
      </c>
      <c r="R2803" s="54">
        <v>1.5388732891700001E-2</v>
      </c>
      <c r="S2803" s="54">
        <v>1.9509253559899999E-2</v>
      </c>
      <c r="T2803" s="54">
        <v>2.3044138829199999E-2</v>
      </c>
      <c r="U2803" s="54">
        <v>2.1111202251400001E-2</v>
      </c>
      <c r="V2803" s="54">
        <v>1.93017668094E-2</v>
      </c>
      <c r="W2803" s="54">
        <v>1.6257251206199998E-2</v>
      </c>
      <c r="X2803" s="54">
        <v>1.25691090916E-2</v>
      </c>
      <c r="Y2803" s="54">
        <v>1.78442137398E-2</v>
      </c>
      <c r="Z2803" s="54">
        <v>2.3219402274899999E-2</v>
      </c>
      <c r="AA2803" s="54">
        <v>8.1495354652999993E-3</v>
      </c>
      <c r="AB2803" s="54">
        <v>5.1450301582700003E-2</v>
      </c>
      <c r="AC2803" s="54">
        <v>2.1773942024000001E-2</v>
      </c>
      <c r="AD2803" s="54">
        <v>1.5533774983099999E-2</v>
      </c>
      <c r="AE2803" s="54">
        <v>8.8714727087999996E-3</v>
      </c>
      <c r="AF2803" s="54">
        <v>2.1036795488999999E-3</v>
      </c>
      <c r="AG2803" s="54">
        <v>2.2053569901000001E-3</v>
      </c>
      <c r="AH2803" s="54">
        <v>1.9821605089E-3</v>
      </c>
      <c r="AI2803" s="54">
        <v>1.9405099562E-3</v>
      </c>
      <c r="AJ2803" s="54">
        <v>1.8953967602000001E-3</v>
      </c>
      <c r="AK2803" s="54">
        <v>0</v>
      </c>
      <c r="AL2803" s="54">
        <v>0</v>
      </c>
    </row>
    <row r="2804" spans="1:38" x14ac:dyDescent="0.25">
      <c r="A2804" s="54" t="s">
        <v>485</v>
      </c>
      <c r="B2804" s="54">
        <v>1</v>
      </c>
      <c r="C2804" s="54" t="s">
        <v>616</v>
      </c>
      <c r="D2804" s="54" t="s">
        <v>78</v>
      </c>
      <c r="E2804" s="54">
        <v>54</v>
      </c>
      <c r="F2804" s="54">
        <v>7.3841386218999994E-2</v>
      </c>
      <c r="G2804" s="54">
        <v>8.4390155696599994E-2</v>
      </c>
      <c r="H2804" s="54">
        <v>9.4938925144399999E-2</v>
      </c>
      <c r="I2804" s="54">
        <v>0.12131084880610001</v>
      </c>
      <c r="J2804" s="54">
        <v>0.1490892750577</v>
      </c>
      <c r="K2804" s="54">
        <v>0.16878031139319999</v>
      </c>
      <c r="L2804" s="54">
        <v>0.19181179137689999</v>
      </c>
      <c r="M2804" s="54">
        <v>0.2122060790061</v>
      </c>
      <c r="N2804" s="54">
        <v>0.23124889343050001</v>
      </c>
      <c r="O2804" s="54">
        <v>0.25902731968210002</v>
      </c>
      <c r="P2804" s="54">
        <v>0.289442938318</v>
      </c>
      <c r="Q2804" s="54">
        <v>0.25122375405940001</v>
      </c>
      <c r="R2804" s="54">
        <v>0.21366970481540001</v>
      </c>
      <c r="S2804" s="54">
        <v>0.2460815485975</v>
      </c>
      <c r="T2804" s="54">
        <v>0.26675090149039998</v>
      </c>
      <c r="U2804" s="54">
        <v>0.25252977111230002</v>
      </c>
      <c r="V2804" s="54">
        <v>0.23992064951129999</v>
      </c>
      <c r="W2804" s="54">
        <v>0.20779782835980001</v>
      </c>
      <c r="X2804" s="54">
        <v>0.16788012134399999</v>
      </c>
      <c r="Y2804" s="54">
        <v>0.18594654106780001</v>
      </c>
      <c r="Z2804" s="54">
        <v>0.20827642271640001</v>
      </c>
      <c r="AA2804" s="54">
        <v>0.1097097973909</v>
      </c>
      <c r="AB2804" s="54">
        <v>0.12928681955429999</v>
      </c>
      <c r="AC2804" s="54">
        <v>0.15335542792039999</v>
      </c>
      <c r="AD2804" s="54">
        <v>0.15031737540279999</v>
      </c>
      <c r="AE2804" s="54">
        <v>0.1456204061004</v>
      </c>
      <c r="AF2804" s="54">
        <v>0.14868731446059999</v>
      </c>
      <c r="AG2804" s="54">
        <v>0.1510212940275</v>
      </c>
      <c r="AH2804" s="54">
        <v>0.1311489450545</v>
      </c>
      <c r="AI2804" s="54">
        <v>0.12366198977490001</v>
      </c>
      <c r="AJ2804" s="54">
        <v>0.11591268750390001</v>
      </c>
      <c r="AK2804" s="54">
        <v>0</v>
      </c>
      <c r="AL2804" s="54">
        <v>0</v>
      </c>
    </row>
    <row r="2805" spans="1:38" x14ac:dyDescent="0.25">
      <c r="A2805" s="54" t="s">
        <v>485</v>
      </c>
      <c r="B2805" s="54">
        <v>1</v>
      </c>
      <c r="C2805" s="54" t="s">
        <v>616</v>
      </c>
      <c r="D2805" s="54" t="s">
        <v>85</v>
      </c>
      <c r="E2805" s="54">
        <v>54</v>
      </c>
      <c r="F2805" s="54">
        <v>1.7017946500600001E-2</v>
      </c>
      <c r="G2805" s="54">
        <v>1.9449081698300001E-2</v>
      </c>
      <c r="H2805" s="54">
        <v>2.18802169258E-2</v>
      </c>
      <c r="I2805" s="54">
        <v>2.7958054933699999E-2</v>
      </c>
      <c r="J2805" s="54">
        <v>3.4360044325300002E-2</v>
      </c>
      <c r="K2805" s="54">
        <v>3.8898163396600002E-2</v>
      </c>
      <c r="L2805" s="54">
        <v>4.4206141951100002E-2</v>
      </c>
      <c r="M2805" s="54">
        <v>4.8906336683199998E-2</v>
      </c>
      <c r="N2805" s="54">
        <v>5.3295062509599998E-2</v>
      </c>
      <c r="O2805" s="54">
        <v>5.9697051901199998E-2</v>
      </c>
      <c r="P2805" s="54">
        <v>6.6706825085400004E-2</v>
      </c>
      <c r="Q2805" s="54">
        <v>8.8027750240800007E-2</v>
      </c>
      <c r="R2805" s="54">
        <v>0.11019320541579999</v>
      </c>
      <c r="S2805" s="54">
        <v>0.12537894975219999</v>
      </c>
      <c r="T2805" s="54">
        <v>0.13428617156889999</v>
      </c>
      <c r="U2805" s="54">
        <v>0.1218381427125</v>
      </c>
      <c r="V2805" s="54">
        <v>0.1100833082215</v>
      </c>
      <c r="W2805" s="54">
        <v>0.11241349883390001</v>
      </c>
      <c r="X2805" s="54">
        <v>0.1117799779662</v>
      </c>
      <c r="Y2805" s="54">
        <v>8.4359210881600005E-2</v>
      </c>
      <c r="Z2805" s="54">
        <v>6.1980968061400001E-2</v>
      </c>
      <c r="AA2805" s="54">
        <v>0.1084755925767</v>
      </c>
      <c r="AB2805" s="54">
        <v>0.12684519207770001</v>
      </c>
      <c r="AC2805" s="54">
        <v>5.64358920725E-2</v>
      </c>
      <c r="AD2805" s="54">
        <v>4.4475366846400001E-2</v>
      </c>
      <c r="AE2805" s="54">
        <v>3.1556054961800001E-2</v>
      </c>
      <c r="AF2805" s="54">
        <v>1.9239411552099999E-2</v>
      </c>
      <c r="AG2805" s="54">
        <v>2.2514405867100001E-2</v>
      </c>
      <c r="AH2805" s="54">
        <v>2.24530523064E-2</v>
      </c>
      <c r="AI2805" s="54">
        <v>2.4267685305500001E-2</v>
      </c>
      <c r="AJ2805" s="54">
        <v>2.6059158806600001E-2</v>
      </c>
      <c r="AK2805" s="54">
        <v>0</v>
      </c>
      <c r="AL2805" s="54">
        <v>0</v>
      </c>
    </row>
    <row r="2806" spans="1:38" x14ac:dyDescent="0.25">
      <c r="A2806" s="54" t="s">
        <v>485</v>
      </c>
      <c r="B2806" s="54">
        <v>1</v>
      </c>
      <c r="C2806" s="54" t="s">
        <v>616</v>
      </c>
      <c r="D2806" s="54" t="s">
        <v>87</v>
      </c>
      <c r="E2806" s="54">
        <v>54</v>
      </c>
      <c r="F2806" s="54">
        <v>2.140846241E-4</v>
      </c>
      <c r="G2806" s="54">
        <v>2.4466812870000001E-4</v>
      </c>
      <c r="H2806" s="54">
        <v>2.752516631E-4</v>
      </c>
      <c r="I2806" s="54">
        <v>3.5171043950000001E-4</v>
      </c>
      <c r="J2806" s="54">
        <v>4.3224704019999998E-4</v>
      </c>
      <c r="K2806" s="54">
        <v>4.8933628720000005E-4</v>
      </c>
      <c r="L2806" s="54">
        <v>5.5611028400000002E-4</v>
      </c>
      <c r="M2806" s="54">
        <v>6.1523842699999997E-4</v>
      </c>
      <c r="N2806" s="54">
        <v>6.7044828780000001E-4</v>
      </c>
      <c r="O2806" s="54">
        <v>7.5098488850000003E-4</v>
      </c>
      <c r="P2806" s="54">
        <v>8.3916737030000001E-4</v>
      </c>
      <c r="Q2806" s="54">
        <v>1.0610641163999999E-3</v>
      </c>
      <c r="R2806" s="54">
        <v>1.2925223004E-3</v>
      </c>
      <c r="S2806" s="54">
        <v>3.2649749178999998E-3</v>
      </c>
      <c r="T2806" s="54">
        <v>5.4250411545999997E-3</v>
      </c>
      <c r="U2806" s="54">
        <v>5.3442817497000002E-3</v>
      </c>
      <c r="V2806" s="54">
        <v>5.3009698798000002E-3</v>
      </c>
      <c r="W2806" s="54">
        <v>7.3498598042000002E-3</v>
      </c>
      <c r="X2806" s="54">
        <v>9.3255671486000002E-3</v>
      </c>
      <c r="Y2806" s="54">
        <v>2.3063286917499998E-2</v>
      </c>
      <c r="Z2806" s="54">
        <v>3.6326476043899998E-2</v>
      </c>
      <c r="AA2806" s="54">
        <v>3.9832509497999997E-3</v>
      </c>
      <c r="AB2806" s="54">
        <v>8.9504108223400006E-2</v>
      </c>
      <c r="AC2806" s="54">
        <v>3.75618090093E-2</v>
      </c>
      <c r="AD2806" s="54">
        <v>2.68708982159E-2</v>
      </c>
      <c r="AE2806" s="54">
        <v>1.5454143313100001E-2</v>
      </c>
      <c r="AF2806" s="54">
        <v>3.8707703369999999E-3</v>
      </c>
      <c r="AG2806" s="54">
        <v>4.0578568583E-3</v>
      </c>
      <c r="AH2806" s="54">
        <v>3.6471753009000001E-3</v>
      </c>
      <c r="AI2806" s="54">
        <v>3.5705383215999999E-3</v>
      </c>
      <c r="AJ2806" s="54">
        <v>3.4875300359E-3</v>
      </c>
      <c r="AK2806" s="54">
        <v>0</v>
      </c>
      <c r="AL2806" s="54">
        <v>0</v>
      </c>
    </row>
    <row r="2807" spans="1:38" x14ac:dyDescent="0.25">
      <c r="A2807" s="54" t="s">
        <v>485</v>
      </c>
      <c r="B2807" s="54">
        <v>1</v>
      </c>
      <c r="C2807" s="54" t="s">
        <v>616</v>
      </c>
      <c r="D2807" s="54" t="s">
        <v>89</v>
      </c>
      <c r="E2807" s="54">
        <v>54</v>
      </c>
      <c r="F2807" s="54">
        <v>1.0018278282499999E-2</v>
      </c>
      <c r="G2807" s="54">
        <v>1.1449460891099999E-2</v>
      </c>
      <c r="H2807" s="54">
        <v>1.28806435295E-2</v>
      </c>
      <c r="I2807" s="54">
        <v>1.6458600033600002E-2</v>
      </c>
      <c r="J2807" s="54">
        <v>2.0227380917799999E-2</v>
      </c>
      <c r="K2807" s="54">
        <v>2.2898921812000001E-2</v>
      </c>
      <c r="L2807" s="54">
        <v>2.6023670497499998E-2</v>
      </c>
      <c r="M2807" s="54">
        <v>2.8790623553200001E-2</v>
      </c>
      <c r="N2807" s="54">
        <v>3.1374218269500001E-2</v>
      </c>
      <c r="O2807" s="54">
        <v>3.5142999153699998E-2</v>
      </c>
      <c r="P2807" s="54">
        <v>3.92695756677E-2</v>
      </c>
      <c r="Q2807" s="54">
        <v>4.81802885675E-2</v>
      </c>
      <c r="R2807" s="54">
        <v>5.7504640597999999E-2</v>
      </c>
      <c r="S2807" s="54">
        <v>6.2237644000499998E-2</v>
      </c>
      <c r="T2807" s="54">
        <v>6.3229461089500005E-2</v>
      </c>
      <c r="U2807" s="54">
        <v>5.9801083719000003E-2</v>
      </c>
      <c r="V2807" s="54">
        <v>5.6753524382999999E-2</v>
      </c>
      <c r="W2807" s="54">
        <v>6.7959829118100001E-2</v>
      </c>
      <c r="X2807" s="54">
        <v>7.7997397860399997E-2</v>
      </c>
      <c r="Y2807" s="54">
        <v>7.9001530557299998E-2</v>
      </c>
      <c r="Z2807" s="54">
        <v>8.2399274366800002E-2</v>
      </c>
      <c r="AA2807" s="54">
        <v>3.8652609493900002E-2</v>
      </c>
      <c r="AB2807" s="54">
        <v>2.88026508818E-2</v>
      </c>
      <c r="AC2807" s="54">
        <v>0.13418052305020001</v>
      </c>
      <c r="AD2807" s="54">
        <v>9.8812471382600006E-2</v>
      </c>
      <c r="AE2807" s="54">
        <v>6.0942188477299999E-2</v>
      </c>
      <c r="AF2807" s="54">
        <v>2.3063620468399999E-2</v>
      </c>
      <c r="AG2807" s="54">
        <v>4.2065781050000001E-2</v>
      </c>
      <c r="AH2807" s="54">
        <v>5.4720745121600002E-2</v>
      </c>
      <c r="AI2807" s="54">
        <v>7.1010896129600001E-2</v>
      </c>
      <c r="AJ2807" s="54">
        <v>8.7327985429799998E-2</v>
      </c>
      <c r="AK2807" s="54">
        <v>0</v>
      </c>
      <c r="AL2807" s="54">
        <v>0</v>
      </c>
    </row>
    <row r="2808" spans="1:38" x14ac:dyDescent="0.25">
      <c r="A2808" s="54" t="s">
        <v>485</v>
      </c>
      <c r="B2808" s="54">
        <v>1</v>
      </c>
      <c r="C2808" s="54" t="s">
        <v>616</v>
      </c>
      <c r="D2808" s="54" t="s">
        <v>91</v>
      </c>
      <c r="E2808" s="54">
        <v>54</v>
      </c>
      <c r="F2808" s="54">
        <v>2.1677551661300001E-2</v>
      </c>
      <c r="G2808" s="54">
        <v>2.4774344727400002E-2</v>
      </c>
      <c r="H2808" s="54">
        <v>2.7871137820800002E-2</v>
      </c>
      <c r="I2808" s="54">
        <v>3.5613120574199998E-2</v>
      </c>
      <c r="J2808" s="54">
        <v>4.3768009049200002E-2</v>
      </c>
      <c r="K2808" s="54">
        <v>4.9548689484599999E-2</v>
      </c>
      <c r="L2808" s="54">
        <v>5.6310021061599998E-2</v>
      </c>
      <c r="M2808" s="54">
        <v>6.2297154375200003E-2</v>
      </c>
      <c r="N2808" s="54">
        <v>6.7887536900000003E-2</v>
      </c>
      <c r="O2808" s="54">
        <v>7.6042425375E-2</v>
      </c>
      <c r="P2808" s="54">
        <v>8.4971512115899997E-2</v>
      </c>
      <c r="Q2808" s="54">
        <v>9.1364290549399998E-2</v>
      </c>
      <c r="R2808" s="54">
        <v>9.8356413039199994E-2</v>
      </c>
      <c r="S2808" s="54">
        <v>0.11071642451579999</v>
      </c>
      <c r="T2808" s="54">
        <v>0.11729842104300001</v>
      </c>
      <c r="U2808" s="54">
        <v>0.13393793538589999</v>
      </c>
      <c r="V2808" s="54">
        <v>0.1517984176087</v>
      </c>
      <c r="W2808" s="54">
        <v>0.2053231175328</v>
      </c>
      <c r="X2808" s="54">
        <v>0.2565673619612</v>
      </c>
      <c r="Y2808" s="54">
        <v>0.16257039513839999</v>
      </c>
      <c r="Z2808" s="54">
        <v>8.18824783069E-2</v>
      </c>
      <c r="AA2808" s="54">
        <v>6.4879508970100003E-2</v>
      </c>
      <c r="AB2808" s="54">
        <v>0.11015564356300001</v>
      </c>
      <c r="AC2808" s="54">
        <v>9.9685464269599997E-2</v>
      </c>
      <c r="AD2808" s="54">
        <v>7.00378174617E-2</v>
      </c>
      <c r="AE2808" s="54">
        <v>3.8422893134599997E-2</v>
      </c>
      <c r="AF2808" s="54">
        <v>6.1006706563000003E-3</v>
      </c>
      <c r="AG2808" s="54">
        <v>6.4804459865000002E-3</v>
      </c>
      <c r="AH2808" s="54">
        <v>5.9048644654999998E-3</v>
      </c>
      <c r="AI2808" s="54">
        <v>5.8635741090999997E-3</v>
      </c>
      <c r="AJ2808" s="54">
        <v>5.8125500681000001E-3</v>
      </c>
      <c r="AK2808" s="54">
        <v>0</v>
      </c>
      <c r="AL2808" s="54">
        <v>0</v>
      </c>
    </row>
    <row r="2809" spans="1:38" x14ac:dyDescent="0.25">
      <c r="A2809" s="54" t="s">
        <v>485</v>
      </c>
      <c r="B2809" s="54">
        <v>1</v>
      </c>
      <c r="C2809" s="54" t="s">
        <v>616</v>
      </c>
      <c r="D2809" s="54" t="s">
        <v>556</v>
      </c>
      <c r="E2809" s="54">
        <v>54</v>
      </c>
      <c r="F2809" s="54">
        <v>7.4225797699999996E-5</v>
      </c>
      <c r="G2809" s="54">
        <v>8.4829483800000005E-5</v>
      </c>
      <c r="H2809" s="54">
        <v>9.5433169899999999E-5</v>
      </c>
      <c r="I2809" s="54">
        <v>1.219423988E-4</v>
      </c>
      <c r="J2809" s="54">
        <v>1.4986541410000001E-4</v>
      </c>
      <c r="K2809" s="54">
        <v>1.6965896760000001E-4</v>
      </c>
      <c r="L2809" s="54">
        <v>1.9281034389999999E-4</v>
      </c>
      <c r="M2809" s="54">
        <v>2.13310808E-4</v>
      </c>
      <c r="N2809" s="54">
        <v>2.3245276319999999E-4</v>
      </c>
      <c r="O2809" s="54">
        <v>2.6037580829999998E-4</v>
      </c>
      <c r="P2809" s="54">
        <v>2.9094976809999998E-4</v>
      </c>
      <c r="Q2809" s="54">
        <v>3.3417445669999999E-4</v>
      </c>
      <c r="R2809" s="54">
        <v>3.7994083349999997E-4</v>
      </c>
      <c r="S2809" s="54">
        <v>4.1178995370000002E-4</v>
      </c>
      <c r="T2809" s="54">
        <v>4.1900464079999998E-4</v>
      </c>
      <c r="U2809" s="54">
        <v>4.1276717789999999E-4</v>
      </c>
      <c r="V2809" s="54">
        <v>4.094219553E-4</v>
      </c>
      <c r="W2809" s="54">
        <v>6.2526684049999998E-4</v>
      </c>
      <c r="X2809" s="54">
        <v>8.3752736070000005E-4</v>
      </c>
      <c r="Y2809" s="54">
        <v>8.5522086199999999E-4</v>
      </c>
      <c r="Z2809" s="54">
        <v>8.982306214E-4</v>
      </c>
      <c r="AA2809" s="54">
        <v>1.4515042018E-3</v>
      </c>
      <c r="AB2809" s="54">
        <v>2.1148699389E-3</v>
      </c>
      <c r="AC2809" s="54">
        <v>8.8021932940000002E-4</v>
      </c>
      <c r="AD2809" s="54">
        <v>3.5943326261E-3</v>
      </c>
      <c r="AE2809" s="54">
        <v>6.3866697227999997E-3</v>
      </c>
      <c r="AF2809" s="54">
        <v>9.7915440584999992E-3</v>
      </c>
      <c r="AG2809" s="54">
        <v>1.0295087518900001E-2</v>
      </c>
      <c r="AH2809" s="54">
        <v>9.2817938654999998E-3</v>
      </c>
      <c r="AI2809" s="54">
        <v>9.1162881209000002E-3</v>
      </c>
      <c r="AJ2809" s="54">
        <v>8.9347753050999998E-3</v>
      </c>
      <c r="AK2809" s="54">
        <v>0</v>
      </c>
      <c r="AL2809" s="54">
        <v>0</v>
      </c>
    </row>
    <row r="2810" spans="1:38" x14ac:dyDescent="0.25">
      <c r="A2810" s="54" t="s">
        <v>485</v>
      </c>
      <c r="B2810" s="54">
        <v>1</v>
      </c>
      <c r="C2810" s="54" t="s">
        <v>616</v>
      </c>
      <c r="D2810" s="54" t="s">
        <v>94</v>
      </c>
      <c r="E2810" s="54">
        <v>54</v>
      </c>
      <c r="F2810" s="54">
        <v>2.1178944177E-3</v>
      </c>
      <c r="G2810" s="54">
        <v>2.4204507574000001E-3</v>
      </c>
      <c r="H2810" s="54">
        <v>2.7230070996000001E-3</v>
      </c>
      <c r="I2810" s="54">
        <v>3.4793979675000002E-3</v>
      </c>
      <c r="J2810" s="54">
        <v>4.2761296946E-3</v>
      </c>
      <c r="K2810" s="54">
        <v>4.8409015470999997E-3</v>
      </c>
      <c r="L2810" s="54">
        <v>5.5014828775E-3</v>
      </c>
      <c r="M2810" s="54">
        <v>6.0864251744999999E-3</v>
      </c>
      <c r="N2810" s="54">
        <v>6.6326049149999997E-3</v>
      </c>
      <c r="O2810" s="54">
        <v>7.4293366420999998E-3</v>
      </c>
      <c r="P2810" s="54">
        <v>8.3017074323999997E-3</v>
      </c>
      <c r="Q2810" s="54">
        <v>6.4628008795000001E-3</v>
      </c>
      <c r="R2810" s="54">
        <v>4.6259317422E-3</v>
      </c>
      <c r="S2810" s="54">
        <v>5.1647895877000001E-3</v>
      </c>
      <c r="T2810" s="54">
        <v>5.4257113115999999E-3</v>
      </c>
      <c r="U2810" s="54">
        <v>5.2977763440999999E-3</v>
      </c>
      <c r="V2810" s="54">
        <v>5.2062384343999997E-3</v>
      </c>
      <c r="W2810" s="54">
        <v>5.4649958296999999E-3</v>
      </c>
      <c r="X2810" s="54">
        <v>5.5889220914000001E-3</v>
      </c>
      <c r="Y2810" s="54">
        <v>6.6933755498000003E-3</v>
      </c>
      <c r="Z2810" s="54">
        <v>7.9116656103999997E-3</v>
      </c>
      <c r="AA2810" s="54">
        <v>6.1795803234999998E-3</v>
      </c>
      <c r="AB2810" s="54">
        <v>1.42552413206E-2</v>
      </c>
      <c r="AC2810" s="54">
        <v>5.1286791244000004E-3</v>
      </c>
      <c r="AD2810" s="54">
        <v>1.1706190417899999E-2</v>
      </c>
      <c r="AE2810" s="54">
        <v>1.8442775432E-2</v>
      </c>
      <c r="AF2810" s="54">
        <v>2.68278043754E-2</v>
      </c>
      <c r="AG2810" s="54">
        <v>3.4190498491800003E-2</v>
      </c>
      <c r="AH2810" s="54">
        <v>3.6465531751999999E-2</v>
      </c>
      <c r="AI2810" s="54">
        <v>4.1613577160999997E-2</v>
      </c>
      <c r="AJ2810" s="54">
        <v>4.6739473206999997E-2</v>
      </c>
      <c r="AK2810" s="54">
        <v>0</v>
      </c>
      <c r="AL2810" s="54">
        <v>0</v>
      </c>
    </row>
    <row r="2811" spans="1:38" x14ac:dyDescent="0.25">
      <c r="A2811" s="54" t="s">
        <v>485</v>
      </c>
      <c r="B2811" s="54">
        <v>1</v>
      </c>
      <c r="C2811" s="54" t="s">
        <v>616</v>
      </c>
      <c r="D2811" s="54" t="s">
        <v>97</v>
      </c>
      <c r="E2811" s="54">
        <v>54</v>
      </c>
      <c r="F2811" s="54">
        <v>7.8563458527999997E-3</v>
      </c>
      <c r="G2811" s="54">
        <v>8.9786809912999997E-3</v>
      </c>
      <c r="H2811" s="54">
        <v>1.01010161E-2</v>
      </c>
      <c r="I2811" s="54">
        <v>1.29068539177E-2</v>
      </c>
      <c r="J2811" s="54">
        <v>1.58623364212E-2</v>
      </c>
      <c r="K2811" s="54">
        <v>1.7957361982599999E-2</v>
      </c>
      <c r="L2811" s="54">
        <v>2.0407793673399999E-2</v>
      </c>
      <c r="M2811" s="54">
        <v>2.2577641577700001E-2</v>
      </c>
      <c r="N2811" s="54">
        <v>2.46036996536E-2</v>
      </c>
      <c r="O2811" s="54">
        <v>2.7559182124800002E-2</v>
      </c>
      <c r="P2811" s="54">
        <v>3.07952484123E-2</v>
      </c>
      <c r="Q2811" s="54">
        <v>3.9775710037799998E-2</v>
      </c>
      <c r="R2811" s="54">
        <v>4.9126264868000001E-2</v>
      </c>
      <c r="S2811" s="54">
        <v>4.3252669395500001E-2</v>
      </c>
      <c r="T2811" s="54">
        <v>3.2739038405199997E-2</v>
      </c>
      <c r="U2811" s="54">
        <v>3.9721889605399997E-2</v>
      </c>
      <c r="V2811" s="54">
        <v>4.7097838910800001E-2</v>
      </c>
      <c r="W2811" s="54">
        <v>4.9233330023899999E-2</v>
      </c>
      <c r="X2811" s="54">
        <v>5.0141709400100001E-2</v>
      </c>
      <c r="Y2811" s="54">
        <v>3.6343038762399998E-2</v>
      </c>
      <c r="Z2811" s="54">
        <v>2.48900230352E-2</v>
      </c>
      <c r="AA2811" s="54">
        <v>1.6628965453200001E-2</v>
      </c>
      <c r="AB2811" s="54">
        <v>3.1672834568300001E-2</v>
      </c>
      <c r="AC2811" s="54">
        <v>2.3288978487000001E-2</v>
      </c>
      <c r="AD2811" s="54">
        <v>3.9670105561999999E-2</v>
      </c>
      <c r="AE2811" s="54">
        <v>5.6340336044299999E-2</v>
      </c>
      <c r="AF2811" s="54">
        <v>7.7691690168899999E-2</v>
      </c>
      <c r="AG2811" s="54">
        <v>9.2354744835599994E-2</v>
      </c>
      <c r="AH2811" s="54">
        <v>9.3321168994299999E-2</v>
      </c>
      <c r="AI2811" s="54">
        <v>0.1019953551569</v>
      </c>
      <c r="AJ2811" s="54">
        <v>0.11058123773630001</v>
      </c>
      <c r="AK2811" s="54">
        <v>0</v>
      </c>
      <c r="AL2811" s="54">
        <v>0</v>
      </c>
    </row>
    <row r="2812" spans="1:38" x14ac:dyDescent="0.25">
      <c r="A2812" s="54" t="s">
        <v>485</v>
      </c>
      <c r="B2812" s="54">
        <v>1</v>
      </c>
      <c r="C2812" s="54" t="s">
        <v>616</v>
      </c>
      <c r="D2812" s="54" t="s">
        <v>99</v>
      </c>
      <c r="E2812" s="54">
        <v>54</v>
      </c>
      <c r="F2812" s="54">
        <v>8.6983582299999997E-5</v>
      </c>
      <c r="G2812" s="54">
        <v>9.9409802300000005E-5</v>
      </c>
      <c r="H2812" s="54">
        <v>1.118360248E-4</v>
      </c>
      <c r="I2812" s="54">
        <v>1.4290159470000001E-4</v>
      </c>
      <c r="J2812" s="54">
        <v>1.756239835E-4</v>
      </c>
      <c r="K2812" s="54">
        <v>1.988196071E-4</v>
      </c>
      <c r="L2812" s="54">
        <v>2.2595017279999999E-4</v>
      </c>
      <c r="M2812" s="54">
        <v>2.4997422200000001E-4</v>
      </c>
      <c r="N2812" s="54">
        <v>2.7240625209999999E-4</v>
      </c>
      <c r="O2812" s="54">
        <v>3.0512864090000001E-4</v>
      </c>
      <c r="P2812" s="54">
        <v>3.40957576E-4</v>
      </c>
      <c r="Q2812" s="54">
        <v>3.9313139709999998E-4</v>
      </c>
      <c r="R2812" s="54">
        <v>4.4831863199999998E-4</v>
      </c>
      <c r="S2812" s="54">
        <v>4.9535897300000001E-4</v>
      </c>
      <c r="T2812" s="54">
        <v>5.1470876230000004E-4</v>
      </c>
      <c r="U2812" s="54">
        <v>1.5454450318E-3</v>
      </c>
      <c r="V2812" s="54">
        <v>2.6029632936999999E-3</v>
      </c>
      <c r="W2812" s="54">
        <v>3.2739863830000002E-3</v>
      </c>
      <c r="X2812" s="54">
        <v>3.8970447872000002E-3</v>
      </c>
      <c r="Y2812" s="54">
        <v>6.7880302158999997E-3</v>
      </c>
      <c r="Z2812" s="54">
        <v>9.6399144158999996E-3</v>
      </c>
      <c r="AA2812" s="54">
        <v>5.7836118389999998E-3</v>
      </c>
      <c r="AB2812" s="54">
        <v>9.4028085333E-3</v>
      </c>
      <c r="AC2812" s="54">
        <v>9.8900032871999995E-3</v>
      </c>
      <c r="AD2812" s="54">
        <v>6.7636265368000003E-3</v>
      </c>
      <c r="AE2812" s="54">
        <v>3.4361302252999999E-3</v>
      </c>
      <c r="AF2812" s="54">
        <v>0</v>
      </c>
      <c r="AG2812" s="54">
        <v>0</v>
      </c>
      <c r="AH2812" s="54">
        <v>0</v>
      </c>
      <c r="AI2812" s="54">
        <v>0</v>
      </c>
      <c r="AJ2812" s="54">
        <v>0</v>
      </c>
      <c r="AK2812" s="54">
        <v>0</v>
      </c>
      <c r="AL2812" s="54">
        <v>0</v>
      </c>
    </row>
    <row r="2813" spans="1:38" x14ac:dyDescent="0.25">
      <c r="A2813" s="54" t="s">
        <v>485</v>
      </c>
      <c r="B2813" s="54">
        <v>1</v>
      </c>
      <c r="C2813" s="54" t="s">
        <v>616</v>
      </c>
      <c r="D2813" s="54" t="s">
        <v>101</v>
      </c>
      <c r="E2813" s="54">
        <v>54</v>
      </c>
      <c r="F2813" s="54">
        <v>9.9947612195999992E-3</v>
      </c>
      <c r="G2813" s="54">
        <v>1.1422584245999999E-2</v>
      </c>
      <c r="H2813" s="54">
        <v>1.28504072749E-2</v>
      </c>
      <c r="I2813" s="54">
        <v>1.6419964826E-2</v>
      </c>
      <c r="J2813" s="54">
        <v>2.0179898821199999E-2</v>
      </c>
      <c r="K2813" s="54">
        <v>2.28451684647E-2</v>
      </c>
      <c r="L2813" s="54">
        <v>2.59625820918E-2</v>
      </c>
      <c r="M2813" s="54">
        <v>2.8723039938699998E-2</v>
      </c>
      <c r="N2813" s="54">
        <v>3.13005698801E-2</v>
      </c>
      <c r="O2813" s="54">
        <v>3.5060503845500003E-2</v>
      </c>
      <c r="P2813" s="54">
        <v>3.91773935886E-2</v>
      </c>
      <c r="Q2813" s="54">
        <v>4.7494027351000001E-2</v>
      </c>
      <c r="R2813" s="54">
        <v>5.6210179531900002E-2</v>
      </c>
      <c r="S2813" s="54">
        <v>0.1033983557981</v>
      </c>
      <c r="T2813" s="54">
        <v>0.15312663745540001</v>
      </c>
      <c r="U2813" s="54">
        <v>0.15084713098829999</v>
      </c>
      <c r="V2813" s="54">
        <v>0.1496246145888</v>
      </c>
      <c r="W2813" s="54">
        <v>8.4932150938099998E-2</v>
      </c>
      <c r="X2813" s="54">
        <v>1.3775069506199999E-2</v>
      </c>
      <c r="Y2813" s="54">
        <v>5.5615525273800002E-2</v>
      </c>
      <c r="Z2813" s="54">
        <v>9.5551308804999999E-2</v>
      </c>
      <c r="AA2813" s="54">
        <v>7.1302849900000001E-3</v>
      </c>
      <c r="AB2813" s="54">
        <v>6.4212798745499997E-2</v>
      </c>
      <c r="AC2813" s="54">
        <v>8.2377688284399994E-2</v>
      </c>
      <c r="AD2813" s="54">
        <v>7.5113816887599993E-2</v>
      </c>
      <c r="AE2813" s="54">
        <v>6.6777913591700003E-2</v>
      </c>
      <c r="AF2813" s="54">
        <v>6.1441466998499998E-2</v>
      </c>
      <c r="AG2813" s="54">
        <v>6.2882733280599998E-2</v>
      </c>
      <c r="AH2813" s="54">
        <v>5.5073518157399998E-2</v>
      </c>
      <c r="AI2813" s="54">
        <v>5.2426113930600003E-2</v>
      </c>
      <c r="AJ2813" s="54">
        <v>4.9672031068500003E-2</v>
      </c>
      <c r="AK2813" s="54">
        <v>0</v>
      </c>
      <c r="AL2813" s="54">
        <v>0</v>
      </c>
    </row>
    <row r="2814" spans="1:38" x14ac:dyDescent="0.25">
      <c r="A2814" s="54" t="s">
        <v>485</v>
      </c>
      <c r="B2814" s="54">
        <v>1</v>
      </c>
      <c r="C2814" s="54" t="s">
        <v>616</v>
      </c>
      <c r="D2814" s="54" t="s">
        <v>103</v>
      </c>
      <c r="E2814" s="54">
        <v>54</v>
      </c>
      <c r="F2814" s="54">
        <v>8.8623513692600006E-2</v>
      </c>
      <c r="G2814" s="54">
        <v>0.1012840156533</v>
      </c>
      <c r="H2814" s="54">
        <v>0.1139445175842</v>
      </c>
      <c r="I2814" s="54">
        <v>0.14559577248469999</v>
      </c>
      <c r="J2814" s="54">
        <v>0.1789350942979</v>
      </c>
      <c r="K2814" s="54">
        <v>0.20256803127680001</v>
      </c>
      <c r="L2814" s="54">
        <v>0.2302101272165</v>
      </c>
      <c r="M2814" s="54">
        <v>0.25468709765050002</v>
      </c>
      <c r="N2814" s="54">
        <v>0.27754204678849997</v>
      </c>
      <c r="O2814" s="54">
        <v>0.31088136860170001</v>
      </c>
      <c r="P2814" s="54">
        <v>0.34738581591810003</v>
      </c>
      <c r="Q2814" s="54">
        <v>0.27640525036430003</v>
      </c>
      <c r="R2814" s="54">
        <v>0.20564687618069999</v>
      </c>
      <c r="S2814" s="54">
        <v>0.20135714857289999</v>
      </c>
      <c r="T2814" s="54">
        <v>0.18059920545499999</v>
      </c>
      <c r="U2814" s="54">
        <v>0.18162219554850001</v>
      </c>
      <c r="V2814" s="54">
        <v>0.18397483705369999</v>
      </c>
      <c r="W2814" s="54">
        <v>0.16709021596670001</v>
      </c>
      <c r="X2814" s="54">
        <v>0.14450651984169999</v>
      </c>
      <c r="Y2814" s="54">
        <v>0.16543764275610001</v>
      </c>
      <c r="Z2814" s="54">
        <v>0.189738091306</v>
      </c>
      <c r="AA2814" s="54">
        <v>0.43747084028310002</v>
      </c>
      <c r="AB2814" s="54">
        <v>4.9036360603100002E-2</v>
      </c>
      <c r="AC2814" s="54">
        <v>0.12899940658699999</v>
      </c>
      <c r="AD2814" s="54">
        <v>0.21253456716390001</v>
      </c>
      <c r="AE2814" s="54">
        <v>0.29743977141889999</v>
      </c>
      <c r="AF2814" s="54">
        <v>0.40677673132370001</v>
      </c>
      <c r="AG2814" s="54">
        <v>0.34481686072770001</v>
      </c>
      <c r="AH2814" s="54">
        <v>0.2327480095775</v>
      </c>
      <c r="AI2814" s="54">
        <v>0.14827836469700001</v>
      </c>
      <c r="AJ2814" s="54">
        <v>6.28430167909E-2</v>
      </c>
      <c r="AK2814" s="54">
        <v>0</v>
      </c>
      <c r="AL2814" s="54">
        <v>0</v>
      </c>
    </row>
    <row r="2815" spans="1:38" x14ac:dyDescent="0.25">
      <c r="A2815" s="54" t="s">
        <v>485</v>
      </c>
      <c r="B2815" s="54">
        <v>1</v>
      </c>
      <c r="C2815" s="54" t="s">
        <v>616</v>
      </c>
      <c r="D2815" s="54" t="s">
        <v>557</v>
      </c>
      <c r="E2815" s="54">
        <v>54</v>
      </c>
      <c r="F2815" s="54">
        <v>0</v>
      </c>
      <c r="G2815" s="54">
        <v>0</v>
      </c>
      <c r="H2815" s="54">
        <v>0</v>
      </c>
      <c r="I2815" s="54">
        <v>0</v>
      </c>
      <c r="J2815" s="54">
        <v>0</v>
      </c>
      <c r="K2815" s="54">
        <v>0</v>
      </c>
      <c r="L2815" s="54">
        <v>0</v>
      </c>
      <c r="M2815" s="54">
        <v>0</v>
      </c>
      <c r="N2815" s="54">
        <v>0</v>
      </c>
      <c r="O2815" s="54">
        <v>0</v>
      </c>
      <c r="P2815" s="54">
        <v>0</v>
      </c>
      <c r="Q2815" s="54">
        <v>0</v>
      </c>
      <c r="R2815" s="54">
        <v>0</v>
      </c>
      <c r="S2815" s="54">
        <v>0</v>
      </c>
      <c r="T2815" s="54">
        <v>0</v>
      </c>
      <c r="U2815" s="54">
        <v>0</v>
      </c>
      <c r="V2815" s="54">
        <v>0</v>
      </c>
      <c r="W2815" s="54">
        <v>0</v>
      </c>
      <c r="X2815" s="54">
        <v>0</v>
      </c>
      <c r="Y2815" s="54">
        <v>0</v>
      </c>
      <c r="Z2815" s="54">
        <v>0</v>
      </c>
      <c r="AA2815" s="54">
        <v>0</v>
      </c>
      <c r="AB2815" s="54">
        <v>0</v>
      </c>
      <c r="AC2815" s="54">
        <v>0</v>
      </c>
      <c r="AD2815" s="54">
        <v>0</v>
      </c>
      <c r="AE2815" s="54">
        <v>0</v>
      </c>
      <c r="AF2815" s="54">
        <v>0</v>
      </c>
      <c r="AG2815" s="54">
        <v>0</v>
      </c>
      <c r="AH2815" s="54">
        <v>0</v>
      </c>
      <c r="AI2815" s="54">
        <v>0</v>
      </c>
      <c r="AJ2815" s="54">
        <v>0</v>
      </c>
      <c r="AK2815" s="54">
        <v>0</v>
      </c>
      <c r="AL2815" s="54">
        <v>0</v>
      </c>
    </row>
    <row r="2816" spans="1:38" x14ac:dyDescent="0.25">
      <c r="A2816" s="54" t="s">
        <v>485</v>
      </c>
      <c r="B2816" s="54">
        <v>1</v>
      </c>
      <c r="C2816" s="54" t="s">
        <v>616</v>
      </c>
      <c r="D2816" s="54" t="s">
        <v>105</v>
      </c>
      <c r="E2816" s="54">
        <v>54</v>
      </c>
      <c r="F2816" s="54">
        <v>6.8770514730000004E-4</v>
      </c>
      <c r="G2816" s="54">
        <v>7.8594874900000001E-4</v>
      </c>
      <c r="H2816" s="54">
        <v>8.8419232090000005E-4</v>
      </c>
      <c r="I2816" s="54">
        <v>1.129801309E-3</v>
      </c>
      <c r="J2816" s="54">
        <v>1.3885094478E-3</v>
      </c>
      <c r="K2816" s="54">
        <v>1.5718974707000001E-3</v>
      </c>
      <c r="L2816" s="54">
        <v>1.7863959885999999E-3</v>
      </c>
      <c r="M2816" s="54">
        <v>1.9763336153999999E-3</v>
      </c>
      <c r="N2816" s="54">
        <v>2.1536845731000001E-3</v>
      </c>
      <c r="O2816" s="54">
        <v>2.4123927119000001E-3</v>
      </c>
      <c r="P2816" s="54">
        <v>2.695661712E-3</v>
      </c>
      <c r="Q2816" s="54">
        <v>3.0394379761000002E-3</v>
      </c>
      <c r="R2816" s="54">
        <v>3.4054621959999998E-3</v>
      </c>
      <c r="S2816" s="54">
        <v>7.8224720441000001E-3</v>
      </c>
      <c r="T2816" s="54">
        <v>1.26202413398E-2</v>
      </c>
      <c r="U2816" s="54">
        <v>1.31015859788E-2</v>
      </c>
      <c r="V2816" s="54">
        <v>1.36850150396E-2</v>
      </c>
      <c r="W2816" s="54">
        <v>8.5277020419000007E-3</v>
      </c>
      <c r="X2816" s="54">
        <v>2.8063922762999998E-3</v>
      </c>
      <c r="Y2816" s="54">
        <v>7.4464589753E-3</v>
      </c>
      <c r="Z2816" s="54">
        <v>1.1915461662899999E-2</v>
      </c>
      <c r="AA2816" s="54">
        <v>2.7894055200799999E-2</v>
      </c>
      <c r="AB2816" s="54">
        <v>2.8430088212599999E-2</v>
      </c>
      <c r="AC2816" s="54">
        <v>1.1319057341300001E-2</v>
      </c>
      <c r="AD2816" s="54">
        <v>3.85697641322E-2</v>
      </c>
      <c r="AE2816" s="54">
        <v>6.6580604509399996E-2</v>
      </c>
      <c r="AF2816" s="54">
        <v>0.1008773887811</v>
      </c>
      <c r="AG2816" s="54">
        <v>0.1041982773029</v>
      </c>
      <c r="AH2816" s="54">
        <v>9.2182661543000005E-2</v>
      </c>
      <c r="AI2816" s="54">
        <v>8.8729715717900004E-2</v>
      </c>
      <c r="AJ2816" s="54">
        <v>8.5105083552600005E-2</v>
      </c>
      <c r="AK2816" s="54">
        <v>0</v>
      </c>
      <c r="AL2816" s="54">
        <v>0</v>
      </c>
    </row>
    <row r="2817" spans="1:38" x14ac:dyDescent="0.25">
      <c r="A2817" s="54" t="s">
        <v>485</v>
      </c>
      <c r="B2817" s="54">
        <v>1</v>
      </c>
      <c r="C2817" s="54" t="s">
        <v>616</v>
      </c>
      <c r="D2817" s="54" t="s">
        <v>109</v>
      </c>
      <c r="E2817" s="54">
        <v>54</v>
      </c>
      <c r="F2817" s="54">
        <v>1.7477773345799998E-2</v>
      </c>
      <c r="G2817" s="54">
        <v>1.9974598117999998E-2</v>
      </c>
      <c r="H2817" s="54">
        <v>2.2471422860399999E-2</v>
      </c>
      <c r="I2817" s="54">
        <v>2.8713484776000001E-2</v>
      </c>
      <c r="J2817" s="54">
        <v>3.5288456654099999E-2</v>
      </c>
      <c r="K2817" s="54">
        <v>3.9949196206200001E-2</v>
      </c>
      <c r="L2817" s="54">
        <v>4.5400596953700002E-2</v>
      </c>
      <c r="M2817" s="54">
        <v>5.02277914709E-2</v>
      </c>
      <c r="N2817" s="54">
        <v>5.4735101158200003E-2</v>
      </c>
      <c r="O2817" s="54">
        <v>6.1310073036299997E-2</v>
      </c>
      <c r="P2817" s="54">
        <v>6.8509251114899999E-2</v>
      </c>
      <c r="Q2817" s="54">
        <v>7.9677714998500002E-2</v>
      </c>
      <c r="R2817" s="54">
        <v>9.1467388096799995E-2</v>
      </c>
      <c r="S2817" s="54">
        <v>8.9975912104099998E-2</v>
      </c>
      <c r="T2817" s="54">
        <v>8.1220365523099997E-2</v>
      </c>
      <c r="U2817" s="54">
        <v>0.1046089643704</v>
      </c>
      <c r="V2817" s="54">
        <v>0.12910845792840001</v>
      </c>
      <c r="W2817" s="54">
        <v>0.1406345906434</v>
      </c>
      <c r="X2817" s="54">
        <v>0.14900051066180001</v>
      </c>
      <c r="Y2817" s="54">
        <v>7.4384117478900003E-2</v>
      </c>
      <c r="Z2817" s="54">
        <v>8.6157192623000003E-3</v>
      </c>
      <c r="AA2817" s="54">
        <v>3.7634404775799997E-2</v>
      </c>
      <c r="AB2817" s="54">
        <v>2.37204647099E-2</v>
      </c>
      <c r="AC2817" s="54">
        <v>8.0579217141100001E-2</v>
      </c>
      <c r="AD2817" s="54">
        <v>9.7822943419300007E-2</v>
      </c>
      <c r="AE2817" s="54">
        <v>0.11480020525990001</v>
      </c>
      <c r="AF2817" s="54">
        <v>0.13977435868599999</v>
      </c>
      <c r="AG2817" s="54">
        <v>0.15713000781149999</v>
      </c>
      <c r="AH2817" s="54">
        <v>0.15124949103499999</v>
      </c>
      <c r="AI2817" s="54">
        <v>0.15840609685320001</v>
      </c>
      <c r="AJ2817" s="54">
        <v>0.1653710927847</v>
      </c>
      <c r="AK2817" s="54">
        <v>0</v>
      </c>
      <c r="AL2817" s="54">
        <v>0</v>
      </c>
    </row>
    <row r="2818" spans="1:38" x14ac:dyDescent="0.25">
      <c r="A2818" s="54" t="s">
        <v>485</v>
      </c>
      <c r="B2818" s="54">
        <v>1</v>
      </c>
      <c r="C2818" s="54" t="s">
        <v>616</v>
      </c>
      <c r="D2818" s="54" t="s">
        <v>558</v>
      </c>
      <c r="E2818" s="54">
        <v>54</v>
      </c>
      <c r="F2818" s="54">
        <v>0</v>
      </c>
      <c r="G2818" s="54">
        <v>0</v>
      </c>
      <c r="H2818" s="54">
        <v>0</v>
      </c>
      <c r="I2818" s="54">
        <v>0</v>
      </c>
      <c r="J2818" s="54">
        <v>0</v>
      </c>
      <c r="K2818" s="54">
        <v>0</v>
      </c>
      <c r="L2818" s="54">
        <v>0</v>
      </c>
      <c r="M2818" s="54">
        <v>0</v>
      </c>
      <c r="N2818" s="54">
        <v>0</v>
      </c>
      <c r="O2818" s="54">
        <v>0</v>
      </c>
      <c r="P2818" s="54">
        <v>0</v>
      </c>
      <c r="Q2818" s="54">
        <v>0</v>
      </c>
      <c r="R2818" s="54">
        <v>0</v>
      </c>
      <c r="S2818" s="54">
        <v>0</v>
      </c>
      <c r="T2818" s="54">
        <v>0</v>
      </c>
      <c r="U2818" s="54">
        <v>0</v>
      </c>
      <c r="V2818" s="54">
        <v>0</v>
      </c>
      <c r="W2818" s="54">
        <v>0</v>
      </c>
      <c r="X2818" s="54">
        <v>0</v>
      </c>
      <c r="Y2818" s="54">
        <v>0</v>
      </c>
      <c r="Z2818" s="54">
        <v>0</v>
      </c>
      <c r="AA2818" s="54">
        <v>0</v>
      </c>
      <c r="AB2818" s="54">
        <v>0</v>
      </c>
      <c r="AC2818" s="54">
        <v>0</v>
      </c>
      <c r="AD2818" s="54">
        <v>0</v>
      </c>
      <c r="AE2818" s="54">
        <v>0</v>
      </c>
      <c r="AF2818" s="54">
        <v>0</v>
      </c>
      <c r="AG2818" s="54">
        <v>0</v>
      </c>
      <c r="AH2818" s="54">
        <v>0</v>
      </c>
      <c r="AI2818" s="54">
        <v>0</v>
      </c>
      <c r="AJ2818" s="54">
        <v>0</v>
      </c>
      <c r="AK2818" s="54">
        <v>0</v>
      </c>
      <c r="AL2818" s="54">
        <v>0</v>
      </c>
    </row>
    <row r="2819" spans="1:38" x14ac:dyDescent="0.25">
      <c r="A2819" s="54" t="s">
        <v>485</v>
      </c>
      <c r="B2819" s="54">
        <v>1</v>
      </c>
      <c r="C2819" s="54" t="s">
        <v>616</v>
      </c>
      <c r="D2819" s="54" t="s">
        <v>107</v>
      </c>
      <c r="E2819" s="54">
        <v>54</v>
      </c>
      <c r="F2819" s="54">
        <v>1.0782809677E-3</v>
      </c>
      <c r="G2819" s="54">
        <v>1.2323211141E-3</v>
      </c>
      <c r="H2819" s="54">
        <v>1.3863612331999999E-3</v>
      </c>
      <c r="I2819" s="54">
        <v>1.7714615991999999E-3</v>
      </c>
      <c r="J2819" s="54">
        <v>2.1771006110000001E-3</v>
      </c>
      <c r="K2819" s="54">
        <v>2.4646422009000002E-3</v>
      </c>
      <c r="L2819" s="54">
        <v>2.8009631801000001E-3</v>
      </c>
      <c r="M2819" s="54">
        <v>3.0987741052999999E-3</v>
      </c>
      <c r="N2819" s="54">
        <v>3.3768499267999999E-3</v>
      </c>
      <c r="O2819" s="54">
        <v>3.7824889684E-3</v>
      </c>
      <c r="P2819" s="54">
        <v>4.2266380316999998E-3</v>
      </c>
      <c r="Q2819" s="54">
        <v>4.7375839817E-3</v>
      </c>
      <c r="R2819" s="54">
        <v>5.2827693074000001E-3</v>
      </c>
      <c r="S2819" s="54">
        <v>5.8220433718000003E-3</v>
      </c>
      <c r="T2819" s="54">
        <v>6.0328372407E-3</v>
      </c>
      <c r="U2819" s="54">
        <v>6.5737597978999997E-3</v>
      </c>
      <c r="V2819" s="54">
        <v>7.1704348692E-3</v>
      </c>
      <c r="W2819" s="54">
        <v>6.9927184593000001E-3</v>
      </c>
      <c r="X2819" s="54">
        <v>6.6101265491999997E-3</v>
      </c>
      <c r="Y2819" s="54">
        <v>6.9049800482000002E-3</v>
      </c>
      <c r="Z2819" s="54">
        <v>7.3909699538999996E-3</v>
      </c>
      <c r="AA2819" s="54">
        <v>3.4616107629999999E-3</v>
      </c>
      <c r="AB2819" s="54">
        <v>6.7309139917999996E-3</v>
      </c>
      <c r="AC2819" s="54">
        <v>4.8901577982999999E-3</v>
      </c>
      <c r="AD2819" s="54">
        <v>6.5845175184999997E-3</v>
      </c>
      <c r="AE2819" s="54">
        <v>8.2835179798000005E-3</v>
      </c>
      <c r="AF2819" s="54">
        <v>1.06025448751E-2</v>
      </c>
      <c r="AG2819" s="54">
        <v>1.22188385855E-2</v>
      </c>
      <c r="AH2819" s="54">
        <v>1.2025876415100001E-2</v>
      </c>
      <c r="AI2819" s="54">
        <v>1.28494079357E-2</v>
      </c>
      <c r="AJ2819" s="54">
        <v>1.3659492646999999E-2</v>
      </c>
      <c r="AK2819" s="54">
        <v>0</v>
      </c>
      <c r="AL2819" s="54">
        <v>0</v>
      </c>
    </row>
    <row r="2820" spans="1:38" x14ac:dyDescent="0.25">
      <c r="A2820" s="54" t="s">
        <v>485</v>
      </c>
      <c r="B2820" s="54">
        <v>1</v>
      </c>
      <c r="C2820" s="54" t="s">
        <v>616</v>
      </c>
      <c r="D2820" s="54" t="s">
        <v>111</v>
      </c>
      <c r="E2820" s="54">
        <v>54</v>
      </c>
      <c r="F2820" s="54">
        <v>1.3992665683599999E-2</v>
      </c>
      <c r="G2820" s="54">
        <v>1.5991617915600002E-2</v>
      </c>
      <c r="H2820" s="54">
        <v>1.7990570177399998E-2</v>
      </c>
      <c r="I2820" s="54">
        <v>2.29879507574E-2</v>
      </c>
      <c r="J2820" s="54">
        <v>2.8251858331799998E-2</v>
      </c>
      <c r="K2820" s="54">
        <v>3.1983235860999999E-2</v>
      </c>
      <c r="L2820" s="54">
        <v>3.6347614915599999E-2</v>
      </c>
      <c r="M2820" s="54">
        <v>4.0212255927100003E-2</v>
      </c>
      <c r="N2820" s="54">
        <v>4.3820797807299999E-2</v>
      </c>
      <c r="O2820" s="54">
        <v>4.9084705381699997E-2</v>
      </c>
      <c r="P2820" s="54">
        <v>5.4848350999199998E-2</v>
      </c>
      <c r="Q2820" s="54">
        <v>6.9924925098300006E-2</v>
      </c>
      <c r="R2820" s="54">
        <v>8.5639593205199996E-2</v>
      </c>
      <c r="S2820" s="54">
        <v>0.10129518395330001</v>
      </c>
      <c r="T2820" s="54">
        <v>0.1126323431373</v>
      </c>
      <c r="U2820" s="54">
        <v>9.8556668093899999E-2</v>
      </c>
      <c r="V2820" s="54">
        <v>8.4981095444399996E-2</v>
      </c>
      <c r="W2820" s="54">
        <v>8.3772056890999994E-2</v>
      </c>
      <c r="X2820" s="54">
        <v>8.0167128202099994E-2</v>
      </c>
      <c r="Y2820" s="54">
        <v>0.10093693328760001</v>
      </c>
      <c r="Z2820" s="54">
        <v>0.12306433521890001</v>
      </c>
      <c r="AA2820" s="54">
        <v>0.11087345989110001</v>
      </c>
      <c r="AB2820" s="54">
        <v>0.15562678116609999</v>
      </c>
      <c r="AC2820" s="54">
        <v>0.12240934772290001</v>
      </c>
      <c r="AD2820" s="54">
        <v>8.3713937043799994E-2</v>
      </c>
      <c r="AE2820" s="54">
        <v>4.2529253820200001E-2</v>
      </c>
      <c r="AF2820" s="54">
        <v>0</v>
      </c>
      <c r="AG2820" s="54">
        <v>5.3863965502600003E-2</v>
      </c>
      <c r="AH2820" s="54">
        <v>9.9340166727200002E-2</v>
      </c>
      <c r="AI2820" s="54">
        <v>0.14976935637159999</v>
      </c>
      <c r="AJ2820" s="54">
        <v>0.2003939813989</v>
      </c>
      <c r="AK2820" s="54">
        <v>0</v>
      </c>
      <c r="AL2820" s="54">
        <v>0</v>
      </c>
    </row>
    <row r="2821" spans="1:38" x14ac:dyDescent="0.25">
      <c r="A2821" s="54" t="s">
        <v>485</v>
      </c>
      <c r="B2821" s="54">
        <v>1</v>
      </c>
      <c r="C2821" s="54" t="s">
        <v>616</v>
      </c>
      <c r="D2821" s="54" t="s">
        <v>114</v>
      </c>
      <c r="E2821" s="54">
        <v>54</v>
      </c>
      <c r="F2821" s="54">
        <v>7.5503410998000002E-3</v>
      </c>
      <c r="G2821" s="54">
        <v>8.6289612679E-3</v>
      </c>
      <c r="H2821" s="54">
        <v>9.7075814087000008E-3</v>
      </c>
      <c r="I2821" s="54">
        <v>1.24041318178E-2</v>
      </c>
      <c r="J2821" s="54">
        <v>1.52444982225E-2</v>
      </c>
      <c r="K2821" s="54">
        <v>1.7257922508500001E-2</v>
      </c>
      <c r="L2821" s="54">
        <v>1.9612909854799999E-2</v>
      </c>
      <c r="M2821" s="54">
        <v>2.1698242168399998E-2</v>
      </c>
      <c r="N2821" s="54">
        <v>2.3645385236600001E-2</v>
      </c>
      <c r="O2821" s="54">
        <v>2.64857516711E-2</v>
      </c>
      <c r="P2821" s="54">
        <v>2.9595773111E-2</v>
      </c>
      <c r="Q2821" s="54">
        <v>3.4605870306E-2</v>
      </c>
      <c r="R2821" s="54">
        <v>3.98885804383E-2</v>
      </c>
      <c r="S2821" s="54">
        <v>4.8520919592900003E-2</v>
      </c>
      <c r="T2821" s="54">
        <v>5.5337015474600001E-2</v>
      </c>
      <c r="U2821" s="54">
        <v>5.6864509648000001E-2</v>
      </c>
      <c r="V2821" s="54">
        <v>5.8826577785E-2</v>
      </c>
      <c r="W2821" s="54">
        <v>5.31375693345E-2</v>
      </c>
      <c r="X2821" s="54">
        <v>4.5615847093100001E-2</v>
      </c>
      <c r="Y2821" s="54">
        <v>6.2260268902099999E-2</v>
      </c>
      <c r="Z2821" s="54">
        <v>7.9407571909499999E-2</v>
      </c>
      <c r="AA2821" s="54">
        <v>5.21603164402E-2</v>
      </c>
      <c r="AB2821" s="54">
        <v>2.7611503473499999E-2</v>
      </c>
      <c r="AC2821" s="54">
        <v>7.2825280723200006E-2</v>
      </c>
      <c r="AD2821" s="54">
        <v>5.6925393222500002E-2</v>
      </c>
      <c r="AE2821" s="54">
        <v>3.9773313183299998E-2</v>
      </c>
      <c r="AF2821" s="54">
        <v>2.33020374924E-2</v>
      </c>
      <c r="AG2821" s="54">
        <v>2.4741814748999998E-2</v>
      </c>
      <c r="AH2821" s="54">
        <v>2.2534207196000001E-2</v>
      </c>
      <c r="AI2821" s="54">
        <v>2.23663769277E-2</v>
      </c>
      <c r="AJ2821" s="54">
        <v>2.2161328834300002E-2</v>
      </c>
      <c r="AK2821" s="54">
        <v>0</v>
      </c>
      <c r="AL2821" s="54">
        <v>0</v>
      </c>
    </row>
    <row r="2822" spans="1:38" x14ac:dyDescent="0.25">
      <c r="A2822" s="54" t="s">
        <v>485</v>
      </c>
      <c r="B2822" s="54">
        <v>1</v>
      </c>
      <c r="C2822" s="54" t="s">
        <v>616</v>
      </c>
      <c r="D2822" s="54" t="s">
        <v>113</v>
      </c>
      <c r="E2822" s="54">
        <v>54</v>
      </c>
      <c r="F2822" s="54">
        <v>2.1199295655000001E-3</v>
      </c>
      <c r="G2822" s="54">
        <v>2.4227766367000002E-3</v>
      </c>
      <c r="H2822" s="54">
        <v>2.7256237104E-3</v>
      </c>
      <c r="I2822" s="54">
        <v>3.4827414207000001E-3</v>
      </c>
      <c r="J2822" s="54">
        <v>4.2802387250999996E-3</v>
      </c>
      <c r="K2822" s="54">
        <v>4.8455532758999997E-3</v>
      </c>
      <c r="L2822" s="54">
        <v>5.5067693902999997E-3</v>
      </c>
      <c r="M2822" s="54">
        <v>6.0922737394E-3</v>
      </c>
      <c r="N2822" s="54">
        <v>6.6389783420999996E-3</v>
      </c>
      <c r="O2822" s="54">
        <v>7.4364756464999999E-3</v>
      </c>
      <c r="P2822" s="54">
        <v>8.3096847187E-3</v>
      </c>
      <c r="Q2822" s="54">
        <v>5.9005479822000001E-3</v>
      </c>
      <c r="R2822" s="54">
        <v>3.4804086482000001E-3</v>
      </c>
      <c r="S2822" s="54">
        <v>3.5926542903999999E-3</v>
      </c>
      <c r="T2822" s="54">
        <v>3.4531025312000002E-3</v>
      </c>
      <c r="U2822" s="54">
        <v>6.9395644184E-3</v>
      </c>
      <c r="V2822" s="54">
        <v>1.0529004655599999E-2</v>
      </c>
      <c r="W2822" s="54">
        <v>1.45985941686E-2</v>
      </c>
      <c r="X2822" s="54">
        <v>1.8522825459100001E-2</v>
      </c>
      <c r="Y2822" s="54">
        <v>1.38160025071E-2</v>
      </c>
      <c r="Z2822" s="54">
        <v>9.9538704175999998E-3</v>
      </c>
      <c r="AA2822" s="54">
        <v>7.7717748126999997E-3</v>
      </c>
      <c r="AB2822" s="54">
        <v>1.7408302425100001E-2</v>
      </c>
      <c r="AC2822" s="54">
        <v>7.2354014018000002E-3</v>
      </c>
      <c r="AD2822" s="54">
        <v>4.9481836682999996E-3</v>
      </c>
      <c r="AE2822" s="54">
        <v>2.5138294356999999E-3</v>
      </c>
      <c r="AF2822" s="54">
        <v>0</v>
      </c>
      <c r="AG2822" s="54">
        <v>0</v>
      </c>
      <c r="AH2822" s="54">
        <v>0</v>
      </c>
      <c r="AI2822" s="54">
        <v>0</v>
      </c>
      <c r="AJ2822" s="54">
        <v>0</v>
      </c>
      <c r="AK2822" s="54">
        <v>0</v>
      </c>
      <c r="AL2822" s="54">
        <v>0</v>
      </c>
    </row>
    <row r="2823" spans="1:38" x14ac:dyDescent="0.25">
      <c r="A2823" s="54" t="s">
        <v>485</v>
      </c>
      <c r="B2823" s="54">
        <v>1</v>
      </c>
      <c r="C2823" s="54" t="s">
        <v>616</v>
      </c>
      <c r="D2823" s="54" t="s">
        <v>116</v>
      </c>
      <c r="E2823" s="54">
        <v>54</v>
      </c>
      <c r="F2823" s="54">
        <v>3.2109866199999998E-4</v>
      </c>
      <c r="G2823" s="54">
        <v>3.6696989410000001E-4</v>
      </c>
      <c r="H2823" s="54">
        <v>4.1284112619999999E-4</v>
      </c>
      <c r="I2823" s="54">
        <v>5.275192251E-4</v>
      </c>
      <c r="J2823" s="54">
        <v>6.4831348859999995E-4</v>
      </c>
      <c r="K2823" s="54">
        <v>7.3393978820000003E-4</v>
      </c>
      <c r="L2823" s="54">
        <v>8.3409201599999997E-4</v>
      </c>
      <c r="M2823" s="54">
        <v>9.2277638550000002E-4</v>
      </c>
      <c r="N2823" s="54">
        <v>1.005583932E-3</v>
      </c>
      <c r="O2823" s="54">
        <v>1.1263781657000001E-3</v>
      </c>
      <c r="P2823" s="54">
        <v>1.2586402602000001E-3</v>
      </c>
      <c r="Q2823" s="54">
        <v>8.0169073249999998E-4</v>
      </c>
      <c r="R2823" s="54">
        <v>3.4096291900000001E-4</v>
      </c>
      <c r="S2823" s="54">
        <v>7.1485613819999999E-4</v>
      </c>
      <c r="T2823" s="54">
        <v>1.1169202249999999E-3</v>
      </c>
      <c r="U2823" s="54">
        <v>1.6892849390999999E-3</v>
      </c>
      <c r="V2823" s="54">
        <v>2.2825352745999999E-3</v>
      </c>
      <c r="W2823" s="54">
        <v>2.3711144946E-3</v>
      </c>
      <c r="X2823" s="54">
        <v>2.3996878422E-3</v>
      </c>
      <c r="Y2823" s="54">
        <v>2.0614087186999999E-3</v>
      </c>
      <c r="Z2823" s="54">
        <v>1.8173949645E-3</v>
      </c>
      <c r="AA2823" s="54">
        <v>6.9263588349000003E-3</v>
      </c>
      <c r="AB2823" s="54">
        <v>4.0521741804999999E-3</v>
      </c>
      <c r="AC2823" s="54">
        <v>1.7051267737000001E-3</v>
      </c>
      <c r="AD2823" s="54">
        <v>5.9776662094000003E-3</v>
      </c>
      <c r="AE2823" s="54">
        <v>1.03700923013E-2</v>
      </c>
      <c r="AF2823" s="54">
        <v>1.5744261301200001E-2</v>
      </c>
      <c r="AG2823" s="54">
        <v>1.6505230939099998E-2</v>
      </c>
      <c r="AH2823" s="54">
        <v>1.48347940862E-2</v>
      </c>
      <c r="AI2823" s="54">
        <v>1.45230750929E-2</v>
      </c>
      <c r="AJ2823" s="54">
        <v>1.4185440961000001E-2</v>
      </c>
      <c r="AK2823" s="54">
        <v>0</v>
      </c>
      <c r="AL2823" s="54">
        <v>0</v>
      </c>
    </row>
    <row r="2824" spans="1:38" x14ac:dyDescent="0.25">
      <c r="A2824" s="54" t="s">
        <v>487</v>
      </c>
      <c r="B2824" s="54">
        <v>1</v>
      </c>
      <c r="C2824" s="54" t="s">
        <v>617</v>
      </c>
      <c r="D2824" s="54" t="s">
        <v>8</v>
      </c>
      <c r="E2824" s="54">
        <v>55</v>
      </c>
      <c r="F2824" s="54">
        <v>0</v>
      </c>
      <c r="G2824" s="54">
        <v>0</v>
      </c>
      <c r="H2824" s="54">
        <v>0</v>
      </c>
      <c r="I2824" s="54">
        <v>0</v>
      </c>
      <c r="J2824" s="54">
        <v>0</v>
      </c>
      <c r="K2824" s="54">
        <v>0</v>
      </c>
      <c r="L2824" s="54">
        <v>0</v>
      </c>
      <c r="M2824" s="54">
        <v>0</v>
      </c>
      <c r="N2824" s="54">
        <v>0</v>
      </c>
      <c r="O2824" s="54">
        <v>0</v>
      </c>
      <c r="P2824" s="54">
        <v>0</v>
      </c>
      <c r="Q2824" s="54">
        <v>0</v>
      </c>
      <c r="R2824" s="54">
        <v>0</v>
      </c>
      <c r="S2824" s="54">
        <v>0</v>
      </c>
      <c r="T2824" s="54">
        <v>0</v>
      </c>
      <c r="U2824" s="54">
        <v>0</v>
      </c>
      <c r="V2824" s="54">
        <v>0</v>
      </c>
      <c r="W2824" s="54">
        <v>0</v>
      </c>
      <c r="X2824" s="54">
        <v>0</v>
      </c>
      <c r="Y2824" s="54">
        <v>0</v>
      </c>
      <c r="Z2824" s="54">
        <v>0</v>
      </c>
      <c r="AA2824" s="54">
        <v>0</v>
      </c>
      <c r="AB2824" s="54">
        <v>0</v>
      </c>
      <c r="AC2824" s="54">
        <v>0</v>
      </c>
      <c r="AD2824" s="54">
        <v>0</v>
      </c>
      <c r="AE2824" s="54">
        <v>0</v>
      </c>
      <c r="AF2824" s="54">
        <v>0</v>
      </c>
      <c r="AG2824" s="54">
        <v>0</v>
      </c>
      <c r="AH2824" s="54">
        <v>0</v>
      </c>
      <c r="AI2824" s="54">
        <v>0</v>
      </c>
      <c r="AJ2824" s="54">
        <v>0</v>
      </c>
      <c r="AK2824" s="54">
        <v>0</v>
      </c>
      <c r="AL2824" s="54">
        <v>0</v>
      </c>
    </row>
    <row r="2825" spans="1:38" x14ac:dyDescent="0.25">
      <c r="A2825" s="54" t="s">
        <v>487</v>
      </c>
      <c r="B2825" s="54">
        <v>1</v>
      </c>
      <c r="C2825" s="54" t="s">
        <v>617</v>
      </c>
      <c r="D2825" s="54" t="s">
        <v>4</v>
      </c>
      <c r="E2825" s="54">
        <v>55</v>
      </c>
      <c r="F2825" s="54">
        <v>0</v>
      </c>
      <c r="G2825" s="54">
        <v>0</v>
      </c>
      <c r="H2825" s="54">
        <v>0</v>
      </c>
      <c r="I2825" s="54">
        <v>0</v>
      </c>
      <c r="J2825" s="54">
        <v>0</v>
      </c>
      <c r="K2825" s="54">
        <v>0</v>
      </c>
      <c r="L2825" s="54">
        <v>0</v>
      </c>
      <c r="M2825" s="54">
        <v>0</v>
      </c>
      <c r="N2825" s="54">
        <v>0</v>
      </c>
      <c r="O2825" s="54">
        <v>0</v>
      </c>
      <c r="P2825" s="54">
        <v>0</v>
      </c>
      <c r="Q2825" s="54">
        <v>0</v>
      </c>
      <c r="R2825" s="54">
        <v>0</v>
      </c>
      <c r="S2825" s="54">
        <v>0</v>
      </c>
      <c r="T2825" s="54">
        <v>0</v>
      </c>
      <c r="U2825" s="54">
        <v>0</v>
      </c>
      <c r="V2825" s="54">
        <v>0</v>
      </c>
      <c r="W2825" s="54">
        <v>0</v>
      </c>
      <c r="X2825" s="54">
        <v>0</v>
      </c>
      <c r="Y2825" s="54">
        <v>0</v>
      </c>
      <c r="Z2825" s="54">
        <v>0</v>
      </c>
      <c r="AA2825" s="54">
        <v>0</v>
      </c>
      <c r="AB2825" s="54">
        <v>0</v>
      </c>
      <c r="AC2825" s="54">
        <v>0</v>
      </c>
      <c r="AD2825" s="54">
        <v>0</v>
      </c>
      <c r="AE2825" s="54">
        <v>0</v>
      </c>
      <c r="AF2825" s="54">
        <v>0</v>
      </c>
      <c r="AG2825" s="54">
        <v>0</v>
      </c>
      <c r="AH2825" s="54">
        <v>0</v>
      </c>
      <c r="AI2825" s="54">
        <v>0</v>
      </c>
      <c r="AJ2825" s="54">
        <v>0</v>
      </c>
      <c r="AK2825" s="54">
        <v>0</v>
      </c>
      <c r="AL2825" s="54">
        <v>0</v>
      </c>
    </row>
    <row r="2826" spans="1:38" x14ac:dyDescent="0.25">
      <c r="A2826" s="54" t="s">
        <v>487</v>
      </c>
      <c r="B2826" s="54">
        <v>1</v>
      </c>
      <c r="C2826" s="54" t="s">
        <v>617</v>
      </c>
      <c r="D2826" s="54" t="s">
        <v>13</v>
      </c>
      <c r="E2826" s="54">
        <v>55</v>
      </c>
      <c r="F2826" s="54">
        <v>0</v>
      </c>
      <c r="G2826" s="54">
        <v>0</v>
      </c>
      <c r="H2826" s="54">
        <v>0</v>
      </c>
      <c r="I2826" s="54">
        <v>0</v>
      </c>
      <c r="J2826" s="54">
        <v>0</v>
      </c>
      <c r="K2826" s="54">
        <v>0</v>
      </c>
      <c r="L2826" s="54">
        <v>0</v>
      </c>
      <c r="M2826" s="54">
        <v>0</v>
      </c>
      <c r="N2826" s="54">
        <v>0</v>
      </c>
      <c r="O2826" s="54">
        <v>0</v>
      </c>
      <c r="P2826" s="54">
        <v>0</v>
      </c>
      <c r="Q2826" s="54">
        <v>0</v>
      </c>
      <c r="R2826" s="54">
        <v>0</v>
      </c>
      <c r="S2826" s="54">
        <v>0</v>
      </c>
      <c r="T2826" s="54">
        <v>0</v>
      </c>
      <c r="U2826" s="54">
        <v>0</v>
      </c>
      <c r="V2826" s="54">
        <v>0</v>
      </c>
      <c r="W2826" s="54">
        <v>0</v>
      </c>
      <c r="X2826" s="54">
        <v>0</v>
      </c>
      <c r="Y2826" s="54">
        <v>0</v>
      </c>
      <c r="Z2826" s="54">
        <v>0</v>
      </c>
      <c r="AA2826" s="54">
        <v>0</v>
      </c>
      <c r="AB2826" s="54">
        <v>0</v>
      </c>
      <c r="AC2826" s="54">
        <v>0</v>
      </c>
      <c r="AD2826" s="54">
        <v>0</v>
      </c>
      <c r="AE2826" s="54">
        <v>0</v>
      </c>
      <c r="AF2826" s="54">
        <v>0</v>
      </c>
      <c r="AG2826" s="54">
        <v>0</v>
      </c>
      <c r="AH2826" s="54">
        <v>0</v>
      </c>
      <c r="AI2826" s="54">
        <v>0</v>
      </c>
      <c r="AJ2826" s="54">
        <v>0</v>
      </c>
      <c r="AK2826" s="54">
        <v>0</v>
      </c>
      <c r="AL2826" s="54">
        <v>0</v>
      </c>
    </row>
    <row r="2827" spans="1:38" x14ac:dyDescent="0.25">
      <c r="A2827" s="54" t="s">
        <v>487</v>
      </c>
      <c r="B2827" s="54">
        <v>1</v>
      </c>
      <c r="C2827" s="54" t="s">
        <v>617</v>
      </c>
      <c r="D2827" s="54" t="s">
        <v>553</v>
      </c>
      <c r="E2827" s="54">
        <v>55</v>
      </c>
      <c r="F2827" s="54">
        <v>0</v>
      </c>
      <c r="G2827" s="54">
        <v>0</v>
      </c>
      <c r="H2827" s="54">
        <v>0</v>
      </c>
      <c r="I2827" s="54">
        <v>0</v>
      </c>
      <c r="J2827" s="54">
        <v>0</v>
      </c>
      <c r="K2827" s="54">
        <v>0</v>
      </c>
      <c r="L2827" s="54">
        <v>0</v>
      </c>
      <c r="M2827" s="54">
        <v>0</v>
      </c>
      <c r="N2827" s="54">
        <v>0</v>
      </c>
      <c r="O2827" s="54">
        <v>0</v>
      </c>
      <c r="P2827" s="54">
        <v>0</v>
      </c>
      <c r="Q2827" s="54">
        <v>0</v>
      </c>
      <c r="R2827" s="54">
        <v>0</v>
      </c>
      <c r="S2827" s="54">
        <v>0</v>
      </c>
      <c r="T2827" s="54">
        <v>0</v>
      </c>
      <c r="U2827" s="54">
        <v>0</v>
      </c>
      <c r="V2827" s="54">
        <v>0</v>
      </c>
      <c r="W2827" s="54">
        <v>0</v>
      </c>
      <c r="X2827" s="54">
        <v>0</v>
      </c>
      <c r="Y2827" s="54">
        <v>0</v>
      </c>
      <c r="Z2827" s="54">
        <v>0</v>
      </c>
      <c r="AA2827" s="54">
        <v>0</v>
      </c>
      <c r="AB2827" s="54">
        <v>0</v>
      </c>
      <c r="AC2827" s="54">
        <v>0</v>
      </c>
      <c r="AD2827" s="54">
        <v>0</v>
      </c>
      <c r="AE2827" s="54">
        <v>0</v>
      </c>
      <c r="AF2827" s="54">
        <v>0</v>
      </c>
      <c r="AG2827" s="54">
        <v>0</v>
      </c>
      <c r="AH2827" s="54">
        <v>0</v>
      </c>
      <c r="AI2827" s="54">
        <v>0</v>
      </c>
      <c r="AJ2827" s="54">
        <v>0</v>
      </c>
      <c r="AK2827" s="54">
        <v>0</v>
      </c>
      <c r="AL2827" s="54">
        <v>0</v>
      </c>
    </row>
    <row r="2828" spans="1:38" x14ac:dyDescent="0.25">
      <c r="A2828" s="54" t="s">
        <v>487</v>
      </c>
      <c r="B2828" s="54">
        <v>1</v>
      </c>
      <c r="C2828" s="54" t="s">
        <v>617</v>
      </c>
      <c r="D2828" s="54" t="s">
        <v>11</v>
      </c>
      <c r="E2828" s="54">
        <v>55</v>
      </c>
      <c r="F2828" s="54">
        <v>5.2709444999999997E-5</v>
      </c>
      <c r="G2828" s="54">
        <v>6.5886804999999994E-5</v>
      </c>
      <c r="H2828" s="54">
        <v>9.2241527500000006E-5</v>
      </c>
      <c r="I2828" s="54">
        <v>9.2241527500000006E-5</v>
      </c>
      <c r="J2828" s="54">
        <v>1.054188875E-4</v>
      </c>
      <c r="K2828" s="54">
        <v>1.3177360999999999E-4</v>
      </c>
      <c r="L2828" s="54">
        <v>1.3177360999999999E-4</v>
      </c>
      <c r="M2828" s="54">
        <v>1.3177360999999999E-4</v>
      </c>
      <c r="N2828" s="54">
        <v>1.3177360999999999E-4</v>
      </c>
      <c r="O2828" s="54">
        <v>1.581283325E-4</v>
      </c>
      <c r="P2828" s="54">
        <v>1.581283325E-4</v>
      </c>
      <c r="Q2828" s="54">
        <v>1.581283325E-4</v>
      </c>
      <c r="R2828" s="54">
        <v>1.581283325E-4</v>
      </c>
      <c r="S2828" s="54">
        <v>1.581283325E-4</v>
      </c>
      <c r="T2828" s="54">
        <v>1.581283325E-4</v>
      </c>
      <c r="U2828" s="54">
        <v>1.581283325E-4</v>
      </c>
      <c r="V2828" s="54">
        <v>1.7130569250000001E-4</v>
      </c>
      <c r="W2828" s="54">
        <v>1.7130569250000001E-4</v>
      </c>
      <c r="X2828" s="54">
        <v>2.1083777500000001E-4</v>
      </c>
      <c r="Y2828" s="54">
        <v>2.3719249749999999E-4</v>
      </c>
      <c r="Z2828" s="54">
        <v>2.5036985999999999E-4</v>
      </c>
      <c r="AA2828" s="54">
        <v>3.4261138750000001E-4</v>
      </c>
      <c r="AB2828" s="54">
        <v>3.6896610749999998E-4</v>
      </c>
      <c r="AC2828" s="54">
        <v>5.007397175E-4</v>
      </c>
      <c r="AD2828" s="54">
        <v>5.5344916250000002E-4</v>
      </c>
      <c r="AE2828" s="54">
        <v>6.687465175E-4</v>
      </c>
      <c r="AF2828" s="54">
        <v>6.13423105E-4</v>
      </c>
      <c r="AG2828" s="54">
        <v>5.5753108E-4</v>
      </c>
      <c r="AH2828" s="54">
        <v>5.6071511000000004E-4</v>
      </c>
      <c r="AI2828" s="54">
        <v>5.544214975E-4</v>
      </c>
      <c r="AJ2828" s="54">
        <v>5.544214975E-4</v>
      </c>
      <c r="AK2828" s="54">
        <v>0</v>
      </c>
      <c r="AL2828" s="54">
        <v>0</v>
      </c>
    </row>
    <row r="2829" spans="1:38" x14ac:dyDescent="0.25">
      <c r="A2829" s="54" t="s">
        <v>487</v>
      </c>
      <c r="B2829" s="54">
        <v>1</v>
      </c>
      <c r="C2829" s="54" t="s">
        <v>617</v>
      </c>
      <c r="D2829" s="54" t="s">
        <v>16</v>
      </c>
      <c r="E2829" s="54">
        <v>55</v>
      </c>
      <c r="F2829" s="54">
        <v>3.1098571975E-3</v>
      </c>
      <c r="G2829" s="54">
        <v>3.8873214975E-3</v>
      </c>
      <c r="H2829" s="54">
        <v>5.4422500975000003E-3</v>
      </c>
      <c r="I2829" s="54">
        <v>5.4422500975000003E-3</v>
      </c>
      <c r="J2829" s="54">
        <v>6.2197143975000002E-3</v>
      </c>
      <c r="K2829" s="54">
        <v>7.7746429975000001E-3</v>
      </c>
      <c r="L2829" s="54">
        <v>7.7746429975000001E-3</v>
      </c>
      <c r="M2829" s="54">
        <v>7.7746429975000001E-3</v>
      </c>
      <c r="N2829" s="54">
        <v>7.7746429975000001E-3</v>
      </c>
      <c r="O2829" s="54">
        <v>9.3295715950000007E-3</v>
      </c>
      <c r="P2829" s="54">
        <v>9.3295715950000007E-3</v>
      </c>
      <c r="Q2829" s="54">
        <v>9.3295715950000007E-3</v>
      </c>
      <c r="R2829" s="54">
        <v>9.3295715950000007E-3</v>
      </c>
      <c r="S2829" s="54">
        <v>9.3295715950000007E-3</v>
      </c>
      <c r="T2829" s="54">
        <v>9.3295715950000007E-3</v>
      </c>
      <c r="U2829" s="54">
        <v>9.3295715950000007E-3</v>
      </c>
      <c r="V2829" s="54">
        <v>1.0107035895E-2</v>
      </c>
      <c r="W2829" s="54">
        <v>1.0107035895E-2</v>
      </c>
      <c r="X2829" s="54">
        <v>1.2439428795E-2</v>
      </c>
      <c r="Y2829" s="54">
        <v>1.39943573925E-2</v>
      </c>
      <c r="Z2829" s="54">
        <v>1.4771821692499999E-2</v>
      </c>
      <c r="AA2829" s="54">
        <v>2.021407179E-2</v>
      </c>
      <c r="AB2829" s="54">
        <v>2.1769000390000001E-2</v>
      </c>
      <c r="AC2829" s="54">
        <v>2.9543643384999999E-2</v>
      </c>
      <c r="AD2829" s="54">
        <v>3.2653500585000002E-2</v>
      </c>
      <c r="AE2829" s="54">
        <v>3.9456044529999998E-2</v>
      </c>
      <c r="AF2829" s="54">
        <v>3.6191963262500002E-2</v>
      </c>
      <c r="AG2829" s="54">
        <v>3.2894333652500003E-2</v>
      </c>
      <c r="AH2829" s="54">
        <v>3.3082191465000001E-2</v>
      </c>
      <c r="AI2829" s="54">
        <v>3.2710868365E-2</v>
      </c>
      <c r="AJ2829" s="54">
        <v>3.2710868365E-2</v>
      </c>
      <c r="AK2829" s="54">
        <v>0</v>
      </c>
      <c r="AL2829" s="54">
        <v>0</v>
      </c>
    </row>
    <row r="2830" spans="1:38" x14ac:dyDescent="0.25">
      <c r="A2830" s="54" t="s">
        <v>487</v>
      </c>
      <c r="B2830" s="54">
        <v>1</v>
      </c>
      <c r="C2830" s="54" t="s">
        <v>617</v>
      </c>
      <c r="D2830" s="54" t="s">
        <v>19</v>
      </c>
      <c r="E2830" s="54">
        <v>55</v>
      </c>
      <c r="F2830" s="54">
        <v>5.2709444999999997E-5</v>
      </c>
      <c r="G2830" s="54">
        <v>6.5886804999999994E-5</v>
      </c>
      <c r="H2830" s="54">
        <v>9.2241527500000006E-5</v>
      </c>
      <c r="I2830" s="54">
        <v>9.2241527500000006E-5</v>
      </c>
      <c r="J2830" s="54">
        <v>1.054188875E-4</v>
      </c>
      <c r="K2830" s="54">
        <v>1.3177360999999999E-4</v>
      </c>
      <c r="L2830" s="54">
        <v>1.3177360999999999E-4</v>
      </c>
      <c r="M2830" s="54">
        <v>1.3177360999999999E-4</v>
      </c>
      <c r="N2830" s="54">
        <v>1.3177360999999999E-4</v>
      </c>
      <c r="O2830" s="54">
        <v>1.581283325E-4</v>
      </c>
      <c r="P2830" s="54">
        <v>1.581283325E-4</v>
      </c>
      <c r="Q2830" s="54">
        <v>1.581283325E-4</v>
      </c>
      <c r="R2830" s="54">
        <v>1.581283325E-4</v>
      </c>
      <c r="S2830" s="54">
        <v>1.581283325E-4</v>
      </c>
      <c r="T2830" s="54">
        <v>1.581283325E-4</v>
      </c>
      <c r="U2830" s="54">
        <v>1.581283325E-4</v>
      </c>
      <c r="V2830" s="54">
        <v>1.7130569250000001E-4</v>
      </c>
      <c r="W2830" s="54">
        <v>1.7130569250000001E-4</v>
      </c>
      <c r="X2830" s="54">
        <v>2.1083777500000001E-4</v>
      </c>
      <c r="Y2830" s="54">
        <v>2.3719249749999999E-4</v>
      </c>
      <c r="Z2830" s="54">
        <v>2.5036985999999999E-4</v>
      </c>
      <c r="AA2830" s="54">
        <v>3.4261138750000001E-4</v>
      </c>
      <c r="AB2830" s="54">
        <v>3.6896610749999998E-4</v>
      </c>
      <c r="AC2830" s="54">
        <v>5.007397175E-4</v>
      </c>
      <c r="AD2830" s="54">
        <v>5.5344916250000002E-4</v>
      </c>
      <c r="AE2830" s="54">
        <v>6.687465175E-4</v>
      </c>
      <c r="AF2830" s="54">
        <v>6.13423105E-4</v>
      </c>
      <c r="AG2830" s="54">
        <v>5.5753108E-4</v>
      </c>
      <c r="AH2830" s="54">
        <v>5.6071511000000004E-4</v>
      </c>
      <c r="AI2830" s="54">
        <v>5.544214975E-4</v>
      </c>
      <c r="AJ2830" s="54">
        <v>5.544214975E-4</v>
      </c>
      <c r="AK2830" s="54">
        <v>0</v>
      </c>
      <c r="AL2830" s="54">
        <v>0</v>
      </c>
    </row>
    <row r="2831" spans="1:38" x14ac:dyDescent="0.25">
      <c r="A2831" s="54" t="s">
        <v>487</v>
      </c>
      <c r="B2831" s="54">
        <v>1</v>
      </c>
      <c r="C2831" s="54" t="s">
        <v>617</v>
      </c>
      <c r="D2831" s="54" t="s">
        <v>22</v>
      </c>
      <c r="E2831" s="54">
        <v>55</v>
      </c>
      <c r="F2831" s="54">
        <v>2.6354721999999998E-4</v>
      </c>
      <c r="G2831" s="54">
        <v>3.2943402499999999E-4</v>
      </c>
      <c r="H2831" s="54">
        <v>4.61207635E-4</v>
      </c>
      <c r="I2831" s="54">
        <v>4.61207635E-4</v>
      </c>
      <c r="J2831" s="54">
        <v>5.2709443999999995E-4</v>
      </c>
      <c r="K2831" s="54">
        <v>6.5886804999999997E-4</v>
      </c>
      <c r="L2831" s="54">
        <v>6.5886804999999997E-4</v>
      </c>
      <c r="M2831" s="54">
        <v>6.5886804999999997E-4</v>
      </c>
      <c r="N2831" s="54">
        <v>6.5886804999999997E-4</v>
      </c>
      <c r="O2831" s="54">
        <v>7.9064165999999999E-4</v>
      </c>
      <c r="P2831" s="54">
        <v>7.9064165999999999E-4</v>
      </c>
      <c r="Q2831" s="54">
        <v>7.9064165999999999E-4</v>
      </c>
      <c r="R2831" s="54">
        <v>7.9064165999999999E-4</v>
      </c>
      <c r="S2831" s="54">
        <v>7.9064165999999999E-4</v>
      </c>
      <c r="T2831" s="54">
        <v>7.9064165999999999E-4</v>
      </c>
      <c r="U2831" s="54">
        <v>7.9064165999999999E-4</v>
      </c>
      <c r="V2831" s="54">
        <v>8.5652846500000005E-4</v>
      </c>
      <c r="W2831" s="54">
        <v>8.5652846500000005E-4</v>
      </c>
      <c r="X2831" s="54">
        <v>1.0541888799999999E-3</v>
      </c>
      <c r="Y2831" s="54">
        <v>1.18596249E-3</v>
      </c>
      <c r="Z2831" s="54">
        <v>1.2518492950000001E-3</v>
      </c>
      <c r="AA2831" s="54">
        <v>1.7130569325000001E-3</v>
      </c>
      <c r="AB2831" s="54">
        <v>1.8448305425E-3</v>
      </c>
      <c r="AC2831" s="54">
        <v>2.5036985925E-3</v>
      </c>
      <c r="AD2831" s="54">
        <v>2.7672458125000002E-3</v>
      </c>
      <c r="AE2831" s="54">
        <v>3.3437325874999999E-3</v>
      </c>
      <c r="AF2831" s="54">
        <v>3.0671155300000001E-3</v>
      </c>
      <c r="AG2831" s="54">
        <v>2.7876553950000002E-3</v>
      </c>
      <c r="AH2831" s="54">
        <v>2.8035755475000002E-3</v>
      </c>
      <c r="AI2831" s="54">
        <v>2.7721074874999998E-3</v>
      </c>
      <c r="AJ2831" s="54">
        <v>2.7721074874999998E-3</v>
      </c>
      <c r="AK2831" s="54">
        <v>0</v>
      </c>
      <c r="AL2831" s="54">
        <v>0</v>
      </c>
    </row>
    <row r="2832" spans="1:38" x14ac:dyDescent="0.25">
      <c r="A2832" s="54" t="s">
        <v>487</v>
      </c>
      <c r="B2832" s="54">
        <v>1</v>
      </c>
      <c r="C2832" s="54" t="s">
        <v>617</v>
      </c>
      <c r="D2832" s="54" t="s">
        <v>373</v>
      </c>
      <c r="E2832" s="54">
        <v>55</v>
      </c>
      <c r="F2832" s="54">
        <v>0</v>
      </c>
      <c r="G2832" s="54">
        <v>0</v>
      </c>
      <c r="H2832" s="54">
        <v>0</v>
      </c>
      <c r="I2832" s="54">
        <v>0</v>
      </c>
      <c r="J2832" s="54">
        <v>0</v>
      </c>
      <c r="K2832" s="54">
        <v>0</v>
      </c>
      <c r="L2832" s="54">
        <v>0</v>
      </c>
      <c r="M2832" s="54">
        <v>0</v>
      </c>
      <c r="N2832" s="54">
        <v>0</v>
      </c>
      <c r="O2832" s="54">
        <v>0</v>
      </c>
      <c r="P2832" s="54">
        <v>0</v>
      </c>
      <c r="Q2832" s="54">
        <v>0</v>
      </c>
      <c r="R2832" s="54">
        <v>0</v>
      </c>
      <c r="S2832" s="54">
        <v>0</v>
      </c>
      <c r="T2832" s="54">
        <v>0</v>
      </c>
      <c r="U2832" s="54">
        <v>0</v>
      </c>
      <c r="V2832" s="54">
        <v>0</v>
      </c>
      <c r="W2832" s="54">
        <v>0</v>
      </c>
      <c r="X2832" s="54">
        <v>0</v>
      </c>
      <c r="Y2832" s="54">
        <v>0</v>
      </c>
      <c r="Z2832" s="54">
        <v>0</v>
      </c>
      <c r="AA2832" s="54">
        <v>0</v>
      </c>
      <c r="AB2832" s="54">
        <v>0</v>
      </c>
      <c r="AC2832" s="54">
        <v>0</v>
      </c>
      <c r="AD2832" s="54">
        <v>0</v>
      </c>
      <c r="AE2832" s="54">
        <v>0</v>
      </c>
      <c r="AF2832" s="54">
        <v>0</v>
      </c>
      <c r="AG2832" s="54">
        <v>0</v>
      </c>
      <c r="AH2832" s="54">
        <v>0</v>
      </c>
      <c r="AI2832" s="54">
        <v>0</v>
      </c>
      <c r="AJ2832" s="54">
        <v>0</v>
      </c>
      <c r="AK2832" s="54">
        <v>0</v>
      </c>
      <c r="AL2832" s="54">
        <v>0</v>
      </c>
    </row>
    <row r="2833" spans="1:38" x14ac:dyDescent="0.25">
      <c r="A2833" s="54" t="s">
        <v>487</v>
      </c>
      <c r="B2833" s="54">
        <v>1</v>
      </c>
      <c r="C2833" s="54" t="s">
        <v>617</v>
      </c>
      <c r="D2833" s="54" t="s">
        <v>24</v>
      </c>
      <c r="E2833" s="54">
        <v>55</v>
      </c>
      <c r="F2833" s="54">
        <v>0</v>
      </c>
      <c r="G2833" s="54">
        <v>0</v>
      </c>
      <c r="H2833" s="54">
        <v>0</v>
      </c>
      <c r="I2833" s="54">
        <v>0</v>
      </c>
      <c r="J2833" s="54">
        <v>0</v>
      </c>
      <c r="K2833" s="54">
        <v>0</v>
      </c>
      <c r="L2833" s="54">
        <v>0</v>
      </c>
      <c r="M2833" s="54">
        <v>0</v>
      </c>
      <c r="N2833" s="54">
        <v>0</v>
      </c>
      <c r="O2833" s="54">
        <v>0</v>
      </c>
      <c r="P2833" s="54">
        <v>0</v>
      </c>
      <c r="Q2833" s="54">
        <v>0</v>
      </c>
      <c r="R2833" s="54">
        <v>0</v>
      </c>
      <c r="S2833" s="54">
        <v>0</v>
      </c>
      <c r="T2833" s="54">
        <v>0</v>
      </c>
      <c r="U2833" s="54">
        <v>0</v>
      </c>
      <c r="V2833" s="54">
        <v>0</v>
      </c>
      <c r="W2833" s="54">
        <v>0</v>
      </c>
      <c r="X2833" s="54">
        <v>0</v>
      </c>
      <c r="Y2833" s="54">
        <v>0</v>
      </c>
      <c r="Z2833" s="54">
        <v>0</v>
      </c>
      <c r="AA2833" s="54">
        <v>0</v>
      </c>
      <c r="AB2833" s="54">
        <v>0</v>
      </c>
      <c r="AC2833" s="54">
        <v>0</v>
      </c>
      <c r="AD2833" s="54">
        <v>0</v>
      </c>
      <c r="AE2833" s="54">
        <v>0</v>
      </c>
      <c r="AF2833" s="54">
        <v>0</v>
      </c>
      <c r="AG2833" s="54">
        <v>0</v>
      </c>
      <c r="AH2833" s="54">
        <v>0</v>
      </c>
      <c r="AI2833" s="54">
        <v>0</v>
      </c>
      <c r="AJ2833" s="54">
        <v>0</v>
      </c>
      <c r="AK2833" s="54">
        <v>0</v>
      </c>
      <c r="AL2833" s="54">
        <v>0</v>
      </c>
    </row>
    <row r="2834" spans="1:38" x14ac:dyDescent="0.25">
      <c r="A2834" s="54" t="s">
        <v>487</v>
      </c>
      <c r="B2834" s="54">
        <v>1</v>
      </c>
      <c r="C2834" s="54" t="s">
        <v>617</v>
      </c>
      <c r="D2834" s="54" t="s">
        <v>27</v>
      </c>
      <c r="E2834" s="54">
        <v>55</v>
      </c>
      <c r="F2834" s="54">
        <v>5.2709443999999995E-4</v>
      </c>
      <c r="G2834" s="54">
        <v>6.5886804999999997E-4</v>
      </c>
      <c r="H2834" s="54">
        <v>9.2241527E-4</v>
      </c>
      <c r="I2834" s="54">
        <v>9.2241527E-4</v>
      </c>
      <c r="J2834" s="54">
        <v>1.0541888799999999E-3</v>
      </c>
      <c r="K2834" s="54">
        <v>1.3177360999999999E-3</v>
      </c>
      <c r="L2834" s="54">
        <v>1.3177360999999999E-3</v>
      </c>
      <c r="M2834" s="54">
        <v>1.3177360999999999E-3</v>
      </c>
      <c r="N2834" s="54">
        <v>1.3177360999999999E-3</v>
      </c>
      <c r="O2834" s="54">
        <v>1.5812833225E-3</v>
      </c>
      <c r="P2834" s="54">
        <v>1.5812833225E-3</v>
      </c>
      <c r="Q2834" s="54">
        <v>1.5812833225E-3</v>
      </c>
      <c r="R2834" s="54">
        <v>1.5812833225E-3</v>
      </c>
      <c r="S2834" s="54">
        <v>1.5812833225E-3</v>
      </c>
      <c r="T2834" s="54">
        <v>1.5812833225E-3</v>
      </c>
      <c r="U2834" s="54">
        <v>1.5812833225E-3</v>
      </c>
      <c r="V2834" s="54">
        <v>1.7130569325000001E-3</v>
      </c>
      <c r="W2834" s="54">
        <v>1.7130569325000001E-3</v>
      </c>
      <c r="X2834" s="54">
        <v>2.1083777625E-3</v>
      </c>
      <c r="Y2834" s="54">
        <v>2.3719249824999998E-3</v>
      </c>
      <c r="Z2834" s="54">
        <v>2.5036985925E-3</v>
      </c>
      <c r="AA2834" s="54">
        <v>3.4261138625E-3</v>
      </c>
      <c r="AB2834" s="54">
        <v>3.6896610825000002E-3</v>
      </c>
      <c r="AC2834" s="54">
        <v>5.0073971849999999E-3</v>
      </c>
      <c r="AD2834" s="54">
        <v>5.5344916250000004E-3</v>
      </c>
      <c r="AE2834" s="54">
        <v>6.6874651749999998E-3</v>
      </c>
      <c r="AF2834" s="54">
        <v>6.1342310625000004E-3</v>
      </c>
      <c r="AG2834" s="54">
        <v>5.5753107875000001E-3</v>
      </c>
      <c r="AH2834" s="54">
        <v>5.6071510950000004E-3</v>
      </c>
      <c r="AI2834" s="54">
        <v>5.5442149774999998E-3</v>
      </c>
      <c r="AJ2834" s="54">
        <v>5.5442149774999998E-3</v>
      </c>
      <c r="AK2834" s="54">
        <v>0</v>
      </c>
      <c r="AL2834" s="54">
        <v>0</v>
      </c>
    </row>
    <row r="2835" spans="1:38" x14ac:dyDescent="0.25">
      <c r="A2835" s="54" t="s">
        <v>487</v>
      </c>
      <c r="B2835" s="54">
        <v>1</v>
      </c>
      <c r="C2835" s="54" t="s">
        <v>617</v>
      </c>
      <c r="D2835" s="54" t="s">
        <v>30</v>
      </c>
      <c r="E2835" s="54">
        <v>55</v>
      </c>
      <c r="F2835" s="54">
        <v>2.6354721999999998E-4</v>
      </c>
      <c r="G2835" s="54">
        <v>3.2943402499999999E-4</v>
      </c>
      <c r="H2835" s="54">
        <v>4.61207635E-4</v>
      </c>
      <c r="I2835" s="54">
        <v>4.61207635E-4</v>
      </c>
      <c r="J2835" s="54">
        <v>5.2709443999999995E-4</v>
      </c>
      <c r="K2835" s="54">
        <v>6.5886804999999997E-4</v>
      </c>
      <c r="L2835" s="54">
        <v>6.5886804999999997E-4</v>
      </c>
      <c r="M2835" s="54">
        <v>6.5886804999999997E-4</v>
      </c>
      <c r="N2835" s="54">
        <v>6.5886804999999997E-4</v>
      </c>
      <c r="O2835" s="54">
        <v>7.9064165999999999E-4</v>
      </c>
      <c r="P2835" s="54">
        <v>7.9064165999999999E-4</v>
      </c>
      <c r="Q2835" s="54">
        <v>7.9064165999999999E-4</v>
      </c>
      <c r="R2835" s="54">
        <v>7.9064165999999999E-4</v>
      </c>
      <c r="S2835" s="54">
        <v>7.9064165999999999E-4</v>
      </c>
      <c r="T2835" s="54">
        <v>7.9064165999999999E-4</v>
      </c>
      <c r="U2835" s="54">
        <v>7.9064165999999999E-4</v>
      </c>
      <c r="V2835" s="54">
        <v>8.5652846500000005E-4</v>
      </c>
      <c r="W2835" s="54">
        <v>8.5652846500000005E-4</v>
      </c>
      <c r="X2835" s="54">
        <v>1.0541888799999999E-3</v>
      </c>
      <c r="Y2835" s="54">
        <v>1.18596249E-3</v>
      </c>
      <c r="Z2835" s="54">
        <v>1.2518492950000001E-3</v>
      </c>
      <c r="AA2835" s="54">
        <v>1.7130569325000001E-3</v>
      </c>
      <c r="AB2835" s="54">
        <v>1.8448305425E-3</v>
      </c>
      <c r="AC2835" s="54">
        <v>2.5036985925E-3</v>
      </c>
      <c r="AD2835" s="54">
        <v>2.7672458125000002E-3</v>
      </c>
      <c r="AE2835" s="54">
        <v>3.3437325874999999E-3</v>
      </c>
      <c r="AF2835" s="54">
        <v>3.0671155300000001E-3</v>
      </c>
      <c r="AG2835" s="54">
        <v>2.7876553950000002E-3</v>
      </c>
      <c r="AH2835" s="54">
        <v>2.8035755475000002E-3</v>
      </c>
      <c r="AI2835" s="54">
        <v>2.7721074874999998E-3</v>
      </c>
      <c r="AJ2835" s="54">
        <v>2.7721074874999998E-3</v>
      </c>
      <c r="AK2835" s="54">
        <v>0</v>
      </c>
      <c r="AL2835" s="54">
        <v>0</v>
      </c>
    </row>
    <row r="2836" spans="1:38" x14ac:dyDescent="0.25">
      <c r="A2836" s="54" t="s">
        <v>487</v>
      </c>
      <c r="B2836" s="54">
        <v>1</v>
      </c>
      <c r="C2836" s="54" t="s">
        <v>617</v>
      </c>
      <c r="D2836" s="54" t="s">
        <v>554</v>
      </c>
      <c r="E2836" s="54">
        <v>55</v>
      </c>
      <c r="F2836" s="54">
        <v>0</v>
      </c>
      <c r="G2836" s="54">
        <v>0</v>
      </c>
      <c r="H2836" s="54">
        <v>0</v>
      </c>
      <c r="I2836" s="54">
        <v>0</v>
      </c>
      <c r="J2836" s="54">
        <v>0</v>
      </c>
      <c r="K2836" s="54">
        <v>0</v>
      </c>
      <c r="L2836" s="54">
        <v>0</v>
      </c>
      <c r="M2836" s="54">
        <v>0</v>
      </c>
      <c r="N2836" s="54">
        <v>0</v>
      </c>
      <c r="O2836" s="54">
        <v>0</v>
      </c>
      <c r="P2836" s="54">
        <v>0</v>
      </c>
      <c r="Q2836" s="54">
        <v>0</v>
      </c>
      <c r="R2836" s="54">
        <v>0</v>
      </c>
      <c r="S2836" s="54">
        <v>0</v>
      </c>
      <c r="T2836" s="54">
        <v>0</v>
      </c>
      <c r="U2836" s="54">
        <v>0</v>
      </c>
      <c r="V2836" s="54">
        <v>0</v>
      </c>
      <c r="W2836" s="54">
        <v>0</v>
      </c>
      <c r="X2836" s="54">
        <v>0</v>
      </c>
      <c r="Y2836" s="54">
        <v>0</v>
      </c>
      <c r="Z2836" s="54">
        <v>0</v>
      </c>
      <c r="AA2836" s="54">
        <v>0</v>
      </c>
      <c r="AB2836" s="54">
        <v>0</v>
      </c>
      <c r="AC2836" s="54">
        <v>0</v>
      </c>
      <c r="AD2836" s="54">
        <v>0</v>
      </c>
      <c r="AE2836" s="54">
        <v>0</v>
      </c>
      <c r="AF2836" s="54">
        <v>0</v>
      </c>
      <c r="AG2836" s="54">
        <v>0</v>
      </c>
      <c r="AH2836" s="54">
        <v>0</v>
      </c>
      <c r="AI2836" s="54">
        <v>0</v>
      </c>
      <c r="AJ2836" s="54">
        <v>0</v>
      </c>
      <c r="AK2836" s="54">
        <v>0</v>
      </c>
      <c r="AL2836" s="54">
        <v>0</v>
      </c>
    </row>
    <row r="2837" spans="1:38" x14ac:dyDescent="0.25">
      <c r="A2837" s="54" t="s">
        <v>487</v>
      </c>
      <c r="B2837" s="54">
        <v>1</v>
      </c>
      <c r="C2837" s="54" t="s">
        <v>617</v>
      </c>
      <c r="D2837" s="54" t="s">
        <v>32</v>
      </c>
      <c r="E2837" s="54">
        <v>55</v>
      </c>
      <c r="F2837" s="54">
        <v>0</v>
      </c>
      <c r="G2837" s="54">
        <v>0</v>
      </c>
      <c r="H2837" s="54">
        <v>0</v>
      </c>
      <c r="I2837" s="54">
        <v>0</v>
      </c>
      <c r="J2837" s="54">
        <v>0</v>
      </c>
      <c r="K2837" s="54">
        <v>0</v>
      </c>
      <c r="L2837" s="54">
        <v>0</v>
      </c>
      <c r="M2837" s="54">
        <v>0</v>
      </c>
      <c r="N2837" s="54">
        <v>0</v>
      </c>
      <c r="O2837" s="54">
        <v>0</v>
      </c>
      <c r="P2837" s="54">
        <v>0</v>
      </c>
      <c r="Q2837" s="54">
        <v>0</v>
      </c>
      <c r="R2837" s="54">
        <v>0</v>
      </c>
      <c r="S2837" s="54">
        <v>0</v>
      </c>
      <c r="T2837" s="54">
        <v>0</v>
      </c>
      <c r="U2837" s="54">
        <v>0</v>
      </c>
      <c r="V2837" s="54">
        <v>0</v>
      </c>
      <c r="W2837" s="54">
        <v>0</v>
      </c>
      <c r="X2837" s="54">
        <v>0</v>
      </c>
      <c r="Y2837" s="54">
        <v>0</v>
      </c>
      <c r="Z2837" s="54">
        <v>0</v>
      </c>
      <c r="AA2837" s="54">
        <v>0</v>
      </c>
      <c r="AB2837" s="54">
        <v>0</v>
      </c>
      <c r="AC2837" s="54">
        <v>0</v>
      </c>
      <c r="AD2837" s="54">
        <v>0</v>
      </c>
      <c r="AE2837" s="54">
        <v>0</v>
      </c>
      <c r="AF2837" s="54">
        <v>0</v>
      </c>
      <c r="AG2837" s="54">
        <v>0</v>
      </c>
      <c r="AH2837" s="54">
        <v>0</v>
      </c>
      <c r="AI2837" s="54">
        <v>0</v>
      </c>
      <c r="AJ2837" s="54">
        <v>0</v>
      </c>
      <c r="AK2837" s="54">
        <v>0</v>
      </c>
      <c r="AL2837" s="54">
        <v>0</v>
      </c>
    </row>
    <row r="2838" spans="1:38" x14ac:dyDescent="0.25">
      <c r="A2838" s="54" t="s">
        <v>487</v>
      </c>
      <c r="B2838" s="54">
        <v>1</v>
      </c>
      <c r="C2838" s="54" t="s">
        <v>617</v>
      </c>
      <c r="D2838" s="54" t="s">
        <v>43</v>
      </c>
      <c r="E2838" s="54">
        <v>55</v>
      </c>
      <c r="F2838" s="54">
        <v>1.581283325E-4</v>
      </c>
      <c r="G2838" s="54">
        <v>1.97660415E-4</v>
      </c>
      <c r="H2838" s="54">
        <v>2.7672458000000002E-4</v>
      </c>
      <c r="I2838" s="54">
        <v>2.7672458000000002E-4</v>
      </c>
      <c r="J2838" s="54">
        <v>3.16256665E-4</v>
      </c>
      <c r="K2838" s="54">
        <v>3.9532082999999999E-4</v>
      </c>
      <c r="L2838" s="54">
        <v>3.9532082999999999E-4</v>
      </c>
      <c r="M2838" s="54">
        <v>3.9532082999999999E-4</v>
      </c>
      <c r="N2838" s="54">
        <v>3.9532082999999999E-4</v>
      </c>
      <c r="O2838" s="54">
        <v>4.7438499749999998E-4</v>
      </c>
      <c r="P2838" s="54">
        <v>4.7438499749999998E-4</v>
      </c>
      <c r="Q2838" s="54">
        <v>4.7438499749999998E-4</v>
      </c>
      <c r="R2838" s="54">
        <v>4.7438499749999998E-4</v>
      </c>
      <c r="S2838" s="54">
        <v>4.7438499749999998E-4</v>
      </c>
      <c r="T2838" s="54">
        <v>4.7438499749999998E-4</v>
      </c>
      <c r="U2838" s="54">
        <v>4.7438499749999998E-4</v>
      </c>
      <c r="V2838" s="54">
        <v>5.1391708000000003E-4</v>
      </c>
      <c r="W2838" s="54">
        <v>5.1391708000000003E-4</v>
      </c>
      <c r="X2838" s="54">
        <v>6.3251332750000001E-4</v>
      </c>
      <c r="Y2838" s="54">
        <v>7.1157749499999999E-4</v>
      </c>
      <c r="Z2838" s="54">
        <v>7.5110957749999999E-4</v>
      </c>
      <c r="AA2838" s="54">
        <v>1.0278341600000001E-3</v>
      </c>
      <c r="AB2838" s="54">
        <v>1.106898325E-3</v>
      </c>
      <c r="AC2838" s="54">
        <v>1.502219155E-3</v>
      </c>
      <c r="AD2838" s="54">
        <v>1.6603474875E-3</v>
      </c>
      <c r="AE2838" s="54">
        <v>2.0062395525000001E-3</v>
      </c>
      <c r="AF2838" s="54">
        <v>1.8402693175000001E-3</v>
      </c>
      <c r="AG2838" s="54">
        <v>1.6725932374999999E-3</v>
      </c>
      <c r="AH2838" s="54">
        <v>1.6821453274999999E-3</v>
      </c>
      <c r="AI2838" s="54">
        <v>1.6632644925E-3</v>
      </c>
      <c r="AJ2838" s="54">
        <v>1.6632644925E-3</v>
      </c>
      <c r="AK2838" s="54">
        <v>0</v>
      </c>
      <c r="AL2838" s="54">
        <v>0</v>
      </c>
    </row>
    <row r="2839" spans="1:38" x14ac:dyDescent="0.25">
      <c r="A2839" s="54" t="s">
        <v>487</v>
      </c>
      <c r="B2839" s="54">
        <v>1</v>
      </c>
      <c r="C2839" s="54" t="s">
        <v>617</v>
      </c>
      <c r="D2839" s="54" t="s">
        <v>35</v>
      </c>
      <c r="E2839" s="54">
        <v>55</v>
      </c>
      <c r="F2839" s="54">
        <v>5.2709444999999997E-5</v>
      </c>
      <c r="G2839" s="54">
        <v>6.5886804999999994E-5</v>
      </c>
      <c r="H2839" s="54">
        <v>9.2241527500000006E-5</v>
      </c>
      <c r="I2839" s="54">
        <v>9.2241527500000006E-5</v>
      </c>
      <c r="J2839" s="54">
        <v>1.054188875E-4</v>
      </c>
      <c r="K2839" s="54">
        <v>1.3177360999999999E-4</v>
      </c>
      <c r="L2839" s="54">
        <v>1.3177360999999999E-4</v>
      </c>
      <c r="M2839" s="54">
        <v>1.3177360999999999E-4</v>
      </c>
      <c r="N2839" s="54">
        <v>1.3177360999999999E-4</v>
      </c>
      <c r="O2839" s="54">
        <v>1.581283325E-4</v>
      </c>
      <c r="P2839" s="54">
        <v>1.581283325E-4</v>
      </c>
      <c r="Q2839" s="54">
        <v>1.581283325E-4</v>
      </c>
      <c r="R2839" s="54">
        <v>1.581283325E-4</v>
      </c>
      <c r="S2839" s="54">
        <v>1.581283325E-4</v>
      </c>
      <c r="T2839" s="54">
        <v>1.581283325E-4</v>
      </c>
      <c r="U2839" s="54">
        <v>1.581283325E-4</v>
      </c>
      <c r="V2839" s="54">
        <v>1.7130569250000001E-4</v>
      </c>
      <c r="W2839" s="54">
        <v>1.7130569250000001E-4</v>
      </c>
      <c r="X2839" s="54">
        <v>2.1083777500000001E-4</v>
      </c>
      <c r="Y2839" s="54">
        <v>2.3719249749999999E-4</v>
      </c>
      <c r="Z2839" s="54">
        <v>2.5036985999999999E-4</v>
      </c>
      <c r="AA2839" s="54">
        <v>3.4261138750000001E-4</v>
      </c>
      <c r="AB2839" s="54">
        <v>3.6896610749999998E-4</v>
      </c>
      <c r="AC2839" s="54">
        <v>5.007397175E-4</v>
      </c>
      <c r="AD2839" s="54">
        <v>5.5344916250000002E-4</v>
      </c>
      <c r="AE2839" s="54">
        <v>6.687465175E-4</v>
      </c>
      <c r="AF2839" s="54">
        <v>6.13423105E-4</v>
      </c>
      <c r="AG2839" s="54">
        <v>5.5753108E-4</v>
      </c>
      <c r="AH2839" s="54">
        <v>5.6071511000000004E-4</v>
      </c>
      <c r="AI2839" s="54">
        <v>5.544214975E-4</v>
      </c>
      <c r="AJ2839" s="54">
        <v>5.544214975E-4</v>
      </c>
      <c r="AK2839" s="54">
        <v>0</v>
      </c>
      <c r="AL2839" s="54">
        <v>0</v>
      </c>
    </row>
    <row r="2840" spans="1:38" x14ac:dyDescent="0.25">
      <c r="A2840" s="54" t="s">
        <v>487</v>
      </c>
      <c r="B2840" s="54">
        <v>1</v>
      </c>
      <c r="C2840" s="54" t="s">
        <v>617</v>
      </c>
      <c r="D2840" s="54" t="s">
        <v>38</v>
      </c>
      <c r="E2840" s="54">
        <v>55</v>
      </c>
      <c r="F2840" s="54">
        <v>0</v>
      </c>
      <c r="G2840" s="54">
        <v>0</v>
      </c>
      <c r="H2840" s="54">
        <v>0</v>
      </c>
      <c r="I2840" s="54">
        <v>0</v>
      </c>
      <c r="J2840" s="54">
        <v>0</v>
      </c>
      <c r="K2840" s="54">
        <v>0</v>
      </c>
      <c r="L2840" s="54">
        <v>0</v>
      </c>
      <c r="M2840" s="54">
        <v>0</v>
      </c>
      <c r="N2840" s="54">
        <v>0</v>
      </c>
      <c r="O2840" s="54">
        <v>0</v>
      </c>
      <c r="P2840" s="54">
        <v>0</v>
      </c>
      <c r="Q2840" s="54">
        <v>0</v>
      </c>
      <c r="R2840" s="54">
        <v>0</v>
      </c>
      <c r="S2840" s="54">
        <v>0</v>
      </c>
      <c r="T2840" s="54">
        <v>0</v>
      </c>
      <c r="U2840" s="54">
        <v>0</v>
      </c>
      <c r="V2840" s="54">
        <v>0</v>
      </c>
      <c r="W2840" s="54">
        <v>0</v>
      </c>
      <c r="X2840" s="54">
        <v>0</v>
      </c>
      <c r="Y2840" s="54">
        <v>0</v>
      </c>
      <c r="Z2840" s="54">
        <v>0</v>
      </c>
      <c r="AA2840" s="54">
        <v>0</v>
      </c>
      <c r="AB2840" s="54">
        <v>0</v>
      </c>
      <c r="AC2840" s="54">
        <v>0</v>
      </c>
      <c r="AD2840" s="54">
        <v>0</v>
      </c>
      <c r="AE2840" s="54">
        <v>0</v>
      </c>
      <c r="AF2840" s="54">
        <v>0</v>
      </c>
      <c r="AG2840" s="54">
        <v>0</v>
      </c>
      <c r="AH2840" s="54">
        <v>0</v>
      </c>
      <c r="AI2840" s="54">
        <v>0</v>
      </c>
      <c r="AJ2840" s="54">
        <v>0</v>
      </c>
      <c r="AK2840" s="54">
        <v>0</v>
      </c>
      <c r="AL2840" s="54">
        <v>0</v>
      </c>
    </row>
    <row r="2841" spans="1:38" x14ac:dyDescent="0.25">
      <c r="A2841" s="54" t="s">
        <v>487</v>
      </c>
      <c r="B2841" s="54">
        <v>1</v>
      </c>
      <c r="C2841" s="54" t="s">
        <v>617</v>
      </c>
      <c r="D2841" s="54" t="s">
        <v>40</v>
      </c>
      <c r="E2841" s="54">
        <v>55</v>
      </c>
      <c r="F2841" s="54">
        <v>2.6354721999999998E-4</v>
      </c>
      <c r="G2841" s="54">
        <v>3.2943402499999999E-4</v>
      </c>
      <c r="H2841" s="54">
        <v>4.61207635E-4</v>
      </c>
      <c r="I2841" s="54">
        <v>4.61207635E-4</v>
      </c>
      <c r="J2841" s="54">
        <v>5.2709443999999995E-4</v>
      </c>
      <c r="K2841" s="54">
        <v>6.5886804999999997E-4</v>
      </c>
      <c r="L2841" s="54">
        <v>6.5886804999999997E-4</v>
      </c>
      <c r="M2841" s="54">
        <v>6.5886804999999997E-4</v>
      </c>
      <c r="N2841" s="54">
        <v>6.5886804999999997E-4</v>
      </c>
      <c r="O2841" s="54">
        <v>7.9064165999999999E-4</v>
      </c>
      <c r="P2841" s="54">
        <v>7.9064165999999999E-4</v>
      </c>
      <c r="Q2841" s="54">
        <v>7.9064165999999999E-4</v>
      </c>
      <c r="R2841" s="54">
        <v>7.9064165999999999E-4</v>
      </c>
      <c r="S2841" s="54">
        <v>7.9064165999999999E-4</v>
      </c>
      <c r="T2841" s="54">
        <v>7.9064165999999999E-4</v>
      </c>
      <c r="U2841" s="54">
        <v>7.9064165999999999E-4</v>
      </c>
      <c r="V2841" s="54">
        <v>8.5652846500000005E-4</v>
      </c>
      <c r="W2841" s="54">
        <v>8.5652846500000005E-4</v>
      </c>
      <c r="X2841" s="54">
        <v>1.0541888799999999E-3</v>
      </c>
      <c r="Y2841" s="54">
        <v>1.18596249E-3</v>
      </c>
      <c r="Z2841" s="54">
        <v>1.2518492950000001E-3</v>
      </c>
      <c r="AA2841" s="54">
        <v>1.7130569325000001E-3</v>
      </c>
      <c r="AB2841" s="54">
        <v>1.8448305425E-3</v>
      </c>
      <c r="AC2841" s="54">
        <v>2.5036985925E-3</v>
      </c>
      <c r="AD2841" s="54">
        <v>2.7672458125000002E-3</v>
      </c>
      <c r="AE2841" s="54">
        <v>3.3437325874999999E-3</v>
      </c>
      <c r="AF2841" s="54">
        <v>3.0671155300000001E-3</v>
      </c>
      <c r="AG2841" s="54">
        <v>2.7876553950000002E-3</v>
      </c>
      <c r="AH2841" s="54">
        <v>2.8035755475000002E-3</v>
      </c>
      <c r="AI2841" s="54">
        <v>2.7721074874999998E-3</v>
      </c>
      <c r="AJ2841" s="54">
        <v>2.7721074874999998E-3</v>
      </c>
      <c r="AK2841" s="54">
        <v>0</v>
      </c>
      <c r="AL2841" s="54">
        <v>0</v>
      </c>
    </row>
    <row r="2842" spans="1:38" x14ac:dyDescent="0.25">
      <c r="A2842" s="54" t="s">
        <v>487</v>
      </c>
      <c r="B2842" s="54">
        <v>1</v>
      </c>
      <c r="C2842" s="54" t="s">
        <v>617</v>
      </c>
      <c r="D2842" s="54" t="s">
        <v>46</v>
      </c>
      <c r="E2842" s="54">
        <v>55</v>
      </c>
      <c r="F2842" s="54">
        <v>5.2709444999999997E-5</v>
      </c>
      <c r="G2842" s="54">
        <v>6.5886804999999994E-5</v>
      </c>
      <c r="H2842" s="54">
        <v>9.2241527500000006E-5</v>
      </c>
      <c r="I2842" s="54">
        <v>9.2241527500000006E-5</v>
      </c>
      <c r="J2842" s="54">
        <v>1.054188875E-4</v>
      </c>
      <c r="K2842" s="54">
        <v>1.3177360999999999E-4</v>
      </c>
      <c r="L2842" s="54">
        <v>1.3177360999999999E-4</v>
      </c>
      <c r="M2842" s="54">
        <v>1.3177360999999999E-4</v>
      </c>
      <c r="N2842" s="54">
        <v>1.3177360999999999E-4</v>
      </c>
      <c r="O2842" s="54">
        <v>1.581283325E-4</v>
      </c>
      <c r="P2842" s="54">
        <v>1.581283325E-4</v>
      </c>
      <c r="Q2842" s="54">
        <v>1.581283325E-4</v>
      </c>
      <c r="R2842" s="54">
        <v>1.581283325E-4</v>
      </c>
      <c r="S2842" s="54">
        <v>1.581283325E-4</v>
      </c>
      <c r="T2842" s="54">
        <v>1.581283325E-4</v>
      </c>
      <c r="U2842" s="54">
        <v>1.581283325E-4</v>
      </c>
      <c r="V2842" s="54">
        <v>1.7130569250000001E-4</v>
      </c>
      <c r="W2842" s="54">
        <v>1.7130569250000001E-4</v>
      </c>
      <c r="X2842" s="54">
        <v>2.1083777500000001E-4</v>
      </c>
      <c r="Y2842" s="54">
        <v>2.3719249749999999E-4</v>
      </c>
      <c r="Z2842" s="54">
        <v>2.5036985999999999E-4</v>
      </c>
      <c r="AA2842" s="54">
        <v>3.4261138750000001E-4</v>
      </c>
      <c r="AB2842" s="54">
        <v>3.6896610749999998E-4</v>
      </c>
      <c r="AC2842" s="54">
        <v>5.007397175E-4</v>
      </c>
      <c r="AD2842" s="54">
        <v>5.5344916250000002E-4</v>
      </c>
      <c r="AE2842" s="54">
        <v>6.687465175E-4</v>
      </c>
      <c r="AF2842" s="54">
        <v>6.13423105E-4</v>
      </c>
      <c r="AG2842" s="54">
        <v>5.5753108E-4</v>
      </c>
      <c r="AH2842" s="54">
        <v>5.6071511000000004E-4</v>
      </c>
      <c r="AI2842" s="54">
        <v>5.544214975E-4</v>
      </c>
      <c r="AJ2842" s="54">
        <v>5.544214975E-4</v>
      </c>
      <c r="AK2842" s="54">
        <v>0</v>
      </c>
      <c r="AL2842" s="54">
        <v>0</v>
      </c>
    </row>
    <row r="2843" spans="1:38" x14ac:dyDescent="0.25">
      <c r="A2843" s="54" t="s">
        <v>487</v>
      </c>
      <c r="B2843" s="54">
        <v>1</v>
      </c>
      <c r="C2843" s="54" t="s">
        <v>617</v>
      </c>
      <c r="D2843" s="54" t="s">
        <v>48</v>
      </c>
      <c r="E2843" s="54">
        <v>55</v>
      </c>
      <c r="F2843" s="54">
        <v>0</v>
      </c>
      <c r="G2843" s="54">
        <v>0</v>
      </c>
      <c r="H2843" s="54">
        <v>0</v>
      </c>
      <c r="I2843" s="54">
        <v>0</v>
      </c>
      <c r="J2843" s="54">
        <v>0</v>
      </c>
      <c r="K2843" s="54">
        <v>0</v>
      </c>
      <c r="L2843" s="54">
        <v>0</v>
      </c>
      <c r="M2843" s="54">
        <v>0</v>
      </c>
      <c r="N2843" s="54">
        <v>0</v>
      </c>
      <c r="O2843" s="54">
        <v>0</v>
      </c>
      <c r="P2843" s="54">
        <v>0</v>
      </c>
      <c r="Q2843" s="54">
        <v>0</v>
      </c>
      <c r="R2843" s="54">
        <v>0</v>
      </c>
      <c r="S2843" s="54">
        <v>0</v>
      </c>
      <c r="T2843" s="54">
        <v>0</v>
      </c>
      <c r="U2843" s="54">
        <v>0</v>
      </c>
      <c r="V2843" s="54">
        <v>0</v>
      </c>
      <c r="W2843" s="54">
        <v>0</v>
      </c>
      <c r="X2843" s="54">
        <v>0</v>
      </c>
      <c r="Y2843" s="54">
        <v>0</v>
      </c>
      <c r="Z2843" s="54">
        <v>0</v>
      </c>
      <c r="AA2843" s="54">
        <v>0</v>
      </c>
      <c r="AB2843" s="54">
        <v>0</v>
      </c>
      <c r="AC2843" s="54">
        <v>0</v>
      </c>
      <c r="AD2843" s="54">
        <v>0</v>
      </c>
      <c r="AE2843" s="54">
        <v>0</v>
      </c>
      <c r="AF2843" s="54">
        <v>0</v>
      </c>
      <c r="AG2843" s="54">
        <v>0</v>
      </c>
      <c r="AH2843" s="54">
        <v>0</v>
      </c>
      <c r="AI2843" s="54">
        <v>0</v>
      </c>
      <c r="AJ2843" s="54">
        <v>0</v>
      </c>
      <c r="AK2843" s="54">
        <v>0</v>
      </c>
      <c r="AL2843" s="54">
        <v>0</v>
      </c>
    </row>
    <row r="2844" spans="1:38" x14ac:dyDescent="0.25">
      <c r="A2844" s="54" t="s">
        <v>487</v>
      </c>
      <c r="B2844" s="54">
        <v>1</v>
      </c>
      <c r="C2844" s="54" t="s">
        <v>617</v>
      </c>
      <c r="D2844" s="54" t="s">
        <v>50</v>
      </c>
      <c r="E2844" s="54">
        <v>55</v>
      </c>
      <c r="F2844" s="54">
        <v>0</v>
      </c>
      <c r="G2844" s="54">
        <v>0</v>
      </c>
      <c r="H2844" s="54">
        <v>0</v>
      </c>
      <c r="I2844" s="54">
        <v>0</v>
      </c>
      <c r="J2844" s="54">
        <v>0</v>
      </c>
      <c r="K2844" s="54">
        <v>0</v>
      </c>
      <c r="L2844" s="54">
        <v>0</v>
      </c>
      <c r="M2844" s="54">
        <v>0</v>
      </c>
      <c r="N2844" s="54">
        <v>0</v>
      </c>
      <c r="O2844" s="54">
        <v>0</v>
      </c>
      <c r="P2844" s="54">
        <v>0</v>
      </c>
      <c r="Q2844" s="54">
        <v>0</v>
      </c>
      <c r="R2844" s="54">
        <v>0</v>
      </c>
      <c r="S2844" s="54">
        <v>0</v>
      </c>
      <c r="T2844" s="54">
        <v>0</v>
      </c>
      <c r="U2844" s="54">
        <v>0</v>
      </c>
      <c r="V2844" s="54">
        <v>0</v>
      </c>
      <c r="W2844" s="54">
        <v>0</v>
      </c>
      <c r="X2844" s="54">
        <v>0</v>
      </c>
      <c r="Y2844" s="54">
        <v>0</v>
      </c>
      <c r="Z2844" s="54">
        <v>0</v>
      </c>
      <c r="AA2844" s="54">
        <v>0</v>
      </c>
      <c r="AB2844" s="54">
        <v>0</v>
      </c>
      <c r="AC2844" s="54">
        <v>0</v>
      </c>
      <c r="AD2844" s="54">
        <v>0</v>
      </c>
      <c r="AE2844" s="54">
        <v>0</v>
      </c>
      <c r="AF2844" s="54">
        <v>0</v>
      </c>
      <c r="AG2844" s="54">
        <v>0</v>
      </c>
      <c r="AH2844" s="54">
        <v>0</v>
      </c>
      <c r="AI2844" s="54">
        <v>0</v>
      </c>
      <c r="AJ2844" s="54">
        <v>0</v>
      </c>
      <c r="AK2844" s="54">
        <v>0</v>
      </c>
      <c r="AL2844" s="54">
        <v>0</v>
      </c>
    </row>
    <row r="2845" spans="1:38" x14ac:dyDescent="0.25">
      <c r="A2845" s="54" t="s">
        <v>487</v>
      </c>
      <c r="B2845" s="54">
        <v>1</v>
      </c>
      <c r="C2845" s="54" t="s">
        <v>617</v>
      </c>
      <c r="D2845" s="54" t="s">
        <v>56</v>
      </c>
      <c r="E2845" s="54">
        <v>55</v>
      </c>
      <c r="F2845" s="54">
        <v>1.0541888799999999E-3</v>
      </c>
      <c r="G2845" s="54">
        <v>1.3177360999999999E-3</v>
      </c>
      <c r="H2845" s="54">
        <v>1.8448305425E-3</v>
      </c>
      <c r="I2845" s="54">
        <v>1.8448305425E-3</v>
      </c>
      <c r="J2845" s="54">
        <v>2.1083777625E-3</v>
      </c>
      <c r="K2845" s="54">
        <v>2.6354722025000001E-3</v>
      </c>
      <c r="L2845" s="54">
        <v>2.6354722025000001E-3</v>
      </c>
      <c r="M2845" s="54">
        <v>2.6354722025000001E-3</v>
      </c>
      <c r="N2845" s="54">
        <v>2.6354722025000001E-3</v>
      </c>
      <c r="O2845" s="54">
        <v>3.1625666425000002E-3</v>
      </c>
      <c r="P2845" s="54">
        <v>3.1625666425000002E-3</v>
      </c>
      <c r="Q2845" s="54">
        <v>3.1625666425000002E-3</v>
      </c>
      <c r="R2845" s="54">
        <v>3.1625666425000002E-3</v>
      </c>
      <c r="S2845" s="54">
        <v>3.1625666425000002E-3</v>
      </c>
      <c r="T2845" s="54">
        <v>3.1625666425000002E-3</v>
      </c>
      <c r="U2845" s="54">
        <v>3.1625666425000002E-3</v>
      </c>
      <c r="V2845" s="54">
        <v>3.4261138625E-3</v>
      </c>
      <c r="W2845" s="54">
        <v>3.4261138625E-3</v>
      </c>
      <c r="X2845" s="54">
        <v>4.2167555224999998E-3</v>
      </c>
      <c r="Y2845" s="54">
        <v>4.7438499649999997E-3</v>
      </c>
      <c r="Z2845" s="54">
        <v>5.0073971849999999E-3</v>
      </c>
      <c r="AA2845" s="54">
        <v>6.8522277249999999E-3</v>
      </c>
      <c r="AB2845" s="54">
        <v>7.3793221650000004E-3</v>
      </c>
      <c r="AC2845" s="54">
        <v>1.00147943675E-2</v>
      </c>
      <c r="AD2845" s="54">
        <v>1.1068983250000001E-2</v>
      </c>
      <c r="AE2845" s="54">
        <v>1.337493035E-2</v>
      </c>
      <c r="AF2845" s="54">
        <v>1.2268462122500001E-2</v>
      </c>
      <c r="AG2845" s="54">
        <v>1.11506215775E-2</v>
      </c>
      <c r="AH2845" s="54">
        <v>1.1214302192499999E-2</v>
      </c>
      <c r="AI2845" s="54">
        <v>1.1088429955E-2</v>
      </c>
      <c r="AJ2845" s="54">
        <v>1.1088429955E-2</v>
      </c>
      <c r="AK2845" s="54">
        <v>0</v>
      </c>
      <c r="AL2845" s="54">
        <v>0</v>
      </c>
    </row>
    <row r="2846" spans="1:38" x14ac:dyDescent="0.25">
      <c r="A2846" s="54" t="s">
        <v>487</v>
      </c>
      <c r="B2846" s="54">
        <v>1</v>
      </c>
      <c r="C2846" s="54" t="s">
        <v>617</v>
      </c>
      <c r="D2846" s="54" t="s">
        <v>54</v>
      </c>
      <c r="E2846" s="54">
        <v>55</v>
      </c>
      <c r="F2846" s="54">
        <v>5.2709444999999997E-5</v>
      </c>
      <c r="G2846" s="54">
        <v>6.5886804999999994E-5</v>
      </c>
      <c r="H2846" s="54">
        <v>9.2241527500000006E-5</v>
      </c>
      <c r="I2846" s="54">
        <v>9.2241527500000006E-5</v>
      </c>
      <c r="J2846" s="54">
        <v>1.054188875E-4</v>
      </c>
      <c r="K2846" s="54">
        <v>1.3177360999999999E-4</v>
      </c>
      <c r="L2846" s="54">
        <v>1.3177360999999999E-4</v>
      </c>
      <c r="M2846" s="54">
        <v>1.3177360999999999E-4</v>
      </c>
      <c r="N2846" s="54">
        <v>1.3177360999999999E-4</v>
      </c>
      <c r="O2846" s="54">
        <v>1.581283325E-4</v>
      </c>
      <c r="P2846" s="54">
        <v>1.581283325E-4</v>
      </c>
      <c r="Q2846" s="54">
        <v>1.581283325E-4</v>
      </c>
      <c r="R2846" s="54">
        <v>1.581283325E-4</v>
      </c>
      <c r="S2846" s="54">
        <v>1.581283325E-4</v>
      </c>
      <c r="T2846" s="54">
        <v>1.581283325E-4</v>
      </c>
      <c r="U2846" s="54">
        <v>1.581283325E-4</v>
      </c>
      <c r="V2846" s="54">
        <v>1.7130569250000001E-4</v>
      </c>
      <c r="W2846" s="54">
        <v>1.7130569250000001E-4</v>
      </c>
      <c r="X2846" s="54">
        <v>2.1083777500000001E-4</v>
      </c>
      <c r="Y2846" s="54">
        <v>2.3719249749999999E-4</v>
      </c>
      <c r="Z2846" s="54">
        <v>2.5036985999999999E-4</v>
      </c>
      <c r="AA2846" s="54">
        <v>3.4261138750000001E-4</v>
      </c>
      <c r="AB2846" s="54">
        <v>3.6896610749999998E-4</v>
      </c>
      <c r="AC2846" s="54">
        <v>5.007397175E-4</v>
      </c>
      <c r="AD2846" s="54">
        <v>5.5344916250000002E-4</v>
      </c>
      <c r="AE2846" s="54">
        <v>6.687465175E-4</v>
      </c>
      <c r="AF2846" s="54">
        <v>6.13423105E-4</v>
      </c>
      <c r="AG2846" s="54">
        <v>5.5753108E-4</v>
      </c>
      <c r="AH2846" s="54">
        <v>5.6071511000000004E-4</v>
      </c>
      <c r="AI2846" s="54">
        <v>5.544214975E-4</v>
      </c>
      <c r="AJ2846" s="54">
        <v>5.544214975E-4</v>
      </c>
      <c r="AK2846" s="54">
        <v>0</v>
      </c>
      <c r="AL2846" s="54">
        <v>0</v>
      </c>
    </row>
    <row r="2847" spans="1:38" x14ac:dyDescent="0.25">
      <c r="A2847" s="54" t="s">
        <v>487</v>
      </c>
      <c r="B2847" s="54">
        <v>1</v>
      </c>
      <c r="C2847" s="54" t="s">
        <v>617</v>
      </c>
      <c r="D2847" s="54" t="s">
        <v>52</v>
      </c>
      <c r="E2847" s="54">
        <v>55</v>
      </c>
      <c r="F2847" s="54">
        <v>1.581283325E-4</v>
      </c>
      <c r="G2847" s="54">
        <v>1.97660415E-4</v>
      </c>
      <c r="H2847" s="54">
        <v>2.7672458000000002E-4</v>
      </c>
      <c r="I2847" s="54">
        <v>2.7672458000000002E-4</v>
      </c>
      <c r="J2847" s="54">
        <v>3.16256665E-4</v>
      </c>
      <c r="K2847" s="54">
        <v>3.9532082999999999E-4</v>
      </c>
      <c r="L2847" s="54">
        <v>3.9532082999999999E-4</v>
      </c>
      <c r="M2847" s="54">
        <v>3.9532082999999999E-4</v>
      </c>
      <c r="N2847" s="54">
        <v>3.9532082999999999E-4</v>
      </c>
      <c r="O2847" s="54">
        <v>4.7438499749999998E-4</v>
      </c>
      <c r="P2847" s="54">
        <v>4.7438499749999998E-4</v>
      </c>
      <c r="Q2847" s="54">
        <v>4.7438499749999998E-4</v>
      </c>
      <c r="R2847" s="54">
        <v>4.7438499749999998E-4</v>
      </c>
      <c r="S2847" s="54">
        <v>4.7438499749999998E-4</v>
      </c>
      <c r="T2847" s="54">
        <v>4.7438499749999998E-4</v>
      </c>
      <c r="U2847" s="54">
        <v>4.7438499749999998E-4</v>
      </c>
      <c r="V2847" s="54">
        <v>5.1391708000000003E-4</v>
      </c>
      <c r="W2847" s="54">
        <v>5.1391708000000003E-4</v>
      </c>
      <c r="X2847" s="54">
        <v>6.3251332750000001E-4</v>
      </c>
      <c r="Y2847" s="54">
        <v>7.1157749499999999E-4</v>
      </c>
      <c r="Z2847" s="54">
        <v>7.5110957749999999E-4</v>
      </c>
      <c r="AA2847" s="54">
        <v>1.0278341600000001E-3</v>
      </c>
      <c r="AB2847" s="54">
        <v>1.106898325E-3</v>
      </c>
      <c r="AC2847" s="54">
        <v>1.502219155E-3</v>
      </c>
      <c r="AD2847" s="54">
        <v>1.6603474875E-3</v>
      </c>
      <c r="AE2847" s="54">
        <v>2.0062395525000001E-3</v>
      </c>
      <c r="AF2847" s="54">
        <v>1.8402693175000001E-3</v>
      </c>
      <c r="AG2847" s="54">
        <v>1.6725932374999999E-3</v>
      </c>
      <c r="AH2847" s="54">
        <v>1.6821453274999999E-3</v>
      </c>
      <c r="AI2847" s="54">
        <v>1.6632644925E-3</v>
      </c>
      <c r="AJ2847" s="54">
        <v>1.6632644925E-3</v>
      </c>
      <c r="AK2847" s="54">
        <v>0</v>
      </c>
      <c r="AL2847" s="54">
        <v>0</v>
      </c>
    </row>
    <row r="2848" spans="1:38" x14ac:dyDescent="0.25">
      <c r="A2848" s="54" t="s">
        <v>487</v>
      </c>
      <c r="B2848" s="54">
        <v>1</v>
      </c>
      <c r="C2848" s="54" t="s">
        <v>617</v>
      </c>
      <c r="D2848" s="54" t="s">
        <v>58</v>
      </c>
      <c r="E2848" s="54">
        <v>55</v>
      </c>
      <c r="F2848" s="54">
        <v>3.6896610749999998E-4</v>
      </c>
      <c r="G2848" s="54">
        <v>4.61207635E-4</v>
      </c>
      <c r="H2848" s="54">
        <v>6.4569069000000004E-4</v>
      </c>
      <c r="I2848" s="54">
        <v>6.4569069000000004E-4</v>
      </c>
      <c r="J2848" s="54">
        <v>7.3793221749999995E-4</v>
      </c>
      <c r="K2848" s="54">
        <v>9.2241527E-4</v>
      </c>
      <c r="L2848" s="54">
        <v>9.2241527E-4</v>
      </c>
      <c r="M2848" s="54">
        <v>9.2241527E-4</v>
      </c>
      <c r="N2848" s="54">
        <v>9.2241527E-4</v>
      </c>
      <c r="O2848" s="54">
        <v>1.106898325E-3</v>
      </c>
      <c r="P2848" s="54">
        <v>1.106898325E-3</v>
      </c>
      <c r="Q2848" s="54">
        <v>1.106898325E-3</v>
      </c>
      <c r="R2848" s="54">
        <v>1.106898325E-3</v>
      </c>
      <c r="S2848" s="54">
        <v>1.106898325E-3</v>
      </c>
      <c r="T2848" s="54">
        <v>1.106898325E-3</v>
      </c>
      <c r="U2848" s="54">
        <v>1.106898325E-3</v>
      </c>
      <c r="V2848" s="54">
        <v>1.1991398525E-3</v>
      </c>
      <c r="W2848" s="54">
        <v>1.1991398525E-3</v>
      </c>
      <c r="X2848" s="54">
        <v>1.4758644324999999E-3</v>
      </c>
      <c r="Y2848" s="54">
        <v>1.6603474875E-3</v>
      </c>
      <c r="Z2848" s="54">
        <v>1.7525890150000001E-3</v>
      </c>
      <c r="AA2848" s="54">
        <v>2.3982797049999999E-3</v>
      </c>
      <c r="AB2848" s="54">
        <v>2.5827627575E-3</v>
      </c>
      <c r="AC2848" s="54">
        <v>3.5051780300000002E-3</v>
      </c>
      <c r="AD2848" s="54">
        <v>3.8741441375E-3</v>
      </c>
      <c r="AE2848" s="54">
        <v>4.6812256225000001E-3</v>
      </c>
      <c r="AF2848" s="54">
        <v>4.2939617424999996E-3</v>
      </c>
      <c r="AG2848" s="54">
        <v>3.9027175525000002E-3</v>
      </c>
      <c r="AH2848" s="54">
        <v>3.9250057674999998E-3</v>
      </c>
      <c r="AI2848" s="54">
        <v>3.880950485E-3</v>
      </c>
      <c r="AJ2848" s="54">
        <v>3.880950485E-3</v>
      </c>
      <c r="AK2848" s="54">
        <v>0</v>
      </c>
      <c r="AL2848" s="54">
        <v>0</v>
      </c>
    </row>
    <row r="2849" spans="1:38" x14ac:dyDescent="0.25">
      <c r="A2849" s="54" t="s">
        <v>487</v>
      </c>
      <c r="B2849" s="54">
        <v>1</v>
      </c>
      <c r="C2849" s="54" t="s">
        <v>617</v>
      </c>
      <c r="D2849" s="54" t="s">
        <v>60</v>
      </c>
      <c r="E2849" s="54">
        <v>55</v>
      </c>
      <c r="F2849" s="54">
        <v>3.6896610749999998E-4</v>
      </c>
      <c r="G2849" s="54">
        <v>4.61207635E-4</v>
      </c>
      <c r="H2849" s="54">
        <v>6.4569069000000004E-4</v>
      </c>
      <c r="I2849" s="54">
        <v>6.4569069000000004E-4</v>
      </c>
      <c r="J2849" s="54">
        <v>7.3793221749999995E-4</v>
      </c>
      <c r="K2849" s="54">
        <v>9.2241527E-4</v>
      </c>
      <c r="L2849" s="54">
        <v>9.2241527E-4</v>
      </c>
      <c r="M2849" s="54">
        <v>9.2241527E-4</v>
      </c>
      <c r="N2849" s="54">
        <v>9.2241527E-4</v>
      </c>
      <c r="O2849" s="54">
        <v>1.106898325E-3</v>
      </c>
      <c r="P2849" s="54">
        <v>1.106898325E-3</v>
      </c>
      <c r="Q2849" s="54">
        <v>1.106898325E-3</v>
      </c>
      <c r="R2849" s="54">
        <v>1.106898325E-3</v>
      </c>
      <c r="S2849" s="54">
        <v>1.106898325E-3</v>
      </c>
      <c r="T2849" s="54">
        <v>1.106898325E-3</v>
      </c>
      <c r="U2849" s="54">
        <v>1.106898325E-3</v>
      </c>
      <c r="V2849" s="54">
        <v>1.1991398525E-3</v>
      </c>
      <c r="W2849" s="54">
        <v>1.1991398525E-3</v>
      </c>
      <c r="X2849" s="54">
        <v>1.4758644324999999E-3</v>
      </c>
      <c r="Y2849" s="54">
        <v>1.6603474875E-3</v>
      </c>
      <c r="Z2849" s="54">
        <v>1.7525890150000001E-3</v>
      </c>
      <c r="AA2849" s="54">
        <v>2.3982797049999999E-3</v>
      </c>
      <c r="AB2849" s="54">
        <v>2.5827627575E-3</v>
      </c>
      <c r="AC2849" s="54">
        <v>3.5051780300000002E-3</v>
      </c>
      <c r="AD2849" s="54">
        <v>3.8741441375E-3</v>
      </c>
      <c r="AE2849" s="54">
        <v>4.6812256225000001E-3</v>
      </c>
      <c r="AF2849" s="54">
        <v>4.2939617424999996E-3</v>
      </c>
      <c r="AG2849" s="54">
        <v>3.9027175525000002E-3</v>
      </c>
      <c r="AH2849" s="54">
        <v>3.9250057674999998E-3</v>
      </c>
      <c r="AI2849" s="54">
        <v>3.880950485E-3</v>
      </c>
      <c r="AJ2849" s="54">
        <v>3.880950485E-3</v>
      </c>
      <c r="AK2849" s="54">
        <v>0</v>
      </c>
      <c r="AL2849" s="54">
        <v>0</v>
      </c>
    </row>
    <row r="2850" spans="1:38" x14ac:dyDescent="0.25">
      <c r="A2850" s="54" t="s">
        <v>487</v>
      </c>
      <c r="B2850" s="54">
        <v>1</v>
      </c>
      <c r="C2850" s="54" t="s">
        <v>617</v>
      </c>
      <c r="D2850" s="54" t="s">
        <v>64</v>
      </c>
      <c r="E2850" s="54">
        <v>55</v>
      </c>
      <c r="F2850" s="54">
        <v>2.6354721999999998E-4</v>
      </c>
      <c r="G2850" s="54">
        <v>3.2943402499999999E-4</v>
      </c>
      <c r="H2850" s="54">
        <v>4.61207635E-4</v>
      </c>
      <c r="I2850" s="54">
        <v>4.61207635E-4</v>
      </c>
      <c r="J2850" s="54">
        <v>5.2709443999999995E-4</v>
      </c>
      <c r="K2850" s="54">
        <v>6.5886804999999997E-4</v>
      </c>
      <c r="L2850" s="54">
        <v>6.5886804999999997E-4</v>
      </c>
      <c r="M2850" s="54">
        <v>6.5886804999999997E-4</v>
      </c>
      <c r="N2850" s="54">
        <v>6.5886804999999997E-4</v>
      </c>
      <c r="O2850" s="54">
        <v>7.9064165999999999E-4</v>
      </c>
      <c r="P2850" s="54">
        <v>7.9064165999999999E-4</v>
      </c>
      <c r="Q2850" s="54">
        <v>7.9064165999999999E-4</v>
      </c>
      <c r="R2850" s="54">
        <v>7.9064165999999999E-4</v>
      </c>
      <c r="S2850" s="54">
        <v>7.9064165999999999E-4</v>
      </c>
      <c r="T2850" s="54">
        <v>7.9064165999999999E-4</v>
      </c>
      <c r="U2850" s="54">
        <v>7.9064165999999999E-4</v>
      </c>
      <c r="V2850" s="54">
        <v>8.5652846500000005E-4</v>
      </c>
      <c r="W2850" s="54">
        <v>8.5652846500000005E-4</v>
      </c>
      <c r="X2850" s="54">
        <v>1.0541888799999999E-3</v>
      </c>
      <c r="Y2850" s="54">
        <v>1.18596249E-3</v>
      </c>
      <c r="Z2850" s="54">
        <v>1.2518492950000001E-3</v>
      </c>
      <c r="AA2850" s="54">
        <v>1.7130569325000001E-3</v>
      </c>
      <c r="AB2850" s="54">
        <v>1.8448305425E-3</v>
      </c>
      <c r="AC2850" s="54">
        <v>2.5036985925E-3</v>
      </c>
      <c r="AD2850" s="54">
        <v>2.7672458125000002E-3</v>
      </c>
      <c r="AE2850" s="54">
        <v>3.3437325874999999E-3</v>
      </c>
      <c r="AF2850" s="54">
        <v>3.0671155300000001E-3</v>
      </c>
      <c r="AG2850" s="54">
        <v>2.7876553950000002E-3</v>
      </c>
      <c r="AH2850" s="54">
        <v>2.8035755475000002E-3</v>
      </c>
      <c r="AI2850" s="54">
        <v>2.7721074874999998E-3</v>
      </c>
      <c r="AJ2850" s="54">
        <v>2.7721074874999998E-3</v>
      </c>
      <c r="AK2850" s="54">
        <v>0</v>
      </c>
      <c r="AL2850" s="54">
        <v>0</v>
      </c>
    </row>
    <row r="2851" spans="1:38" x14ac:dyDescent="0.25">
      <c r="A2851" s="54" t="s">
        <v>487</v>
      </c>
      <c r="B2851" s="54">
        <v>1</v>
      </c>
      <c r="C2851" s="54" t="s">
        <v>617</v>
      </c>
      <c r="D2851" s="54" t="s">
        <v>555</v>
      </c>
      <c r="E2851" s="54">
        <v>55</v>
      </c>
      <c r="F2851" s="54">
        <v>0</v>
      </c>
      <c r="G2851" s="54">
        <v>0</v>
      </c>
      <c r="H2851" s="54">
        <v>0</v>
      </c>
      <c r="I2851" s="54">
        <v>0</v>
      </c>
      <c r="J2851" s="54">
        <v>0</v>
      </c>
      <c r="K2851" s="54">
        <v>0</v>
      </c>
      <c r="L2851" s="54">
        <v>0</v>
      </c>
      <c r="M2851" s="54">
        <v>0</v>
      </c>
      <c r="N2851" s="54">
        <v>0</v>
      </c>
      <c r="O2851" s="54">
        <v>0</v>
      </c>
      <c r="P2851" s="54">
        <v>0</v>
      </c>
      <c r="Q2851" s="54">
        <v>0</v>
      </c>
      <c r="R2851" s="54">
        <v>0</v>
      </c>
      <c r="S2851" s="54">
        <v>0</v>
      </c>
      <c r="T2851" s="54">
        <v>0</v>
      </c>
      <c r="U2851" s="54">
        <v>0</v>
      </c>
      <c r="V2851" s="54">
        <v>0</v>
      </c>
      <c r="W2851" s="54">
        <v>0</v>
      </c>
      <c r="X2851" s="54">
        <v>0</v>
      </c>
      <c r="Y2851" s="54">
        <v>0</v>
      </c>
      <c r="Z2851" s="54">
        <v>0</v>
      </c>
      <c r="AA2851" s="54">
        <v>0</v>
      </c>
      <c r="AB2851" s="54">
        <v>0</v>
      </c>
      <c r="AC2851" s="54">
        <v>0</v>
      </c>
      <c r="AD2851" s="54">
        <v>0</v>
      </c>
      <c r="AE2851" s="54">
        <v>0</v>
      </c>
      <c r="AF2851" s="54">
        <v>0</v>
      </c>
      <c r="AG2851" s="54">
        <v>0</v>
      </c>
      <c r="AH2851" s="54">
        <v>0</v>
      </c>
      <c r="AI2851" s="54">
        <v>0</v>
      </c>
      <c r="AJ2851" s="54">
        <v>0</v>
      </c>
      <c r="AK2851" s="54">
        <v>0</v>
      </c>
      <c r="AL2851" s="54">
        <v>0</v>
      </c>
    </row>
    <row r="2852" spans="1:38" x14ac:dyDescent="0.25">
      <c r="A2852" s="54" t="s">
        <v>487</v>
      </c>
      <c r="B2852" s="54">
        <v>1</v>
      </c>
      <c r="C2852" s="54" t="s">
        <v>617</v>
      </c>
      <c r="D2852" s="54" t="s">
        <v>62</v>
      </c>
      <c r="E2852" s="54">
        <v>55</v>
      </c>
      <c r="F2852" s="54">
        <v>0</v>
      </c>
      <c r="G2852" s="54">
        <v>0</v>
      </c>
      <c r="H2852" s="54">
        <v>0</v>
      </c>
      <c r="I2852" s="54">
        <v>0</v>
      </c>
      <c r="J2852" s="54">
        <v>0</v>
      </c>
      <c r="K2852" s="54">
        <v>0</v>
      </c>
      <c r="L2852" s="54">
        <v>0</v>
      </c>
      <c r="M2852" s="54">
        <v>0</v>
      </c>
      <c r="N2852" s="54">
        <v>0</v>
      </c>
      <c r="O2852" s="54">
        <v>0</v>
      </c>
      <c r="P2852" s="54">
        <v>0</v>
      </c>
      <c r="Q2852" s="54">
        <v>0</v>
      </c>
      <c r="R2852" s="54">
        <v>0</v>
      </c>
      <c r="S2852" s="54">
        <v>0</v>
      </c>
      <c r="T2852" s="54">
        <v>0</v>
      </c>
      <c r="U2852" s="54">
        <v>0</v>
      </c>
      <c r="V2852" s="54">
        <v>0</v>
      </c>
      <c r="W2852" s="54">
        <v>0</v>
      </c>
      <c r="X2852" s="54">
        <v>0</v>
      </c>
      <c r="Y2852" s="54">
        <v>0</v>
      </c>
      <c r="Z2852" s="54">
        <v>0</v>
      </c>
      <c r="AA2852" s="54">
        <v>0</v>
      </c>
      <c r="AB2852" s="54">
        <v>0</v>
      </c>
      <c r="AC2852" s="54">
        <v>0</v>
      </c>
      <c r="AD2852" s="54">
        <v>0</v>
      </c>
      <c r="AE2852" s="54">
        <v>0</v>
      </c>
      <c r="AF2852" s="54">
        <v>0</v>
      </c>
      <c r="AG2852" s="54">
        <v>0</v>
      </c>
      <c r="AH2852" s="54">
        <v>0</v>
      </c>
      <c r="AI2852" s="54">
        <v>0</v>
      </c>
      <c r="AJ2852" s="54">
        <v>0</v>
      </c>
      <c r="AK2852" s="54">
        <v>0</v>
      </c>
      <c r="AL2852" s="54">
        <v>0</v>
      </c>
    </row>
    <row r="2853" spans="1:38" x14ac:dyDescent="0.25">
      <c r="A2853" s="54" t="s">
        <v>487</v>
      </c>
      <c r="B2853" s="54">
        <v>1</v>
      </c>
      <c r="C2853" s="54" t="s">
        <v>617</v>
      </c>
      <c r="D2853" s="54" t="s">
        <v>66</v>
      </c>
      <c r="E2853" s="54">
        <v>55</v>
      </c>
      <c r="F2853" s="54">
        <v>0</v>
      </c>
      <c r="G2853" s="54">
        <v>0</v>
      </c>
      <c r="H2853" s="54">
        <v>0</v>
      </c>
      <c r="I2853" s="54">
        <v>0</v>
      </c>
      <c r="J2853" s="54">
        <v>0</v>
      </c>
      <c r="K2853" s="54">
        <v>0</v>
      </c>
      <c r="L2853" s="54">
        <v>0</v>
      </c>
      <c r="M2853" s="54">
        <v>0</v>
      </c>
      <c r="N2853" s="54">
        <v>0</v>
      </c>
      <c r="O2853" s="54">
        <v>0</v>
      </c>
      <c r="P2853" s="54">
        <v>0</v>
      </c>
      <c r="Q2853" s="54">
        <v>0</v>
      </c>
      <c r="R2853" s="54">
        <v>0</v>
      </c>
      <c r="S2853" s="54">
        <v>0</v>
      </c>
      <c r="T2853" s="54">
        <v>0</v>
      </c>
      <c r="U2853" s="54">
        <v>0</v>
      </c>
      <c r="V2853" s="54">
        <v>0</v>
      </c>
      <c r="W2853" s="54">
        <v>0</v>
      </c>
      <c r="X2853" s="54">
        <v>0</v>
      </c>
      <c r="Y2853" s="54">
        <v>0</v>
      </c>
      <c r="Z2853" s="54">
        <v>0</v>
      </c>
      <c r="AA2853" s="54">
        <v>0</v>
      </c>
      <c r="AB2853" s="54">
        <v>0</v>
      </c>
      <c r="AC2853" s="54">
        <v>0</v>
      </c>
      <c r="AD2853" s="54">
        <v>0</v>
      </c>
      <c r="AE2853" s="54">
        <v>0</v>
      </c>
      <c r="AF2853" s="54">
        <v>0</v>
      </c>
      <c r="AG2853" s="54">
        <v>0</v>
      </c>
      <c r="AH2853" s="54">
        <v>0</v>
      </c>
      <c r="AI2853" s="54">
        <v>0</v>
      </c>
      <c r="AJ2853" s="54">
        <v>0</v>
      </c>
      <c r="AK2853" s="54">
        <v>0</v>
      </c>
      <c r="AL2853" s="54">
        <v>0</v>
      </c>
    </row>
    <row r="2854" spans="1:38" x14ac:dyDescent="0.25">
      <c r="A2854" s="54" t="s">
        <v>487</v>
      </c>
      <c r="B2854" s="54">
        <v>1</v>
      </c>
      <c r="C2854" s="54" t="s">
        <v>617</v>
      </c>
      <c r="D2854" s="54" t="s">
        <v>80</v>
      </c>
      <c r="E2854" s="54">
        <v>55</v>
      </c>
      <c r="F2854" s="54">
        <v>3.6896610749999998E-4</v>
      </c>
      <c r="G2854" s="54">
        <v>4.61207635E-4</v>
      </c>
      <c r="H2854" s="54">
        <v>6.4569069000000004E-4</v>
      </c>
      <c r="I2854" s="54">
        <v>6.4569069000000004E-4</v>
      </c>
      <c r="J2854" s="54">
        <v>7.3793221749999995E-4</v>
      </c>
      <c r="K2854" s="54">
        <v>9.2241527E-4</v>
      </c>
      <c r="L2854" s="54">
        <v>9.2241527E-4</v>
      </c>
      <c r="M2854" s="54">
        <v>9.2241527E-4</v>
      </c>
      <c r="N2854" s="54">
        <v>9.2241527E-4</v>
      </c>
      <c r="O2854" s="54">
        <v>1.106898325E-3</v>
      </c>
      <c r="P2854" s="54">
        <v>1.106898325E-3</v>
      </c>
      <c r="Q2854" s="54">
        <v>1.106898325E-3</v>
      </c>
      <c r="R2854" s="54">
        <v>1.106898325E-3</v>
      </c>
      <c r="S2854" s="54">
        <v>1.106898325E-3</v>
      </c>
      <c r="T2854" s="54">
        <v>1.106898325E-3</v>
      </c>
      <c r="U2854" s="54">
        <v>1.106898325E-3</v>
      </c>
      <c r="V2854" s="54">
        <v>1.1991398525E-3</v>
      </c>
      <c r="W2854" s="54">
        <v>1.1991398525E-3</v>
      </c>
      <c r="X2854" s="54">
        <v>1.4758644324999999E-3</v>
      </c>
      <c r="Y2854" s="54">
        <v>1.6603474875E-3</v>
      </c>
      <c r="Z2854" s="54">
        <v>1.7525890150000001E-3</v>
      </c>
      <c r="AA2854" s="54">
        <v>2.3982797049999999E-3</v>
      </c>
      <c r="AB2854" s="54">
        <v>2.5827627575E-3</v>
      </c>
      <c r="AC2854" s="54">
        <v>3.5051780300000002E-3</v>
      </c>
      <c r="AD2854" s="54">
        <v>3.8741441375E-3</v>
      </c>
      <c r="AE2854" s="54">
        <v>4.6812256225000001E-3</v>
      </c>
      <c r="AF2854" s="54">
        <v>4.2939617424999996E-3</v>
      </c>
      <c r="AG2854" s="54">
        <v>3.9027175525000002E-3</v>
      </c>
      <c r="AH2854" s="54">
        <v>3.9250057674999998E-3</v>
      </c>
      <c r="AI2854" s="54">
        <v>3.880950485E-3</v>
      </c>
      <c r="AJ2854" s="54">
        <v>3.880950485E-3</v>
      </c>
      <c r="AK2854" s="54">
        <v>0</v>
      </c>
      <c r="AL2854" s="54">
        <v>0</v>
      </c>
    </row>
    <row r="2855" spans="1:38" x14ac:dyDescent="0.25">
      <c r="A2855" s="54" t="s">
        <v>487</v>
      </c>
      <c r="B2855" s="54">
        <v>1</v>
      </c>
      <c r="C2855" s="54" t="s">
        <v>617</v>
      </c>
      <c r="D2855" s="54" t="s">
        <v>83</v>
      </c>
      <c r="E2855" s="54">
        <v>55</v>
      </c>
      <c r="F2855" s="54">
        <v>1.054188875E-4</v>
      </c>
      <c r="G2855" s="54">
        <v>1.3177360999999999E-4</v>
      </c>
      <c r="H2855" s="54">
        <v>1.8448305500000001E-4</v>
      </c>
      <c r="I2855" s="54">
        <v>1.8448305500000001E-4</v>
      </c>
      <c r="J2855" s="54">
        <v>2.1083777500000001E-4</v>
      </c>
      <c r="K2855" s="54">
        <v>2.6354721999999998E-4</v>
      </c>
      <c r="L2855" s="54">
        <v>2.6354721999999998E-4</v>
      </c>
      <c r="M2855" s="54">
        <v>2.6354721999999998E-4</v>
      </c>
      <c r="N2855" s="54">
        <v>2.6354721999999998E-4</v>
      </c>
      <c r="O2855" s="54">
        <v>3.16256665E-4</v>
      </c>
      <c r="P2855" s="54">
        <v>3.16256665E-4</v>
      </c>
      <c r="Q2855" s="54">
        <v>3.16256665E-4</v>
      </c>
      <c r="R2855" s="54">
        <v>3.16256665E-4</v>
      </c>
      <c r="S2855" s="54">
        <v>3.16256665E-4</v>
      </c>
      <c r="T2855" s="54">
        <v>3.16256665E-4</v>
      </c>
      <c r="U2855" s="54">
        <v>3.16256665E-4</v>
      </c>
      <c r="V2855" s="54">
        <v>3.4261138750000001E-4</v>
      </c>
      <c r="W2855" s="54">
        <v>3.4261138750000001E-4</v>
      </c>
      <c r="X2855" s="54">
        <v>4.2167555250000001E-4</v>
      </c>
      <c r="Y2855" s="54">
        <v>4.7438499749999998E-4</v>
      </c>
      <c r="Z2855" s="54">
        <v>5.007397175E-4</v>
      </c>
      <c r="AA2855" s="54">
        <v>6.8522277250000004E-4</v>
      </c>
      <c r="AB2855" s="54">
        <v>7.3793221749999995E-4</v>
      </c>
      <c r="AC2855" s="54">
        <v>1.0014794375E-3</v>
      </c>
      <c r="AD2855" s="54">
        <v>1.106898325E-3</v>
      </c>
      <c r="AE2855" s="54">
        <v>1.337493035E-3</v>
      </c>
      <c r="AF2855" s="54">
        <v>1.2268462125E-3</v>
      </c>
      <c r="AG2855" s="54">
        <v>1.1150621575E-3</v>
      </c>
      <c r="AH2855" s="54">
        <v>1.1214302200000001E-3</v>
      </c>
      <c r="AI2855" s="54">
        <v>1.108842995E-3</v>
      </c>
      <c r="AJ2855" s="54">
        <v>1.108842995E-3</v>
      </c>
      <c r="AK2855" s="54">
        <v>0</v>
      </c>
      <c r="AL2855" s="54">
        <v>0</v>
      </c>
    </row>
    <row r="2856" spans="1:38" x14ac:dyDescent="0.25">
      <c r="A2856" s="54" t="s">
        <v>487</v>
      </c>
      <c r="B2856" s="54">
        <v>1</v>
      </c>
      <c r="C2856" s="54" t="s">
        <v>617</v>
      </c>
      <c r="D2856" s="54" t="s">
        <v>68</v>
      </c>
      <c r="E2856" s="54">
        <v>55</v>
      </c>
      <c r="F2856" s="54">
        <v>0</v>
      </c>
      <c r="G2856" s="54">
        <v>0</v>
      </c>
      <c r="H2856" s="54">
        <v>0</v>
      </c>
      <c r="I2856" s="54">
        <v>0</v>
      </c>
      <c r="J2856" s="54">
        <v>0</v>
      </c>
      <c r="K2856" s="54">
        <v>0</v>
      </c>
      <c r="L2856" s="54">
        <v>0</v>
      </c>
      <c r="M2856" s="54">
        <v>0</v>
      </c>
      <c r="N2856" s="54">
        <v>0</v>
      </c>
      <c r="O2856" s="54">
        <v>0</v>
      </c>
      <c r="P2856" s="54">
        <v>0</v>
      </c>
      <c r="Q2856" s="54">
        <v>0</v>
      </c>
      <c r="R2856" s="54">
        <v>0</v>
      </c>
      <c r="S2856" s="54">
        <v>0</v>
      </c>
      <c r="T2856" s="54">
        <v>0</v>
      </c>
      <c r="U2856" s="54">
        <v>0</v>
      </c>
      <c r="V2856" s="54">
        <v>0</v>
      </c>
      <c r="W2856" s="54">
        <v>0</v>
      </c>
      <c r="X2856" s="54">
        <v>0</v>
      </c>
      <c r="Y2856" s="54">
        <v>0</v>
      </c>
      <c r="Z2856" s="54">
        <v>0</v>
      </c>
      <c r="AA2856" s="54">
        <v>0</v>
      </c>
      <c r="AB2856" s="54">
        <v>0</v>
      </c>
      <c r="AC2856" s="54">
        <v>0</v>
      </c>
      <c r="AD2856" s="54">
        <v>0</v>
      </c>
      <c r="AE2856" s="54">
        <v>0</v>
      </c>
      <c r="AF2856" s="54">
        <v>0</v>
      </c>
      <c r="AG2856" s="54">
        <v>0</v>
      </c>
      <c r="AH2856" s="54">
        <v>0</v>
      </c>
      <c r="AI2856" s="54">
        <v>0</v>
      </c>
      <c r="AJ2856" s="54">
        <v>0</v>
      </c>
      <c r="AK2856" s="54">
        <v>0</v>
      </c>
      <c r="AL2856" s="54">
        <v>0</v>
      </c>
    </row>
    <row r="2857" spans="1:38" x14ac:dyDescent="0.25">
      <c r="A2857" s="54" t="s">
        <v>487</v>
      </c>
      <c r="B2857" s="54">
        <v>1</v>
      </c>
      <c r="C2857" s="54" t="s">
        <v>617</v>
      </c>
      <c r="D2857" s="54" t="s">
        <v>72</v>
      </c>
      <c r="E2857" s="54">
        <v>55</v>
      </c>
      <c r="F2857" s="54">
        <v>3.16256665E-4</v>
      </c>
      <c r="G2857" s="54">
        <v>3.9532082999999999E-4</v>
      </c>
      <c r="H2857" s="54">
        <v>5.5344916250000002E-4</v>
      </c>
      <c r="I2857" s="54">
        <v>5.5344916250000002E-4</v>
      </c>
      <c r="J2857" s="54">
        <v>6.3251332750000001E-4</v>
      </c>
      <c r="K2857" s="54">
        <v>7.9064165999999999E-4</v>
      </c>
      <c r="L2857" s="54">
        <v>7.9064165999999999E-4</v>
      </c>
      <c r="M2857" s="54">
        <v>7.9064165999999999E-4</v>
      </c>
      <c r="N2857" s="54">
        <v>7.9064165999999999E-4</v>
      </c>
      <c r="O2857" s="54">
        <v>9.4876999249999996E-4</v>
      </c>
      <c r="P2857" s="54">
        <v>9.4876999249999996E-4</v>
      </c>
      <c r="Q2857" s="54">
        <v>9.4876999249999996E-4</v>
      </c>
      <c r="R2857" s="54">
        <v>9.4876999249999996E-4</v>
      </c>
      <c r="S2857" s="54">
        <v>9.4876999249999996E-4</v>
      </c>
      <c r="T2857" s="54">
        <v>9.4876999249999996E-4</v>
      </c>
      <c r="U2857" s="54">
        <v>9.4876999249999996E-4</v>
      </c>
      <c r="V2857" s="54">
        <v>1.0278341600000001E-3</v>
      </c>
      <c r="W2857" s="54">
        <v>1.0278341600000001E-3</v>
      </c>
      <c r="X2857" s="54">
        <v>1.2650266575E-3</v>
      </c>
      <c r="Y2857" s="54">
        <v>1.42315499E-3</v>
      </c>
      <c r="Z2857" s="54">
        <v>1.502219155E-3</v>
      </c>
      <c r="AA2857" s="54">
        <v>2.0556683174999999E-3</v>
      </c>
      <c r="AB2857" s="54">
        <v>2.2137966500000001E-3</v>
      </c>
      <c r="AC2857" s="54">
        <v>3.00443831E-3</v>
      </c>
      <c r="AD2857" s="54">
        <v>3.3206949749999999E-3</v>
      </c>
      <c r="AE2857" s="54">
        <v>4.0124791050000002E-3</v>
      </c>
      <c r="AF2857" s="54">
        <v>3.6805386375E-3</v>
      </c>
      <c r="AG2857" s="54">
        <v>3.3451864725000001E-3</v>
      </c>
      <c r="AH2857" s="54">
        <v>3.3642906575E-3</v>
      </c>
      <c r="AI2857" s="54">
        <v>3.3265289875000002E-3</v>
      </c>
      <c r="AJ2857" s="54">
        <v>3.3265289875000002E-3</v>
      </c>
      <c r="AK2857" s="54">
        <v>0</v>
      </c>
      <c r="AL2857" s="54">
        <v>0</v>
      </c>
    </row>
    <row r="2858" spans="1:38" x14ac:dyDescent="0.25">
      <c r="A2858" s="54" t="s">
        <v>487</v>
      </c>
      <c r="B2858" s="54">
        <v>1</v>
      </c>
      <c r="C2858" s="54" t="s">
        <v>617</v>
      </c>
      <c r="D2858" s="54" t="s">
        <v>74</v>
      </c>
      <c r="E2858" s="54">
        <v>55</v>
      </c>
      <c r="F2858" s="54">
        <v>5.7980388499999998E-4</v>
      </c>
      <c r="G2858" s="54">
        <v>7.2475485500000003E-4</v>
      </c>
      <c r="H2858" s="54">
        <v>1.0146567974999999E-3</v>
      </c>
      <c r="I2858" s="54">
        <v>1.0146567974999999E-3</v>
      </c>
      <c r="J2858" s="54">
        <v>1.15960777E-3</v>
      </c>
      <c r="K2858" s="54">
        <v>1.4495097100000001E-3</v>
      </c>
      <c r="L2858" s="54">
        <v>1.4495097100000001E-3</v>
      </c>
      <c r="M2858" s="54">
        <v>1.4495097100000001E-3</v>
      </c>
      <c r="N2858" s="54">
        <v>1.4495097100000001E-3</v>
      </c>
      <c r="O2858" s="54">
        <v>1.7394116524999999E-3</v>
      </c>
      <c r="P2858" s="54">
        <v>1.7394116524999999E-3</v>
      </c>
      <c r="Q2858" s="54">
        <v>1.7394116524999999E-3</v>
      </c>
      <c r="R2858" s="54">
        <v>1.7394116524999999E-3</v>
      </c>
      <c r="S2858" s="54">
        <v>1.7394116524999999E-3</v>
      </c>
      <c r="T2858" s="54">
        <v>1.7394116524999999E-3</v>
      </c>
      <c r="U2858" s="54">
        <v>1.7394116524999999E-3</v>
      </c>
      <c r="V2858" s="54">
        <v>1.884362625E-3</v>
      </c>
      <c r="W2858" s="54">
        <v>1.884362625E-3</v>
      </c>
      <c r="X2858" s="54">
        <v>2.3192155375000001E-3</v>
      </c>
      <c r="Y2858" s="54">
        <v>2.60911748E-3</v>
      </c>
      <c r="Z2858" s="54">
        <v>2.7540684524999999E-3</v>
      </c>
      <c r="AA2858" s="54">
        <v>3.76872525E-3</v>
      </c>
      <c r="AB2858" s="54">
        <v>4.0586271924999999E-3</v>
      </c>
      <c r="AC2858" s="54">
        <v>5.5081369025000004E-3</v>
      </c>
      <c r="AD2858" s="54">
        <v>6.0879407875000001E-3</v>
      </c>
      <c r="AE2858" s="54">
        <v>7.3562116924999997E-3</v>
      </c>
      <c r="AF2858" s="54">
        <v>6.7476541674999996E-3</v>
      </c>
      <c r="AG2858" s="54">
        <v>6.1328418674999998E-3</v>
      </c>
      <c r="AH2858" s="54">
        <v>6.1678662049999998E-3</v>
      </c>
      <c r="AI2858" s="54">
        <v>6.0986364750000004E-3</v>
      </c>
      <c r="AJ2858" s="54">
        <v>6.0986364750000004E-3</v>
      </c>
      <c r="AK2858" s="54">
        <v>0</v>
      </c>
      <c r="AL2858" s="54">
        <v>0</v>
      </c>
    </row>
    <row r="2859" spans="1:38" x14ac:dyDescent="0.25">
      <c r="A2859" s="54" t="s">
        <v>487</v>
      </c>
      <c r="B2859" s="54">
        <v>1</v>
      </c>
      <c r="C2859" s="54" t="s">
        <v>617</v>
      </c>
      <c r="D2859" s="54" t="s">
        <v>76</v>
      </c>
      <c r="E2859" s="54">
        <v>55</v>
      </c>
      <c r="F2859" s="54">
        <v>0</v>
      </c>
      <c r="G2859" s="54">
        <v>0</v>
      </c>
      <c r="H2859" s="54">
        <v>0</v>
      </c>
      <c r="I2859" s="54">
        <v>0</v>
      </c>
      <c r="J2859" s="54">
        <v>0</v>
      </c>
      <c r="K2859" s="54">
        <v>0</v>
      </c>
      <c r="L2859" s="54">
        <v>0</v>
      </c>
      <c r="M2859" s="54">
        <v>0</v>
      </c>
      <c r="N2859" s="54">
        <v>0</v>
      </c>
      <c r="O2859" s="54">
        <v>0</v>
      </c>
      <c r="P2859" s="54">
        <v>0</v>
      </c>
      <c r="Q2859" s="54">
        <v>0</v>
      </c>
      <c r="R2859" s="54">
        <v>0</v>
      </c>
      <c r="S2859" s="54">
        <v>0</v>
      </c>
      <c r="T2859" s="54">
        <v>0</v>
      </c>
      <c r="U2859" s="54">
        <v>0</v>
      </c>
      <c r="V2859" s="54">
        <v>0</v>
      </c>
      <c r="W2859" s="54">
        <v>0</v>
      </c>
      <c r="X2859" s="54">
        <v>0</v>
      </c>
      <c r="Y2859" s="54">
        <v>0</v>
      </c>
      <c r="Z2859" s="54">
        <v>0</v>
      </c>
      <c r="AA2859" s="54">
        <v>0</v>
      </c>
      <c r="AB2859" s="54">
        <v>0</v>
      </c>
      <c r="AC2859" s="54">
        <v>0</v>
      </c>
      <c r="AD2859" s="54">
        <v>0</v>
      </c>
      <c r="AE2859" s="54">
        <v>0</v>
      </c>
      <c r="AF2859" s="54">
        <v>0</v>
      </c>
      <c r="AG2859" s="54">
        <v>0</v>
      </c>
      <c r="AH2859" s="54">
        <v>0</v>
      </c>
      <c r="AI2859" s="54">
        <v>0</v>
      </c>
      <c r="AJ2859" s="54">
        <v>0</v>
      </c>
      <c r="AK2859" s="54">
        <v>0</v>
      </c>
      <c r="AL2859" s="54">
        <v>0</v>
      </c>
    </row>
    <row r="2860" spans="1:38" x14ac:dyDescent="0.25">
      <c r="A2860" s="54" t="s">
        <v>487</v>
      </c>
      <c r="B2860" s="54">
        <v>1</v>
      </c>
      <c r="C2860" s="54" t="s">
        <v>617</v>
      </c>
      <c r="D2860" s="54" t="s">
        <v>70</v>
      </c>
      <c r="E2860" s="54">
        <v>55</v>
      </c>
      <c r="F2860" s="54">
        <v>0</v>
      </c>
      <c r="G2860" s="54">
        <v>0</v>
      </c>
      <c r="H2860" s="54">
        <v>0</v>
      </c>
      <c r="I2860" s="54">
        <v>0</v>
      </c>
      <c r="J2860" s="54">
        <v>0</v>
      </c>
      <c r="K2860" s="54">
        <v>0</v>
      </c>
      <c r="L2860" s="54">
        <v>0</v>
      </c>
      <c r="M2860" s="54">
        <v>0</v>
      </c>
      <c r="N2860" s="54">
        <v>0</v>
      </c>
      <c r="O2860" s="54">
        <v>0</v>
      </c>
      <c r="P2860" s="54">
        <v>0</v>
      </c>
      <c r="Q2860" s="54">
        <v>0</v>
      </c>
      <c r="R2860" s="54">
        <v>0</v>
      </c>
      <c r="S2860" s="54">
        <v>0</v>
      </c>
      <c r="T2860" s="54">
        <v>0</v>
      </c>
      <c r="U2860" s="54">
        <v>0</v>
      </c>
      <c r="V2860" s="54">
        <v>0</v>
      </c>
      <c r="W2860" s="54">
        <v>0</v>
      </c>
      <c r="X2860" s="54">
        <v>0</v>
      </c>
      <c r="Y2860" s="54">
        <v>0</v>
      </c>
      <c r="Z2860" s="54">
        <v>0</v>
      </c>
      <c r="AA2860" s="54">
        <v>0</v>
      </c>
      <c r="AB2860" s="54">
        <v>0</v>
      </c>
      <c r="AC2860" s="54">
        <v>0</v>
      </c>
      <c r="AD2860" s="54">
        <v>0</v>
      </c>
      <c r="AE2860" s="54">
        <v>0</v>
      </c>
      <c r="AF2860" s="54">
        <v>0</v>
      </c>
      <c r="AG2860" s="54">
        <v>0</v>
      </c>
      <c r="AH2860" s="54">
        <v>0</v>
      </c>
      <c r="AI2860" s="54">
        <v>0</v>
      </c>
      <c r="AJ2860" s="54">
        <v>0</v>
      </c>
      <c r="AK2860" s="54">
        <v>0</v>
      </c>
      <c r="AL2860" s="54">
        <v>0</v>
      </c>
    </row>
    <row r="2861" spans="1:38" x14ac:dyDescent="0.25">
      <c r="A2861" s="54" t="s">
        <v>487</v>
      </c>
      <c r="B2861" s="54">
        <v>1</v>
      </c>
      <c r="C2861" s="54" t="s">
        <v>617</v>
      </c>
      <c r="D2861" s="54" t="s">
        <v>78</v>
      </c>
      <c r="E2861" s="54">
        <v>55</v>
      </c>
      <c r="F2861" s="54">
        <v>9.4876999249999996E-4</v>
      </c>
      <c r="G2861" s="54">
        <v>1.18596249E-3</v>
      </c>
      <c r="H2861" s="54">
        <v>1.6603474875E-3</v>
      </c>
      <c r="I2861" s="54">
        <v>1.6603474875E-3</v>
      </c>
      <c r="J2861" s="54">
        <v>1.8975399849999999E-3</v>
      </c>
      <c r="K2861" s="54">
        <v>2.3719249824999998E-3</v>
      </c>
      <c r="L2861" s="54">
        <v>2.3719249824999998E-3</v>
      </c>
      <c r="M2861" s="54">
        <v>2.3719249824999998E-3</v>
      </c>
      <c r="N2861" s="54">
        <v>2.3719249824999998E-3</v>
      </c>
      <c r="O2861" s="54">
        <v>2.8463099775000002E-3</v>
      </c>
      <c r="P2861" s="54">
        <v>2.8463099775000002E-3</v>
      </c>
      <c r="Q2861" s="54">
        <v>2.8463099775000002E-3</v>
      </c>
      <c r="R2861" s="54">
        <v>2.8463099775000002E-3</v>
      </c>
      <c r="S2861" s="54">
        <v>2.8463099775000002E-3</v>
      </c>
      <c r="T2861" s="54">
        <v>2.8463099775000002E-3</v>
      </c>
      <c r="U2861" s="54">
        <v>2.8463099775000002E-3</v>
      </c>
      <c r="V2861" s="54">
        <v>3.0835024775000002E-3</v>
      </c>
      <c r="W2861" s="54">
        <v>3.0835024775000002E-3</v>
      </c>
      <c r="X2861" s="54">
        <v>3.7950799699999998E-3</v>
      </c>
      <c r="Y2861" s="54">
        <v>4.2694649675E-3</v>
      </c>
      <c r="Z2861" s="54">
        <v>4.5066574650000002E-3</v>
      </c>
      <c r="AA2861" s="54">
        <v>6.1670049525000001E-3</v>
      </c>
      <c r="AB2861" s="54">
        <v>6.6413899499999998E-3</v>
      </c>
      <c r="AC2861" s="54">
        <v>9.0133149325000005E-3</v>
      </c>
      <c r="AD2861" s="54">
        <v>9.9620849249999997E-3</v>
      </c>
      <c r="AE2861" s="54">
        <v>1.2037437315E-2</v>
      </c>
      <c r="AF2861" s="54">
        <v>1.104161591E-2</v>
      </c>
      <c r="AG2861" s="54">
        <v>1.003555942E-2</v>
      </c>
      <c r="AH2861" s="54">
        <v>1.00928719725E-2</v>
      </c>
      <c r="AI2861" s="54">
        <v>9.97958696E-3</v>
      </c>
      <c r="AJ2861" s="54">
        <v>9.97958696E-3</v>
      </c>
      <c r="AK2861" s="54">
        <v>0</v>
      </c>
      <c r="AL2861" s="54">
        <v>0</v>
      </c>
    </row>
    <row r="2862" spans="1:38" x14ac:dyDescent="0.25">
      <c r="A2862" s="54" t="s">
        <v>487</v>
      </c>
      <c r="B2862" s="54">
        <v>1</v>
      </c>
      <c r="C2862" s="54" t="s">
        <v>617</v>
      </c>
      <c r="D2862" s="54" t="s">
        <v>85</v>
      </c>
      <c r="E2862" s="54">
        <v>55</v>
      </c>
      <c r="F2862" s="54">
        <v>2.3192155375000001E-3</v>
      </c>
      <c r="G2862" s="54">
        <v>2.8990194224999999E-3</v>
      </c>
      <c r="H2862" s="54">
        <v>4.0586271924999999E-3</v>
      </c>
      <c r="I2862" s="54">
        <v>4.0586271924999999E-3</v>
      </c>
      <c r="J2862" s="54">
        <v>4.6384310750000003E-3</v>
      </c>
      <c r="K2862" s="54">
        <v>5.7980388449999998E-3</v>
      </c>
      <c r="L2862" s="54">
        <v>5.7980388449999998E-3</v>
      </c>
      <c r="M2862" s="54">
        <v>5.7980388449999998E-3</v>
      </c>
      <c r="N2862" s="54">
        <v>5.7980388449999998E-3</v>
      </c>
      <c r="O2862" s="54">
        <v>6.9576466125E-3</v>
      </c>
      <c r="P2862" s="54">
        <v>6.9576466125E-3</v>
      </c>
      <c r="Q2862" s="54">
        <v>6.9576466125E-3</v>
      </c>
      <c r="R2862" s="54">
        <v>6.9576466125E-3</v>
      </c>
      <c r="S2862" s="54">
        <v>6.9576466125E-3</v>
      </c>
      <c r="T2862" s="54">
        <v>6.9576466125E-3</v>
      </c>
      <c r="U2862" s="54">
        <v>6.9576466125E-3</v>
      </c>
      <c r="V2862" s="54">
        <v>7.5374504974999998E-3</v>
      </c>
      <c r="W2862" s="54">
        <v>7.5374504974999998E-3</v>
      </c>
      <c r="X2862" s="54">
        <v>9.2768621525000008E-3</v>
      </c>
      <c r="Y2862" s="54">
        <v>1.043646992E-2</v>
      </c>
      <c r="Z2862" s="54">
        <v>1.1016273805000001E-2</v>
      </c>
      <c r="AA2862" s="54">
        <v>1.50749009975E-2</v>
      </c>
      <c r="AB2862" s="54">
        <v>1.6234508764999999E-2</v>
      </c>
      <c r="AC2862" s="54">
        <v>2.2032547610000001E-2</v>
      </c>
      <c r="AD2862" s="54">
        <v>2.43517631475E-2</v>
      </c>
      <c r="AE2862" s="54">
        <v>2.9424846767499999E-2</v>
      </c>
      <c r="AF2862" s="54">
        <v>2.6990616669999998E-2</v>
      </c>
      <c r="AG2862" s="54">
        <v>2.4531367469999999E-2</v>
      </c>
      <c r="AH2862" s="54">
        <v>2.4671464819999999E-2</v>
      </c>
      <c r="AI2862" s="54">
        <v>2.4394545900000002E-2</v>
      </c>
      <c r="AJ2862" s="54">
        <v>2.4394545900000002E-2</v>
      </c>
      <c r="AK2862" s="54">
        <v>0</v>
      </c>
      <c r="AL2862" s="54">
        <v>0</v>
      </c>
    </row>
    <row r="2863" spans="1:38" x14ac:dyDescent="0.25">
      <c r="A2863" s="54" t="s">
        <v>487</v>
      </c>
      <c r="B2863" s="54">
        <v>1</v>
      </c>
      <c r="C2863" s="54" t="s">
        <v>617</v>
      </c>
      <c r="D2863" s="54" t="s">
        <v>87</v>
      </c>
      <c r="E2863" s="54">
        <v>55</v>
      </c>
      <c r="F2863" s="54">
        <v>0</v>
      </c>
      <c r="G2863" s="54">
        <v>0</v>
      </c>
      <c r="H2863" s="54">
        <v>0</v>
      </c>
      <c r="I2863" s="54">
        <v>0</v>
      </c>
      <c r="J2863" s="54">
        <v>0</v>
      </c>
      <c r="K2863" s="54">
        <v>0</v>
      </c>
      <c r="L2863" s="54">
        <v>0</v>
      </c>
      <c r="M2863" s="54">
        <v>0</v>
      </c>
      <c r="N2863" s="54">
        <v>0</v>
      </c>
      <c r="O2863" s="54">
        <v>0</v>
      </c>
      <c r="P2863" s="54">
        <v>0</v>
      </c>
      <c r="Q2863" s="54">
        <v>0</v>
      </c>
      <c r="R2863" s="54">
        <v>0</v>
      </c>
      <c r="S2863" s="54">
        <v>0</v>
      </c>
      <c r="T2863" s="54">
        <v>0</v>
      </c>
      <c r="U2863" s="54">
        <v>0</v>
      </c>
      <c r="V2863" s="54">
        <v>0</v>
      </c>
      <c r="W2863" s="54">
        <v>0</v>
      </c>
      <c r="X2863" s="54">
        <v>0</v>
      </c>
      <c r="Y2863" s="54">
        <v>0</v>
      </c>
      <c r="Z2863" s="54">
        <v>0</v>
      </c>
      <c r="AA2863" s="54">
        <v>0</v>
      </c>
      <c r="AB2863" s="54">
        <v>0</v>
      </c>
      <c r="AC2863" s="54">
        <v>0</v>
      </c>
      <c r="AD2863" s="54">
        <v>0</v>
      </c>
      <c r="AE2863" s="54">
        <v>0</v>
      </c>
      <c r="AF2863" s="54">
        <v>0</v>
      </c>
      <c r="AG2863" s="54">
        <v>0</v>
      </c>
      <c r="AH2863" s="54">
        <v>0</v>
      </c>
      <c r="AI2863" s="54">
        <v>0</v>
      </c>
      <c r="AJ2863" s="54">
        <v>0</v>
      </c>
      <c r="AK2863" s="54">
        <v>0</v>
      </c>
      <c r="AL2863" s="54">
        <v>0</v>
      </c>
    </row>
    <row r="2864" spans="1:38" x14ac:dyDescent="0.25">
      <c r="A2864" s="54" t="s">
        <v>487</v>
      </c>
      <c r="B2864" s="54">
        <v>1</v>
      </c>
      <c r="C2864" s="54" t="s">
        <v>617</v>
      </c>
      <c r="D2864" s="54" t="s">
        <v>89</v>
      </c>
      <c r="E2864" s="54">
        <v>55</v>
      </c>
      <c r="F2864" s="54">
        <v>3.6896610749999998E-4</v>
      </c>
      <c r="G2864" s="54">
        <v>4.61207635E-4</v>
      </c>
      <c r="H2864" s="54">
        <v>6.4569069000000004E-4</v>
      </c>
      <c r="I2864" s="54">
        <v>6.4569069000000004E-4</v>
      </c>
      <c r="J2864" s="54">
        <v>7.3793221749999995E-4</v>
      </c>
      <c r="K2864" s="54">
        <v>9.2241527E-4</v>
      </c>
      <c r="L2864" s="54">
        <v>9.2241527E-4</v>
      </c>
      <c r="M2864" s="54">
        <v>9.2241527E-4</v>
      </c>
      <c r="N2864" s="54">
        <v>9.2241527E-4</v>
      </c>
      <c r="O2864" s="54">
        <v>1.106898325E-3</v>
      </c>
      <c r="P2864" s="54">
        <v>1.106898325E-3</v>
      </c>
      <c r="Q2864" s="54">
        <v>1.106898325E-3</v>
      </c>
      <c r="R2864" s="54">
        <v>1.106898325E-3</v>
      </c>
      <c r="S2864" s="54">
        <v>1.106898325E-3</v>
      </c>
      <c r="T2864" s="54">
        <v>1.106898325E-3</v>
      </c>
      <c r="U2864" s="54">
        <v>1.106898325E-3</v>
      </c>
      <c r="V2864" s="54">
        <v>1.1991398525E-3</v>
      </c>
      <c r="W2864" s="54">
        <v>1.1991398525E-3</v>
      </c>
      <c r="X2864" s="54">
        <v>1.4758644324999999E-3</v>
      </c>
      <c r="Y2864" s="54">
        <v>1.6603474875E-3</v>
      </c>
      <c r="Z2864" s="54">
        <v>1.7525890150000001E-3</v>
      </c>
      <c r="AA2864" s="54">
        <v>2.3982797049999999E-3</v>
      </c>
      <c r="AB2864" s="54">
        <v>2.5827627575E-3</v>
      </c>
      <c r="AC2864" s="54">
        <v>3.5051780300000002E-3</v>
      </c>
      <c r="AD2864" s="54">
        <v>3.8741441375E-3</v>
      </c>
      <c r="AE2864" s="54">
        <v>4.6812256225000001E-3</v>
      </c>
      <c r="AF2864" s="54">
        <v>4.2939617424999996E-3</v>
      </c>
      <c r="AG2864" s="54">
        <v>3.9027175525000002E-3</v>
      </c>
      <c r="AH2864" s="54">
        <v>3.9250057674999998E-3</v>
      </c>
      <c r="AI2864" s="54">
        <v>3.880950485E-3</v>
      </c>
      <c r="AJ2864" s="54">
        <v>3.880950485E-3</v>
      </c>
      <c r="AK2864" s="54">
        <v>0</v>
      </c>
      <c r="AL2864" s="54">
        <v>0</v>
      </c>
    </row>
    <row r="2865" spans="1:38" x14ac:dyDescent="0.25">
      <c r="A2865" s="54" t="s">
        <v>487</v>
      </c>
      <c r="B2865" s="54">
        <v>1</v>
      </c>
      <c r="C2865" s="54" t="s">
        <v>617</v>
      </c>
      <c r="D2865" s="54" t="s">
        <v>91</v>
      </c>
      <c r="E2865" s="54">
        <v>55</v>
      </c>
      <c r="F2865" s="54">
        <v>4.7438499749999998E-4</v>
      </c>
      <c r="G2865" s="54">
        <v>5.9298124500000002E-4</v>
      </c>
      <c r="H2865" s="54">
        <v>8.3017374249999998E-4</v>
      </c>
      <c r="I2865" s="54">
        <v>8.3017374249999998E-4</v>
      </c>
      <c r="J2865" s="54">
        <v>9.4876999249999996E-4</v>
      </c>
      <c r="K2865" s="54">
        <v>1.18596249E-3</v>
      </c>
      <c r="L2865" s="54">
        <v>1.18596249E-3</v>
      </c>
      <c r="M2865" s="54">
        <v>1.18596249E-3</v>
      </c>
      <c r="N2865" s="54">
        <v>1.18596249E-3</v>
      </c>
      <c r="O2865" s="54">
        <v>1.42315499E-3</v>
      </c>
      <c r="P2865" s="54">
        <v>1.42315499E-3</v>
      </c>
      <c r="Q2865" s="54">
        <v>1.42315499E-3</v>
      </c>
      <c r="R2865" s="54">
        <v>1.42315499E-3</v>
      </c>
      <c r="S2865" s="54">
        <v>1.42315499E-3</v>
      </c>
      <c r="T2865" s="54">
        <v>1.42315499E-3</v>
      </c>
      <c r="U2865" s="54">
        <v>1.42315499E-3</v>
      </c>
      <c r="V2865" s="54">
        <v>1.5417512375E-3</v>
      </c>
      <c r="W2865" s="54">
        <v>1.5417512375E-3</v>
      </c>
      <c r="X2865" s="54">
        <v>1.8975399849999999E-3</v>
      </c>
      <c r="Y2865" s="54">
        <v>2.1347324824999999E-3</v>
      </c>
      <c r="Z2865" s="54">
        <v>2.2533287325000001E-3</v>
      </c>
      <c r="AA2865" s="54">
        <v>3.0835024775000002E-3</v>
      </c>
      <c r="AB2865" s="54">
        <v>3.3206949749999999E-3</v>
      </c>
      <c r="AC2865" s="54">
        <v>4.5066574650000002E-3</v>
      </c>
      <c r="AD2865" s="54">
        <v>4.9810424624999999E-3</v>
      </c>
      <c r="AE2865" s="54">
        <v>6.0187186574999999E-3</v>
      </c>
      <c r="AF2865" s="54">
        <v>5.5208079550000001E-3</v>
      </c>
      <c r="AG2865" s="54">
        <v>5.0177797099999998E-3</v>
      </c>
      <c r="AH2865" s="54">
        <v>5.0464359850000001E-3</v>
      </c>
      <c r="AI2865" s="54">
        <v>4.98979348E-3</v>
      </c>
      <c r="AJ2865" s="54">
        <v>4.98979348E-3</v>
      </c>
      <c r="AK2865" s="54">
        <v>0</v>
      </c>
      <c r="AL2865" s="54">
        <v>0</v>
      </c>
    </row>
    <row r="2866" spans="1:38" x14ac:dyDescent="0.25">
      <c r="A2866" s="54" t="s">
        <v>487</v>
      </c>
      <c r="B2866" s="54">
        <v>1</v>
      </c>
      <c r="C2866" s="54" t="s">
        <v>617</v>
      </c>
      <c r="D2866" s="54" t="s">
        <v>556</v>
      </c>
      <c r="E2866" s="54">
        <v>55</v>
      </c>
      <c r="F2866" s="54">
        <v>0</v>
      </c>
      <c r="G2866" s="54">
        <v>0</v>
      </c>
      <c r="H2866" s="54">
        <v>0</v>
      </c>
      <c r="I2866" s="54">
        <v>0</v>
      </c>
      <c r="J2866" s="54">
        <v>0</v>
      </c>
      <c r="K2866" s="54">
        <v>0</v>
      </c>
      <c r="L2866" s="54">
        <v>0</v>
      </c>
      <c r="M2866" s="54">
        <v>0</v>
      </c>
      <c r="N2866" s="54">
        <v>0</v>
      </c>
      <c r="O2866" s="54">
        <v>0</v>
      </c>
      <c r="P2866" s="54">
        <v>0</v>
      </c>
      <c r="Q2866" s="54">
        <v>0</v>
      </c>
      <c r="R2866" s="54">
        <v>0</v>
      </c>
      <c r="S2866" s="54">
        <v>0</v>
      </c>
      <c r="T2866" s="54">
        <v>0</v>
      </c>
      <c r="U2866" s="54">
        <v>0</v>
      </c>
      <c r="V2866" s="54">
        <v>0</v>
      </c>
      <c r="W2866" s="54">
        <v>0</v>
      </c>
      <c r="X2866" s="54">
        <v>0</v>
      </c>
      <c r="Y2866" s="54">
        <v>0</v>
      </c>
      <c r="Z2866" s="54">
        <v>0</v>
      </c>
      <c r="AA2866" s="54">
        <v>0</v>
      </c>
      <c r="AB2866" s="54">
        <v>0</v>
      </c>
      <c r="AC2866" s="54">
        <v>0</v>
      </c>
      <c r="AD2866" s="54">
        <v>0</v>
      </c>
      <c r="AE2866" s="54">
        <v>0</v>
      </c>
      <c r="AF2866" s="54">
        <v>0</v>
      </c>
      <c r="AG2866" s="54">
        <v>0</v>
      </c>
      <c r="AH2866" s="54">
        <v>0</v>
      </c>
      <c r="AI2866" s="54">
        <v>0</v>
      </c>
      <c r="AJ2866" s="54">
        <v>0</v>
      </c>
      <c r="AK2866" s="54">
        <v>0</v>
      </c>
      <c r="AL2866" s="54">
        <v>0</v>
      </c>
    </row>
    <row r="2867" spans="1:38" x14ac:dyDescent="0.25">
      <c r="A2867" s="54" t="s">
        <v>487</v>
      </c>
      <c r="B2867" s="54">
        <v>1</v>
      </c>
      <c r="C2867" s="54" t="s">
        <v>617</v>
      </c>
      <c r="D2867" s="54" t="s">
        <v>94</v>
      </c>
      <c r="E2867" s="54">
        <v>55</v>
      </c>
      <c r="F2867" s="54">
        <v>5.2709444999999997E-5</v>
      </c>
      <c r="G2867" s="54">
        <v>6.5886804999999994E-5</v>
      </c>
      <c r="H2867" s="54">
        <v>9.2241527500000006E-5</v>
      </c>
      <c r="I2867" s="54">
        <v>9.2241527500000006E-5</v>
      </c>
      <c r="J2867" s="54">
        <v>1.054188875E-4</v>
      </c>
      <c r="K2867" s="54">
        <v>1.3177360999999999E-4</v>
      </c>
      <c r="L2867" s="54">
        <v>1.3177360999999999E-4</v>
      </c>
      <c r="M2867" s="54">
        <v>1.3177360999999999E-4</v>
      </c>
      <c r="N2867" s="54">
        <v>1.3177360999999999E-4</v>
      </c>
      <c r="O2867" s="54">
        <v>1.581283325E-4</v>
      </c>
      <c r="P2867" s="54">
        <v>1.581283325E-4</v>
      </c>
      <c r="Q2867" s="54">
        <v>1.581283325E-4</v>
      </c>
      <c r="R2867" s="54">
        <v>1.581283325E-4</v>
      </c>
      <c r="S2867" s="54">
        <v>1.581283325E-4</v>
      </c>
      <c r="T2867" s="54">
        <v>1.581283325E-4</v>
      </c>
      <c r="U2867" s="54">
        <v>1.581283325E-4</v>
      </c>
      <c r="V2867" s="54">
        <v>1.7130569250000001E-4</v>
      </c>
      <c r="W2867" s="54">
        <v>1.7130569250000001E-4</v>
      </c>
      <c r="X2867" s="54">
        <v>2.1083777500000001E-4</v>
      </c>
      <c r="Y2867" s="54">
        <v>2.3719249749999999E-4</v>
      </c>
      <c r="Z2867" s="54">
        <v>2.5036985999999999E-4</v>
      </c>
      <c r="AA2867" s="54">
        <v>3.4261138750000001E-4</v>
      </c>
      <c r="AB2867" s="54">
        <v>3.6896610749999998E-4</v>
      </c>
      <c r="AC2867" s="54">
        <v>5.007397175E-4</v>
      </c>
      <c r="AD2867" s="54">
        <v>5.5344916250000002E-4</v>
      </c>
      <c r="AE2867" s="54">
        <v>6.687465175E-4</v>
      </c>
      <c r="AF2867" s="54">
        <v>6.13423105E-4</v>
      </c>
      <c r="AG2867" s="54">
        <v>5.5753108E-4</v>
      </c>
      <c r="AH2867" s="54">
        <v>5.6071511000000004E-4</v>
      </c>
      <c r="AI2867" s="54">
        <v>5.544214975E-4</v>
      </c>
      <c r="AJ2867" s="54">
        <v>5.544214975E-4</v>
      </c>
      <c r="AK2867" s="54">
        <v>0</v>
      </c>
      <c r="AL2867" s="54">
        <v>0</v>
      </c>
    </row>
    <row r="2868" spans="1:38" x14ac:dyDescent="0.25">
      <c r="A2868" s="54" t="s">
        <v>487</v>
      </c>
      <c r="B2868" s="54">
        <v>1</v>
      </c>
      <c r="C2868" s="54" t="s">
        <v>617</v>
      </c>
      <c r="D2868" s="54" t="s">
        <v>97</v>
      </c>
      <c r="E2868" s="54">
        <v>55</v>
      </c>
      <c r="F2868" s="54">
        <v>0</v>
      </c>
      <c r="G2868" s="54">
        <v>0</v>
      </c>
      <c r="H2868" s="54">
        <v>0</v>
      </c>
      <c r="I2868" s="54">
        <v>0</v>
      </c>
      <c r="J2868" s="54">
        <v>0</v>
      </c>
      <c r="K2868" s="54">
        <v>0</v>
      </c>
      <c r="L2868" s="54">
        <v>0</v>
      </c>
      <c r="M2868" s="54">
        <v>0</v>
      </c>
      <c r="N2868" s="54">
        <v>0</v>
      </c>
      <c r="O2868" s="54">
        <v>0</v>
      </c>
      <c r="P2868" s="54">
        <v>0</v>
      </c>
      <c r="Q2868" s="54">
        <v>0</v>
      </c>
      <c r="R2868" s="54">
        <v>0</v>
      </c>
      <c r="S2868" s="54">
        <v>0</v>
      </c>
      <c r="T2868" s="54">
        <v>0</v>
      </c>
      <c r="U2868" s="54">
        <v>0</v>
      </c>
      <c r="V2868" s="54">
        <v>0</v>
      </c>
      <c r="W2868" s="54">
        <v>0</v>
      </c>
      <c r="X2868" s="54">
        <v>0</v>
      </c>
      <c r="Y2868" s="54">
        <v>0</v>
      </c>
      <c r="Z2868" s="54">
        <v>0</v>
      </c>
      <c r="AA2868" s="54">
        <v>0</v>
      </c>
      <c r="AB2868" s="54">
        <v>0</v>
      </c>
      <c r="AC2868" s="54">
        <v>0</v>
      </c>
      <c r="AD2868" s="54">
        <v>0</v>
      </c>
      <c r="AE2868" s="54">
        <v>0</v>
      </c>
      <c r="AF2868" s="54">
        <v>0</v>
      </c>
      <c r="AG2868" s="54">
        <v>0</v>
      </c>
      <c r="AH2868" s="54">
        <v>0</v>
      </c>
      <c r="AI2868" s="54">
        <v>0</v>
      </c>
      <c r="AJ2868" s="54">
        <v>0</v>
      </c>
      <c r="AK2868" s="54">
        <v>0</v>
      </c>
      <c r="AL2868" s="54">
        <v>0</v>
      </c>
    </row>
    <row r="2869" spans="1:38" x14ac:dyDescent="0.25">
      <c r="A2869" s="54" t="s">
        <v>487</v>
      </c>
      <c r="B2869" s="54">
        <v>1</v>
      </c>
      <c r="C2869" s="54" t="s">
        <v>617</v>
      </c>
      <c r="D2869" s="54" t="s">
        <v>99</v>
      </c>
      <c r="E2869" s="54">
        <v>55</v>
      </c>
      <c r="F2869" s="54">
        <v>0</v>
      </c>
      <c r="G2869" s="54">
        <v>0</v>
      </c>
      <c r="H2869" s="54">
        <v>0</v>
      </c>
      <c r="I2869" s="54">
        <v>0</v>
      </c>
      <c r="J2869" s="54">
        <v>0</v>
      </c>
      <c r="K2869" s="54">
        <v>0</v>
      </c>
      <c r="L2869" s="54">
        <v>0</v>
      </c>
      <c r="M2869" s="54">
        <v>0</v>
      </c>
      <c r="N2869" s="54">
        <v>0</v>
      </c>
      <c r="O2869" s="54">
        <v>0</v>
      </c>
      <c r="P2869" s="54">
        <v>0</v>
      </c>
      <c r="Q2869" s="54">
        <v>0</v>
      </c>
      <c r="R2869" s="54">
        <v>0</v>
      </c>
      <c r="S2869" s="54">
        <v>0</v>
      </c>
      <c r="T2869" s="54">
        <v>0</v>
      </c>
      <c r="U2869" s="54">
        <v>0</v>
      </c>
      <c r="V2869" s="54">
        <v>0</v>
      </c>
      <c r="W2869" s="54">
        <v>0</v>
      </c>
      <c r="X2869" s="54">
        <v>0</v>
      </c>
      <c r="Y2869" s="54">
        <v>0</v>
      </c>
      <c r="Z2869" s="54">
        <v>0</v>
      </c>
      <c r="AA2869" s="54">
        <v>0</v>
      </c>
      <c r="AB2869" s="54">
        <v>0</v>
      </c>
      <c r="AC2869" s="54">
        <v>0</v>
      </c>
      <c r="AD2869" s="54">
        <v>0</v>
      </c>
      <c r="AE2869" s="54">
        <v>0</v>
      </c>
      <c r="AF2869" s="54">
        <v>0</v>
      </c>
      <c r="AG2869" s="54">
        <v>0</v>
      </c>
      <c r="AH2869" s="54">
        <v>0</v>
      </c>
      <c r="AI2869" s="54">
        <v>0</v>
      </c>
      <c r="AJ2869" s="54">
        <v>0</v>
      </c>
      <c r="AK2869" s="54">
        <v>0</v>
      </c>
      <c r="AL2869" s="54">
        <v>0</v>
      </c>
    </row>
    <row r="2870" spans="1:38" x14ac:dyDescent="0.25">
      <c r="A2870" s="54" t="s">
        <v>487</v>
      </c>
      <c r="B2870" s="54">
        <v>1</v>
      </c>
      <c r="C2870" s="54" t="s">
        <v>617</v>
      </c>
      <c r="D2870" s="54" t="s">
        <v>101</v>
      </c>
      <c r="E2870" s="54">
        <v>55</v>
      </c>
      <c r="F2870" s="54">
        <v>2.1083777500000001E-4</v>
      </c>
      <c r="G2870" s="54">
        <v>2.6354721999999998E-4</v>
      </c>
      <c r="H2870" s="54">
        <v>3.6896610749999998E-4</v>
      </c>
      <c r="I2870" s="54">
        <v>3.6896610749999998E-4</v>
      </c>
      <c r="J2870" s="54">
        <v>4.2167555250000001E-4</v>
      </c>
      <c r="K2870" s="54">
        <v>5.2709443999999995E-4</v>
      </c>
      <c r="L2870" s="54">
        <v>5.2709443999999995E-4</v>
      </c>
      <c r="M2870" s="54">
        <v>5.2709443999999995E-4</v>
      </c>
      <c r="N2870" s="54">
        <v>5.2709443999999995E-4</v>
      </c>
      <c r="O2870" s="54">
        <v>6.3251332750000001E-4</v>
      </c>
      <c r="P2870" s="54">
        <v>6.3251332750000001E-4</v>
      </c>
      <c r="Q2870" s="54">
        <v>6.3251332750000001E-4</v>
      </c>
      <c r="R2870" s="54">
        <v>6.3251332750000001E-4</v>
      </c>
      <c r="S2870" s="54">
        <v>6.3251332750000001E-4</v>
      </c>
      <c r="T2870" s="54">
        <v>6.3251332750000001E-4</v>
      </c>
      <c r="U2870" s="54">
        <v>6.3251332750000001E-4</v>
      </c>
      <c r="V2870" s="54">
        <v>6.8522277250000004E-4</v>
      </c>
      <c r="W2870" s="54">
        <v>6.8522277250000004E-4</v>
      </c>
      <c r="X2870" s="54">
        <v>8.4335110500000001E-4</v>
      </c>
      <c r="Y2870" s="54">
        <v>9.4876999249999996E-4</v>
      </c>
      <c r="Z2870" s="54">
        <v>1.0014794375E-3</v>
      </c>
      <c r="AA2870" s="54">
        <v>1.3704455450000001E-3</v>
      </c>
      <c r="AB2870" s="54">
        <v>1.4758644324999999E-3</v>
      </c>
      <c r="AC2870" s="54">
        <v>2.0029588725000002E-3</v>
      </c>
      <c r="AD2870" s="54">
        <v>2.2137966500000001E-3</v>
      </c>
      <c r="AE2870" s="54">
        <v>2.67498607E-3</v>
      </c>
      <c r="AF2870" s="54">
        <v>2.453692425E-3</v>
      </c>
      <c r="AG2870" s="54">
        <v>2.230124315E-3</v>
      </c>
      <c r="AH2870" s="54">
        <v>2.2428604374999999E-3</v>
      </c>
      <c r="AI2870" s="54">
        <v>2.21768599E-3</v>
      </c>
      <c r="AJ2870" s="54">
        <v>2.21768599E-3</v>
      </c>
      <c r="AK2870" s="54">
        <v>0</v>
      </c>
      <c r="AL2870" s="54">
        <v>0</v>
      </c>
    </row>
    <row r="2871" spans="1:38" x14ac:dyDescent="0.25">
      <c r="A2871" s="54" t="s">
        <v>487</v>
      </c>
      <c r="B2871" s="54">
        <v>1</v>
      </c>
      <c r="C2871" s="54" t="s">
        <v>617</v>
      </c>
      <c r="D2871" s="54" t="s">
        <v>103</v>
      </c>
      <c r="E2871" s="54">
        <v>55</v>
      </c>
      <c r="F2871" s="54">
        <v>2.6354721999999998E-4</v>
      </c>
      <c r="G2871" s="54">
        <v>3.2943402499999999E-4</v>
      </c>
      <c r="H2871" s="54">
        <v>4.61207635E-4</v>
      </c>
      <c r="I2871" s="54">
        <v>4.61207635E-4</v>
      </c>
      <c r="J2871" s="54">
        <v>5.2709443999999995E-4</v>
      </c>
      <c r="K2871" s="54">
        <v>6.5886804999999997E-4</v>
      </c>
      <c r="L2871" s="54">
        <v>6.5886804999999997E-4</v>
      </c>
      <c r="M2871" s="54">
        <v>6.5886804999999997E-4</v>
      </c>
      <c r="N2871" s="54">
        <v>6.5886804999999997E-4</v>
      </c>
      <c r="O2871" s="54">
        <v>7.9064165999999999E-4</v>
      </c>
      <c r="P2871" s="54">
        <v>7.9064165999999999E-4</v>
      </c>
      <c r="Q2871" s="54">
        <v>7.9064165999999999E-4</v>
      </c>
      <c r="R2871" s="54">
        <v>7.9064165999999999E-4</v>
      </c>
      <c r="S2871" s="54">
        <v>7.9064165999999999E-4</v>
      </c>
      <c r="T2871" s="54">
        <v>7.9064165999999999E-4</v>
      </c>
      <c r="U2871" s="54">
        <v>7.9064165999999999E-4</v>
      </c>
      <c r="V2871" s="54">
        <v>8.5652846500000005E-4</v>
      </c>
      <c r="W2871" s="54">
        <v>8.5652846500000005E-4</v>
      </c>
      <c r="X2871" s="54">
        <v>1.0541888799999999E-3</v>
      </c>
      <c r="Y2871" s="54">
        <v>1.18596249E-3</v>
      </c>
      <c r="Z2871" s="54">
        <v>1.2518492950000001E-3</v>
      </c>
      <c r="AA2871" s="54">
        <v>1.7130569325000001E-3</v>
      </c>
      <c r="AB2871" s="54">
        <v>1.8448305425E-3</v>
      </c>
      <c r="AC2871" s="54">
        <v>2.5036985925E-3</v>
      </c>
      <c r="AD2871" s="54">
        <v>2.7672458125000002E-3</v>
      </c>
      <c r="AE2871" s="54">
        <v>3.3437325874999999E-3</v>
      </c>
      <c r="AF2871" s="54">
        <v>3.0671155300000001E-3</v>
      </c>
      <c r="AG2871" s="54">
        <v>2.7876553950000002E-3</v>
      </c>
      <c r="AH2871" s="54">
        <v>2.8035755475000002E-3</v>
      </c>
      <c r="AI2871" s="54">
        <v>2.7721074874999998E-3</v>
      </c>
      <c r="AJ2871" s="54">
        <v>2.7721074874999998E-3</v>
      </c>
      <c r="AK2871" s="54">
        <v>0</v>
      </c>
      <c r="AL2871" s="54">
        <v>0</v>
      </c>
    </row>
    <row r="2872" spans="1:38" x14ac:dyDescent="0.25">
      <c r="A2872" s="54" t="s">
        <v>487</v>
      </c>
      <c r="B2872" s="54">
        <v>1</v>
      </c>
      <c r="C2872" s="54" t="s">
        <v>617</v>
      </c>
      <c r="D2872" s="54" t="s">
        <v>557</v>
      </c>
      <c r="E2872" s="54">
        <v>55</v>
      </c>
      <c r="F2872" s="54">
        <v>0</v>
      </c>
      <c r="G2872" s="54">
        <v>0</v>
      </c>
      <c r="H2872" s="54">
        <v>0</v>
      </c>
      <c r="I2872" s="54">
        <v>0</v>
      </c>
      <c r="J2872" s="54">
        <v>0</v>
      </c>
      <c r="K2872" s="54">
        <v>0</v>
      </c>
      <c r="L2872" s="54">
        <v>0</v>
      </c>
      <c r="M2872" s="54">
        <v>0</v>
      </c>
      <c r="N2872" s="54">
        <v>0</v>
      </c>
      <c r="O2872" s="54">
        <v>0</v>
      </c>
      <c r="P2872" s="54">
        <v>0</v>
      </c>
      <c r="Q2872" s="54">
        <v>0</v>
      </c>
      <c r="R2872" s="54">
        <v>0</v>
      </c>
      <c r="S2872" s="54">
        <v>0</v>
      </c>
      <c r="T2872" s="54">
        <v>0</v>
      </c>
      <c r="U2872" s="54">
        <v>0</v>
      </c>
      <c r="V2872" s="54">
        <v>0</v>
      </c>
      <c r="W2872" s="54">
        <v>0</v>
      </c>
      <c r="X2872" s="54">
        <v>0</v>
      </c>
      <c r="Y2872" s="54">
        <v>0</v>
      </c>
      <c r="Z2872" s="54">
        <v>0</v>
      </c>
      <c r="AA2872" s="54">
        <v>0</v>
      </c>
      <c r="AB2872" s="54">
        <v>0</v>
      </c>
      <c r="AC2872" s="54">
        <v>0</v>
      </c>
      <c r="AD2872" s="54">
        <v>0</v>
      </c>
      <c r="AE2872" s="54">
        <v>0</v>
      </c>
      <c r="AF2872" s="54">
        <v>0</v>
      </c>
      <c r="AG2872" s="54">
        <v>0</v>
      </c>
      <c r="AH2872" s="54">
        <v>0</v>
      </c>
      <c r="AI2872" s="54">
        <v>0</v>
      </c>
      <c r="AJ2872" s="54">
        <v>0</v>
      </c>
      <c r="AK2872" s="54">
        <v>0</v>
      </c>
      <c r="AL2872" s="54">
        <v>0</v>
      </c>
    </row>
    <row r="2873" spans="1:38" x14ac:dyDescent="0.25">
      <c r="A2873" s="54" t="s">
        <v>487</v>
      </c>
      <c r="B2873" s="54">
        <v>1</v>
      </c>
      <c r="C2873" s="54" t="s">
        <v>617</v>
      </c>
      <c r="D2873" s="54" t="s">
        <v>105</v>
      </c>
      <c r="E2873" s="54">
        <v>55</v>
      </c>
      <c r="F2873" s="54">
        <v>0</v>
      </c>
      <c r="G2873" s="54">
        <v>0</v>
      </c>
      <c r="H2873" s="54">
        <v>0</v>
      </c>
      <c r="I2873" s="54">
        <v>0</v>
      </c>
      <c r="J2873" s="54">
        <v>0</v>
      </c>
      <c r="K2873" s="54">
        <v>0</v>
      </c>
      <c r="L2873" s="54">
        <v>0</v>
      </c>
      <c r="M2873" s="54">
        <v>0</v>
      </c>
      <c r="N2873" s="54">
        <v>0</v>
      </c>
      <c r="O2873" s="54">
        <v>0</v>
      </c>
      <c r="P2873" s="54">
        <v>0</v>
      </c>
      <c r="Q2873" s="54">
        <v>0</v>
      </c>
      <c r="R2873" s="54">
        <v>0</v>
      </c>
      <c r="S2873" s="54">
        <v>0</v>
      </c>
      <c r="T2873" s="54">
        <v>0</v>
      </c>
      <c r="U2873" s="54">
        <v>0</v>
      </c>
      <c r="V2873" s="54">
        <v>0</v>
      </c>
      <c r="W2873" s="54">
        <v>0</v>
      </c>
      <c r="X2873" s="54">
        <v>0</v>
      </c>
      <c r="Y2873" s="54">
        <v>0</v>
      </c>
      <c r="Z2873" s="54">
        <v>0</v>
      </c>
      <c r="AA2873" s="54">
        <v>0</v>
      </c>
      <c r="AB2873" s="54">
        <v>0</v>
      </c>
      <c r="AC2873" s="54">
        <v>0</v>
      </c>
      <c r="AD2873" s="54">
        <v>0</v>
      </c>
      <c r="AE2873" s="54">
        <v>0</v>
      </c>
      <c r="AF2873" s="54">
        <v>0</v>
      </c>
      <c r="AG2873" s="54">
        <v>0</v>
      </c>
      <c r="AH2873" s="54">
        <v>0</v>
      </c>
      <c r="AI2873" s="54">
        <v>0</v>
      </c>
      <c r="AJ2873" s="54">
        <v>0</v>
      </c>
      <c r="AK2873" s="54">
        <v>0</v>
      </c>
      <c r="AL2873" s="54">
        <v>0</v>
      </c>
    </row>
    <row r="2874" spans="1:38" x14ac:dyDescent="0.25">
      <c r="A2874" s="54" t="s">
        <v>487</v>
      </c>
      <c r="B2874" s="54">
        <v>1</v>
      </c>
      <c r="C2874" s="54" t="s">
        <v>617</v>
      </c>
      <c r="D2874" s="54" t="s">
        <v>109</v>
      </c>
      <c r="E2874" s="54">
        <v>55</v>
      </c>
      <c r="F2874" s="54">
        <v>1.054188875E-4</v>
      </c>
      <c r="G2874" s="54">
        <v>1.3177360999999999E-4</v>
      </c>
      <c r="H2874" s="54">
        <v>1.8448305500000001E-4</v>
      </c>
      <c r="I2874" s="54">
        <v>1.8448305500000001E-4</v>
      </c>
      <c r="J2874" s="54">
        <v>2.1083777500000001E-4</v>
      </c>
      <c r="K2874" s="54">
        <v>2.6354721999999998E-4</v>
      </c>
      <c r="L2874" s="54">
        <v>2.6354721999999998E-4</v>
      </c>
      <c r="M2874" s="54">
        <v>2.6354721999999998E-4</v>
      </c>
      <c r="N2874" s="54">
        <v>2.6354721999999998E-4</v>
      </c>
      <c r="O2874" s="54">
        <v>3.16256665E-4</v>
      </c>
      <c r="P2874" s="54">
        <v>3.16256665E-4</v>
      </c>
      <c r="Q2874" s="54">
        <v>3.16256665E-4</v>
      </c>
      <c r="R2874" s="54">
        <v>3.16256665E-4</v>
      </c>
      <c r="S2874" s="54">
        <v>3.16256665E-4</v>
      </c>
      <c r="T2874" s="54">
        <v>3.16256665E-4</v>
      </c>
      <c r="U2874" s="54">
        <v>3.16256665E-4</v>
      </c>
      <c r="V2874" s="54">
        <v>3.4261138750000001E-4</v>
      </c>
      <c r="W2874" s="54">
        <v>3.4261138750000001E-4</v>
      </c>
      <c r="X2874" s="54">
        <v>4.2167555250000001E-4</v>
      </c>
      <c r="Y2874" s="54">
        <v>4.7438499749999998E-4</v>
      </c>
      <c r="Z2874" s="54">
        <v>5.007397175E-4</v>
      </c>
      <c r="AA2874" s="54">
        <v>6.8522277250000004E-4</v>
      </c>
      <c r="AB2874" s="54">
        <v>7.3793221749999995E-4</v>
      </c>
      <c r="AC2874" s="54">
        <v>1.0014794375E-3</v>
      </c>
      <c r="AD2874" s="54">
        <v>1.106898325E-3</v>
      </c>
      <c r="AE2874" s="54">
        <v>1.337493035E-3</v>
      </c>
      <c r="AF2874" s="54">
        <v>1.2268462125E-3</v>
      </c>
      <c r="AG2874" s="54">
        <v>1.1150621575E-3</v>
      </c>
      <c r="AH2874" s="54">
        <v>1.1214302200000001E-3</v>
      </c>
      <c r="AI2874" s="54">
        <v>1.108842995E-3</v>
      </c>
      <c r="AJ2874" s="54">
        <v>1.108842995E-3</v>
      </c>
      <c r="AK2874" s="54">
        <v>0</v>
      </c>
      <c r="AL2874" s="54">
        <v>0</v>
      </c>
    </row>
    <row r="2875" spans="1:38" x14ac:dyDescent="0.25">
      <c r="A2875" s="54" t="s">
        <v>487</v>
      </c>
      <c r="B2875" s="54">
        <v>1</v>
      </c>
      <c r="C2875" s="54" t="s">
        <v>617</v>
      </c>
      <c r="D2875" s="54" t="s">
        <v>558</v>
      </c>
      <c r="E2875" s="54">
        <v>55</v>
      </c>
      <c r="F2875" s="54">
        <v>0</v>
      </c>
      <c r="G2875" s="54">
        <v>0</v>
      </c>
      <c r="H2875" s="54">
        <v>0</v>
      </c>
      <c r="I2875" s="54">
        <v>0</v>
      </c>
      <c r="J2875" s="54">
        <v>0</v>
      </c>
      <c r="K2875" s="54">
        <v>0</v>
      </c>
      <c r="L2875" s="54">
        <v>0</v>
      </c>
      <c r="M2875" s="54">
        <v>0</v>
      </c>
      <c r="N2875" s="54">
        <v>0</v>
      </c>
      <c r="O2875" s="54">
        <v>0</v>
      </c>
      <c r="P2875" s="54">
        <v>0</v>
      </c>
      <c r="Q2875" s="54">
        <v>0</v>
      </c>
      <c r="R2875" s="54">
        <v>0</v>
      </c>
      <c r="S2875" s="54">
        <v>0</v>
      </c>
      <c r="T2875" s="54">
        <v>0</v>
      </c>
      <c r="U2875" s="54">
        <v>0</v>
      </c>
      <c r="V2875" s="54">
        <v>0</v>
      </c>
      <c r="W2875" s="54">
        <v>0</v>
      </c>
      <c r="X2875" s="54">
        <v>0</v>
      </c>
      <c r="Y2875" s="54">
        <v>0</v>
      </c>
      <c r="Z2875" s="54">
        <v>0</v>
      </c>
      <c r="AA2875" s="54">
        <v>0</v>
      </c>
      <c r="AB2875" s="54">
        <v>0</v>
      </c>
      <c r="AC2875" s="54">
        <v>0</v>
      </c>
      <c r="AD2875" s="54">
        <v>0</v>
      </c>
      <c r="AE2875" s="54">
        <v>0</v>
      </c>
      <c r="AF2875" s="54">
        <v>0</v>
      </c>
      <c r="AG2875" s="54">
        <v>0</v>
      </c>
      <c r="AH2875" s="54">
        <v>0</v>
      </c>
      <c r="AI2875" s="54">
        <v>0</v>
      </c>
      <c r="AJ2875" s="54">
        <v>0</v>
      </c>
      <c r="AK2875" s="54">
        <v>0</v>
      </c>
      <c r="AL2875" s="54">
        <v>0</v>
      </c>
    </row>
    <row r="2876" spans="1:38" x14ac:dyDescent="0.25">
      <c r="A2876" s="54" t="s">
        <v>487</v>
      </c>
      <c r="B2876" s="54">
        <v>1</v>
      </c>
      <c r="C2876" s="54" t="s">
        <v>617</v>
      </c>
      <c r="D2876" s="54" t="s">
        <v>107</v>
      </c>
      <c r="E2876" s="54">
        <v>55</v>
      </c>
      <c r="F2876" s="54">
        <v>3.6896610749999998E-4</v>
      </c>
      <c r="G2876" s="54">
        <v>4.61207635E-4</v>
      </c>
      <c r="H2876" s="54">
        <v>6.4569069000000004E-4</v>
      </c>
      <c r="I2876" s="54">
        <v>6.4569069000000004E-4</v>
      </c>
      <c r="J2876" s="54">
        <v>7.3793221749999995E-4</v>
      </c>
      <c r="K2876" s="54">
        <v>9.2241527E-4</v>
      </c>
      <c r="L2876" s="54">
        <v>9.2241527E-4</v>
      </c>
      <c r="M2876" s="54">
        <v>9.2241527E-4</v>
      </c>
      <c r="N2876" s="54">
        <v>9.2241527E-4</v>
      </c>
      <c r="O2876" s="54">
        <v>1.106898325E-3</v>
      </c>
      <c r="P2876" s="54">
        <v>1.106898325E-3</v>
      </c>
      <c r="Q2876" s="54">
        <v>1.106898325E-3</v>
      </c>
      <c r="R2876" s="54">
        <v>1.106898325E-3</v>
      </c>
      <c r="S2876" s="54">
        <v>1.106898325E-3</v>
      </c>
      <c r="T2876" s="54">
        <v>1.106898325E-3</v>
      </c>
      <c r="U2876" s="54">
        <v>1.106898325E-3</v>
      </c>
      <c r="V2876" s="54">
        <v>1.1991398525E-3</v>
      </c>
      <c r="W2876" s="54">
        <v>1.1991398525E-3</v>
      </c>
      <c r="X2876" s="54">
        <v>1.4758644324999999E-3</v>
      </c>
      <c r="Y2876" s="54">
        <v>1.6603474875E-3</v>
      </c>
      <c r="Z2876" s="54">
        <v>1.7525890150000001E-3</v>
      </c>
      <c r="AA2876" s="54">
        <v>2.3982797049999999E-3</v>
      </c>
      <c r="AB2876" s="54">
        <v>2.5827627575E-3</v>
      </c>
      <c r="AC2876" s="54">
        <v>3.5051780300000002E-3</v>
      </c>
      <c r="AD2876" s="54">
        <v>3.8741441375E-3</v>
      </c>
      <c r="AE2876" s="54">
        <v>4.6812256225000001E-3</v>
      </c>
      <c r="AF2876" s="54">
        <v>4.2939617424999996E-3</v>
      </c>
      <c r="AG2876" s="54">
        <v>3.9027175525000002E-3</v>
      </c>
      <c r="AH2876" s="54">
        <v>3.9250057674999998E-3</v>
      </c>
      <c r="AI2876" s="54">
        <v>3.880950485E-3</v>
      </c>
      <c r="AJ2876" s="54">
        <v>3.880950485E-3</v>
      </c>
      <c r="AK2876" s="54">
        <v>0</v>
      </c>
      <c r="AL2876" s="54">
        <v>0</v>
      </c>
    </row>
    <row r="2877" spans="1:38" x14ac:dyDescent="0.25">
      <c r="A2877" s="54" t="s">
        <v>487</v>
      </c>
      <c r="B2877" s="54">
        <v>1</v>
      </c>
      <c r="C2877" s="54" t="s">
        <v>617</v>
      </c>
      <c r="D2877" s="54" t="s">
        <v>111</v>
      </c>
      <c r="E2877" s="54">
        <v>55</v>
      </c>
      <c r="F2877" s="54">
        <v>5.2709444999999997E-5</v>
      </c>
      <c r="G2877" s="54">
        <v>6.5886804999999994E-5</v>
      </c>
      <c r="H2877" s="54">
        <v>9.2241527500000006E-5</v>
      </c>
      <c r="I2877" s="54">
        <v>9.2241527500000006E-5</v>
      </c>
      <c r="J2877" s="54">
        <v>1.054188875E-4</v>
      </c>
      <c r="K2877" s="54">
        <v>1.3177360999999999E-4</v>
      </c>
      <c r="L2877" s="54">
        <v>1.3177360999999999E-4</v>
      </c>
      <c r="M2877" s="54">
        <v>1.3177360999999999E-4</v>
      </c>
      <c r="N2877" s="54">
        <v>1.3177360999999999E-4</v>
      </c>
      <c r="O2877" s="54">
        <v>1.581283325E-4</v>
      </c>
      <c r="P2877" s="54">
        <v>1.581283325E-4</v>
      </c>
      <c r="Q2877" s="54">
        <v>1.581283325E-4</v>
      </c>
      <c r="R2877" s="54">
        <v>1.581283325E-4</v>
      </c>
      <c r="S2877" s="54">
        <v>1.581283325E-4</v>
      </c>
      <c r="T2877" s="54">
        <v>1.581283325E-4</v>
      </c>
      <c r="U2877" s="54">
        <v>1.581283325E-4</v>
      </c>
      <c r="V2877" s="54">
        <v>1.7130569250000001E-4</v>
      </c>
      <c r="W2877" s="54">
        <v>1.7130569250000001E-4</v>
      </c>
      <c r="X2877" s="54">
        <v>2.1083777500000001E-4</v>
      </c>
      <c r="Y2877" s="54">
        <v>2.3719249749999999E-4</v>
      </c>
      <c r="Z2877" s="54">
        <v>2.5036985999999999E-4</v>
      </c>
      <c r="AA2877" s="54">
        <v>3.4261138750000001E-4</v>
      </c>
      <c r="AB2877" s="54">
        <v>3.6896610749999998E-4</v>
      </c>
      <c r="AC2877" s="54">
        <v>5.007397175E-4</v>
      </c>
      <c r="AD2877" s="54">
        <v>5.5344916250000002E-4</v>
      </c>
      <c r="AE2877" s="54">
        <v>6.687465175E-4</v>
      </c>
      <c r="AF2877" s="54">
        <v>6.13423105E-4</v>
      </c>
      <c r="AG2877" s="54">
        <v>5.5753108E-4</v>
      </c>
      <c r="AH2877" s="54">
        <v>5.6071511000000004E-4</v>
      </c>
      <c r="AI2877" s="54">
        <v>5.544214975E-4</v>
      </c>
      <c r="AJ2877" s="54">
        <v>5.544214975E-4</v>
      </c>
      <c r="AK2877" s="54">
        <v>0</v>
      </c>
      <c r="AL2877" s="54">
        <v>0</v>
      </c>
    </row>
    <row r="2878" spans="1:38" x14ac:dyDescent="0.25">
      <c r="A2878" s="54" t="s">
        <v>487</v>
      </c>
      <c r="B2878" s="54">
        <v>1</v>
      </c>
      <c r="C2878" s="54" t="s">
        <v>617</v>
      </c>
      <c r="D2878" s="54" t="s">
        <v>114</v>
      </c>
      <c r="E2878" s="54">
        <v>55</v>
      </c>
      <c r="F2878" s="54">
        <v>9.4876999249999996E-4</v>
      </c>
      <c r="G2878" s="54">
        <v>1.18596249E-3</v>
      </c>
      <c r="H2878" s="54">
        <v>1.6603474875E-3</v>
      </c>
      <c r="I2878" s="54">
        <v>1.6603474875E-3</v>
      </c>
      <c r="J2878" s="54">
        <v>1.8975399849999999E-3</v>
      </c>
      <c r="K2878" s="54">
        <v>2.3719249824999998E-3</v>
      </c>
      <c r="L2878" s="54">
        <v>2.3719249824999998E-3</v>
      </c>
      <c r="M2878" s="54">
        <v>2.3719249824999998E-3</v>
      </c>
      <c r="N2878" s="54">
        <v>2.3719249824999998E-3</v>
      </c>
      <c r="O2878" s="54">
        <v>2.8463099775000002E-3</v>
      </c>
      <c r="P2878" s="54">
        <v>2.8463099775000002E-3</v>
      </c>
      <c r="Q2878" s="54">
        <v>2.8463099775000002E-3</v>
      </c>
      <c r="R2878" s="54">
        <v>2.8463099775000002E-3</v>
      </c>
      <c r="S2878" s="54">
        <v>2.8463099775000002E-3</v>
      </c>
      <c r="T2878" s="54">
        <v>2.8463099775000002E-3</v>
      </c>
      <c r="U2878" s="54">
        <v>2.8463099775000002E-3</v>
      </c>
      <c r="V2878" s="54">
        <v>3.0835024775000002E-3</v>
      </c>
      <c r="W2878" s="54">
        <v>3.0835024775000002E-3</v>
      </c>
      <c r="X2878" s="54">
        <v>3.7950799699999998E-3</v>
      </c>
      <c r="Y2878" s="54">
        <v>4.2694649675E-3</v>
      </c>
      <c r="Z2878" s="54">
        <v>4.5066574650000002E-3</v>
      </c>
      <c r="AA2878" s="54">
        <v>6.1670049525000001E-3</v>
      </c>
      <c r="AB2878" s="54">
        <v>6.6413899499999998E-3</v>
      </c>
      <c r="AC2878" s="54">
        <v>9.0133149325000005E-3</v>
      </c>
      <c r="AD2878" s="54">
        <v>9.9620849249999997E-3</v>
      </c>
      <c r="AE2878" s="54">
        <v>1.2037437315E-2</v>
      </c>
      <c r="AF2878" s="54">
        <v>1.104161591E-2</v>
      </c>
      <c r="AG2878" s="54">
        <v>1.003555942E-2</v>
      </c>
      <c r="AH2878" s="54">
        <v>1.00928719725E-2</v>
      </c>
      <c r="AI2878" s="54">
        <v>9.97958696E-3</v>
      </c>
      <c r="AJ2878" s="54">
        <v>9.97958696E-3</v>
      </c>
      <c r="AK2878" s="54">
        <v>0</v>
      </c>
      <c r="AL2878" s="54">
        <v>0</v>
      </c>
    </row>
    <row r="2879" spans="1:38" x14ac:dyDescent="0.25">
      <c r="A2879" s="54" t="s">
        <v>487</v>
      </c>
      <c r="B2879" s="54">
        <v>1</v>
      </c>
      <c r="C2879" s="54" t="s">
        <v>617</v>
      </c>
      <c r="D2879" s="54" t="s">
        <v>113</v>
      </c>
      <c r="E2879" s="54">
        <v>55</v>
      </c>
      <c r="F2879" s="54">
        <v>0</v>
      </c>
      <c r="G2879" s="54">
        <v>0</v>
      </c>
      <c r="H2879" s="54">
        <v>0</v>
      </c>
      <c r="I2879" s="54">
        <v>0</v>
      </c>
      <c r="J2879" s="54">
        <v>0</v>
      </c>
      <c r="K2879" s="54">
        <v>0</v>
      </c>
      <c r="L2879" s="54">
        <v>0</v>
      </c>
      <c r="M2879" s="54">
        <v>0</v>
      </c>
      <c r="N2879" s="54">
        <v>0</v>
      </c>
      <c r="O2879" s="54">
        <v>0</v>
      </c>
      <c r="P2879" s="54">
        <v>0</v>
      </c>
      <c r="Q2879" s="54">
        <v>0</v>
      </c>
      <c r="R2879" s="54">
        <v>0</v>
      </c>
      <c r="S2879" s="54">
        <v>0</v>
      </c>
      <c r="T2879" s="54">
        <v>0</v>
      </c>
      <c r="U2879" s="54">
        <v>0</v>
      </c>
      <c r="V2879" s="54">
        <v>0</v>
      </c>
      <c r="W2879" s="54">
        <v>0</v>
      </c>
      <c r="X2879" s="54">
        <v>0</v>
      </c>
      <c r="Y2879" s="54">
        <v>0</v>
      </c>
      <c r="Z2879" s="54">
        <v>0</v>
      </c>
      <c r="AA2879" s="54">
        <v>0</v>
      </c>
      <c r="AB2879" s="54">
        <v>0</v>
      </c>
      <c r="AC2879" s="54">
        <v>0</v>
      </c>
      <c r="AD2879" s="54">
        <v>0</v>
      </c>
      <c r="AE2879" s="54">
        <v>0</v>
      </c>
      <c r="AF2879" s="54">
        <v>0</v>
      </c>
      <c r="AG2879" s="54">
        <v>0</v>
      </c>
      <c r="AH2879" s="54">
        <v>0</v>
      </c>
      <c r="AI2879" s="54">
        <v>0</v>
      </c>
      <c r="AJ2879" s="54">
        <v>0</v>
      </c>
      <c r="AK2879" s="54">
        <v>0</v>
      </c>
      <c r="AL2879" s="54">
        <v>0</v>
      </c>
    </row>
    <row r="2880" spans="1:38" x14ac:dyDescent="0.25">
      <c r="A2880" s="54" t="s">
        <v>487</v>
      </c>
      <c r="B2880" s="54">
        <v>1</v>
      </c>
      <c r="C2880" s="54" t="s">
        <v>617</v>
      </c>
      <c r="D2880" s="54" t="s">
        <v>116</v>
      </c>
      <c r="E2880" s="54">
        <v>55</v>
      </c>
      <c r="F2880" s="54">
        <v>0</v>
      </c>
      <c r="G2880" s="54">
        <v>0</v>
      </c>
      <c r="H2880" s="54">
        <v>0</v>
      </c>
      <c r="I2880" s="54">
        <v>0</v>
      </c>
      <c r="J2880" s="54">
        <v>0</v>
      </c>
      <c r="K2880" s="54">
        <v>0</v>
      </c>
      <c r="L2880" s="54">
        <v>0</v>
      </c>
      <c r="M2880" s="54">
        <v>0</v>
      </c>
      <c r="N2880" s="54">
        <v>0</v>
      </c>
      <c r="O2880" s="54">
        <v>0</v>
      </c>
      <c r="P2880" s="54">
        <v>0</v>
      </c>
      <c r="Q2880" s="54">
        <v>0</v>
      </c>
      <c r="R2880" s="54">
        <v>0</v>
      </c>
      <c r="S2880" s="54">
        <v>0</v>
      </c>
      <c r="T2880" s="54">
        <v>0</v>
      </c>
      <c r="U2880" s="54">
        <v>0</v>
      </c>
      <c r="V2880" s="54">
        <v>0</v>
      </c>
      <c r="W2880" s="54">
        <v>0</v>
      </c>
      <c r="X2880" s="54">
        <v>0</v>
      </c>
      <c r="Y2880" s="54">
        <v>0</v>
      </c>
      <c r="Z2880" s="54">
        <v>0</v>
      </c>
      <c r="AA2880" s="54">
        <v>0</v>
      </c>
      <c r="AB2880" s="54">
        <v>0</v>
      </c>
      <c r="AC2880" s="54">
        <v>0</v>
      </c>
      <c r="AD2880" s="54">
        <v>0</v>
      </c>
      <c r="AE2880" s="54">
        <v>0</v>
      </c>
      <c r="AF2880" s="54">
        <v>0</v>
      </c>
      <c r="AG2880" s="54">
        <v>0</v>
      </c>
      <c r="AH2880" s="54">
        <v>0</v>
      </c>
      <c r="AI2880" s="54">
        <v>0</v>
      </c>
      <c r="AJ2880" s="54">
        <v>0</v>
      </c>
      <c r="AK2880" s="54">
        <v>0</v>
      </c>
      <c r="AL2880" s="54">
        <v>0</v>
      </c>
    </row>
    <row r="2881" spans="1:38" x14ac:dyDescent="0.25">
      <c r="A2881" s="54" t="s">
        <v>493</v>
      </c>
      <c r="B2881" s="54">
        <v>1</v>
      </c>
      <c r="C2881" s="54" t="s">
        <v>618</v>
      </c>
      <c r="D2881" s="54" t="s">
        <v>8</v>
      </c>
      <c r="E2881" s="54">
        <v>56</v>
      </c>
      <c r="F2881" s="54">
        <v>-0.7811948126064</v>
      </c>
      <c r="G2881" s="54">
        <v>-9.9360941059679995</v>
      </c>
      <c r="H2881" s="54">
        <v>-17.6815525798498</v>
      </c>
      <c r="I2881" s="54">
        <v>-15.8693249391142</v>
      </c>
      <c r="J2881" s="54">
        <v>-17.3613728819006</v>
      </c>
      <c r="K2881" s="54">
        <v>-16.7689187470436</v>
      </c>
      <c r="L2881" s="54">
        <v>-17.724450999591401</v>
      </c>
      <c r="M2881" s="54">
        <v>-17.7205022361156</v>
      </c>
      <c r="N2881" s="54">
        <v>-11.087894860092799</v>
      </c>
      <c r="O2881" s="54">
        <v>-7.9102516402081999</v>
      </c>
      <c r="P2881" s="54">
        <v>-9.4510361019826004</v>
      </c>
      <c r="Q2881" s="54">
        <v>-13.671651363655799</v>
      </c>
      <c r="R2881" s="54">
        <v>16.788025653138401</v>
      </c>
      <c r="S2881" s="54">
        <v>-10.172353695049599</v>
      </c>
      <c r="T2881" s="54">
        <v>83.294572085471003</v>
      </c>
      <c r="U2881" s="54">
        <v>22.491817428655601</v>
      </c>
      <c r="V2881" s="54">
        <v>-14.3264129270512</v>
      </c>
      <c r="W2881" s="54">
        <v>-11.2705114966806</v>
      </c>
      <c r="X2881" s="54">
        <v>-17.525976572063598</v>
      </c>
      <c r="Y2881" s="54">
        <v>17.404692720675801</v>
      </c>
      <c r="Z2881" s="54">
        <v>-8.5023068999760003</v>
      </c>
      <c r="AA2881" s="54">
        <v>-14.089991352354</v>
      </c>
      <c r="AB2881" s="54">
        <v>-15.6839892989566</v>
      </c>
      <c r="AC2881" s="54">
        <v>4.9004092877838001</v>
      </c>
      <c r="AD2881" s="54">
        <v>-15.080717247452</v>
      </c>
      <c r="AE2881" s="54">
        <v>85.526705979643594</v>
      </c>
      <c r="AF2881" s="54">
        <v>-16.349433566588601</v>
      </c>
      <c r="AG2881" s="54">
        <v>-4.5450104196521997</v>
      </c>
      <c r="AH2881" s="54">
        <v>5.5320168025849998</v>
      </c>
      <c r="AI2881" s="54">
        <v>35.120918516341398</v>
      </c>
      <c r="AJ2881" s="54">
        <v>-17.6643707172848</v>
      </c>
      <c r="AK2881" s="54">
        <v>0</v>
      </c>
      <c r="AL2881" s="54">
        <v>0</v>
      </c>
    </row>
    <row r="2882" spans="1:38" x14ac:dyDescent="0.25">
      <c r="A2882" s="54" t="s">
        <v>493</v>
      </c>
      <c r="B2882" s="54">
        <v>1</v>
      </c>
      <c r="C2882" s="54" t="s">
        <v>618</v>
      </c>
      <c r="D2882" s="54" t="s">
        <v>4</v>
      </c>
      <c r="E2882" s="54">
        <v>56</v>
      </c>
      <c r="F2882" s="54">
        <v>-44.719611220849998</v>
      </c>
      <c r="G2882" s="54">
        <v>-44.709812556474198</v>
      </c>
      <c r="H2882" s="54">
        <v>-44.705136811343998</v>
      </c>
      <c r="I2882" s="54">
        <v>-44.668820469868599</v>
      </c>
      <c r="J2882" s="54">
        <v>-44.668273817513999</v>
      </c>
      <c r="K2882" s="54">
        <v>-44.6507894470354</v>
      </c>
      <c r="L2882" s="54">
        <v>-44.273184895021203</v>
      </c>
      <c r="M2882" s="54">
        <v>-43.887615031201797</v>
      </c>
      <c r="N2882" s="54">
        <v>-43.509539692689799</v>
      </c>
      <c r="O2882" s="54">
        <v>-43.124177441352998</v>
      </c>
      <c r="P2882" s="54">
        <v>-42.751043395031601</v>
      </c>
      <c r="Q2882" s="54">
        <v>-42.380608368510998</v>
      </c>
      <c r="R2882" s="54">
        <v>-42.029598533563203</v>
      </c>
      <c r="S2882" s="54">
        <v>-42.468218158276997</v>
      </c>
      <c r="T2882" s="54">
        <v>-42.928916207290797</v>
      </c>
      <c r="U2882" s="54">
        <v>-43.244353506981199</v>
      </c>
      <c r="V2882" s="54">
        <v>-43.679067621162801</v>
      </c>
      <c r="W2882" s="54">
        <v>-44.263438641624603</v>
      </c>
      <c r="X2882" s="54">
        <v>-44.694666561897598</v>
      </c>
      <c r="Y2882" s="54">
        <v>-45.195065098773199</v>
      </c>
      <c r="Z2882" s="54">
        <v>-46.068222375420397</v>
      </c>
      <c r="AA2882" s="54">
        <v>-47.092789141490599</v>
      </c>
      <c r="AB2882" s="54">
        <v>-48.070201256881603</v>
      </c>
      <c r="AC2882" s="54">
        <v>-48.922451582040203</v>
      </c>
      <c r="AD2882" s="54">
        <v>-49.806848236682001</v>
      </c>
      <c r="AE2882" s="54">
        <v>-50.784277261786798</v>
      </c>
      <c r="AF2882" s="54">
        <v>-50.255997464520803</v>
      </c>
      <c r="AG2882" s="54">
        <v>-49.7538803879266</v>
      </c>
      <c r="AH2882" s="54">
        <v>-49.2937482401734</v>
      </c>
      <c r="AI2882" s="54">
        <v>-48.691733558697798</v>
      </c>
      <c r="AJ2882" s="54">
        <v>-48.157485700837</v>
      </c>
      <c r="AK2882" s="54">
        <v>0</v>
      </c>
      <c r="AL2882" s="54">
        <v>0</v>
      </c>
    </row>
    <row r="2883" spans="1:38" x14ac:dyDescent="0.25">
      <c r="A2883" s="54" t="s">
        <v>493</v>
      </c>
      <c r="B2883" s="54">
        <v>1</v>
      </c>
      <c r="C2883" s="54" t="s">
        <v>618</v>
      </c>
      <c r="D2883" s="54" t="s">
        <v>13</v>
      </c>
      <c r="E2883" s="54">
        <v>56</v>
      </c>
      <c r="F2883" s="54">
        <v>-44.13</v>
      </c>
      <c r="G2883" s="54">
        <v>-43.45</v>
      </c>
      <c r="H2883" s="54">
        <v>-42.76</v>
      </c>
      <c r="I2883" s="54">
        <v>-42.08</v>
      </c>
      <c r="J2883" s="54">
        <v>-41.4</v>
      </c>
      <c r="K2883" s="54">
        <v>-40.695270000000001</v>
      </c>
      <c r="L2883" s="54">
        <v>-40.105519999999999</v>
      </c>
      <c r="M2883" s="54">
        <v>-39.5</v>
      </c>
      <c r="N2883" s="54">
        <v>-38.868369999999999</v>
      </c>
      <c r="O2883" s="54">
        <v>-38.298789999999997</v>
      </c>
      <c r="P2883" s="54">
        <v>-37.659700000000001</v>
      </c>
      <c r="Q2883" s="54">
        <v>-37.06812</v>
      </c>
      <c r="R2883" s="54">
        <v>-35.892139999999998</v>
      </c>
      <c r="S2883" s="54">
        <v>-34.42803</v>
      </c>
      <c r="T2883" s="54">
        <v>-33.554470000000002</v>
      </c>
      <c r="U2883" s="54">
        <v>-32.374780000000001</v>
      </c>
      <c r="V2883" s="54">
        <v>-30.99295</v>
      </c>
      <c r="W2883" s="54">
        <v>-30.52872</v>
      </c>
      <c r="X2883" s="54">
        <v>-30.66</v>
      </c>
      <c r="Y2883" s="54">
        <v>-30.309539999999998</v>
      </c>
      <c r="Z2883" s="54">
        <v>-29.77392</v>
      </c>
      <c r="AA2883" s="54">
        <v>-29.628240000000002</v>
      </c>
      <c r="AB2883" s="54">
        <v>-29.930330000000001</v>
      </c>
      <c r="AC2883" s="54">
        <v>-29.898949999999999</v>
      </c>
      <c r="AD2883" s="54">
        <v>-30.28603</v>
      </c>
      <c r="AE2883" s="54">
        <v>-30.700469999999999</v>
      </c>
      <c r="AF2883" s="54">
        <v>-30.60604</v>
      </c>
      <c r="AG2883" s="54">
        <v>-30.452529999999999</v>
      </c>
      <c r="AH2883" s="54">
        <v>-30.32</v>
      </c>
      <c r="AI2883" s="54">
        <v>-29.839919999999999</v>
      </c>
      <c r="AJ2883" s="54">
        <v>-29.54928</v>
      </c>
      <c r="AK2883" s="54">
        <v>0</v>
      </c>
      <c r="AL2883" s="54">
        <v>0</v>
      </c>
    </row>
    <row r="2884" spans="1:38" x14ac:dyDescent="0.25">
      <c r="A2884" s="54" t="s">
        <v>493</v>
      </c>
      <c r="B2884" s="54">
        <v>1</v>
      </c>
      <c r="C2884" s="54" t="s">
        <v>618</v>
      </c>
      <c r="D2884" s="54" t="s">
        <v>553</v>
      </c>
      <c r="E2884" s="54">
        <v>56</v>
      </c>
      <c r="F2884" s="54">
        <v>0</v>
      </c>
      <c r="G2884" s="54">
        <v>0</v>
      </c>
      <c r="H2884" s="54">
        <v>0</v>
      </c>
      <c r="I2884" s="54">
        <v>0</v>
      </c>
      <c r="J2884" s="54">
        <v>0</v>
      </c>
      <c r="K2884" s="54">
        <v>0</v>
      </c>
      <c r="L2884" s="54">
        <v>0</v>
      </c>
      <c r="M2884" s="54">
        <v>0</v>
      </c>
      <c r="N2884" s="54">
        <v>0</v>
      </c>
      <c r="O2884" s="54">
        <v>0</v>
      </c>
      <c r="P2884" s="54">
        <v>0</v>
      </c>
      <c r="Q2884" s="54">
        <v>0</v>
      </c>
      <c r="R2884" s="54">
        <v>0</v>
      </c>
      <c r="S2884" s="54">
        <v>0</v>
      </c>
      <c r="T2884" s="54">
        <v>0</v>
      </c>
      <c r="U2884" s="54">
        <v>0</v>
      </c>
      <c r="V2884" s="54">
        <v>0</v>
      </c>
      <c r="W2884" s="54">
        <v>0</v>
      </c>
      <c r="X2884" s="54">
        <v>0</v>
      </c>
      <c r="Y2884" s="54">
        <v>0</v>
      </c>
      <c r="Z2884" s="54">
        <v>0</v>
      </c>
      <c r="AA2884" s="54">
        <v>0</v>
      </c>
      <c r="AB2884" s="54">
        <v>0</v>
      </c>
      <c r="AC2884" s="54">
        <v>0</v>
      </c>
      <c r="AD2884" s="54">
        <v>0</v>
      </c>
      <c r="AE2884" s="54">
        <v>0</v>
      </c>
      <c r="AF2884" s="54">
        <v>0</v>
      </c>
      <c r="AG2884" s="54">
        <v>0</v>
      </c>
      <c r="AH2884" s="54">
        <v>0</v>
      </c>
      <c r="AI2884" s="54">
        <v>0</v>
      </c>
      <c r="AJ2884" s="54">
        <v>0</v>
      </c>
      <c r="AK2884" s="54">
        <v>0</v>
      </c>
      <c r="AL2884" s="54">
        <v>0</v>
      </c>
    </row>
    <row r="2885" spans="1:38" x14ac:dyDescent="0.25">
      <c r="A2885" s="54" t="s">
        <v>493</v>
      </c>
      <c r="B2885" s="54">
        <v>1</v>
      </c>
      <c r="C2885" s="54" t="s">
        <v>618</v>
      </c>
      <c r="D2885" s="54" t="s">
        <v>11</v>
      </c>
      <c r="E2885" s="54">
        <v>56</v>
      </c>
      <c r="F2885" s="54">
        <v>1.3748</v>
      </c>
      <c r="G2885" s="54">
        <v>1.35</v>
      </c>
      <c r="H2885" s="54">
        <v>1.38548</v>
      </c>
      <c r="I2885" s="54">
        <v>1.39971</v>
      </c>
      <c r="J2885" s="54">
        <v>1.53071</v>
      </c>
      <c r="K2885" s="54">
        <v>1.5472900000000001</v>
      </c>
      <c r="L2885" s="54">
        <v>1.63076</v>
      </c>
      <c r="M2885" s="54">
        <v>1.5039400000000001</v>
      </c>
      <c r="N2885" s="54">
        <v>1.5712600000000001</v>
      </c>
      <c r="O2885" s="54">
        <v>1.6275999999999999</v>
      </c>
      <c r="P2885" s="54">
        <v>1.6850000000000001</v>
      </c>
      <c r="Q2885" s="54">
        <v>1.6800999999999999</v>
      </c>
      <c r="R2885" s="54">
        <v>2.6772200000000002</v>
      </c>
      <c r="S2885" s="54">
        <v>2.0164399999999998</v>
      </c>
      <c r="T2885" s="54">
        <v>2.01729</v>
      </c>
      <c r="U2885" s="54">
        <v>1.82982</v>
      </c>
      <c r="V2885" s="54">
        <v>1.9581200000000001</v>
      </c>
      <c r="W2885" s="54">
        <v>1.9029400000000001</v>
      </c>
      <c r="X2885" s="54">
        <v>1.90777</v>
      </c>
      <c r="Y2885" s="54">
        <v>2.08</v>
      </c>
      <c r="Z2885" s="54">
        <v>1.9730799999999999</v>
      </c>
      <c r="AA2885" s="54">
        <v>3.7752599999999998</v>
      </c>
      <c r="AB2885" s="54">
        <v>2.05098</v>
      </c>
      <c r="AC2885" s="54">
        <v>2.0480999999999998</v>
      </c>
      <c r="AD2885" s="54">
        <v>2.3202400000000001</v>
      </c>
      <c r="AE2885" s="54">
        <v>2.2649699999999999</v>
      </c>
      <c r="AF2885" s="54">
        <v>2.5376099999999999</v>
      </c>
      <c r="AG2885" s="54">
        <v>2.7836599999999998</v>
      </c>
      <c r="AH2885" s="54">
        <v>2.5286499999999998</v>
      </c>
      <c r="AI2885" s="54">
        <v>2.4546100000000002</v>
      </c>
      <c r="AJ2885" s="54">
        <v>2.74499</v>
      </c>
      <c r="AK2885" s="54">
        <v>0</v>
      </c>
      <c r="AL2885" s="54">
        <v>0</v>
      </c>
    </row>
    <row r="2886" spans="1:38" x14ac:dyDescent="0.25">
      <c r="A2886" s="54" t="s">
        <v>493</v>
      </c>
      <c r="B2886" s="54">
        <v>1</v>
      </c>
      <c r="C2886" s="54" t="s">
        <v>618</v>
      </c>
      <c r="D2886" s="54" t="s">
        <v>16</v>
      </c>
      <c r="E2886" s="54">
        <v>56</v>
      </c>
      <c r="F2886" s="54">
        <v>-34.43927</v>
      </c>
      <c r="G2886" s="54">
        <v>-34.729010000000002</v>
      </c>
      <c r="H2886" s="54">
        <v>-34.083739999999999</v>
      </c>
      <c r="I2886" s="54">
        <v>-34.202269999999999</v>
      </c>
      <c r="J2886" s="54">
        <v>-33.525599999999997</v>
      </c>
      <c r="K2886" s="54">
        <v>-33.742690000000003</v>
      </c>
      <c r="L2886" s="54">
        <v>-32.758200000000002</v>
      </c>
      <c r="M2886" s="54">
        <v>-33.133780000000002</v>
      </c>
      <c r="N2886" s="54">
        <v>-33.042740000000002</v>
      </c>
      <c r="O2886" s="54">
        <v>-31.018889999999999</v>
      </c>
      <c r="P2886" s="54">
        <v>-32.225990000000003</v>
      </c>
      <c r="Q2886" s="54">
        <v>-31.60088</v>
      </c>
      <c r="R2886" s="54">
        <v>-30.96283</v>
      </c>
      <c r="S2886" s="54">
        <v>-30.50074</v>
      </c>
      <c r="T2886" s="54">
        <v>-31.10229</v>
      </c>
      <c r="U2886" s="54">
        <v>-31.058969999999999</v>
      </c>
      <c r="V2886" s="54">
        <v>-29.19717</v>
      </c>
      <c r="W2886" s="54">
        <v>-29.099070000000001</v>
      </c>
      <c r="X2886" s="54">
        <v>-25.133900000000001</v>
      </c>
      <c r="Y2886" s="54">
        <v>-29.203569999999999</v>
      </c>
      <c r="Z2886" s="54">
        <v>-29.80538</v>
      </c>
      <c r="AA2886" s="54">
        <v>-29.449390000000001</v>
      </c>
      <c r="AB2886" s="54">
        <v>-28.032139999999998</v>
      </c>
      <c r="AC2886" s="54">
        <v>-26.988240000000001</v>
      </c>
      <c r="AD2886" s="54">
        <v>-27.036619999999999</v>
      </c>
      <c r="AE2886" s="54">
        <v>-25.5244</v>
      </c>
      <c r="AF2886" s="54">
        <v>-26.236879999999999</v>
      </c>
      <c r="AG2886" s="54">
        <v>-23.02815</v>
      </c>
      <c r="AH2886" s="54">
        <v>-22.214919999999999</v>
      </c>
      <c r="AI2886" s="54">
        <v>-25.912759999999999</v>
      </c>
      <c r="AJ2886" s="54">
        <v>-12.8813</v>
      </c>
      <c r="AK2886" s="54">
        <v>0</v>
      </c>
      <c r="AL2886" s="54">
        <v>0</v>
      </c>
    </row>
    <row r="2887" spans="1:38" x14ac:dyDescent="0.25">
      <c r="A2887" s="54" t="s">
        <v>493</v>
      </c>
      <c r="B2887" s="54">
        <v>1</v>
      </c>
      <c r="C2887" s="54" t="s">
        <v>618</v>
      </c>
      <c r="D2887" s="54" t="s">
        <v>19</v>
      </c>
      <c r="E2887" s="54">
        <v>56</v>
      </c>
      <c r="F2887" s="54">
        <v>9.5042299999999997</v>
      </c>
      <c r="G2887" s="54">
        <v>9.56</v>
      </c>
      <c r="H2887" s="54">
        <v>9.6300000000000008</v>
      </c>
      <c r="I2887" s="54">
        <v>9.69</v>
      </c>
      <c r="J2887" s="54">
        <v>9.7606699999999993</v>
      </c>
      <c r="K2887" s="54">
        <v>9.8000000000000007</v>
      </c>
      <c r="L2887" s="54">
        <v>9.9006299999999996</v>
      </c>
      <c r="M2887" s="54">
        <v>9.94</v>
      </c>
      <c r="N2887" s="54">
        <v>9.99</v>
      </c>
      <c r="O2887" s="54">
        <v>10.050000000000001</v>
      </c>
      <c r="P2887" s="54">
        <v>10.202220000000001</v>
      </c>
      <c r="Q2887" s="54">
        <v>10.219379999999999</v>
      </c>
      <c r="R2887" s="54">
        <v>11.60422</v>
      </c>
      <c r="S2887" s="54">
        <v>10.34238</v>
      </c>
      <c r="T2887" s="54">
        <v>10.3924</v>
      </c>
      <c r="U2887" s="54">
        <v>10.47709</v>
      </c>
      <c r="V2887" s="54">
        <v>10.56357</v>
      </c>
      <c r="W2887" s="54">
        <v>10.581</v>
      </c>
      <c r="X2887" s="54">
        <v>10.66771</v>
      </c>
      <c r="Y2887" s="54">
        <v>10.762359999999999</v>
      </c>
      <c r="Z2887" s="54">
        <v>10.838380000000001</v>
      </c>
      <c r="AA2887" s="54">
        <v>10.92432</v>
      </c>
      <c r="AB2887" s="54">
        <v>11.357559999999999</v>
      </c>
      <c r="AC2887" s="54">
        <v>11.56371</v>
      </c>
      <c r="AD2887" s="54">
        <v>11.12</v>
      </c>
      <c r="AE2887" s="54">
        <v>11.2</v>
      </c>
      <c r="AF2887" s="54">
        <v>11.59698</v>
      </c>
      <c r="AG2887" s="54">
        <v>11.39176</v>
      </c>
      <c r="AH2887" s="54">
        <v>12.27327</v>
      </c>
      <c r="AI2887" s="54">
        <v>11.5258</v>
      </c>
      <c r="AJ2887" s="54">
        <v>12.945399999999999</v>
      </c>
      <c r="AK2887" s="54">
        <v>0</v>
      </c>
      <c r="AL2887" s="54">
        <v>0</v>
      </c>
    </row>
    <row r="2888" spans="1:38" x14ac:dyDescent="0.25">
      <c r="A2888" s="54" t="s">
        <v>493</v>
      </c>
      <c r="B2888" s="54">
        <v>1</v>
      </c>
      <c r="C2888" s="54" t="s">
        <v>618</v>
      </c>
      <c r="D2888" s="54" t="s">
        <v>22</v>
      </c>
      <c r="E2888" s="54">
        <v>56</v>
      </c>
      <c r="F2888" s="54">
        <v>-2.84</v>
      </c>
      <c r="G2888" s="54">
        <v>-2.87</v>
      </c>
      <c r="H2888" s="54">
        <v>-2.89</v>
      </c>
      <c r="I2888" s="54">
        <v>-2.89</v>
      </c>
      <c r="J2888" s="54">
        <v>-2.9</v>
      </c>
      <c r="K2888" s="54">
        <v>-2.87</v>
      </c>
      <c r="L2888" s="54">
        <v>-2.88</v>
      </c>
      <c r="M2888" s="54">
        <v>-2.87</v>
      </c>
      <c r="N2888" s="54">
        <v>-2.86</v>
      </c>
      <c r="O2888" s="54">
        <v>-2.87</v>
      </c>
      <c r="P2888" s="54">
        <v>-2.9</v>
      </c>
      <c r="Q2888" s="54">
        <v>-2.91</v>
      </c>
      <c r="R2888" s="54">
        <v>-2.93</v>
      </c>
      <c r="S2888" s="54">
        <v>-2.96</v>
      </c>
      <c r="T2888" s="54">
        <v>-2.97</v>
      </c>
      <c r="U2888" s="54">
        <v>-2.99</v>
      </c>
      <c r="V2888" s="54">
        <v>-3.02</v>
      </c>
      <c r="W2888" s="54">
        <v>-3.04</v>
      </c>
      <c r="X2888" s="54">
        <v>-3.08</v>
      </c>
      <c r="Y2888" s="54">
        <v>-3.09</v>
      </c>
      <c r="Z2888" s="54">
        <v>-3.09</v>
      </c>
      <c r="AA2888" s="54">
        <v>-3.08</v>
      </c>
      <c r="AB2888" s="54">
        <v>-3.09</v>
      </c>
      <c r="AC2888" s="54">
        <v>-3.08</v>
      </c>
      <c r="AD2888" s="54">
        <v>-3.08</v>
      </c>
      <c r="AE2888" s="54">
        <v>-3.07</v>
      </c>
      <c r="AF2888" s="54">
        <v>-3.1</v>
      </c>
      <c r="AG2888" s="54">
        <v>-3.13</v>
      </c>
      <c r="AH2888" s="54">
        <v>-3.16</v>
      </c>
      <c r="AI2888" s="54">
        <v>-3.2</v>
      </c>
      <c r="AJ2888" s="54">
        <v>-3.23</v>
      </c>
      <c r="AK2888" s="54">
        <v>0</v>
      </c>
      <c r="AL2888" s="54">
        <v>0</v>
      </c>
    </row>
    <row r="2889" spans="1:38" x14ac:dyDescent="0.25">
      <c r="A2889" s="54" t="s">
        <v>493</v>
      </c>
      <c r="B2889" s="54">
        <v>1</v>
      </c>
      <c r="C2889" s="54" t="s">
        <v>618</v>
      </c>
      <c r="D2889" s="54" t="s">
        <v>373</v>
      </c>
      <c r="E2889" s="54">
        <v>56</v>
      </c>
      <c r="F2889" s="54">
        <v>0</v>
      </c>
      <c r="G2889" s="54">
        <v>0</v>
      </c>
      <c r="H2889" s="54">
        <v>0</v>
      </c>
      <c r="I2889" s="54">
        <v>0</v>
      </c>
      <c r="J2889" s="54">
        <v>0</v>
      </c>
      <c r="K2889" s="54">
        <v>0</v>
      </c>
      <c r="L2889" s="54">
        <v>0</v>
      </c>
      <c r="M2889" s="54">
        <v>0</v>
      </c>
      <c r="N2889" s="54">
        <v>0</v>
      </c>
      <c r="O2889" s="54">
        <v>0</v>
      </c>
      <c r="P2889" s="54">
        <v>0</v>
      </c>
      <c r="Q2889" s="54">
        <v>0</v>
      </c>
      <c r="R2889" s="54">
        <v>0</v>
      </c>
      <c r="S2889" s="54">
        <v>0</v>
      </c>
      <c r="T2889" s="54">
        <v>0</v>
      </c>
      <c r="U2889" s="54">
        <v>0</v>
      </c>
      <c r="V2889" s="54">
        <v>0</v>
      </c>
      <c r="W2889" s="54">
        <v>0</v>
      </c>
      <c r="X2889" s="54">
        <v>0</v>
      </c>
      <c r="Y2889" s="54">
        <v>0</v>
      </c>
      <c r="Z2889" s="54">
        <v>0</v>
      </c>
      <c r="AA2889" s="54">
        <v>0</v>
      </c>
      <c r="AB2889" s="54">
        <v>0</v>
      </c>
      <c r="AC2889" s="54">
        <v>0</v>
      </c>
      <c r="AD2889" s="54">
        <v>0</v>
      </c>
      <c r="AE2889" s="54">
        <v>0</v>
      </c>
      <c r="AF2889" s="54">
        <v>0</v>
      </c>
      <c r="AG2889" s="54">
        <v>0</v>
      </c>
      <c r="AH2889" s="54">
        <v>0</v>
      </c>
      <c r="AI2889" s="54">
        <v>0</v>
      </c>
      <c r="AJ2889" s="54">
        <v>0</v>
      </c>
      <c r="AK2889" s="54">
        <v>0</v>
      </c>
      <c r="AL2889" s="54">
        <v>0</v>
      </c>
    </row>
    <row r="2890" spans="1:38" x14ac:dyDescent="0.25">
      <c r="A2890" s="54" t="s">
        <v>493</v>
      </c>
      <c r="B2890" s="54">
        <v>1</v>
      </c>
      <c r="C2890" s="54" t="s">
        <v>618</v>
      </c>
      <c r="D2890" s="54" t="s">
        <v>24</v>
      </c>
      <c r="E2890" s="54">
        <v>56</v>
      </c>
      <c r="F2890" s="54">
        <v>-0.46</v>
      </c>
      <c r="G2890" s="54">
        <v>-0.46</v>
      </c>
      <c r="H2890" s="54">
        <v>-0.46</v>
      </c>
      <c r="I2890" s="54">
        <v>-0.46</v>
      </c>
      <c r="J2890" s="54">
        <v>-0.45</v>
      </c>
      <c r="K2890" s="54">
        <v>-0.44</v>
      </c>
      <c r="L2890" s="54">
        <v>-0.43</v>
      </c>
      <c r="M2890" s="54">
        <v>-0.43</v>
      </c>
      <c r="N2890" s="54">
        <v>-0.42</v>
      </c>
      <c r="O2890" s="54">
        <v>-0.42</v>
      </c>
      <c r="P2890" s="54">
        <v>-0.41</v>
      </c>
      <c r="Q2890" s="54">
        <v>-0.41</v>
      </c>
      <c r="R2890" s="54">
        <v>-0.4</v>
      </c>
      <c r="S2890" s="54">
        <v>-0.4</v>
      </c>
      <c r="T2890" s="54">
        <v>-0.4</v>
      </c>
      <c r="U2890" s="54">
        <v>-0.41</v>
      </c>
      <c r="V2890" s="54">
        <v>-0.41</v>
      </c>
      <c r="W2890" s="54">
        <v>-0.41</v>
      </c>
      <c r="X2890" s="54">
        <v>-0.43</v>
      </c>
      <c r="Y2890" s="54">
        <v>-0.43</v>
      </c>
      <c r="Z2890" s="54">
        <v>-0.43</v>
      </c>
      <c r="AA2890" s="54">
        <v>-0.41</v>
      </c>
      <c r="AB2890" s="54">
        <v>-0.41</v>
      </c>
      <c r="AC2890" s="54">
        <v>-0.42</v>
      </c>
      <c r="AD2890" s="54">
        <v>-0.41</v>
      </c>
      <c r="AE2890" s="54">
        <v>-0.41</v>
      </c>
      <c r="AF2890" s="54">
        <v>-0.37</v>
      </c>
      <c r="AG2890" s="54">
        <v>-0.31</v>
      </c>
      <c r="AH2890" s="54">
        <v>-0.28000000000000003</v>
      </c>
      <c r="AI2890" s="54">
        <v>-0.24</v>
      </c>
      <c r="AJ2890" s="54">
        <v>-0.2</v>
      </c>
      <c r="AK2890" s="54">
        <v>0</v>
      </c>
      <c r="AL2890" s="54">
        <v>0</v>
      </c>
    </row>
    <row r="2891" spans="1:38" x14ac:dyDescent="0.25">
      <c r="A2891" s="54" t="s">
        <v>493</v>
      </c>
      <c r="B2891" s="54">
        <v>1</v>
      </c>
      <c r="C2891" s="54" t="s">
        <v>618</v>
      </c>
      <c r="D2891" s="54" t="s">
        <v>27</v>
      </c>
      <c r="E2891" s="54">
        <v>56</v>
      </c>
      <c r="F2891" s="54">
        <v>-28.279824712149999</v>
      </c>
      <c r="G2891" s="54">
        <v>-28.166087964563999</v>
      </c>
      <c r="H2891" s="54">
        <v>-28.031493081284601</v>
      </c>
      <c r="I2891" s="54">
        <v>-28.021250374149801</v>
      </c>
      <c r="J2891" s="54">
        <v>-27.9365898664242</v>
      </c>
      <c r="K2891" s="54">
        <v>-27.946041708330402</v>
      </c>
      <c r="L2891" s="54">
        <v>-27.877230883272599</v>
      </c>
      <c r="M2891" s="54">
        <v>-27.827419420079199</v>
      </c>
      <c r="N2891" s="54">
        <v>-27.564392766847401</v>
      </c>
      <c r="O2891" s="54">
        <v>-27.167155451845598</v>
      </c>
      <c r="P2891" s="54">
        <v>-26.823067454182802</v>
      </c>
      <c r="Q2891" s="54">
        <v>-26.360294523080601</v>
      </c>
      <c r="R2891" s="54">
        <v>-25.982083008106599</v>
      </c>
      <c r="S2891" s="54">
        <v>-25.5145685590442</v>
      </c>
      <c r="T2891" s="54">
        <v>-25.212267150922202</v>
      </c>
      <c r="U2891" s="54">
        <v>-25.183360525519401</v>
      </c>
      <c r="V2891" s="54">
        <v>-24.9284983416558</v>
      </c>
      <c r="W2891" s="54">
        <v>-24.701678479317401</v>
      </c>
      <c r="X2891" s="54">
        <v>-24.507455020446798</v>
      </c>
      <c r="Y2891" s="54">
        <v>-24.341306543824199</v>
      </c>
      <c r="Z2891" s="54">
        <v>-24.1912017109054</v>
      </c>
      <c r="AA2891" s="54">
        <v>-23.980928216664001</v>
      </c>
      <c r="AB2891" s="54">
        <v>-24.0211546106726</v>
      </c>
      <c r="AC2891" s="54">
        <v>-24.0176624976332</v>
      </c>
      <c r="AD2891" s="54">
        <v>-23.8186825304882</v>
      </c>
      <c r="AE2891" s="54">
        <v>-23.020770017487202</v>
      </c>
      <c r="AF2891" s="54">
        <v>-22.170380577058999</v>
      </c>
      <c r="AG2891" s="54">
        <v>-21.248491605996598</v>
      </c>
      <c r="AH2891" s="54">
        <v>-20.502089304009399</v>
      </c>
      <c r="AI2891" s="54">
        <v>-19.450638859142401</v>
      </c>
      <c r="AJ2891" s="54">
        <v>-18.5723654599946</v>
      </c>
      <c r="AK2891" s="54">
        <v>0</v>
      </c>
      <c r="AL2891" s="54">
        <v>0</v>
      </c>
    </row>
    <row r="2892" spans="1:38" x14ac:dyDescent="0.25">
      <c r="A2892" s="54" t="s">
        <v>493</v>
      </c>
      <c r="B2892" s="54">
        <v>1</v>
      </c>
      <c r="C2892" s="54" t="s">
        <v>618</v>
      </c>
      <c r="D2892" s="54" t="s">
        <v>30</v>
      </c>
      <c r="E2892" s="54">
        <v>56</v>
      </c>
      <c r="F2892" s="54">
        <v>-27.8226181153514</v>
      </c>
      <c r="G2892" s="54">
        <v>-27.888441078583799</v>
      </c>
      <c r="H2892" s="54">
        <v>-27.883430905337601</v>
      </c>
      <c r="I2892" s="54">
        <v>-27.878012411002398</v>
      </c>
      <c r="J2892" s="54">
        <v>-27.912052154223002</v>
      </c>
      <c r="K2892" s="54">
        <v>-28.3747896243162</v>
      </c>
      <c r="L2892" s="54">
        <v>-28.835630982798801</v>
      </c>
      <c r="M2892" s="54">
        <v>-29.297196191467801</v>
      </c>
      <c r="N2892" s="54">
        <v>-29.7125699772416</v>
      </c>
      <c r="O2892" s="54">
        <v>-30.159988231239801</v>
      </c>
      <c r="P2892" s="54">
        <v>-29.835998765326799</v>
      </c>
      <c r="Q2892" s="54">
        <v>-29.462125509508201</v>
      </c>
      <c r="R2892" s="54">
        <v>-28.8839080434898</v>
      </c>
      <c r="S2892" s="54">
        <v>-28.772652948444598</v>
      </c>
      <c r="T2892" s="54">
        <v>-28.415132189943801</v>
      </c>
      <c r="U2892" s="54">
        <v>-28.045124840307199</v>
      </c>
      <c r="V2892" s="54">
        <v>-28.3812330306822</v>
      </c>
      <c r="W2892" s="54">
        <v>-27.587383919140599</v>
      </c>
      <c r="X2892" s="54">
        <v>-28.990923513661802</v>
      </c>
      <c r="Y2892" s="54">
        <v>-29.3797821817002</v>
      </c>
      <c r="Z2892" s="54">
        <v>-29.661713017586798</v>
      </c>
      <c r="AA2892" s="54">
        <v>-29.485402527541002</v>
      </c>
      <c r="AB2892" s="54">
        <v>-30.667226894951199</v>
      </c>
      <c r="AC2892" s="54">
        <v>-31.215709278512598</v>
      </c>
      <c r="AD2892" s="54">
        <v>-31.782127472447399</v>
      </c>
      <c r="AE2892" s="54">
        <v>-32.4277570581514</v>
      </c>
      <c r="AF2892" s="54">
        <v>-32.820607119514001</v>
      </c>
      <c r="AG2892" s="54">
        <v>-33.465543690332602</v>
      </c>
      <c r="AH2892" s="54">
        <v>-32.468453633061401</v>
      </c>
      <c r="AI2892" s="54">
        <v>-31.125748680462401</v>
      </c>
      <c r="AJ2892" s="54">
        <v>-29.927703735666199</v>
      </c>
      <c r="AK2892" s="54">
        <v>0</v>
      </c>
      <c r="AL2892" s="54">
        <v>0</v>
      </c>
    </row>
    <row r="2893" spans="1:38" x14ac:dyDescent="0.25">
      <c r="A2893" s="54" t="s">
        <v>493</v>
      </c>
      <c r="B2893" s="54">
        <v>1</v>
      </c>
      <c r="C2893" s="54" t="s">
        <v>618</v>
      </c>
      <c r="D2893" s="54" t="s">
        <v>554</v>
      </c>
      <c r="E2893" s="54">
        <v>56</v>
      </c>
      <c r="F2893" s="54">
        <v>0</v>
      </c>
      <c r="G2893" s="54">
        <v>0</v>
      </c>
      <c r="H2893" s="54">
        <v>0</v>
      </c>
      <c r="I2893" s="54">
        <v>0</v>
      </c>
      <c r="J2893" s="54">
        <v>0</v>
      </c>
      <c r="K2893" s="54">
        <v>0</v>
      </c>
      <c r="L2893" s="54">
        <v>0</v>
      </c>
      <c r="M2893" s="54">
        <v>0</v>
      </c>
      <c r="N2893" s="54">
        <v>0</v>
      </c>
      <c r="O2893" s="54">
        <v>0</v>
      </c>
      <c r="P2893" s="54">
        <v>0</v>
      </c>
      <c r="Q2893" s="54">
        <v>0</v>
      </c>
      <c r="R2893" s="54">
        <v>0</v>
      </c>
      <c r="S2893" s="54">
        <v>0</v>
      </c>
      <c r="T2893" s="54">
        <v>0</v>
      </c>
      <c r="U2893" s="54">
        <v>0</v>
      </c>
      <c r="V2893" s="54">
        <v>0</v>
      </c>
      <c r="W2893" s="54">
        <v>0</v>
      </c>
      <c r="X2893" s="54">
        <v>0</v>
      </c>
      <c r="Y2893" s="54">
        <v>0</v>
      </c>
      <c r="Z2893" s="54">
        <v>0</v>
      </c>
      <c r="AA2893" s="54">
        <v>0</v>
      </c>
      <c r="AB2893" s="54">
        <v>0</v>
      </c>
      <c r="AC2893" s="54">
        <v>0</v>
      </c>
      <c r="AD2893" s="54">
        <v>0</v>
      </c>
      <c r="AE2893" s="54">
        <v>0</v>
      </c>
      <c r="AF2893" s="54">
        <v>0</v>
      </c>
      <c r="AG2893" s="54">
        <v>0</v>
      </c>
      <c r="AH2893" s="54">
        <v>0</v>
      </c>
      <c r="AI2893" s="54">
        <v>0</v>
      </c>
      <c r="AJ2893" s="54">
        <v>0</v>
      </c>
      <c r="AK2893" s="54">
        <v>0</v>
      </c>
      <c r="AL2893" s="54">
        <v>0</v>
      </c>
    </row>
    <row r="2894" spans="1:38" x14ac:dyDescent="0.25">
      <c r="A2894" s="54" t="s">
        <v>493</v>
      </c>
      <c r="B2894" s="54">
        <v>1</v>
      </c>
      <c r="C2894" s="54" t="s">
        <v>618</v>
      </c>
      <c r="D2894" s="54" t="s">
        <v>32</v>
      </c>
      <c r="E2894" s="54">
        <v>56</v>
      </c>
      <c r="F2894" s="54">
        <v>0</v>
      </c>
      <c r="G2894" s="54">
        <v>0</v>
      </c>
      <c r="H2894" s="54">
        <v>0</v>
      </c>
      <c r="I2894" s="54">
        <v>0</v>
      </c>
      <c r="J2894" s="54">
        <v>0</v>
      </c>
      <c r="K2894" s="54">
        <v>0</v>
      </c>
      <c r="L2894" s="54">
        <v>0</v>
      </c>
      <c r="M2894" s="54">
        <v>0</v>
      </c>
      <c r="N2894" s="54">
        <v>0</v>
      </c>
      <c r="O2894" s="54">
        <v>0</v>
      </c>
      <c r="P2894" s="54">
        <v>0</v>
      </c>
      <c r="Q2894" s="54">
        <v>0</v>
      </c>
      <c r="R2894" s="54">
        <v>0</v>
      </c>
      <c r="S2894" s="54">
        <v>0</v>
      </c>
      <c r="T2894" s="54">
        <v>0</v>
      </c>
      <c r="U2894" s="54">
        <v>0</v>
      </c>
      <c r="V2894" s="54">
        <v>0</v>
      </c>
      <c r="W2894" s="54">
        <v>0</v>
      </c>
      <c r="X2894" s="54">
        <v>0</v>
      </c>
      <c r="Y2894" s="54">
        <v>0</v>
      </c>
      <c r="Z2894" s="54">
        <v>0</v>
      </c>
      <c r="AA2894" s="54">
        <v>0</v>
      </c>
      <c r="AB2894" s="54">
        <v>0</v>
      </c>
      <c r="AC2894" s="54">
        <v>0</v>
      </c>
      <c r="AD2894" s="54">
        <v>0</v>
      </c>
      <c r="AE2894" s="54">
        <v>0</v>
      </c>
      <c r="AF2894" s="54">
        <v>0</v>
      </c>
      <c r="AG2894" s="54">
        <v>0</v>
      </c>
      <c r="AH2894" s="54">
        <v>0</v>
      </c>
      <c r="AI2894" s="54">
        <v>0</v>
      </c>
      <c r="AJ2894" s="54">
        <v>0</v>
      </c>
      <c r="AK2894" s="54">
        <v>0</v>
      </c>
      <c r="AL2894" s="54">
        <v>0</v>
      </c>
    </row>
    <row r="2895" spans="1:38" x14ac:dyDescent="0.25">
      <c r="A2895" s="54" t="s">
        <v>493</v>
      </c>
      <c r="B2895" s="54">
        <v>1</v>
      </c>
      <c r="C2895" s="54" t="s">
        <v>618</v>
      </c>
      <c r="D2895" s="54" t="s">
        <v>43</v>
      </c>
      <c r="E2895" s="54">
        <v>56</v>
      </c>
      <c r="F2895" s="54">
        <v>-2.56</v>
      </c>
      <c r="G2895" s="54">
        <v>-2.5499999999999998</v>
      </c>
      <c r="H2895" s="54">
        <v>-2.5499999999999998</v>
      </c>
      <c r="I2895" s="54">
        <v>-2.56</v>
      </c>
      <c r="J2895" s="54">
        <v>-2.56</v>
      </c>
      <c r="K2895" s="54">
        <v>-2.57</v>
      </c>
      <c r="L2895" s="54">
        <v>-2.58</v>
      </c>
      <c r="M2895" s="54">
        <v>-2.59</v>
      </c>
      <c r="N2895" s="54">
        <v>-2.6</v>
      </c>
      <c r="O2895" s="54">
        <v>-2.57</v>
      </c>
      <c r="P2895" s="54">
        <v>-2.57</v>
      </c>
      <c r="Q2895" s="54">
        <v>-2.56</v>
      </c>
      <c r="R2895" s="54">
        <v>-2.56</v>
      </c>
      <c r="S2895" s="54">
        <v>-2.5499999999999998</v>
      </c>
      <c r="T2895" s="54">
        <v>-2.56</v>
      </c>
      <c r="U2895" s="54">
        <v>-2.54975</v>
      </c>
      <c r="V2895" s="54">
        <v>-2.56</v>
      </c>
      <c r="W2895" s="54">
        <v>-2.54</v>
      </c>
      <c r="X2895" s="54">
        <v>-2.5499999999999998</v>
      </c>
      <c r="Y2895" s="54">
        <v>-2.54</v>
      </c>
      <c r="Z2895" s="54">
        <v>-2.5692499999999998</v>
      </c>
      <c r="AA2895" s="54">
        <v>-2.5895000000000001</v>
      </c>
      <c r="AB2895" s="54">
        <v>-2.61</v>
      </c>
      <c r="AC2895" s="54">
        <v>-2.63</v>
      </c>
      <c r="AD2895" s="54">
        <v>-2.63</v>
      </c>
      <c r="AE2895" s="54">
        <v>-2.66</v>
      </c>
      <c r="AF2895" s="54">
        <v>-2.6495000000000002</v>
      </c>
      <c r="AG2895" s="54">
        <v>-2.65</v>
      </c>
      <c r="AH2895" s="54">
        <v>-2.63</v>
      </c>
      <c r="AI2895" s="54">
        <v>-2.61</v>
      </c>
      <c r="AJ2895" s="54">
        <v>-2.609</v>
      </c>
      <c r="AK2895" s="54">
        <v>0</v>
      </c>
      <c r="AL2895" s="54">
        <v>0</v>
      </c>
    </row>
    <row r="2896" spans="1:38" x14ac:dyDescent="0.25">
      <c r="A2896" s="54" t="s">
        <v>493</v>
      </c>
      <c r="B2896" s="54">
        <v>1</v>
      </c>
      <c r="C2896" s="54" t="s">
        <v>618</v>
      </c>
      <c r="D2896" s="54" t="s">
        <v>35</v>
      </c>
      <c r="E2896" s="54">
        <v>56</v>
      </c>
      <c r="F2896" s="54">
        <v>2.9716499999999999</v>
      </c>
      <c r="G2896" s="54">
        <v>3.0460099999999999</v>
      </c>
      <c r="H2896" s="54">
        <v>3.2805</v>
      </c>
      <c r="I2896" s="54">
        <v>3.02</v>
      </c>
      <c r="J2896" s="54">
        <v>4.3029700000000002</v>
      </c>
      <c r="K2896" s="54">
        <v>3.06473</v>
      </c>
      <c r="L2896" s="54">
        <v>3.3561000000000001</v>
      </c>
      <c r="M2896" s="54">
        <v>3.0962299999999998</v>
      </c>
      <c r="N2896" s="54">
        <v>3.2442899999999999</v>
      </c>
      <c r="O2896" s="54">
        <v>3.1819500000000001</v>
      </c>
      <c r="P2896" s="54">
        <v>6.0467700000000004</v>
      </c>
      <c r="Q2896" s="54">
        <v>3.21862</v>
      </c>
      <c r="R2896" s="54">
        <v>3.1516299999999999</v>
      </c>
      <c r="S2896" s="54">
        <v>3.86476</v>
      </c>
      <c r="T2896" s="54">
        <v>3.1179399999999999</v>
      </c>
      <c r="U2896" s="54">
        <v>3.9098099999999998</v>
      </c>
      <c r="V2896" s="54">
        <v>4.3121499999999999</v>
      </c>
      <c r="W2896" s="54">
        <v>7.7309700000000001</v>
      </c>
      <c r="X2896" s="54">
        <v>3.24396</v>
      </c>
      <c r="Y2896" s="54">
        <v>3.0987300000000002</v>
      </c>
      <c r="Z2896" s="54">
        <v>3.1372399999999998</v>
      </c>
      <c r="AA2896" s="54">
        <v>3.42075</v>
      </c>
      <c r="AB2896" s="54">
        <v>6.4798999999999998</v>
      </c>
      <c r="AC2896" s="54">
        <v>4.2882800000000003</v>
      </c>
      <c r="AD2896" s="54">
        <v>3.30572</v>
      </c>
      <c r="AE2896" s="54">
        <v>4.8833700000000002</v>
      </c>
      <c r="AF2896" s="54">
        <v>4.0077499999999997</v>
      </c>
      <c r="AG2896" s="54">
        <v>4.5652799999999996</v>
      </c>
      <c r="AH2896" s="54">
        <v>3.91669</v>
      </c>
      <c r="AI2896" s="54">
        <v>3.6493899999999999</v>
      </c>
      <c r="AJ2896" s="54">
        <v>4.1395999999999997</v>
      </c>
      <c r="AK2896" s="54">
        <v>0</v>
      </c>
      <c r="AL2896" s="54">
        <v>0</v>
      </c>
    </row>
    <row r="2897" spans="1:38" x14ac:dyDescent="0.25">
      <c r="A2897" s="54" t="s">
        <v>493</v>
      </c>
      <c r="B2897" s="54">
        <v>1</v>
      </c>
      <c r="C2897" s="54" t="s">
        <v>618</v>
      </c>
      <c r="D2897" s="54" t="s">
        <v>38</v>
      </c>
      <c r="E2897" s="54">
        <v>56</v>
      </c>
      <c r="F2897" s="54">
        <v>-4.8899999999999997</v>
      </c>
      <c r="G2897" s="54">
        <v>-4.8600000000000003</v>
      </c>
      <c r="H2897" s="54">
        <v>-4.84</v>
      </c>
      <c r="I2897" s="54">
        <v>-4.83</v>
      </c>
      <c r="J2897" s="54">
        <v>-4.82</v>
      </c>
      <c r="K2897" s="54">
        <v>-4.8099999999999996</v>
      </c>
      <c r="L2897" s="54">
        <v>-4.8</v>
      </c>
      <c r="M2897" s="54">
        <v>-4.8</v>
      </c>
      <c r="N2897" s="54">
        <v>-4.8</v>
      </c>
      <c r="O2897" s="54">
        <v>-4.76</v>
      </c>
      <c r="P2897" s="54">
        <v>-4.71</v>
      </c>
      <c r="Q2897" s="54">
        <v>-4.67</v>
      </c>
      <c r="R2897" s="54">
        <v>-4.62</v>
      </c>
      <c r="S2897" s="54">
        <v>-4.58</v>
      </c>
      <c r="T2897" s="54">
        <v>-4.57</v>
      </c>
      <c r="U2897" s="54">
        <v>-4.54</v>
      </c>
      <c r="V2897" s="54">
        <v>-4.53</v>
      </c>
      <c r="W2897" s="54">
        <v>-4.51</v>
      </c>
      <c r="X2897" s="54">
        <v>-4.4800000000000004</v>
      </c>
      <c r="Y2897" s="54">
        <v>-4.47</v>
      </c>
      <c r="Z2897" s="54">
        <v>-4.5194999999999999</v>
      </c>
      <c r="AA2897" s="54">
        <v>-4.55</v>
      </c>
      <c r="AB2897" s="54">
        <v>-4.59</v>
      </c>
      <c r="AC2897" s="54">
        <v>-4.6347699999999996</v>
      </c>
      <c r="AD2897" s="54">
        <v>-4.6655600000000002</v>
      </c>
      <c r="AE2897" s="54">
        <v>-4.7202900000000003</v>
      </c>
      <c r="AF2897" s="54">
        <v>-4.6442699999999997</v>
      </c>
      <c r="AG2897" s="54">
        <v>-4.5645199999999999</v>
      </c>
      <c r="AH2897" s="54">
        <v>-4.5</v>
      </c>
      <c r="AI2897" s="54">
        <v>-4.3997900000000003</v>
      </c>
      <c r="AJ2897" s="54">
        <v>-4.3147700000000002</v>
      </c>
      <c r="AK2897" s="54">
        <v>0</v>
      </c>
      <c r="AL2897" s="54">
        <v>0</v>
      </c>
    </row>
    <row r="2898" spans="1:38" x14ac:dyDescent="0.25">
      <c r="A2898" s="54" t="s">
        <v>493</v>
      </c>
      <c r="B2898" s="54">
        <v>1</v>
      </c>
      <c r="C2898" s="54" t="s">
        <v>618</v>
      </c>
      <c r="D2898" s="54" t="s">
        <v>40</v>
      </c>
      <c r="E2898" s="54">
        <v>56</v>
      </c>
      <c r="F2898" s="54">
        <v>-5.77</v>
      </c>
      <c r="G2898" s="54">
        <v>-5.74</v>
      </c>
      <c r="H2898" s="54">
        <v>-5.7</v>
      </c>
      <c r="I2898" s="54">
        <v>-5.66</v>
      </c>
      <c r="J2898" s="54">
        <v>-5.64</v>
      </c>
      <c r="K2898" s="54">
        <v>-5.61</v>
      </c>
      <c r="L2898" s="54">
        <v>-5.59</v>
      </c>
      <c r="M2898" s="54">
        <v>-5.56</v>
      </c>
      <c r="N2898" s="54">
        <v>-5.53</v>
      </c>
      <c r="O2898" s="54">
        <v>-5.5</v>
      </c>
      <c r="P2898" s="54">
        <v>-5.47</v>
      </c>
      <c r="Q2898" s="54">
        <v>-5.43</v>
      </c>
      <c r="R2898" s="54">
        <v>-5.41</v>
      </c>
      <c r="S2898" s="54">
        <v>-5.38</v>
      </c>
      <c r="T2898" s="54">
        <v>-5.39</v>
      </c>
      <c r="U2898" s="54">
        <v>-5.3818299999999999</v>
      </c>
      <c r="V2898" s="54">
        <v>-5.41</v>
      </c>
      <c r="W2898" s="54">
        <v>-5.4055600000000004</v>
      </c>
      <c r="X2898" s="54">
        <v>-5.42</v>
      </c>
      <c r="Y2898" s="54">
        <v>-5.4252700000000003</v>
      </c>
      <c r="Z2898" s="54">
        <v>-5.3895799999999996</v>
      </c>
      <c r="AA2898" s="54">
        <v>-5.3845200000000002</v>
      </c>
      <c r="AB2898" s="54">
        <v>-5.37</v>
      </c>
      <c r="AC2898" s="54">
        <v>-5.3357700000000001</v>
      </c>
      <c r="AD2898" s="54">
        <v>-5.3055199999999996</v>
      </c>
      <c r="AE2898" s="54">
        <v>-5.28</v>
      </c>
      <c r="AF2898" s="54">
        <v>-5.2755200000000002</v>
      </c>
      <c r="AG2898" s="54">
        <v>-5.2450200000000002</v>
      </c>
      <c r="AH2898" s="54">
        <v>-5.22</v>
      </c>
      <c r="AI2898" s="54">
        <v>-5.1797500000000003</v>
      </c>
      <c r="AJ2898" s="54">
        <v>-5.1692499999999999</v>
      </c>
      <c r="AK2898" s="54">
        <v>0</v>
      </c>
      <c r="AL2898" s="54">
        <v>0</v>
      </c>
    </row>
    <row r="2899" spans="1:38" x14ac:dyDescent="0.25">
      <c r="A2899" s="54" t="s">
        <v>493</v>
      </c>
      <c r="B2899" s="54">
        <v>1</v>
      </c>
      <c r="C2899" s="54" t="s">
        <v>618</v>
      </c>
      <c r="D2899" s="54" t="s">
        <v>46</v>
      </c>
      <c r="E2899" s="54">
        <v>56</v>
      </c>
      <c r="F2899" s="54">
        <v>-2.81</v>
      </c>
      <c r="G2899" s="54">
        <v>-2.8140200000000002</v>
      </c>
      <c r="H2899" s="54">
        <v>-2.83</v>
      </c>
      <c r="I2899" s="54">
        <v>-2.8150200000000001</v>
      </c>
      <c r="J2899" s="54">
        <v>-2.8147700000000002</v>
      </c>
      <c r="K2899" s="54">
        <v>-2.8097500000000002</v>
      </c>
      <c r="L2899" s="54">
        <v>-2.7970600000000001</v>
      </c>
      <c r="M2899" s="54">
        <v>-2.79975</v>
      </c>
      <c r="N2899" s="54">
        <v>-2.79427</v>
      </c>
      <c r="O2899" s="54">
        <v>-2.78</v>
      </c>
      <c r="P2899" s="54">
        <v>-2.74552</v>
      </c>
      <c r="Q2899" s="54">
        <v>-2.73</v>
      </c>
      <c r="R2899" s="54">
        <v>-2.7155200000000002</v>
      </c>
      <c r="S2899" s="54">
        <v>-2.6850200000000002</v>
      </c>
      <c r="T2899" s="54">
        <v>-2.68</v>
      </c>
      <c r="U2899" s="54">
        <v>-2.65</v>
      </c>
      <c r="V2899" s="54">
        <v>-2.5726800000000001</v>
      </c>
      <c r="W2899" s="54">
        <v>-2.6010399999999998</v>
      </c>
      <c r="X2899" s="54">
        <v>-2.59</v>
      </c>
      <c r="Y2899" s="54">
        <v>-2.4734400000000001</v>
      </c>
      <c r="Z2899" s="54">
        <v>-2.55477</v>
      </c>
      <c r="AA2899" s="54">
        <v>-2.4997400000000001</v>
      </c>
      <c r="AB2899" s="54">
        <v>-2.5215800000000002</v>
      </c>
      <c r="AC2899" s="54">
        <v>-2.5302899999999999</v>
      </c>
      <c r="AD2899" s="54">
        <v>-2.33209</v>
      </c>
      <c r="AE2899" s="54">
        <v>-2.4096700000000002</v>
      </c>
      <c r="AF2899" s="54">
        <v>-2.2717800000000001</v>
      </c>
      <c r="AG2899" s="54">
        <v>-2.2891499999999998</v>
      </c>
      <c r="AH2899" s="54">
        <v>-2.3199999999999998</v>
      </c>
      <c r="AI2899" s="54">
        <v>-2.18649</v>
      </c>
      <c r="AJ2899" s="54">
        <v>-2.0771899999999999</v>
      </c>
      <c r="AK2899" s="54">
        <v>0</v>
      </c>
      <c r="AL2899" s="54">
        <v>0</v>
      </c>
    </row>
    <row r="2900" spans="1:38" x14ac:dyDescent="0.25">
      <c r="A2900" s="54" t="s">
        <v>493</v>
      </c>
      <c r="B2900" s="54">
        <v>1</v>
      </c>
      <c r="C2900" s="54" t="s">
        <v>618</v>
      </c>
      <c r="D2900" s="54" t="s">
        <v>48</v>
      </c>
      <c r="E2900" s="54">
        <v>56</v>
      </c>
      <c r="F2900" s="54">
        <v>-21.47</v>
      </c>
      <c r="G2900" s="54">
        <v>-20.963660000000001</v>
      </c>
      <c r="H2900" s="54">
        <v>-21.33</v>
      </c>
      <c r="I2900" s="54">
        <v>-21.22</v>
      </c>
      <c r="J2900" s="54">
        <v>-20.981480000000001</v>
      </c>
      <c r="K2900" s="54">
        <v>-20.909300000000002</v>
      </c>
      <c r="L2900" s="54">
        <v>-20.88</v>
      </c>
      <c r="M2900" s="54">
        <v>-20.76</v>
      </c>
      <c r="N2900" s="54">
        <v>-20.498999999999999</v>
      </c>
      <c r="O2900" s="54">
        <v>-19.785679999999999</v>
      </c>
      <c r="P2900" s="54">
        <v>-19.83362</v>
      </c>
      <c r="Q2900" s="54">
        <v>-19.313330000000001</v>
      </c>
      <c r="R2900" s="54">
        <v>-19.463809999999999</v>
      </c>
      <c r="S2900" s="54">
        <v>-19.228999999999999</v>
      </c>
      <c r="T2900" s="54">
        <v>-19.11402</v>
      </c>
      <c r="U2900" s="54">
        <v>-18.968620000000001</v>
      </c>
      <c r="V2900" s="54">
        <v>-18.855409999999999</v>
      </c>
      <c r="W2900" s="54">
        <v>-18.725639999999999</v>
      </c>
      <c r="X2900" s="54">
        <v>-18.633310000000002</v>
      </c>
      <c r="Y2900" s="54">
        <v>-18.49933</v>
      </c>
      <c r="Z2900" s="54">
        <v>-18.387530000000002</v>
      </c>
      <c r="AA2900" s="54">
        <v>-18.37377</v>
      </c>
      <c r="AB2900" s="54">
        <v>-18.30104</v>
      </c>
      <c r="AC2900" s="54">
        <v>-18.21285</v>
      </c>
      <c r="AD2900" s="54">
        <v>-18.15427</v>
      </c>
      <c r="AE2900" s="54">
        <v>-18.009329999999999</v>
      </c>
      <c r="AF2900" s="54">
        <v>-17.761690000000002</v>
      </c>
      <c r="AG2900" s="54">
        <v>-17.723520000000001</v>
      </c>
      <c r="AH2900" s="54">
        <v>-17.59</v>
      </c>
      <c r="AI2900" s="54">
        <v>-17.429079999999999</v>
      </c>
      <c r="AJ2900" s="54">
        <v>-17.29552</v>
      </c>
      <c r="AK2900" s="54">
        <v>0</v>
      </c>
      <c r="AL2900" s="54">
        <v>0</v>
      </c>
    </row>
    <row r="2901" spans="1:38" x14ac:dyDescent="0.25">
      <c r="A2901" s="54" t="s">
        <v>493</v>
      </c>
      <c r="B2901" s="54">
        <v>1</v>
      </c>
      <c r="C2901" s="54" t="s">
        <v>618</v>
      </c>
      <c r="D2901" s="54" t="s">
        <v>50</v>
      </c>
      <c r="E2901" s="54">
        <v>56</v>
      </c>
      <c r="F2901" s="54">
        <v>-17.283694917340998</v>
      </c>
      <c r="G2901" s="54">
        <v>-17.213837872530199</v>
      </c>
      <c r="H2901" s="54">
        <v>-17.151038751378199</v>
      </c>
      <c r="I2901" s="54">
        <v>-17.076945892400399</v>
      </c>
      <c r="J2901" s="54">
        <v>-17.026807544797801</v>
      </c>
      <c r="K2901" s="54">
        <v>-16.940145804802199</v>
      </c>
      <c r="L2901" s="54">
        <v>-16.8707387569346</v>
      </c>
      <c r="M2901" s="54">
        <v>-16.788375117478999</v>
      </c>
      <c r="N2901" s="54">
        <v>-16.714731615062998</v>
      </c>
      <c r="O2901" s="54">
        <v>-17.142261836129201</v>
      </c>
      <c r="P2901" s="54">
        <v>-17.559711701989801</v>
      </c>
      <c r="Q2901" s="54">
        <v>-18.0087199487538</v>
      </c>
      <c r="R2901" s="54">
        <v>-18.425197933905</v>
      </c>
      <c r="S2901" s="54">
        <v>-18.857972415604799</v>
      </c>
      <c r="T2901" s="54">
        <v>-19.303414876531399</v>
      </c>
      <c r="U2901" s="54">
        <v>-19.732392836242798</v>
      </c>
      <c r="V2901" s="54">
        <v>-20.140565220409002</v>
      </c>
      <c r="W2901" s="54">
        <v>-20.833173064461199</v>
      </c>
      <c r="X2901" s="54">
        <v>-21.503052770532999</v>
      </c>
      <c r="Y2901" s="54">
        <v>-22.172500866800199</v>
      </c>
      <c r="Z2901" s="54">
        <v>-22.770262760933399</v>
      </c>
      <c r="AA2901" s="54">
        <v>-23.5243269586156</v>
      </c>
      <c r="AB2901" s="54">
        <v>-24.2127155377602</v>
      </c>
      <c r="AC2901" s="54">
        <v>-24.817081386548399</v>
      </c>
      <c r="AD2901" s="54">
        <v>-25.5324888670912</v>
      </c>
      <c r="AE2901" s="54">
        <v>-25.651724753032799</v>
      </c>
      <c r="AF2901" s="54">
        <v>-25.753204353107801</v>
      </c>
      <c r="AG2901" s="54">
        <v>-25.870454386984999</v>
      </c>
      <c r="AH2901" s="54">
        <v>-26.0822576036038</v>
      </c>
      <c r="AI2901" s="54">
        <v>-26.101882849791799</v>
      </c>
      <c r="AJ2901" s="54">
        <v>-26.273449286481199</v>
      </c>
      <c r="AK2901" s="54">
        <v>0</v>
      </c>
      <c r="AL2901" s="54">
        <v>0</v>
      </c>
    </row>
    <row r="2902" spans="1:38" x14ac:dyDescent="0.25">
      <c r="A2902" s="54" t="s">
        <v>493</v>
      </c>
      <c r="B2902" s="54">
        <v>1</v>
      </c>
      <c r="C2902" s="54" t="s">
        <v>618</v>
      </c>
      <c r="D2902" s="54" t="s">
        <v>56</v>
      </c>
      <c r="E2902" s="54">
        <v>56</v>
      </c>
      <c r="F2902" s="54">
        <v>-3.82</v>
      </c>
      <c r="G2902" s="54">
        <v>-3.84</v>
      </c>
      <c r="H2902" s="54">
        <v>-3.85</v>
      </c>
      <c r="I2902" s="54">
        <v>-3.88</v>
      </c>
      <c r="J2902" s="54">
        <v>-3.92</v>
      </c>
      <c r="K2902" s="54">
        <v>-3.96</v>
      </c>
      <c r="L2902" s="54">
        <v>-4.01</v>
      </c>
      <c r="M2902" s="54">
        <v>-4.05</v>
      </c>
      <c r="N2902" s="54">
        <v>-4.09</v>
      </c>
      <c r="O2902" s="54">
        <v>-4.1100000000000003</v>
      </c>
      <c r="P2902" s="54">
        <v>-4.12</v>
      </c>
      <c r="Q2902" s="54">
        <v>-4.16</v>
      </c>
      <c r="R2902" s="54">
        <v>-4.18</v>
      </c>
      <c r="S2902" s="54">
        <v>-4.22</v>
      </c>
      <c r="T2902" s="54">
        <v>-4.24</v>
      </c>
      <c r="U2902" s="54">
        <v>-4.2692500000000004</v>
      </c>
      <c r="V2902" s="54">
        <v>-4.3099999999999996</v>
      </c>
      <c r="W2902" s="54">
        <v>-4.34</v>
      </c>
      <c r="X2902" s="54">
        <v>-4.37</v>
      </c>
      <c r="Y2902" s="54">
        <v>-4.4000000000000004</v>
      </c>
      <c r="Z2902" s="54">
        <v>-4.4400000000000004</v>
      </c>
      <c r="AA2902" s="54">
        <v>-4.4800000000000004</v>
      </c>
      <c r="AB2902" s="54">
        <v>-4.5199999999999996</v>
      </c>
      <c r="AC2902" s="54">
        <v>-4.55</v>
      </c>
      <c r="AD2902" s="54">
        <v>-4.59</v>
      </c>
      <c r="AE2902" s="54">
        <v>-4.62</v>
      </c>
      <c r="AF2902" s="54">
        <v>-4.6100000000000003</v>
      </c>
      <c r="AG2902" s="54">
        <v>-4.5999999999999996</v>
      </c>
      <c r="AH2902" s="54">
        <v>-4.5999999999999996</v>
      </c>
      <c r="AI2902" s="54">
        <v>-4.58</v>
      </c>
      <c r="AJ2902" s="54">
        <v>-4.57</v>
      </c>
      <c r="AK2902" s="54">
        <v>0</v>
      </c>
      <c r="AL2902" s="54">
        <v>0</v>
      </c>
    </row>
    <row r="2903" spans="1:38" x14ac:dyDescent="0.25">
      <c r="A2903" s="54" t="s">
        <v>493</v>
      </c>
      <c r="B2903" s="54">
        <v>1</v>
      </c>
      <c r="C2903" s="54" t="s">
        <v>618</v>
      </c>
      <c r="D2903" s="54" t="s">
        <v>54</v>
      </c>
      <c r="E2903" s="54">
        <v>56</v>
      </c>
      <c r="F2903" s="54">
        <v>-5.25</v>
      </c>
      <c r="G2903" s="54">
        <v>-5.19</v>
      </c>
      <c r="H2903" s="54">
        <v>-5.14</v>
      </c>
      <c r="I2903" s="54">
        <v>-5.08</v>
      </c>
      <c r="J2903" s="54">
        <v>-5.01</v>
      </c>
      <c r="K2903" s="54">
        <v>-4.9400000000000004</v>
      </c>
      <c r="L2903" s="54">
        <v>-4.88</v>
      </c>
      <c r="M2903" s="54">
        <v>-4.79</v>
      </c>
      <c r="N2903" s="54">
        <v>-4.71</v>
      </c>
      <c r="O2903" s="54">
        <v>-4.6900000000000004</v>
      </c>
      <c r="P2903" s="54">
        <v>-4.6399999999999997</v>
      </c>
      <c r="Q2903" s="54">
        <v>-4.59</v>
      </c>
      <c r="R2903" s="54">
        <v>-4.54</v>
      </c>
      <c r="S2903" s="54">
        <v>-4.49</v>
      </c>
      <c r="T2903" s="54">
        <v>-4.47</v>
      </c>
      <c r="U2903" s="54">
        <v>-4.4800000000000004</v>
      </c>
      <c r="V2903" s="54">
        <v>-4.5</v>
      </c>
      <c r="W2903" s="54">
        <v>-4.51</v>
      </c>
      <c r="X2903" s="54">
        <v>-4.53</v>
      </c>
      <c r="Y2903" s="54">
        <v>-4.5497500000000004</v>
      </c>
      <c r="Z2903" s="54">
        <v>-4.53</v>
      </c>
      <c r="AA2903" s="54">
        <v>-4.53</v>
      </c>
      <c r="AB2903" s="54">
        <v>-4.5199999999999996</v>
      </c>
      <c r="AC2903" s="54">
        <v>-4.51</v>
      </c>
      <c r="AD2903" s="54">
        <v>-4.5</v>
      </c>
      <c r="AE2903" s="54">
        <v>-4.5</v>
      </c>
      <c r="AF2903" s="54">
        <v>-4.42</v>
      </c>
      <c r="AG2903" s="54">
        <v>-4.32</v>
      </c>
      <c r="AH2903" s="54">
        <v>-4.25</v>
      </c>
      <c r="AI2903" s="54">
        <v>-4.1697499999999996</v>
      </c>
      <c r="AJ2903" s="54">
        <v>-4.08</v>
      </c>
      <c r="AK2903" s="54">
        <v>0</v>
      </c>
      <c r="AL2903" s="54">
        <v>0</v>
      </c>
    </row>
    <row r="2904" spans="1:38" x14ac:dyDescent="0.25">
      <c r="A2904" s="54" t="s">
        <v>493</v>
      </c>
      <c r="B2904" s="54">
        <v>1</v>
      </c>
      <c r="C2904" s="54" t="s">
        <v>618</v>
      </c>
      <c r="D2904" s="54" t="s">
        <v>52</v>
      </c>
      <c r="E2904" s="54">
        <v>56</v>
      </c>
      <c r="F2904" s="54">
        <v>-1.55</v>
      </c>
      <c r="G2904" s="54">
        <v>-1.65</v>
      </c>
      <c r="H2904" s="54">
        <v>-1.88</v>
      </c>
      <c r="I2904" s="54">
        <v>-2.11</v>
      </c>
      <c r="J2904" s="54">
        <v>-2.33</v>
      </c>
      <c r="K2904" s="54">
        <v>-2.56</v>
      </c>
      <c r="L2904" s="54">
        <v>-2.79</v>
      </c>
      <c r="M2904" s="54">
        <v>-3.2</v>
      </c>
      <c r="N2904" s="54">
        <v>-3.61</v>
      </c>
      <c r="O2904" s="54">
        <v>-4.0199999999999996</v>
      </c>
      <c r="P2904" s="54">
        <v>-4.4400000000000004</v>
      </c>
      <c r="Q2904" s="54">
        <v>-4.8494999999999999</v>
      </c>
      <c r="R2904" s="54">
        <v>-5.21</v>
      </c>
      <c r="S2904" s="54">
        <v>-5.57</v>
      </c>
      <c r="T2904" s="54">
        <v>-5.93</v>
      </c>
      <c r="U2904" s="54">
        <v>-6.29</v>
      </c>
      <c r="V2904" s="54">
        <v>-6.6589999999999998</v>
      </c>
      <c r="W2904" s="54">
        <v>-7.11</v>
      </c>
      <c r="X2904" s="54">
        <v>-7.56</v>
      </c>
      <c r="Y2904" s="54">
        <v>-7.99</v>
      </c>
      <c r="Z2904" s="54">
        <v>-8.43</v>
      </c>
      <c r="AA2904" s="54">
        <v>-8.8800000000000008</v>
      </c>
      <c r="AB2904" s="54">
        <v>-9.08</v>
      </c>
      <c r="AC2904" s="54">
        <v>-9.26</v>
      </c>
      <c r="AD2904" s="54">
        <v>-9.48</v>
      </c>
      <c r="AE2904" s="54">
        <v>-9.68</v>
      </c>
      <c r="AF2904" s="54">
        <v>-9.8699999999999992</v>
      </c>
      <c r="AG2904" s="54">
        <v>-9.74</v>
      </c>
      <c r="AH2904" s="54">
        <v>-9.6199999999999992</v>
      </c>
      <c r="AI2904" s="54">
        <v>-9.5</v>
      </c>
      <c r="AJ2904" s="54">
        <v>-9.36</v>
      </c>
      <c r="AK2904" s="54">
        <v>0</v>
      </c>
      <c r="AL2904" s="54">
        <v>0</v>
      </c>
    </row>
    <row r="2905" spans="1:38" x14ac:dyDescent="0.25">
      <c r="A2905" s="54" t="s">
        <v>493</v>
      </c>
      <c r="B2905" s="54">
        <v>1</v>
      </c>
      <c r="C2905" s="54" t="s">
        <v>618</v>
      </c>
      <c r="D2905" s="54" t="s">
        <v>58</v>
      </c>
      <c r="E2905" s="54">
        <v>56</v>
      </c>
      <c r="F2905" s="54">
        <v>-14.179789999987999</v>
      </c>
      <c r="G2905" s="54">
        <v>-14.079999999988001</v>
      </c>
      <c r="H2905" s="54">
        <v>-13.979999999987999</v>
      </c>
      <c r="I2905" s="54">
        <v>-13.929999999988</v>
      </c>
      <c r="J2905" s="54">
        <v>-13.899249999987999</v>
      </c>
      <c r="K2905" s="54">
        <v>-13.868749999987999</v>
      </c>
      <c r="L2905" s="54">
        <v>-13.829749999988</v>
      </c>
      <c r="M2905" s="54">
        <v>-13.789999999988</v>
      </c>
      <c r="N2905" s="54">
        <v>-13.754269999988001</v>
      </c>
      <c r="O2905" s="54">
        <v>-13.726789999988</v>
      </c>
      <c r="P2905" s="54">
        <v>-13.720789999988</v>
      </c>
      <c r="Q2905" s="54">
        <v>-13.709999999988</v>
      </c>
      <c r="R2905" s="54">
        <v>-13.719999999988</v>
      </c>
      <c r="S2905" s="54">
        <v>-13.709249999988</v>
      </c>
      <c r="T2905" s="54">
        <v>-13.839249999988001</v>
      </c>
      <c r="U2905" s="54">
        <v>-13.954769999988001</v>
      </c>
      <c r="V2905" s="54">
        <v>-14.074559999988001</v>
      </c>
      <c r="W2905" s="54">
        <v>-14.177579999988</v>
      </c>
      <c r="X2905" s="54">
        <v>-14.339249999988001</v>
      </c>
      <c r="Y2905" s="54">
        <v>-14.463769999987999</v>
      </c>
      <c r="Z2905" s="54">
        <v>-14.469539999987999</v>
      </c>
      <c r="AA2905" s="54">
        <v>-14.494769999988</v>
      </c>
      <c r="AB2905" s="54">
        <v>-14.475889999988</v>
      </c>
      <c r="AC2905" s="54">
        <v>-14.529999999988</v>
      </c>
      <c r="AD2905" s="54">
        <v>-14.544519999987999</v>
      </c>
      <c r="AE2905" s="54">
        <v>-14.553769999988001</v>
      </c>
      <c r="AF2905" s="54">
        <v>-14.473769999988001</v>
      </c>
      <c r="AG2905" s="54">
        <v>-14.360789999988</v>
      </c>
      <c r="AH2905" s="54">
        <v>-14.279999999988</v>
      </c>
      <c r="AI2905" s="54">
        <v>-14.189999999988</v>
      </c>
      <c r="AJ2905" s="54">
        <v>-14.089749999987999</v>
      </c>
      <c r="AK2905" s="54">
        <v>0</v>
      </c>
      <c r="AL2905" s="54">
        <v>0</v>
      </c>
    </row>
    <row r="2906" spans="1:38" x14ac:dyDescent="0.25">
      <c r="A2906" s="54" t="s">
        <v>493</v>
      </c>
      <c r="B2906" s="54">
        <v>1</v>
      </c>
      <c r="C2906" s="54" t="s">
        <v>618</v>
      </c>
      <c r="D2906" s="54" t="s">
        <v>60</v>
      </c>
      <c r="E2906" s="54">
        <v>56</v>
      </c>
      <c r="F2906" s="54">
        <v>-10.2105100000118</v>
      </c>
      <c r="G2906" s="54">
        <v>-10.215680000011799</v>
      </c>
      <c r="H2906" s="54">
        <v>-10.2272900000118</v>
      </c>
      <c r="I2906" s="54">
        <v>-10.208750000011801</v>
      </c>
      <c r="J2906" s="54">
        <v>-10.169040000011799</v>
      </c>
      <c r="K2906" s="54">
        <v>-10.133810000011801</v>
      </c>
      <c r="L2906" s="54">
        <v>-10.1065800000118</v>
      </c>
      <c r="M2906" s="54">
        <v>-10.149000000011799</v>
      </c>
      <c r="N2906" s="54">
        <v>-10.152810000011799</v>
      </c>
      <c r="O2906" s="54">
        <v>-10.1950200000118</v>
      </c>
      <c r="P2906" s="54">
        <v>-10.196580000011799</v>
      </c>
      <c r="Q2906" s="54">
        <v>-10.2297500000118</v>
      </c>
      <c r="R2906" s="54">
        <v>-10.3335200000118</v>
      </c>
      <c r="S2906" s="54">
        <v>-10.368890000011801</v>
      </c>
      <c r="T2906" s="54">
        <v>-10.497790000011801</v>
      </c>
      <c r="U2906" s="54">
        <v>-10.5746200000118</v>
      </c>
      <c r="V2906" s="54">
        <v>-10.602610000011801</v>
      </c>
      <c r="W2906" s="54">
        <v>-10.841010000011799</v>
      </c>
      <c r="X2906" s="54">
        <v>-11.108750000011799</v>
      </c>
      <c r="Y2906" s="54">
        <v>-11.2870800000118</v>
      </c>
      <c r="Z2906" s="54">
        <v>-11.4808300000118</v>
      </c>
      <c r="AA2906" s="54">
        <v>-11.4301500000118</v>
      </c>
      <c r="AB2906" s="54">
        <v>-11.941060000011801</v>
      </c>
      <c r="AC2906" s="54">
        <v>-12.188290000011801</v>
      </c>
      <c r="AD2906" s="54">
        <v>-12.4400000000118</v>
      </c>
      <c r="AE2906" s="54">
        <v>-12.6705600000118</v>
      </c>
      <c r="AF2906" s="54">
        <v>-12.9140600000118</v>
      </c>
      <c r="AG2906" s="54">
        <v>-12.980000000011801</v>
      </c>
      <c r="AH2906" s="54">
        <v>-13.040000000011799</v>
      </c>
      <c r="AI2906" s="54">
        <v>-13.0730200000118</v>
      </c>
      <c r="AJ2906" s="54">
        <v>-13.124790000011799</v>
      </c>
      <c r="AK2906" s="54">
        <v>0</v>
      </c>
      <c r="AL2906" s="54">
        <v>0</v>
      </c>
    </row>
    <row r="2907" spans="1:38" x14ac:dyDescent="0.25">
      <c r="A2907" s="54" t="s">
        <v>493</v>
      </c>
      <c r="B2907" s="54">
        <v>1</v>
      </c>
      <c r="C2907" s="54" t="s">
        <v>618</v>
      </c>
      <c r="D2907" s="54" t="s">
        <v>64</v>
      </c>
      <c r="E2907" s="54">
        <v>56</v>
      </c>
      <c r="F2907" s="54">
        <v>-14.225020000000001</v>
      </c>
      <c r="G2907" s="54">
        <v>-14.01013</v>
      </c>
      <c r="H2907" s="54">
        <v>-13.96435</v>
      </c>
      <c r="I2907" s="54">
        <v>-13.88</v>
      </c>
      <c r="J2907" s="54">
        <v>-13.66938</v>
      </c>
      <c r="K2907" s="54">
        <v>-13.61783</v>
      </c>
      <c r="L2907" s="54">
        <v>-13.49958</v>
      </c>
      <c r="M2907" s="54">
        <v>-13.39452</v>
      </c>
      <c r="N2907" s="54">
        <v>-13.289249999999999</v>
      </c>
      <c r="O2907" s="54">
        <v>-13.1341</v>
      </c>
      <c r="P2907" s="54">
        <v>-13.01737</v>
      </c>
      <c r="Q2907" s="54">
        <v>-12.909000000000001</v>
      </c>
      <c r="R2907" s="54">
        <v>-12.76929</v>
      </c>
      <c r="S2907" s="54">
        <v>-12.649290000000001</v>
      </c>
      <c r="T2907" s="54">
        <v>-12.53762</v>
      </c>
      <c r="U2907" s="54">
        <v>-12.379049999999999</v>
      </c>
      <c r="V2907" s="54">
        <v>-12.299950000000001</v>
      </c>
      <c r="W2907" s="54">
        <v>-12.192970000000001</v>
      </c>
      <c r="X2907" s="54">
        <v>-12.13</v>
      </c>
      <c r="Y2907" s="54">
        <v>-12.00189</v>
      </c>
      <c r="Z2907" s="54">
        <v>-11.86576</v>
      </c>
      <c r="AA2907" s="54">
        <v>-11.70017</v>
      </c>
      <c r="AB2907" s="54">
        <v>-11.631259999999999</v>
      </c>
      <c r="AC2907" s="54">
        <v>-11.531219999999999</v>
      </c>
      <c r="AD2907" s="54">
        <v>-11.442349999999999</v>
      </c>
      <c r="AE2907" s="54">
        <v>-11.317449999999999</v>
      </c>
      <c r="AF2907" s="54">
        <v>-11.18439</v>
      </c>
      <c r="AG2907" s="54">
        <v>-11.039870000000001</v>
      </c>
      <c r="AH2907" s="54">
        <v>-10.92</v>
      </c>
      <c r="AI2907" s="54">
        <v>-10.61056</v>
      </c>
      <c r="AJ2907" s="54">
        <v>-10.57687</v>
      </c>
      <c r="AK2907" s="54">
        <v>0</v>
      </c>
      <c r="AL2907" s="54">
        <v>0</v>
      </c>
    </row>
    <row r="2908" spans="1:38" x14ac:dyDescent="0.25">
      <c r="A2908" s="54" t="s">
        <v>493</v>
      </c>
      <c r="B2908" s="54">
        <v>1</v>
      </c>
      <c r="C2908" s="54" t="s">
        <v>618</v>
      </c>
      <c r="D2908" s="54" t="s">
        <v>555</v>
      </c>
      <c r="E2908" s="54">
        <v>56</v>
      </c>
      <c r="F2908" s="54">
        <v>0</v>
      </c>
      <c r="G2908" s="54">
        <v>0</v>
      </c>
      <c r="H2908" s="54">
        <v>0</v>
      </c>
      <c r="I2908" s="54">
        <v>0</v>
      </c>
      <c r="J2908" s="54">
        <v>0</v>
      </c>
      <c r="K2908" s="54">
        <v>0</v>
      </c>
      <c r="L2908" s="54">
        <v>0</v>
      </c>
      <c r="M2908" s="54">
        <v>0</v>
      </c>
      <c r="N2908" s="54">
        <v>0</v>
      </c>
      <c r="O2908" s="54">
        <v>0</v>
      </c>
      <c r="P2908" s="54">
        <v>0</v>
      </c>
      <c r="Q2908" s="54">
        <v>0</v>
      </c>
      <c r="R2908" s="54">
        <v>0</v>
      </c>
      <c r="S2908" s="54">
        <v>0</v>
      </c>
      <c r="T2908" s="54">
        <v>0</v>
      </c>
      <c r="U2908" s="54">
        <v>0</v>
      </c>
      <c r="V2908" s="54">
        <v>0</v>
      </c>
      <c r="W2908" s="54">
        <v>0</v>
      </c>
      <c r="X2908" s="54">
        <v>0</v>
      </c>
      <c r="Y2908" s="54">
        <v>0</v>
      </c>
      <c r="Z2908" s="54">
        <v>0</v>
      </c>
      <c r="AA2908" s="54">
        <v>0</v>
      </c>
      <c r="AB2908" s="54">
        <v>0</v>
      </c>
      <c r="AC2908" s="54">
        <v>0</v>
      </c>
      <c r="AD2908" s="54">
        <v>0</v>
      </c>
      <c r="AE2908" s="54">
        <v>0</v>
      </c>
      <c r="AF2908" s="54">
        <v>0</v>
      </c>
      <c r="AG2908" s="54">
        <v>0</v>
      </c>
      <c r="AH2908" s="54">
        <v>0</v>
      </c>
      <c r="AI2908" s="54">
        <v>0</v>
      </c>
      <c r="AJ2908" s="54">
        <v>0</v>
      </c>
      <c r="AK2908" s="54">
        <v>0</v>
      </c>
      <c r="AL2908" s="54">
        <v>0</v>
      </c>
    </row>
    <row r="2909" spans="1:38" x14ac:dyDescent="0.25">
      <c r="A2909" s="54" t="s">
        <v>493</v>
      </c>
      <c r="B2909" s="54">
        <v>1</v>
      </c>
      <c r="C2909" s="54" t="s">
        <v>618</v>
      </c>
      <c r="D2909" s="54" t="s">
        <v>62</v>
      </c>
      <c r="E2909" s="54">
        <v>56</v>
      </c>
      <c r="F2909" s="54">
        <v>-64.288106420978593</v>
      </c>
      <c r="G2909" s="54">
        <v>-64.1814447383166</v>
      </c>
      <c r="H2909" s="54">
        <v>-64.067549164971794</v>
      </c>
      <c r="I2909" s="54">
        <v>-63.962678109195998</v>
      </c>
      <c r="J2909" s="54">
        <v>-63.847631669194399</v>
      </c>
      <c r="K2909" s="54">
        <v>-63.744005878243001</v>
      </c>
      <c r="L2909" s="54">
        <v>-63.394181029945003</v>
      </c>
      <c r="M2909" s="54">
        <v>-63.058396234341402</v>
      </c>
      <c r="N2909" s="54">
        <v>-62.723817639140599</v>
      </c>
      <c r="O2909" s="54">
        <v>-62.375788037218001</v>
      </c>
      <c r="P2909" s="54">
        <v>-62.051541161486803</v>
      </c>
      <c r="Q2909" s="54">
        <v>-61.732938405206397</v>
      </c>
      <c r="R2909" s="54">
        <v>-61.398357082501001</v>
      </c>
      <c r="S2909" s="54">
        <v>-61.581984178549199</v>
      </c>
      <c r="T2909" s="54">
        <v>-61.738711246775601</v>
      </c>
      <c r="U2909" s="54">
        <v>-61.864912289494399</v>
      </c>
      <c r="V2909" s="54">
        <v>-62.028368157951199</v>
      </c>
      <c r="W2909" s="54">
        <v>-62.233867316126599</v>
      </c>
      <c r="X2909" s="54">
        <v>-62.313008064708598</v>
      </c>
      <c r="Y2909" s="54">
        <v>-62.582821136328803</v>
      </c>
      <c r="Z2909" s="54">
        <v>-62.324217874006003</v>
      </c>
      <c r="AA2909" s="54">
        <v>-62.341315723937001</v>
      </c>
      <c r="AB2909" s="54">
        <v>-62.250936223473602</v>
      </c>
      <c r="AC2909" s="54">
        <v>-62.0073225891528</v>
      </c>
      <c r="AD2909" s="54">
        <v>-61.8706813701546</v>
      </c>
      <c r="AE2909" s="54">
        <v>-61.858731038513199</v>
      </c>
      <c r="AF2909" s="54">
        <v>-61.696047296077602</v>
      </c>
      <c r="AG2909" s="54">
        <v>-60.566796979127602</v>
      </c>
      <c r="AH2909" s="54">
        <v>-59.444181164268599</v>
      </c>
      <c r="AI2909" s="54">
        <v>-58.234127879348797</v>
      </c>
      <c r="AJ2909" s="54">
        <v>-57.060333743425403</v>
      </c>
      <c r="AK2909" s="54">
        <v>0</v>
      </c>
      <c r="AL2909" s="54">
        <v>0</v>
      </c>
    </row>
    <row r="2910" spans="1:38" x14ac:dyDescent="0.25">
      <c r="A2910" s="54" t="s">
        <v>493</v>
      </c>
      <c r="B2910" s="54">
        <v>1</v>
      </c>
      <c r="C2910" s="54" t="s">
        <v>618</v>
      </c>
      <c r="D2910" s="54" t="s">
        <v>66</v>
      </c>
      <c r="E2910" s="54">
        <v>56</v>
      </c>
      <c r="F2910" s="54">
        <v>9.2850699999999993</v>
      </c>
      <c r="G2910" s="54">
        <v>9.3597400000000004</v>
      </c>
      <c r="H2910" s="54">
        <v>9.3207500000000003</v>
      </c>
      <c r="I2910" s="54">
        <v>9.3699999999999992</v>
      </c>
      <c r="J2910" s="54">
        <v>9.7474399999999992</v>
      </c>
      <c r="K2910" s="54">
        <v>9.4702500000000001</v>
      </c>
      <c r="L2910" s="54">
        <v>9.5853000000000002</v>
      </c>
      <c r="M2910" s="54">
        <v>9.56</v>
      </c>
      <c r="N2910" s="54">
        <v>9.7178500000000003</v>
      </c>
      <c r="O2910" s="54">
        <v>9.7260299999999997</v>
      </c>
      <c r="P2910" s="54">
        <v>11.906700000000001</v>
      </c>
      <c r="Q2910" s="54">
        <v>10.364179999999999</v>
      </c>
      <c r="R2910" s="54">
        <v>9.8652800000000003</v>
      </c>
      <c r="S2910" s="54">
        <v>12.15504</v>
      </c>
      <c r="T2910" s="54">
        <v>9.9007100000000001</v>
      </c>
      <c r="U2910" s="54">
        <v>10.149089999999999</v>
      </c>
      <c r="V2910" s="54">
        <v>10.918519999999999</v>
      </c>
      <c r="W2910" s="54">
        <v>12.24212</v>
      </c>
      <c r="X2910" s="54">
        <v>10.036799999999999</v>
      </c>
      <c r="Y2910" s="54">
        <v>10.108449999999999</v>
      </c>
      <c r="Z2910" s="54">
        <v>10.037419999999999</v>
      </c>
      <c r="AA2910" s="54">
        <v>10.25074</v>
      </c>
      <c r="AB2910" s="54">
        <v>10.685499999999999</v>
      </c>
      <c r="AC2910" s="54">
        <v>10.300050000000001</v>
      </c>
      <c r="AD2910" s="54">
        <v>10.11769</v>
      </c>
      <c r="AE2910" s="54">
        <v>11.105</v>
      </c>
      <c r="AF2910" s="54">
        <v>10.287419999999999</v>
      </c>
      <c r="AG2910" s="54">
        <v>13.05611</v>
      </c>
      <c r="AH2910" s="54">
        <v>10.368080000000001</v>
      </c>
      <c r="AI2910" s="54">
        <v>10.101839999999999</v>
      </c>
      <c r="AJ2910" s="54">
        <v>10.205399999999999</v>
      </c>
      <c r="AK2910" s="54">
        <v>0</v>
      </c>
      <c r="AL2910" s="54">
        <v>0</v>
      </c>
    </row>
    <row r="2911" spans="1:38" x14ac:dyDescent="0.25">
      <c r="A2911" s="54" t="s">
        <v>493</v>
      </c>
      <c r="B2911" s="54">
        <v>1</v>
      </c>
      <c r="C2911" s="54" t="s">
        <v>618</v>
      </c>
      <c r="D2911" s="54" t="s">
        <v>80</v>
      </c>
      <c r="E2911" s="54">
        <v>56</v>
      </c>
      <c r="F2911" s="54">
        <v>-33.8943115448116</v>
      </c>
      <c r="G2911" s="54">
        <v>-33.754177480430201</v>
      </c>
      <c r="H2911" s="54">
        <v>-33.611877837517603</v>
      </c>
      <c r="I2911" s="54">
        <v>-33.483662334298998</v>
      </c>
      <c r="J2911" s="54">
        <v>-33.3425113322754</v>
      </c>
      <c r="K2911" s="54">
        <v>-33.210890412664597</v>
      </c>
      <c r="L2911" s="54">
        <v>-32.523692615018398</v>
      </c>
      <c r="M2911" s="54">
        <v>-31.851499431831002</v>
      </c>
      <c r="N2911" s="54">
        <v>-31.158333404258201</v>
      </c>
      <c r="O2911" s="54">
        <v>-30.458916798830401</v>
      </c>
      <c r="P2911" s="54">
        <v>-29.755346610343199</v>
      </c>
      <c r="Q2911" s="54">
        <v>-29.1095518204678</v>
      </c>
      <c r="R2911" s="54">
        <v>-29.083560137498399</v>
      </c>
      <c r="S2911" s="54">
        <v>-29.0611169372626</v>
      </c>
      <c r="T2911" s="54">
        <v>-29.031119779528201</v>
      </c>
      <c r="U2911" s="54">
        <v>-29.005528314479399</v>
      </c>
      <c r="V2911" s="54">
        <v>-28.9701207223926</v>
      </c>
      <c r="W2911" s="54">
        <v>-28.890385675036601</v>
      </c>
      <c r="X2911" s="54">
        <v>-28.876876120115</v>
      </c>
      <c r="Y2911" s="54">
        <v>-29.234761289899399</v>
      </c>
      <c r="Z2911" s="54">
        <v>-29.530628253098399</v>
      </c>
      <c r="AA2911" s="54">
        <v>-29.865991679016599</v>
      </c>
      <c r="AB2911" s="54">
        <v>-30.2198414268838</v>
      </c>
      <c r="AC2911" s="54">
        <v>-30.538969230020999</v>
      </c>
      <c r="AD2911" s="54">
        <v>-30.873130555675001</v>
      </c>
      <c r="AE2911" s="54">
        <v>-31.185849116967599</v>
      </c>
      <c r="AF2911" s="54">
        <v>-30.699344944166199</v>
      </c>
      <c r="AG2911" s="54">
        <v>-30.693139575226201</v>
      </c>
      <c r="AH2911" s="54">
        <v>-30.494399674479201</v>
      </c>
      <c r="AI2911" s="54">
        <v>-30.2160651631322</v>
      </c>
      <c r="AJ2911" s="54">
        <v>-29.971677719719398</v>
      </c>
      <c r="AK2911" s="54">
        <v>0</v>
      </c>
      <c r="AL2911" s="54">
        <v>0</v>
      </c>
    </row>
    <row r="2912" spans="1:38" x14ac:dyDescent="0.25">
      <c r="A2912" s="54" t="s">
        <v>493</v>
      </c>
      <c r="B2912" s="54">
        <v>1</v>
      </c>
      <c r="C2912" s="54" t="s">
        <v>618</v>
      </c>
      <c r="D2912" s="54" t="s">
        <v>83</v>
      </c>
      <c r="E2912" s="54">
        <v>56</v>
      </c>
      <c r="F2912" s="54">
        <v>0</v>
      </c>
      <c r="G2912" s="54">
        <v>-0.01</v>
      </c>
      <c r="H2912" s="54">
        <v>0</v>
      </c>
      <c r="I2912" s="54">
        <v>-0.01</v>
      </c>
      <c r="J2912" s="54">
        <v>0.01</v>
      </c>
      <c r="K2912" s="54">
        <v>0.02</v>
      </c>
      <c r="L2912" s="54">
        <v>0.02</v>
      </c>
      <c r="M2912" s="54">
        <v>0.02</v>
      </c>
      <c r="N2912" s="54">
        <v>0.04</v>
      </c>
      <c r="O2912" s="54">
        <v>0.04</v>
      </c>
      <c r="P2912" s="54">
        <v>0.05</v>
      </c>
      <c r="Q2912" s="54">
        <v>0.05</v>
      </c>
      <c r="R2912" s="54">
        <v>0.06</v>
      </c>
      <c r="S2912" s="54">
        <v>0.06</v>
      </c>
      <c r="T2912" s="54">
        <v>8.0750000000000002E-2</v>
      </c>
      <c r="U2912" s="54">
        <v>0.08</v>
      </c>
      <c r="V2912" s="54">
        <v>0.08</v>
      </c>
      <c r="W2912" s="54">
        <v>0.08</v>
      </c>
      <c r="X2912" s="54">
        <v>0.1</v>
      </c>
      <c r="Y2912" s="54">
        <v>0.11</v>
      </c>
      <c r="Z2912" s="54">
        <v>0.09</v>
      </c>
      <c r="AA2912" s="54">
        <v>7.0000000000000007E-2</v>
      </c>
      <c r="AB2912" s="54">
        <v>0.03</v>
      </c>
      <c r="AC2912" s="54">
        <v>0.01</v>
      </c>
      <c r="AD2912" s="54">
        <v>-0.02</v>
      </c>
      <c r="AE2912" s="54">
        <v>-0.06</v>
      </c>
      <c r="AF2912" s="54">
        <v>-0.06</v>
      </c>
      <c r="AG2912" s="54">
        <v>-0.08</v>
      </c>
      <c r="AH2912" s="54">
        <v>-0.1</v>
      </c>
      <c r="AI2912" s="54">
        <v>-0.1</v>
      </c>
      <c r="AJ2912" s="54">
        <v>-0.11527</v>
      </c>
      <c r="AK2912" s="54">
        <v>0</v>
      </c>
      <c r="AL2912" s="54">
        <v>0</v>
      </c>
    </row>
    <row r="2913" spans="1:38" x14ac:dyDescent="0.25">
      <c r="A2913" s="54" t="s">
        <v>493</v>
      </c>
      <c r="B2913" s="54">
        <v>1</v>
      </c>
      <c r="C2913" s="54" t="s">
        <v>618</v>
      </c>
      <c r="D2913" s="54" t="s">
        <v>68</v>
      </c>
      <c r="E2913" s="54">
        <v>56</v>
      </c>
      <c r="F2913" s="54">
        <v>-0.57999999999999996</v>
      </c>
      <c r="G2913" s="54">
        <v>-0.55000000000000004</v>
      </c>
      <c r="H2913" s="54">
        <v>-0.55000000000000004</v>
      </c>
      <c r="I2913" s="54">
        <v>-0.54</v>
      </c>
      <c r="J2913" s="54">
        <v>-0.52</v>
      </c>
      <c r="K2913" s="54">
        <v>-0.52</v>
      </c>
      <c r="L2913" s="54">
        <v>-0.51</v>
      </c>
      <c r="M2913" s="54">
        <v>-0.51</v>
      </c>
      <c r="N2913" s="54">
        <v>-0.5</v>
      </c>
      <c r="O2913" s="54">
        <v>-0.51</v>
      </c>
      <c r="P2913" s="54">
        <v>-0.499</v>
      </c>
      <c r="Q2913" s="54">
        <v>-0.5</v>
      </c>
      <c r="R2913" s="54">
        <v>-0.50924999999999998</v>
      </c>
      <c r="S2913" s="54">
        <v>-0.5</v>
      </c>
      <c r="T2913" s="54">
        <v>-0.51</v>
      </c>
      <c r="U2913" s="54">
        <v>-0.52</v>
      </c>
      <c r="V2913" s="54">
        <v>-0.45746999999999999</v>
      </c>
      <c r="W2913" s="54">
        <v>-0.51975000000000005</v>
      </c>
      <c r="X2913" s="54">
        <v>-0.54</v>
      </c>
      <c r="Y2913" s="54">
        <v>-0.53</v>
      </c>
      <c r="Z2913" s="54">
        <v>-0.54974999999999996</v>
      </c>
      <c r="AA2913" s="54">
        <v>-0.56000000000000005</v>
      </c>
      <c r="AB2913" s="54">
        <v>-0.3931</v>
      </c>
      <c r="AC2913" s="54">
        <v>-0.56000000000000005</v>
      </c>
      <c r="AD2913" s="54">
        <v>-0.56999999999999995</v>
      </c>
      <c r="AE2913" s="54">
        <v>-0.57999999999999996</v>
      </c>
      <c r="AF2913" s="54">
        <v>-0.59</v>
      </c>
      <c r="AG2913" s="54">
        <v>-0.59</v>
      </c>
      <c r="AH2913" s="54">
        <v>-0.59</v>
      </c>
      <c r="AI2913" s="54">
        <v>-0.59</v>
      </c>
      <c r="AJ2913" s="54">
        <v>-0.58950000000000002</v>
      </c>
      <c r="AK2913" s="54">
        <v>0</v>
      </c>
      <c r="AL2913" s="54">
        <v>0</v>
      </c>
    </row>
    <row r="2914" spans="1:38" x14ac:dyDescent="0.25">
      <c r="A2914" s="54" t="s">
        <v>493</v>
      </c>
      <c r="B2914" s="54">
        <v>1</v>
      </c>
      <c r="C2914" s="54" t="s">
        <v>618</v>
      </c>
      <c r="D2914" s="54" t="s">
        <v>72</v>
      </c>
      <c r="E2914" s="54">
        <v>56</v>
      </c>
      <c r="F2914" s="54">
        <v>-6.2</v>
      </c>
      <c r="G2914" s="54">
        <v>-6.14</v>
      </c>
      <c r="H2914" s="54">
        <v>-6.08</v>
      </c>
      <c r="I2914" s="54">
        <v>-6.05</v>
      </c>
      <c r="J2914" s="54">
        <v>-6.01</v>
      </c>
      <c r="K2914" s="54">
        <v>-5.97</v>
      </c>
      <c r="L2914" s="54">
        <v>-5.93</v>
      </c>
      <c r="M2914" s="54">
        <v>-5.9</v>
      </c>
      <c r="N2914" s="54">
        <v>-5.85</v>
      </c>
      <c r="O2914" s="54">
        <v>-5.83</v>
      </c>
      <c r="P2914" s="54">
        <v>-5.81</v>
      </c>
      <c r="Q2914" s="54">
        <v>-5.8</v>
      </c>
      <c r="R2914" s="54">
        <v>-5.79</v>
      </c>
      <c r="S2914" s="54">
        <v>-5.77</v>
      </c>
      <c r="T2914" s="54">
        <v>-5.76</v>
      </c>
      <c r="U2914" s="54">
        <v>-5.74</v>
      </c>
      <c r="V2914" s="54">
        <v>-5.74</v>
      </c>
      <c r="W2914" s="54">
        <v>-5.74</v>
      </c>
      <c r="X2914" s="54">
        <v>-5.72</v>
      </c>
      <c r="Y2914" s="54">
        <v>-5.72</v>
      </c>
      <c r="Z2914" s="54">
        <v>-5.72</v>
      </c>
      <c r="AA2914" s="54">
        <v>-5.68</v>
      </c>
      <c r="AB2914" s="54">
        <v>-5.62</v>
      </c>
      <c r="AC2914" s="54">
        <v>-5.59</v>
      </c>
      <c r="AD2914" s="54">
        <v>-5.54</v>
      </c>
      <c r="AE2914" s="54">
        <v>-5.5</v>
      </c>
      <c r="AF2914" s="54">
        <v>-5.45</v>
      </c>
      <c r="AG2914" s="54">
        <v>-5.39</v>
      </c>
      <c r="AH2914" s="54">
        <v>-5.33</v>
      </c>
      <c r="AI2914" s="54">
        <v>-5.26</v>
      </c>
      <c r="AJ2914" s="54">
        <v>-5.2</v>
      </c>
      <c r="AK2914" s="54">
        <v>0</v>
      </c>
      <c r="AL2914" s="54">
        <v>0</v>
      </c>
    </row>
    <row r="2915" spans="1:38" x14ac:dyDescent="0.25">
      <c r="A2915" s="54" t="s">
        <v>493</v>
      </c>
      <c r="B2915" s="54">
        <v>1</v>
      </c>
      <c r="C2915" s="54" t="s">
        <v>618</v>
      </c>
      <c r="D2915" s="54" t="s">
        <v>74</v>
      </c>
      <c r="E2915" s="54">
        <v>56</v>
      </c>
      <c r="F2915" s="54">
        <v>-2.9957699999999998</v>
      </c>
      <c r="G2915" s="54">
        <v>-2.9720399999999998</v>
      </c>
      <c r="H2915" s="54">
        <v>-2.9535800000000001</v>
      </c>
      <c r="I2915" s="54">
        <v>-2.9790000000000001</v>
      </c>
      <c r="J2915" s="54">
        <v>-2.97</v>
      </c>
      <c r="K2915" s="54">
        <v>-2.9363700000000001</v>
      </c>
      <c r="L2915" s="54">
        <v>-2.9210400000000001</v>
      </c>
      <c r="M2915" s="54">
        <v>-2.8920400000000002</v>
      </c>
      <c r="N2915" s="54">
        <v>-2.879</v>
      </c>
      <c r="O2915" s="54">
        <v>-2.8358300000000001</v>
      </c>
      <c r="P2915" s="54">
        <v>-2.82925</v>
      </c>
      <c r="Q2915" s="54">
        <v>-2.79054</v>
      </c>
      <c r="R2915" s="54">
        <v>-2.76925</v>
      </c>
      <c r="S2915" s="54">
        <v>-2.74</v>
      </c>
      <c r="T2915" s="54">
        <v>-2.7192500000000002</v>
      </c>
      <c r="U2915" s="54">
        <v>-2.68</v>
      </c>
      <c r="V2915" s="54">
        <v>-2.6697500000000001</v>
      </c>
      <c r="W2915" s="54">
        <v>-2.6048300000000002</v>
      </c>
      <c r="X2915" s="54">
        <v>-2.589</v>
      </c>
      <c r="Y2915" s="54">
        <v>-2.54</v>
      </c>
      <c r="Z2915" s="54">
        <v>-2.4990000000000001</v>
      </c>
      <c r="AA2915" s="54">
        <v>-2.44</v>
      </c>
      <c r="AB2915" s="54">
        <v>-2.4097499999999998</v>
      </c>
      <c r="AC2915" s="54">
        <v>-2.36</v>
      </c>
      <c r="AD2915" s="54">
        <v>-2.339</v>
      </c>
      <c r="AE2915" s="54">
        <v>-2.28925</v>
      </c>
      <c r="AF2915" s="54">
        <v>-2.2599999999999998</v>
      </c>
      <c r="AG2915" s="54">
        <v>-2.2192500000000002</v>
      </c>
      <c r="AH2915" s="54">
        <v>-2.17</v>
      </c>
      <c r="AI2915" s="54">
        <v>-2.1038299999999999</v>
      </c>
      <c r="AJ2915" s="54">
        <v>-2.05925</v>
      </c>
      <c r="AK2915" s="54">
        <v>0</v>
      </c>
      <c r="AL2915" s="54">
        <v>0</v>
      </c>
    </row>
    <row r="2916" spans="1:38" x14ac:dyDescent="0.25">
      <c r="A2916" s="54" t="s">
        <v>493</v>
      </c>
      <c r="B2916" s="54">
        <v>1</v>
      </c>
      <c r="C2916" s="54" t="s">
        <v>618</v>
      </c>
      <c r="D2916" s="54" t="s">
        <v>76</v>
      </c>
      <c r="E2916" s="54">
        <v>56</v>
      </c>
      <c r="F2916" s="54">
        <v>3.0429400000000002</v>
      </c>
      <c r="G2916" s="54">
        <v>3.0744799999999999</v>
      </c>
      <c r="H2916" s="54">
        <v>3.1617600000000001</v>
      </c>
      <c r="I2916" s="54">
        <v>3.3155100000000002</v>
      </c>
      <c r="J2916" s="54">
        <v>3.2839800000000001</v>
      </c>
      <c r="K2916" s="54">
        <v>3.3755500000000001</v>
      </c>
      <c r="L2916" s="54">
        <v>3.3674599999999999</v>
      </c>
      <c r="M2916" s="54">
        <v>3.3299500000000002</v>
      </c>
      <c r="N2916" s="54">
        <v>3.3293200000000001</v>
      </c>
      <c r="O2916" s="54">
        <v>3.3588</v>
      </c>
      <c r="P2916" s="54">
        <v>3.6727400000000001</v>
      </c>
      <c r="Q2916" s="54">
        <v>3.4502000000000002</v>
      </c>
      <c r="R2916" s="54">
        <v>3.87859</v>
      </c>
      <c r="S2916" s="54">
        <v>3.9849600000000001</v>
      </c>
      <c r="T2916" s="54">
        <v>3.7233700000000001</v>
      </c>
      <c r="U2916" s="54">
        <v>3.7430599999999998</v>
      </c>
      <c r="V2916" s="54">
        <v>3.7548699999999999</v>
      </c>
      <c r="W2916" s="54">
        <v>3.62026</v>
      </c>
      <c r="X2916" s="54">
        <v>3.6717</v>
      </c>
      <c r="Y2916" s="54">
        <v>3.8132799999999998</v>
      </c>
      <c r="Z2916" s="54">
        <v>3.7665999999999999</v>
      </c>
      <c r="AA2916" s="54">
        <v>4.5947399999999998</v>
      </c>
      <c r="AB2916" s="54">
        <v>4.6344500000000002</v>
      </c>
      <c r="AC2916" s="54">
        <v>4.4971800000000002</v>
      </c>
      <c r="AD2916" s="54">
        <v>3.8927200000000002</v>
      </c>
      <c r="AE2916" s="54">
        <v>3.91553</v>
      </c>
      <c r="AF2916" s="54">
        <v>4.0838000000000001</v>
      </c>
      <c r="AG2916" s="54">
        <v>4.17666</v>
      </c>
      <c r="AH2916" s="54">
        <v>4.3881399999999999</v>
      </c>
      <c r="AI2916" s="54">
        <v>4.0891299999999999</v>
      </c>
      <c r="AJ2916" s="54">
        <v>4.3301800000000004</v>
      </c>
      <c r="AK2916" s="54">
        <v>0</v>
      </c>
      <c r="AL2916" s="54">
        <v>0</v>
      </c>
    </row>
    <row r="2917" spans="1:38" x14ac:dyDescent="0.25">
      <c r="A2917" s="54" t="s">
        <v>493</v>
      </c>
      <c r="B2917" s="54">
        <v>1</v>
      </c>
      <c r="C2917" s="54" t="s">
        <v>618</v>
      </c>
      <c r="D2917" s="54" t="s">
        <v>70</v>
      </c>
      <c r="E2917" s="54">
        <v>56</v>
      </c>
      <c r="F2917" s="54">
        <v>-0.45</v>
      </c>
      <c r="G2917" s="54">
        <v>-0.44924999999999998</v>
      </c>
      <c r="H2917" s="54">
        <v>-0.41979</v>
      </c>
      <c r="I2917" s="54">
        <v>-0.42</v>
      </c>
      <c r="J2917" s="54">
        <v>-0.39904000000000001</v>
      </c>
      <c r="K2917" s="54">
        <v>-0.39924999999999999</v>
      </c>
      <c r="L2917" s="54">
        <v>-0.36685000000000001</v>
      </c>
      <c r="M2917" s="54">
        <v>-0.38</v>
      </c>
      <c r="N2917" s="54">
        <v>-0.35</v>
      </c>
      <c r="O2917" s="54">
        <v>-0.30141000000000001</v>
      </c>
      <c r="P2917" s="54">
        <v>-0.27728000000000003</v>
      </c>
      <c r="Q2917" s="54">
        <v>-0.19563</v>
      </c>
      <c r="R2917" s="54">
        <v>-0.28925000000000001</v>
      </c>
      <c r="S2917" s="54">
        <v>-0.28000000000000003</v>
      </c>
      <c r="T2917" s="54">
        <v>-0.24660000000000001</v>
      </c>
      <c r="U2917" s="54">
        <v>-0.19211</v>
      </c>
      <c r="V2917" s="54">
        <v>-0.19489000000000001</v>
      </c>
      <c r="W2917" s="54">
        <v>-0.17990999999999999</v>
      </c>
      <c r="X2917" s="54">
        <v>-0.12922</v>
      </c>
      <c r="Y2917" s="54">
        <v>-0.15451999999999999</v>
      </c>
      <c r="Z2917" s="54">
        <v>-0.13</v>
      </c>
      <c r="AA2917" s="54">
        <v>-9.708E-2</v>
      </c>
      <c r="AB2917" s="54">
        <v>-4.7280000000000003E-2</v>
      </c>
      <c r="AC2917" s="54">
        <v>3.8580000000000003E-2</v>
      </c>
      <c r="AD2917" s="54">
        <v>5.2599999999999999E-3</v>
      </c>
      <c r="AE2917" s="54">
        <v>-1.95E-2</v>
      </c>
      <c r="AF2917" s="54">
        <v>3.236E-2</v>
      </c>
      <c r="AG2917" s="54">
        <v>5.6030000000000003E-2</v>
      </c>
      <c r="AH2917" s="54">
        <v>0.21956999999999999</v>
      </c>
      <c r="AI2917" s="54">
        <v>7.7710000000000001E-2</v>
      </c>
      <c r="AJ2917" s="54">
        <v>0.13134000000000001</v>
      </c>
      <c r="AK2917" s="54">
        <v>0</v>
      </c>
      <c r="AL2917" s="54">
        <v>0</v>
      </c>
    </row>
    <row r="2918" spans="1:38" x14ac:dyDescent="0.25">
      <c r="A2918" s="54" t="s">
        <v>493</v>
      </c>
      <c r="B2918" s="54">
        <v>1</v>
      </c>
      <c r="C2918" s="54" t="s">
        <v>618</v>
      </c>
      <c r="D2918" s="54" t="s">
        <v>78</v>
      </c>
      <c r="E2918" s="54">
        <v>56</v>
      </c>
      <c r="F2918" s="54">
        <v>-27.92</v>
      </c>
      <c r="G2918" s="54">
        <v>-27.82</v>
      </c>
      <c r="H2918" s="54">
        <v>-27.69</v>
      </c>
      <c r="I2918" s="54">
        <v>-27.57</v>
      </c>
      <c r="J2918" s="54">
        <v>-27.44</v>
      </c>
      <c r="K2918" s="54">
        <v>-27.33</v>
      </c>
      <c r="L2918" s="54">
        <v>-27.2</v>
      </c>
      <c r="M2918" s="54">
        <v>-27.08</v>
      </c>
      <c r="N2918" s="54">
        <v>-26.95</v>
      </c>
      <c r="O2918" s="54">
        <v>-26.82</v>
      </c>
      <c r="P2918" s="54">
        <v>-26.7</v>
      </c>
      <c r="Q2918" s="54">
        <v>-26.54</v>
      </c>
      <c r="R2918" s="54">
        <v>-26.42</v>
      </c>
      <c r="S2918" s="54">
        <v>-26.28</v>
      </c>
      <c r="T2918" s="54">
        <v>-26.16</v>
      </c>
      <c r="U2918" s="54">
        <v>-26.08</v>
      </c>
      <c r="V2918" s="54">
        <v>-26.005520000000001</v>
      </c>
      <c r="W2918" s="54">
        <v>-25.92</v>
      </c>
      <c r="X2918" s="54">
        <v>-25.853020000000001</v>
      </c>
      <c r="Y2918" s="54">
        <v>-25.79</v>
      </c>
      <c r="Z2918" s="54">
        <v>-25.649750000000001</v>
      </c>
      <c r="AA2918" s="54">
        <v>-25.51</v>
      </c>
      <c r="AB2918" s="54">
        <v>-25.388999999999999</v>
      </c>
      <c r="AC2918" s="54">
        <v>-25.25</v>
      </c>
      <c r="AD2918" s="54">
        <v>-25.13</v>
      </c>
      <c r="AE2918" s="54">
        <v>-24.958539999999999</v>
      </c>
      <c r="AF2918" s="54">
        <v>-24.702269999999999</v>
      </c>
      <c r="AG2918" s="54">
        <v>-24.45</v>
      </c>
      <c r="AH2918" s="54">
        <v>-24.2</v>
      </c>
      <c r="AI2918" s="54">
        <v>-23.92</v>
      </c>
      <c r="AJ2918" s="54">
        <v>-23.65925</v>
      </c>
      <c r="AK2918" s="54">
        <v>0</v>
      </c>
      <c r="AL2918" s="54">
        <v>0</v>
      </c>
    </row>
    <row r="2919" spans="1:38" x14ac:dyDescent="0.25">
      <c r="A2919" s="54" t="s">
        <v>493</v>
      </c>
      <c r="B2919" s="54">
        <v>1</v>
      </c>
      <c r="C2919" s="54" t="s">
        <v>618</v>
      </c>
      <c r="D2919" s="54" t="s">
        <v>619</v>
      </c>
      <c r="E2919" s="54">
        <v>56</v>
      </c>
      <c r="F2919" s="54">
        <v>-123.756165023333</v>
      </c>
      <c r="G2919" s="54">
        <v>-123.7888901333332</v>
      </c>
      <c r="H2919" s="54">
        <v>-120.7059285666671</v>
      </c>
      <c r="I2919" s="54">
        <v>-122.4968228000004</v>
      </c>
      <c r="J2919" s="54">
        <v>-118.40975373333291</v>
      </c>
      <c r="K2919" s="54">
        <v>-112.2178152333334</v>
      </c>
      <c r="L2919" s="54">
        <v>-117.34263053333289</v>
      </c>
      <c r="M2919" s="54">
        <v>-114.18733370000081</v>
      </c>
      <c r="N2919" s="54">
        <v>-119.0407232666664</v>
      </c>
      <c r="O2919" s="54">
        <v>-112.8598628666665</v>
      </c>
      <c r="P2919" s="54">
        <v>-93.445768166667094</v>
      </c>
      <c r="Q2919" s="54">
        <v>-98.183906699999298</v>
      </c>
      <c r="R2919" s="54">
        <v>-93.728624000000394</v>
      </c>
      <c r="S2919" s="54">
        <v>-104.067504566667</v>
      </c>
      <c r="T2919" s="54">
        <v>-105.371137666666</v>
      </c>
      <c r="U2919" s="54">
        <v>-106.0458710666671</v>
      </c>
      <c r="V2919" s="54">
        <v>-100.2796831666669</v>
      </c>
      <c r="W2919" s="54">
        <v>-76.112920766666605</v>
      </c>
      <c r="X2919" s="54">
        <v>-54.467908000000101</v>
      </c>
      <c r="Y2919" s="54">
        <v>-60.842804000000399</v>
      </c>
      <c r="Z2919" s="54">
        <v>-69.051631366666697</v>
      </c>
      <c r="AA2919" s="54">
        <v>-70.997569133333101</v>
      </c>
      <c r="AB2919" s="54">
        <v>-76.475005933333193</v>
      </c>
      <c r="AC2919" s="54">
        <v>-82.688876600000199</v>
      </c>
      <c r="AD2919" s="54">
        <v>-85.945932233333195</v>
      </c>
      <c r="AE2919" s="54">
        <v>-91.481274499999898</v>
      </c>
      <c r="AF2919" s="54">
        <v>-95.141370133333297</v>
      </c>
      <c r="AG2919" s="54">
        <v>-100.1998352666662</v>
      </c>
      <c r="AH2919" s="54">
        <v>-94.121666466666596</v>
      </c>
      <c r="AI2919" s="54">
        <v>-88.823185733333901</v>
      </c>
      <c r="AJ2919" s="54">
        <v>-83.615038833332804</v>
      </c>
      <c r="AK2919" s="54">
        <v>0</v>
      </c>
      <c r="AL2919" s="54">
        <v>0</v>
      </c>
    </row>
    <row r="2920" spans="1:38" x14ac:dyDescent="0.25">
      <c r="A2920" s="54" t="s">
        <v>493</v>
      </c>
      <c r="B2920" s="54">
        <v>1</v>
      </c>
      <c r="C2920" s="54" t="s">
        <v>618</v>
      </c>
      <c r="D2920" s="54" t="s">
        <v>85</v>
      </c>
      <c r="E2920" s="54">
        <v>56</v>
      </c>
      <c r="F2920" s="54">
        <v>-9.06</v>
      </c>
      <c r="G2920" s="54">
        <v>-8.98</v>
      </c>
      <c r="H2920" s="54">
        <v>-8.8800000000000008</v>
      </c>
      <c r="I2920" s="54">
        <v>-8.7799999999999994</v>
      </c>
      <c r="J2920" s="54">
        <v>-8.67</v>
      </c>
      <c r="K2920" s="54">
        <v>-8.57</v>
      </c>
      <c r="L2920" s="54">
        <v>-8.48</v>
      </c>
      <c r="M2920" s="54">
        <v>-8.3800000000000008</v>
      </c>
      <c r="N2920" s="54">
        <v>-8.2799999999999994</v>
      </c>
      <c r="O2920" s="54">
        <v>-8.1300000000000008</v>
      </c>
      <c r="P2920" s="54">
        <v>-8</v>
      </c>
      <c r="Q2920" s="54">
        <v>-7.87</v>
      </c>
      <c r="R2920" s="54">
        <v>-7.73</v>
      </c>
      <c r="S2920" s="54">
        <v>-7.5852700000000004</v>
      </c>
      <c r="T2920" s="54">
        <v>-7.54</v>
      </c>
      <c r="U2920" s="54">
        <v>-7.5</v>
      </c>
      <c r="V2920" s="54">
        <v>-7.47</v>
      </c>
      <c r="W2920" s="54">
        <v>-7.42</v>
      </c>
      <c r="X2920" s="54">
        <v>-7.37</v>
      </c>
      <c r="Y2920" s="54">
        <v>-7.3087900000000001</v>
      </c>
      <c r="Z2920" s="54">
        <v>-7.25</v>
      </c>
      <c r="AA2920" s="54">
        <v>-7.18</v>
      </c>
      <c r="AB2920" s="54">
        <v>-7.1</v>
      </c>
      <c r="AC2920" s="54">
        <v>-7.03</v>
      </c>
      <c r="AD2920" s="54">
        <v>-6.95</v>
      </c>
      <c r="AE2920" s="54">
        <v>-6.88</v>
      </c>
      <c r="AF2920" s="54">
        <v>-6.71</v>
      </c>
      <c r="AG2920" s="54">
        <v>-6.55</v>
      </c>
      <c r="AH2920" s="54">
        <v>-6.38</v>
      </c>
      <c r="AI2920" s="54">
        <v>-6.2</v>
      </c>
      <c r="AJ2920" s="54">
        <v>-6.0395000000000003</v>
      </c>
      <c r="AK2920" s="54">
        <v>0</v>
      </c>
      <c r="AL2920" s="54">
        <v>0</v>
      </c>
    </row>
    <row r="2921" spans="1:38" x14ac:dyDescent="0.25">
      <c r="A2921" s="54" t="s">
        <v>493</v>
      </c>
      <c r="B2921" s="54">
        <v>1</v>
      </c>
      <c r="C2921" s="54" t="s">
        <v>618</v>
      </c>
      <c r="D2921" s="54" t="s">
        <v>87</v>
      </c>
      <c r="E2921" s="54">
        <v>56</v>
      </c>
      <c r="F2921" s="54">
        <v>-10.4</v>
      </c>
      <c r="G2921" s="54">
        <v>-10.757009999999999</v>
      </c>
      <c r="H2921" s="54">
        <v>-10.59666</v>
      </c>
      <c r="I2921" s="54">
        <v>-10.49</v>
      </c>
      <c r="J2921" s="54">
        <v>-10.31589</v>
      </c>
      <c r="K2921" s="54">
        <v>-10.12603</v>
      </c>
      <c r="L2921" s="54">
        <v>-10.1089</v>
      </c>
      <c r="M2921" s="54">
        <v>-10.08</v>
      </c>
      <c r="N2921" s="54">
        <v>-9.9499999999999993</v>
      </c>
      <c r="O2921" s="54">
        <v>-9.74</v>
      </c>
      <c r="P2921" s="54">
        <v>-9.50962</v>
      </c>
      <c r="Q2921" s="54">
        <v>-8.8123299999999993</v>
      </c>
      <c r="R2921" s="54">
        <v>-8.7176399999999994</v>
      </c>
      <c r="S2921" s="54">
        <v>-8.5395000000000003</v>
      </c>
      <c r="T2921" s="54">
        <v>-8.1653400000000005</v>
      </c>
      <c r="U2921" s="54">
        <v>-8.0190199999999994</v>
      </c>
      <c r="V2921" s="54">
        <v>-8.6784499999999998</v>
      </c>
      <c r="W2921" s="54">
        <v>-8.7506400000000006</v>
      </c>
      <c r="X2921" s="54">
        <v>-8.7695000000000007</v>
      </c>
      <c r="Y2921" s="54">
        <v>-8.2234099999999994</v>
      </c>
      <c r="Z2921" s="54">
        <v>-8.4437200000000008</v>
      </c>
      <c r="AA2921" s="54">
        <v>-6.9344999999999999</v>
      </c>
      <c r="AB2921" s="54">
        <v>-6.7690799999999998</v>
      </c>
      <c r="AC2921" s="54">
        <v>-6.6916599999999997</v>
      </c>
      <c r="AD2921" s="54">
        <v>-6.609</v>
      </c>
      <c r="AE2921" s="54">
        <v>-6.3369999999999997</v>
      </c>
      <c r="AF2921" s="54">
        <v>-7.65822</v>
      </c>
      <c r="AG2921" s="54">
        <v>-7.4273499999999997</v>
      </c>
      <c r="AH2921" s="54">
        <v>-7.5</v>
      </c>
      <c r="AI2921" s="54">
        <v>-5.1951700000000001</v>
      </c>
      <c r="AJ2921" s="54">
        <v>-6.4131299999999998</v>
      </c>
      <c r="AK2921" s="54">
        <v>0</v>
      </c>
      <c r="AL2921" s="54">
        <v>0</v>
      </c>
    </row>
    <row r="2922" spans="1:38" x14ac:dyDescent="0.25">
      <c r="A2922" s="54" t="s">
        <v>493</v>
      </c>
      <c r="B2922" s="54">
        <v>1</v>
      </c>
      <c r="C2922" s="54" t="s">
        <v>618</v>
      </c>
      <c r="D2922" s="54" t="s">
        <v>89</v>
      </c>
      <c r="E2922" s="54">
        <v>56</v>
      </c>
      <c r="F2922" s="54">
        <v>-32.083195505282397</v>
      </c>
      <c r="G2922" s="54">
        <v>-32.100528450918397</v>
      </c>
      <c r="H2922" s="54">
        <v>-31.990417777868799</v>
      </c>
      <c r="I2922" s="54">
        <v>-32.054206405965402</v>
      </c>
      <c r="J2922" s="54">
        <v>-31.788669244939602</v>
      </c>
      <c r="K2922" s="54">
        <v>-32.280092635861799</v>
      </c>
      <c r="L2922" s="54">
        <v>-31.8284442141852</v>
      </c>
      <c r="M2922" s="54">
        <v>-32.817918114203202</v>
      </c>
      <c r="N2922" s="54">
        <v>-33.083972753797397</v>
      </c>
      <c r="O2922" s="54">
        <v>-33.296756552813598</v>
      </c>
      <c r="P2922" s="54">
        <v>-33.485013749606999</v>
      </c>
      <c r="Q2922" s="54">
        <v>-33.772994079658602</v>
      </c>
      <c r="R2922" s="54">
        <v>-29.8093165256494</v>
      </c>
      <c r="S2922" s="54">
        <v>-33.627083413539602</v>
      </c>
      <c r="T2922" s="54">
        <v>-34.650028234417803</v>
      </c>
      <c r="U2922" s="54">
        <v>-34.836728142161398</v>
      </c>
      <c r="V2922" s="54">
        <v>-34.942057263366998</v>
      </c>
      <c r="W2922" s="54">
        <v>-34.842846350262398</v>
      </c>
      <c r="X2922" s="54">
        <v>-35.567588228921601</v>
      </c>
      <c r="Y2922" s="54">
        <v>-35.787312281108797</v>
      </c>
      <c r="Z2922" s="54">
        <v>-36.446091580439401</v>
      </c>
      <c r="AA2922" s="54">
        <v>-36.5916867109378</v>
      </c>
      <c r="AB2922" s="54">
        <v>-36.571438922107198</v>
      </c>
      <c r="AC2922" s="54">
        <v>-36.7464290760864</v>
      </c>
      <c r="AD2922" s="54">
        <v>-37.089559269814799</v>
      </c>
      <c r="AE2922" s="54">
        <v>-35.715567976861799</v>
      </c>
      <c r="AF2922" s="54">
        <v>-36.818056141648597</v>
      </c>
      <c r="AG2922" s="54">
        <v>-32.858546818771799</v>
      </c>
      <c r="AH2922" s="54">
        <v>-33.945366413869202</v>
      </c>
      <c r="AI2922" s="54">
        <v>-35.827616165129001</v>
      </c>
      <c r="AJ2922" s="54">
        <v>-28.0425968154006</v>
      </c>
      <c r="AK2922" s="54">
        <v>0</v>
      </c>
      <c r="AL2922" s="54">
        <v>0</v>
      </c>
    </row>
    <row r="2923" spans="1:38" x14ac:dyDescent="0.25">
      <c r="A2923" s="54" t="s">
        <v>493</v>
      </c>
      <c r="B2923" s="54">
        <v>1</v>
      </c>
      <c r="C2923" s="54" t="s">
        <v>618</v>
      </c>
      <c r="D2923" s="54" t="s">
        <v>91</v>
      </c>
      <c r="E2923" s="54">
        <v>56</v>
      </c>
      <c r="F2923" s="54">
        <v>-25.67</v>
      </c>
      <c r="G2923" s="54">
        <v>-25.43</v>
      </c>
      <c r="H2923" s="54">
        <v>-25.2</v>
      </c>
      <c r="I2923" s="54">
        <v>-24.98</v>
      </c>
      <c r="J2923" s="54">
        <v>-24.78</v>
      </c>
      <c r="K2923" s="54">
        <v>-24.57</v>
      </c>
      <c r="L2923" s="54">
        <v>-24.34</v>
      </c>
      <c r="M2923" s="54">
        <v>-24.14</v>
      </c>
      <c r="N2923" s="54">
        <v>-23.93</v>
      </c>
      <c r="O2923" s="54">
        <v>-23.73</v>
      </c>
      <c r="P2923" s="54">
        <v>-23.53</v>
      </c>
      <c r="Q2923" s="54">
        <v>-23.33</v>
      </c>
      <c r="R2923" s="54">
        <v>-23.15</v>
      </c>
      <c r="S2923" s="54">
        <v>-22.94</v>
      </c>
      <c r="T2923" s="54">
        <v>-22.744520000000001</v>
      </c>
      <c r="U2923" s="54">
        <v>-22.599250000000001</v>
      </c>
      <c r="V2923" s="54">
        <v>-22.464020000000001</v>
      </c>
      <c r="W2923" s="54">
        <v>-22.32</v>
      </c>
      <c r="X2923" s="54">
        <v>-22.174019999999999</v>
      </c>
      <c r="Y2923" s="54">
        <v>-22.01979</v>
      </c>
      <c r="Z2923" s="54">
        <v>-21.82</v>
      </c>
      <c r="AA2923" s="54">
        <v>-21.6</v>
      </c>
      <c r="AB2923" s="54">
        <v>-21.375520000000002</v>
      </c>
      <c r="AC2923" s="54">
        <v>-21.17</v>
      </c>
      <c r="AD2923" s="54">
        <v>-20.945519999999998</v>
      </c>
      <c r="AE2923" s="54">
        <v>-20.725519999999999</v>
      </c>
      <c r="AF2923" s="54">
        <v>-20.39283</v>
      </c>
      <c r="AG2923" s="54">
        <v>-20.11</v>
      </c>
      <c r="AH2923" s="54">
        <v>-19.78</v>
      </c>
      <c r="AI2923" s="54">
        <v>-19.46</v>
      </c>
      <c r="AJ2923" s="54">
        <v>-19.117370000000001</v>
      </c>
      <c r="AK2923" s="54">
        <v>0</v>
      </c>
      <c r="AL2923" s="54">
        <v>0</v>
      </c>
    </row>
    <row r="2924" spans="1:38" x14ac:dyDescent="0.25">
      <c r="A2924" s="54" t="s">
        <v>493</v>
      </c>
      <c r="B2924" s="54">
        <v>1</v>
      </c>
      <c r="C2924" s="54" t="s">
        <v>618</v>
      </c>
      <c r="D2924" s="54" t="s">
        <v>556</v>
      </c>
      <c r="E2924" s="54">
        <v>56</v>
      </c>
      <c r="F2924" s="54">
        <v>0</v>
      </c>
      <c r="G2924" s="54">
        <v>0</v>
      </c>
      <c r="H2924" s="54">
        <v>0</v>
      </c>
      <c r="I2924" s="54">
        <v>0</v>
      </c>
      <c r="J2924" s="54">
        <v>0</v>
      </c>
      <c r="K2924" s="54">
        <v>0</v>
      </c>
      <c r="L2924" s="54">
        <v>0</v>
      </c>
      <c r="M2924" s="54">
        <v>0</v>
      </c>
      <c r="N2924" s="54">
        <v>0</v>
      </c>
      <c r="O2924" s="54">
        <v>0</v>
      </c>
      <c r="P2924" s="54">
        <v>0</v>
      </c>
      <c r="Q2924" s="54">
        <v>0</v>
      </c>
      <c r="R2924" s="54">
        <v>0</v>
      </c>
      <c r="S2924" s="54">
        <v>0</v>
      </c>
      <c r="T2924" s="54">
        <v>0</v>
      </c>
      <c r="U2924" s="54">
        <v>0</v>
      </c>
      <c r="V2924" s="54">
        <v>0</v>
      </c>
      <c r="W2924" s="54">
        <v>0</v>
      </c>
      <c r="X2924" s="54">
        <v>0</v>
      </c>
      <c r="Y2924" s="54">
        <v>0</v>
      </c>
      <c r="Z2924" s="54">
        <v>0</v>
      </c>
      <c r="AA2924" s="54">
        <v>0</v>
      </c>
      <c r="AB2924" s="54">
        <v>0</v>
      </c>
      <c r="AC2924" s="54">
        <v>0</v>
      </c>
      <c r="AD2924" s="54">
        <v>0</v>
      </c>
      <c r="AE2924" s="54">
        <v>0</v>
      </c>
      <c r="AF2924" s="54">
        <v>0</v>
      </c>
      <c r="AG2924" s="54">
        <v>0</v>
      </c>
      <c r="AH2924" s="54">
        <v>0</v>
      </c>
      <c r="AI2924" s="54">
        <v>0</v>
      </c>
      <c r="AJ2924" s="54">
        <v>0</v>
      </c>
      <c r="AK2924" s="54">
        <v>0</v>
      </c>
      <c r="AL2924" s="54">
        <v>0</v>
      </c>
    </row>
    <row r="2925" spans="1:38" x14ac:dyDescent="0.25">
      <c r="A2925" s="54" t="s">
        <v>493</v>
      </c>
      <c r="B2925" s="54">
        <v>1</v>
      </c>
      <c r="C2925" s="54" t="s">
        <v>618</v>
      </c>
      <c r="D2925" s="54" t="s">
        <v>94</v>
      </c>
      <c r="E2925" s="54">
        <v>56</v>
      </c>
      <c r="F2925" s="54">
        <v>-0.33</v>
      </c>
      <c r="G2925" s="54">
        <v>-0.33</v>
      </c>
      <c r="H2925" s="54">
        <v>-0.33</v>
      </c>
      <c r="I2925" s="54">
        <v>-0.34</v>
      </c>
      <c r="J2925" s="54">
        <v>-0.35</v>
      </c>
      <c r="K2925" s="54">
        <v>-0.36</v>
      </c>
      <c r="L2925" s="54">
        <v>-0.35</v>
      </c>
      <c r="M2925" s="54">
        <v>-0.36</v>
      </c>
      <c r="N2925" s="54">
        <v>-0.35</v>
      </c>
      <c r="O2925" s="54">
        <v>-0.35</v>
      </c>
      <c r="P2925" s="54">
        <v>-0.35</v>
      </c>
      <c r="Q2925" s="54">
        <v>-0.35</v>
      </c>
      <c r="R2925" s="54">
        <v>-0.35</v>
      </c>
      <c r="S2925" s="54">
        <v>-0.36</v>
      </c>
      <c r="T2925" s="54">
        <v>-0.35</v>
      </c>
      <c r="U2925" s="54">
        <v>-0.37</v>
      </c>
      <c r="V2925" s="54">
        <v>-0.37</v>
      </c>
      <c r="W2925" s="54">
        <v>-0.37</v>
      </c>
      <c r="X2925" s="54">
        <v>-0.38</v>
      </c>
      <c r="Y2925" s="54">
        <v>-0.37</v>
      </c>
      <c r="Z2925" s="54">
        <v>-0.38</v>
      </c>
      <c r="AA2925" s="54">
        <v>-0.37</v>
      </c>
      <c r="AB2925" s="54">
        <v>-0.37</v>
      </c>
      <c r="AC2925" s="54">
        <v>-0.35</v>
      </c>
      <c r="AD2925" s="54">
        <v>-0.35</v>
      </c>
      <c r="AE2925" s="54">
        <v>-0.34</v>
      </c>
      <c r="AF2925" s="54">
        <v>-0.34</v>
      </c>
      <c r="AG2925" s="54">
        <v>-0.32</v>
      </c>
      <c r="AH2925" s="54">
        <v>-0.31</v>
      </c>
      <c r="AI2925" s="54">
        <v>-0.32</v>
      </c>
      <c r="AJ2925" s="54">
        <v>-0.32</v>
      </c>
      <c r="AK2925" s="54">
        <v>0</v>
      </c>
      <c r="AL2925" s="54">
        <v>0</v>
      </c>
    </row>
    <row r="2926" spans="1:38" x14ac:dyDescent="0.25">
      <c r="A2926" s="54" t="s">
        <v>493</v>
      </c>
      <c r="B2926" s="54">
        <v>1</v>
      </c>
      <c r="C2926" s="54" t="s">
        <v>618</v>
      </c>
      <c r="D2926" s="54" t="s">
        <v>97</v>
      </c>
      <c r="E2926" s="54">
        <v>56</v>
      </c>
      <c r="F2926" s="54">
        <v>-12.2112873378678</v>
      </c>
      <c r="G2926" s="54">
        <v>-12.326846276313599</v>
      </c>
      <c r="H2926" s="54">
        <v>-12.437871527030399</v>
      </c>
      <c r="I2926" s="54">
        <v>-12.543128552556199</v>
      </c>
      <c r="J2926" s="54">
        <v>-12.6502146571178</v>
      </c>
      <c r="K2926" s="54">
        <v>-12.7651919609616</v>
      </c>
      <c r="L2926" s="54">
        <v>-12.8749982980566</v>
      </c>
      <c r="M2926" s="54">
        <v>-13.157534838224599</v>
      </c>
      <c r="N2926" s="54">
        <v>-13.4391672482736</v>
      </c>
      <c r="O2926" s="54">
        <v>-13.7099622161724</v>
      </c>
      <c r="P2926" s="54">
        <v>-14.022390542649401</v>
      </c>
      <c r="Q2926" s="54">
        <v>-14.2882635114542</v>
      </c>
      <c r="R2926" s="54">
        <v>-13.856327897805</v>
      </c>
      <c r="S2926" s="54">
        <v>-13.4118659777796</v>
      </c>
      <c r="T2926" s="54">
        <v>-12.959292659003999</v>
      </c>
      <c r="U2926" s="54">
        <v>-12.519840351773199</v>
      </c>
      <c r="V2926" s="54">
        <v>-12.0994664276162</v>
      </c>
      <c r="W2926" s="54">
        <v>-12.282086349890401</v>
      </c>
      <c r="X2926" s="54">
        <v>-12.374271692217601</v>
      </c>
      <c r="Y2926" s="54">
        <v>-12.531452298094401</v>
      </c>
      <c r="Z2926" s="54">
        <v>-12.7438334081466</v>
      </c>
      <c r="AA2926" s="54">
        <v>-13.0618749630622</v>
      </c>
      <c r="AB2926" s="54">
        <v>-13.4511029195664</v>
      </c>
      <c r="AC2926" s="54">
        <v>-13.792750278687</v>
      </c>
      <c r="AD2926" s="54">
        <v>-14.137364198657201</v>
      </c>
      <c r="AE2926" s="54">
        <v>-14.5562594916374</v>
      </c>
      <c r="AF2926" s="54">
        <v>-14.875442176859799</v>
      </c>
      <c r="AG2926" s="54">
        <v>-14.3140492142408</v>
      </c>
      <c r="AH2926" s="54">
        <v>-13.783043978341</v>
      </c>
      <c r="AI2926" s="54">
        <v>-13.161306750202399</v>
      </c>
      <c r="AJ2926" s="54">
        <v>-12.5739795608722</v>
      </c>
      <c r="AK2926" s="54">
        <v>0</v>
      </c>
      <c r="AL2926" s="54">
        <v>0</v>
      </c>
    </row>
    <row r="2927" spans="1:38" x14ac:dyDescent="0.25">
      <c r="A2927" s="54" t="s">
        <v>493</v>
      </c>
      <c r="B2927" s="54">
        <v>1</v>
      </c>
      <c r="C2927" s="54" t="s">
        <v>618</v>
      </c>
      <c r="D2927" s="54" t="s">
        <v>99</v>
      </c>
      <c r="E2927" s="54">
        <v>56</v>
      </c>
      <c r="F2927" s="54">
        <v>0.81444000000000005</v>
      </c>
      <c r="G2927" s="54">
        <v>0.80572999999999995</v>
      </c>
      <c r="H2927" s="54">
        <v>0.80074999999999996</v>
      </c>
      <c r="I2927" s="54">
        <v>0.79</v>
      </c>
      <c r="J2927" s="54">
        <v>0.78025</v>
      </c>
      <c r="K2927" s="54">
        <v>0.78025</v>
      </c>
      <c r="L2927" s="54">
        <v>0.77</v>
      </c>
      <c r="M2927" s="54">
        <v>0.76049999999999995</v>
      </c>
      <c r="N2927" s="54">
        <v>0.75024999999999997</v>
      </c>
      <c r="O2927" s="54">
        <v>0.77049999999999996</v>
      </c>
      <c r="P2927" s="54">
        <v>0.93815000000000004</v>
      </c>
      <c r="Q2927" s="54">
        <v>0.80942000000000003</v>
      </c>
      <c r="R2927" s="54">
        <v>0.88778000000000001</v>
      </c>
      <c r="S2927" s="54">
        <v>0.85814999999999997</v>
      </c>
      <c r="T2927" s="54">
        <v>0.84025000000000005</v>
      </c>
      <c r="U2927" s="54">
        <v>0.85921000000000003</v>
      </c>
      <c r="V2927" s="54">
        <v>0.87648000000000004</v>
      </c>
      <c r="W2927" s="54">
        <v>0.90764999999999996</v>
      </c>
      <c r="X2927" s="54">
        <v>0.89946000000000004</v>
      </c>
      <c r="Y2927" s="54">
        <v>0.90447999999999995</v>
      </c>
      <c r="Z2927" s="54">
        <v>0.86423000000000005</v>
      </c>
      <c r="AA2927" s="54">
        <v>0.81920999999999999</v>
      </c>
      <c r="AB2927" s="54">
        <v>0.80581999999999998</v>
      </c>
      <c r="AC2927" s="54">
        <v>0.7</v>
      </c>
      <c r="AD2927" s="54">
        <v>0.65049999999999997</v>
      </c>
      <c r="AE2927" s="54">
        <v>0.60419</v>
      </c>
      <c r="AF2927" s="54">
        <v>0.56518999999999997</v>
      </c>
      <c r="AG2927" s="54">
        <v>0.57477999999999996</v>
      </c>
      <c r="AH2927" s="54">
        <v>0.48</v>
      </c>
      <c r="AI2927" s="54">
        <v>0.43</v>
      </c>
      <c r="AJ2927" s="54">
        <v>0.39100000000000001</v>
      </c>
      <c r="AK2927" s="54">
        <v>0</v>
      </c>
      <c r="AL2927" s="54">
        <v>0</v>
      </c>
    </row>
    <row r="2928" spans="1:38" x14ac:dyDescent="0.25">
      <c r="A2928" s="54" t="s">
        <v>493</v>
      </c>
      <c r="B2928" s="54">
        <v>1</v>
      </c>
      <c r="C2928" s="54" t="s">
        <v>618</v>
      </c>
      <c r="D2928" s="54" t="s">
        <v>101</v>
      </c>
      <c r="E2928" s="54">
        <v>56</v>
      </c>
      <c r="F2928" s="54">
        <v>-31.259577055245401</v>
      </c>
      <c r="G2928" s="54">
        <v>-30.963331541395199</v>
      </c>
      <c r="H2928" s="54">
        <v>-30.669327047012999</v>
      </c>
      <c r="I2928" s="54">
        <v>-30.388969866060599</v>
      </c>
      <c r="J2928" s="54">
        <v>-30.0929301730846</v>
      </c>
      <c r="K2928" s="54">
        <v>-29.818288704991399</v>
      </c>
      <c r="L2928" s="54">
        <v>-29.517193465479799</v>
      </c>
      <c r="M2928" s="54">
        <v>-29.026104198231199</v>
      </c>
      <c r="N2928" s="54">
        <v>-28.535675554584198</v>
      </c>
      <c r="O2928" s="54">
        <v>-28.029394317778198</v>
      </c>
      <c r="P2928" s="54">
        <v>-27.413090402099002</v>
      </c>
      <c r="Q2928" s="54">
        <v>-26.931602092521199</v>
      </c>
      <c r="R2928" s="54">
        <v>-26.565166804692399</v>
      </c>
      <c r="S2928" s="54">
        <v>-26.2734815281698</v>
      </c>
      <c r="T2928" s="54">
        <v>-26.056492461674399</v>
      </c>
      <c r="U2928" s="54">
        <v>-25.814305686646801</v>
      </c>
      <c r="V2928" s="54">
        <v>-25.5549435785104</v>
      </c>
      <c r="W2928" s="54">
        <v>-25.277730020589999</v>
      </c>
      <c r="X2928" s="54">
        <v>-25.085483712963999</v>
      </c>
      <c r="Y2928" s="54">
        <v>-25.027157812988001</v>
      </c>
      <c r="Z2928" s="54">
        <v>-24.978630185966999</v>
      </c>
      <c r="AA2928" s="54">
        <v>-24.990504025923201</v>
      </c>
      <c r="AB2928" s="54">
        <v>-24.955304439199601</v>
      </c>
      <c r="AC2928" s="54">
        <v>-24.892096360279201</v>
      </c>
      <c r="AD2928" s="54">
        <v>-24.837761573824</v>
      </c>
      <c r="AE2928" s="54">
        <v>-24.584745894503001</v>
      </c>
      <c r="AF2928" s="54">
        <v>-24.0651652332478</v>
      </c>
      <c r="AG2928" s="54">
        <v>-23.9596708498986</v>
      </c>
      <c r="AH2928" s="54">
        <v>-23.6644858376808</v>
      </c>
      <c r="AI2928" s="54">
        <v>-23.322684134260001</v>
      </c>
      <c r="AJ2928" s="54">
        <v>-23.023354195283201</v>
      </c>
      <c r="AK2928" s="54">
        <v>0</v>
      </c>
      <c r="AL2928" s="54">
        <v>0</v>
      </c>
    </row>
    <row r="2929" spans="1:38" x14ac:dyDescent="0.25">
      <c r="A2929" s="54" t="s">
        <v>493</v>
      </c>
      <c r="B2929" s="54">
        <v>1</v>
      </c>
      <c r="C2929" s="54" t="s">
        <v>618</v>
      </c>
      <c r="D2929" s="54" t="s">
        <v>103</v>
      </c>
      <c r="E2929" s="54">
        <v>56</v>
      </c>
      <c r="F2929" s="54">
        <v>-41.664078765687599</v>
      </c>
      <c r="G2929" s="54">
        <v>-40.964199047040204</v>
      </c>
      <c r="H2929" s="54">
        <v>-40.2415443275396</v>
      </c>
      <c r="I2929" s="54">
        <v>-39.537654650772801</v>
      </c>
      <c r="J2929" s="54">
        <v>-38.798326669231599</v>
      </c>
      <c r="K2929" s="54">
        <v>-38.0911433201086</v>
      </c>
      <c r="L2929" s="54">
        <v>-37.371236088677399</v>
      </c>
      <c r="M2929" s="54">
        <v>-36.670320324532803</v>
      </c>
      <c r="N2929" s="54">
        <v>-35.9570215478536</v>
      </c>
      <c r="O2929" s="54">
        <v>-35.270066431039801</v>
      </c>
      <c r="P2929" s="54">
        <v>-34.5779236025326</v>
      </c>
      <c r="Q2929" s="54">
        <v>-33.929098796877199</v>
      </c>
      <c r="R2929" s="54">
        <v>-33.247133617095002</v>
      </c>
      <c r="S2929" s="54">
        <v>-32.574016274543602</v>
      </c>
      <c r="T2929" s="54">
        <v>-31.9146852416808</v>
      </c>
      <c r="U2929" s="54">
        <v>-31.236899275669799</v>
      </c>
      <c r="V2929" s="54">
        <v>-30.541562783097799</v>
      </c>
      <c r="W2929" s="54">
        <v>-29.8842910620914</v>
      </c>
      <c r="X2929" s="54">
        <v>-29.264473418436602</v>
      </c>
      <c r="Y2929" s="54">
        <v>-28.635453240461999</v>
      </c>
      <c r="Z2929" s="54">
        <v>-27.937860764093799</v>
      </c>
      <c r="AA2929" s="54">
        <v>-27.114498825088202</v>
      </c>
      <c r="AB2929" s="54">
        <v>-26.802602660963199</v>
      </c>
      <c r="AC2929" s="54">
        <v>-26.134322517355201</v>
      </c>
      <c r="AD2929" s="54">
        <v>-25.517659605994599</v>
      </c>
      <c r="AE2929" s="54">
        <v>-24.936133122922001</v>
      </c>
      <c r="AF2929" s="54">
        <v>-24.291942127231799</v>
      </c>
      <c r="AG2929" s="54">
        <v>-23.580191594339201</v>
      </c>
      <c r="AH2929" s="54">
        <v>-23.012895515486001</v>
      </c>
      <c r="AI2929" s="54">
        <v>-22.323362959807799</v>
      </c>
      <c r="AJ2929" s="54">
        <v>-21.645701150223601</v>
      </c>
      <c r="AK2929" s="54">
        <v>0</v>
      </c>
      <c r="AL2929" s="54">
        <v>0</v>
      </c>
    </row>
    <row r="2930" spans="1:38" x14ac:dyDescent="0.25">
      <c r="A2930" s="54" t="s">
        <v>493</v>
      </c>
      <c r="B2930" s="54">
        <v>1</v>
      </c>
      <c r="C2930" s="54" t="s">
        <v>618</v>
      </c>
      <c r="D2930" s="54" t="s">
        <v>557</v>
      </c>
      <c r="E2930" s="54">
        <v>56</v>
      </c>
      <c r="F2930" s="54">
        <v>0</v>
      </c>
      <c r="G2930" s="54">
        <v>0</v>
      </c>
      <c r="H2930" s="54">
        <v>0</v>
      </c>
      <c r="I2930" s="54">
        <v>0</v>
      </c>
      <c r="J2930" s="54">
        <v>0</v>
      </c>
      <c r="K2930" s="54">
        <v>0</v>
      </c>
      <c r="L2930" s="54">
        <v>0</v>
      </c>
      <c r="M2930" s="54">
        <v>0</v>
      </c>
      <c r="N2930" s="54">
        <v>0</v>
      </c>
      <c r="O2930" s="54">
        <v>0</v>
      </c>
      <c r="P2930" s="54">
        <v>0</v>
      </c>
      <c r="Q2930" s="54">
        <v>0</v>
      </c>
      <c r="R2930" s="54">
        <v>0</v>
      </c>
      <c r="S2930" s="54">
        <v>0</v>
      </c>
      <c r="T2930" s="54">
        <v>0</v>
      </c>
      <c r="U2930" s="54">
        <v>0</v>
      </c>
      <c r="V2930" s="54">
        <v>0</v>
      </c>
      <c r="W2930" s="54">
        <v>0</v>
      </c>
      <c r="X2930" s="54">
        <v>0</v>
      </c>
      <c r="Y2930" s="54">
        <v>0</v>
      </c>
      <c r="Z2930" s="54">
        <v>0</v>
      </c>
      <c r="AA2930" s="54">
        <v>0</v>
      </c>
      <c r="AB2930" s="54">
        <v>0</v>
      </c>
      <c r="AC2930" s="54">
        <v>0</v>
      </c>
      <c r="AD2930" s="54">
        <v>0</v>
      </c>
      <c r="AE2930" s="54">
        <v>0</v>
      </c>
      <c r="AF2930" s="54">
        <v>0</v>
      </c>
      <c r="AG2930" s="54">
        <v>0</v>
      </c>
      <c r="AH2930" s="54">
        <v>0</v>
      </c>
      <c r="AI2930" s="54">
        <v>0</v>
      </c>
      <c r="AJ2930" s="54">
        <v>0</v>
      </c>
      <c r="AK2930" s="54">
        <v>0</v>
      </c>
      <c r="AL2930" s="54">
        <v>0</v>
      </c>
    </row>
    <row r="2931" spans="1:38" x14ac:dyDescent="0.25">
      <c r="A2931" s="54" t="s">
        <v>493</v>
      </c>
      <c r="B2931" s="54">
        <v>1</v>
      </c>
      <c r="C2931" s="54" t="s">
        <v>618</v>
      </c>
      <c r="D2931" s="54" t="s">
        <v>564</v>
      </c>
      <c r="E2931" s="54">
        <v>56</v>
      </c>
      <c r="F2931" s="54">
        <v>0</v>
      </c>
      <c r="G2931" s="54">
        <v>0</v>
      </c>
      <c r="H2931" s="54">
        <v>0</v>
      </c>
      <c r="I2931" s="54">
        <v>0</v>
      </c>
      <c r="J2931" s="54">
        <v>0</v>
      </c>
      <c r="K2931" s="54">
        <v>0</v>
      </c>
      <c r="L2931" s="54">
        <v>0</v>
      </c>
      <c r="M2931" s="54">
        <v>0</v>
      </c>
      <c r="N2931" s="54">
        <v>0</v>
      </c>
      <c r="O2931" s="54">
        <v>0</v>
      </c>
      <c r="P2931" s="54">
        <v>0</v>
      </c>
      <c r="Q2931" s="54">
        <v>0</v>
      </c>
      <c r="R2931" s="54">
        <v>0</v>
      </c>
      <c r="S2931" s="54">
        <v>0</v>
      </c>
      <c r="T2931" s="54">
        <v>0</v>
      </c>
      <c r="U2931" s="54">
        <v>0</v>
      </c>
      <c r="V2931" s="54">
        <v>0</v>
      </c>
      <c r="W2931" s="54">
        <v>0</v>
      </c>
      <c r="X2931" s="54">
        <v>0</v>
      </c>
      <c r="Y2931" s="54">
        <v>0</v>
      </c>
      <c r="Z2931" s="54">
        <v>0</v>
      </c>
      <c r="AA2931" s="54">
        <v>0</v>
      </c>
      <c r="AB2931" s="54">
        <v>0</v>
      </c>
      <c r="AC2931" s="54">
        <v>0</v>
      </c>
      <c r="AD2931" s="54">
        <v>0</v>
      </c>
      <c r="AE2931" s="54">
        <v>0</v>
      </c>
      <c r="AF2931" s="54">
        <v>0</v>
      </c>
      <c r="AG2931" s="54">
        <v>0</v>
      </c>
      <c r="AH2931" s="54">
        <v>0</v>
      </c>
      <c r="AI2931" s="54">
        <v>0</v>
      </c>
      <c r="AJ2931" s="54">
        <v>0</v>
      </c>
      <c r="AK2931" s="54">
        <v>0</v>
      </c>
      <c r="AL2931" s="54">
        <v>0</v>
      </c>
    </row>
    <row r="2932" spans="1:38" x14ac:dyDescent="0.25">
      <c r="A2932" s="54" t="s">
        <v>493</v>
      </c>
      <c r="B2932" s="54">
        <v>1</v>
      </c>
      <c r="C2932" s="54" t="s">
        <v>618</v>
      </c>
      <c r="D2932" s="54" t="s">
        <v>105</v>
      </c>
      <c r="E2932" s="54">
        <v>56</v>
      </c>
      <c r="F2932" s="54">
        <v>2.4584600000000001</v>
      </c>
      <c r="G2932" s="54">
        <v>2.46</v>
      </c>
      <c r="H2932" s="54">
        <v>2.4707499999999998</v>
      </c>
      <c r="I2932" s="54">
        <v>2.5049800000000002</v>
      </c>
      <c r="J2932" s="54">
        <v>2.5456300000000001</v>
      </c>
      <c r="K2932" s="54">
        <v>2.5507499999999999</v>
      </c>
      <c r="L2932" s="54">
        <v>2.6096599999999999</v>
      </c>
      <c r="M2932" s="54">
        <v>2.5710000000000002</v>
      </c>
      <c r="N2932" s="54">
        <v>2.6</v>
      </c>
      <c r="O2932" s="54">
        <v>2.6379600000000001</v>
      </c>
      <c r="P2932" s="54">
        <v>2.69699</v>
      </c>
      <c r="Q2932" s="54">
        <v>2.7255099999999999</v>
      </c>
      <c r="R2932" s="54">
        <v>3.1230099999999998</v>
      </c>
      <c r="S2932" s="54">
        <v>2.7779099999999999</v>
      </c>
      <c r="T2932" s="54">
        <v>2.8053499999999998</v>
      </c>
      <c r="U2932" s="54">
        <v>2.8085100000000001</v>
      </c>
      <c r="V2932" s="54">
        <v>2.8633299999999999</v>
      </c>
      <c r="W2932" s="54">
        <v>3.0248699999999999</v>
      </c>
      <c r="X2932" s="54">
        <v>2.89913</v>
      </c>
      <c r="Y2932" s="54">
        <v>2.9850599999999998</v>
      </c>
      <c r="Z2932" s="54">
        <v>2.9968699999999999</v>
      </c>
      <c r="AA2932" s="54">
        <v>2.95</v>
      </c>
      <c r="AB2932" s="54">
        <v>3.2616999999999998</v>
      </c>
      <c r="AC2932" s="54">
        <v>3.06453</v>
      </c>
      <c r="AD2932" s="54">
        <v>3.0609999999999999</v>
      </c>
      <c r="AE2932" s="54">
        <v>3.1154799999999998</v>
      </c>
      <c r="AF2932" s="54">
        <v>3.2738499999999999</v>
      </c>
      <c r="AG2932" s="54">
        <v>3.4900199999999999</v>
      </c>
      <c r="AH2932" s="54">
        <v>3.8837899999999999</v>
      </c>
      <c r="AI2932" s="54">
        <v>3.4649999999999999</v>
      </c>
      <c r="AJ2932" s="54">
        <v>3.6612100000000001</v>
      </c>
      <c r="AK2932" s="54">
        <v>0</v>
      </c>
      <c r="AL2932" s="54">
        <v>0</v>
      </c>
    </row>
    <row r="2933" spans="1:38" x14ac:dyDescent="0.25">
      <c r="A2933" s="54" t="s">
        <v>493</v>
      </c>
      <c r="B2933" s="54">
        <v>1</v>
      </c>
      <c r="C2933" s="54" t="s">
        <v>618</v>
      </c>
      <c r="D2933" s="54" t="s">
        <v>109</v>
      </c>
      <c r="E2933" s="54">
        <v>56</v>
      </c>
      <c r="F2933" s="54">
        <v>-43.677003062067399</v>
      </c>
      <c r="G2933" s="54">
        <v>-43.652083400451801</v>
      </c>
      <c r="H2933" s="54">
        <v>-43.655718751322603</v>
      </c>
      <c r="I2933" s="54">
        <v>-43.64374827588</v>
      </c>
      <c r="J2933" s="54">
        <v>-43.622917231442401</v>
      </c>
      <c r="K2933" s="54">
        <v>-43.602507829030003</v>
      </c>
      <c r="L2933" s="54">
        <v>-43.586252749645197</v>
      </c>
      <c r="M2933" s="54">
        <v>-43.554960724634</v>
      </c>
      <c r="N2933" s="54">
        <v>-43.507056776981997</v>
      </c>
      <c r="O2933" s="54">
        <v>-43.435081294852203</v>
      </c>
      <c r="P2933" s="54">
        <v>-43.356843424872203</v>
      </c>
      <c r="Q2933" s="54">
        <v>-43.033709399915203</v>
      </c>
      <c r="R2933" s="54">
        <v>-42.588154179311204</v>
      </c>
      <c r="S2933" s="54">
        <v>-42.223729686026203</v>
      </c>
      <c r="T2933" s="54">
        <v>-41.826859007791398</v>
      </c>
      <c r="U2933" s="54">
        <v>-41.411048422247603</v>
      </c>
      <c r="V2933" s="54">
        <v>-40.968361818604201</v>
      </c>
      <c r="W2933" s="54">
        <v>-40.975802749961801</v>
      </c>
      <c r="X2933" s="54">
        <v>-40.947226076920401</v>
      </c>
      <c r="Y2933" s="54">
        <v>-40.971743385067001</v>
      </c>
      <c r="Z2933" s="54">
        <v>-40.917028817492799</v>
      </c>
      <c r="AA2933" s="54">
        <v>-40.897455307778401</v>
      </c>
      <c r="AB2933" s="54">
        <v>-40.957044615370002</v>
      </c>
      <c r="AC2933" s="54">
        <v>-41.239819220643199</v>
      </c>
      <c r="AD2933" s="54">
        <v>-41.3551378887542</v>
      </c>
      <c r="AE2933" s="54">
        <v>-41.559637290112398</v>
      </c>
      <c r="AF2933" s="54">
        <v>-41.6420941217254</v>
      </c>
      <c r="AG2933" s="54">
        <v>-41.884031529225197</v>
      </c>
      <c r="AH2933" s="54">
        <v>-41.351155993065198</v>
      </c>
      <c r="AI2933" s="54">
        <v>-40.776073449906001</v>
      </c>
      <c r="AJ2933" s="54">
        <v>-40.2400537208324</v>
      </c>
      <c r="AK2933" s="54">
        <v>0</v>
      </c>
      <c r="AL2933" s="54">
        <v>0</v>
      </c>
    </row>
    <row r="2934" spans="1:38" x14ac:dyDescent="0.25">
      <c r="A2934" s="54" t="s">
        <v>493</v>
      </c>
      <c r="B2934" s="54">
        <v>1</v>
      </c>
      <c r="C2934" s="54" t="s">
        <v>618</v>
      </c>
      <c r="D2934" s="54" t="s">
        <v>558</v>
      </c>
      <c r="E2934" s="54">
        <v>56</v>
      </c>
      <c r="F2934" s="54">
        <v>0</v>
      </c>
      <c r="G2934" s="54">
        <v>0</v>
      </c>
      <c r="H2934" s="54">
        <v>0</v>
      </c>
      <c r="I2934" s="54">
        <v>0</v>
      </c>
      <c r="J2934" s="54">
        <v>0</v>
      </c>
      <c r="K2934" s="54">
        <v>0</v>
      </c>
      <c r="L2934" s="54">
        <v>0</v>
      </c>
      <c r="M2934" s="54">
        <v>0</v>
      </c>
      <c r="N2934" s="54">
        <v>0</v>
      </c>
      <c r="O2934" s="54">
        <v>0</v>
      </c>
      <c r="P2934" s="54">
        <v>0</v>
      </c>
      <c r="Q2934" s="54">
        <v>0</v>
      </c>
      <c r="R2934" s="54">
        <v>0</v>
      </c>
      <c r="S2934" s="54">
        <v>0</v>
      </c>
      <c r="T2934" s="54">
        <v>0</v>
      </c>
      <c r="U2934" s="54">
        <v>0</v>
      </c>
      <c r="V2934" s="54">
        <v>0</v>
      </c>
      <c r="W2934" s="54">
        <v>0</v>
      </c>
      <c r="X2934" s="54">
        <v>0</v>
      </c>
      <c r="Y2934" s="54">
        <v>0</v>
      </c>
      <c r="Z2934" s="54">
        <v>0</v>
      </c>
      <c r="AA2934" s="54">
        <v>0</v>
      </c>
      <c r="AB2934" s="54">
        <v>0</v>
      </c>
      <c r="AC2934" s="54">
        <v>0</v>
      </c>
      <c r="AD2934" s="54">
        <v>0</v>
      </c>
      <c r="AE2934" s="54">
        <v>0</v>
      </c>
      <c r="AF2934" s="54">
        <v>0</v>
      </c>
      <c r="AG2934" s="54">
        <v>0</v>
      </c>
      <c r="AH2934" s="54">
        <v>0</v>
      </c>
      <c r="AI2934" s="54">
        <v>0</v>
      </c>
      <c r="AJ2934" s="54">
        <v>0</v>
      </c>
      <c r="AK2934" s="54">
        <v>0</v>
      </c>
      <c r="AL2934" s="54">
        <v>0</v>
      </c>
    </row>
    <row r="2935" spans="1:38" x14ac:dyDescent="0.25">
      <c r="A2935" s="54" t="s">
        <v>493</v>
      </c>
      <c r="B2935" s="54">
        <v>1</v>
      </c>
      <c r="C2935" s="54" t="s">
        <v>618</v>
      </c>
      <c r="D2935" s="54" t="s">
        <v>107</v>
      </c>
      <c r="E2935" s="54">
        <v>56</v>
      </c>
      <c r="F2935" s="54">
        <v>-7.67</v>
      </c>
      <c r="G2935" s="54">
        <v>-7.6</v>
      </c>
      <c r="H2935" s="54">
        <v>-7.55</v>
      </c>
      <c r="I2935" s="54">
        <v>-7.49</v>
      </c>
      <c r="J2935" s="54">
        <v>-7.44</v>
      </c>
      <c r="K2935" s="54">
        <v>-7.39</v>
      </c>
      <c r="L2935" s="54">
        <v>-7.35</v>
      </c>
      <c r="M2935" s="54">
        <v>-7.3</v>
      </c>
      <c r="N2935" s="54">
        <v>-7.25</v>
      </c>
      <c r="O2935" s="54">
        <v>-7.2</v>
      </c>
      <c r="P2935" s="54">
        <v>-7.15</v>
      </c>
      <c r="Q2935" s="54">
        <v>-7.11</v>
      </c>
      <c r="R2935" s="54">
        <v>-7.04</v>
      </c>
      <c r="S2935" s="54">
        <v>-7</v>
      </c>
      <c r="T2935" s="54">
        <v>-6.95</v>
      </c>
      <c r="U2935" s="54">
        <v>-6.9</v>
      </c>
      <c r="V2935" s="54">
        <v>-6.84</v>
      </c>
      <c r="W2935" s="54">
        <v>-6.79</v>
      </c>
      <c r="X2935" s="54">
        <v>-6.73</v>
      </c>
      <c r="Y2935" s="54">
        <v>-6.68</v>
      </c>
      <c r="Z2935" s="54">
        <v>-6.6</v>
      </c>
      <c r="AA2935" s="54">
        <v>-6.5</v>
      </c>
      <c r="AB2935" s="54">
        <v>-6.41</v>
      </c>
      <c r="AC2935" s="54">
        <v>-6.31</v>
      </c>
      <c r="AD2935" s="54">
        <v>-6.22</v>
      </c>
      <c r="AE2935" s="54">
        <v>-6.12</v>
      </c>
      <c r="AF2935" s="54">
        <v>-6.05</v>
      </c>
      <c r="AG2935" s="54">
        <v>-5.98</v>
      </c>
      <c r="AH2935" s="54">
        <v>-5.92</v>
      </c>
      <c r="AI2935" s="54">
        <v>-5.85</v>
      </c>
      <c r="AJ2935" s="54">
        <v>-5.79</v>
      </c>
      <c r="AK2935" s="54">
        <v>0</v>
      </c>
      <c r="AL2935" s="54">
        <v>0</v>
      </c>
    </row>
    <row r="2936" spans="1:38" x14ac:dyDescent="0.25">
      <c r="A2936" s="54" t="s">
        <v>493</v>
      </c>
      <c r="B2936" s="54">
        <v>1</v>
      </c>
      <c r="C2936" s="54" t="s">
        <v>618</v>
      </c>
      <c r="D2936" s="54" t="s">
        <v>111</v>
      </c>
      <c r="E2936" s="54">
        <v>56</v>
      </c>
      <c r="F2936" s="54">
        <v>-10.0886796742488</v>
      </c>
      <c r="G2936" s="54">
        <v>-9.9995232840129997</v>
      </c>
      <c r="H2936" s="54">
        <v>-9.9125785177613999</v>
      </c>
      <c r="I2936" s="54">
        <v>-9.8336386299327998</v>
      </c>
      <c r="J2936" s="54">
        <v>-9.2516345624680003</v>
      </c>
      <c r="K2936" s="54">
        <v>-9.6757528152809993</v>
      </c>
      <c r="L2936" s="54">
        <v>-10.140997224793599</v>
      </c>
      <c r="M2936" s="54">
        <v>-10.7221877367746</v>
      </c>
      <c r="N2936" s="54">
        <v>-11.208581629656599</v>
      </c>
      <c r="O2936" s="54">
        <v>-11.7904962937848</v>
      </c>
      <c r="P2936" s="54">
        <v>-12.2191921337936</v>
      </c>
      <c r="Q2936" s="54">
        <v>-12.495554610376599</v>
      </c>
      <c r="R2936" s="54">
        <v>-13.256165853964401</v>
      </c>
      <c r="S2936" s="54">
        <v>-13.462432944512599</v>
      </c>
      <c r="T2936" s="54">
        <v>-14.271411138311</v>
      </c>
      <c r="U2936" s="54">
        <v>-14.8052213455328</v>
      </c>
      <c r="V2936" s="54">
        <v>-14.0408402159298</v>
      </c>
      <c r="W2936" s="54">
        <v>-15.675212983216801</v>
      </c>
      <c r="X2936" s="54">
        <v>-16.089306355483998</v>
      </c>
      <c r="Y2936" s="54">
        <v>-16.548854694059798</v>
      </c>
      <c r="Z2936" s="54">
        <v>-16.959470460334401</v>
      </c>
      <c r="AA2936" s="54">
        <v>-17.3376926759918</v>
      </c>
      <c r="AB2936" s="54">
        <v>-17.1959893016144</v>
      </c>
      <c r="AC2936" s="54">
        <v>-18.008003379254799</v>
      </c>
      <c r="AD2936" s="54">
        <v>-17.913159291365201</v>
      </c>
      <c r="AE2936" s="54">
        <v>-15.5526010660982</v>
      </c>
      <c r="AF2936" s="54">
        <v>-18.366272986653001</v>
      </c>
      <c r="AG2936" s="54">
        <v>-16.860721056677999</v>
      </c>
      <c r="AH2936" s="54">
        <v>-16.9625975529176</v>
      </c>
      <c r="AI2936" s="54">
        <v>-16.9663561748612</v>
      </c>
      <c r="AJ2936" s="54">
        <v>-16.303216302379798</v>
      </c>
      <c r="AK2936" s="54">
        <v>0</v>
      </c>
      <c r="AL2936" s="54">
        <v>0</v>
      </c>
    </row>
    <row r="2937" spans="1:38" x14ac:dyDescent="0.25">
      <c r="A2937" s="54" t="s">
        <v>493</v>
      </c>
      <c r="B2937" s="54">
        <v>1</v>
      </c>
      <c r="C2937" s="54" t="s">
        <v>618</v>
      </c>
      <c r="D2937" s="54" t="s">
        <v>114</v>
      </c>
      <c r="E2937" s="54">
        <v>56</v>
      </c>
      <c r="F2937" s="54">
        <v>-16.949999999993999</v>
      </c>
      <c r="G2937" s="54">
        <v>-16.839999999993999</v>
      </c>
      <c r="H2937" s="54">
        <v>-16.749999999993999</v>
      </c>
      <c r="I2937" s="54">
        <v>-16.689999999994001</v>
      </c>
      <c r="J2937" s="54">
        <v>-16.619999999994</v>
      </c>
      <c r="K2937" s="54">
        <v>-16.559999999994002</v>
      </c>
      <c r="L2937" s="54">
        <v>-16.499999999993999</v>
      </c>
      <c r="M2937" s="54">
        <v>-16.429999999993999</v>
      </c>
      <c r="N2937" s="54">
        <v>-16.359999999993999</v>
      </c>
      <c r="O2937" s="54">
        <v>-16.319999999994</v>
      </c>
      <c r="P2937" s="54">
        <v>-16.269999999993999</v>
      </c>
      <c r="Q2937" s="54">
        <v>-16.219999999993998</v>
      </c>
      <c r="R2937" s="54">
        <v>-16.159999999994</v>
      </c>
      <c r="S2937" s="54">
        <v>-16.119999999994</v>
      </c>
      <c r="T2937" s="54">
        <v>-16.169999999994001</v>
      </c>
      <c r="U2937" s="54">
        <v>-16.215519999994001</v>
      </c>
      <c r="V2937" s="54">
        <v>-16.269749999994001</v>
      </c>
      <c r="W2937" s="54">
        <v>-16.324769999994</v>
      </c>
      <c r="X2937" s="54">
        <v>-16.379999999993998</v>
      </c>
      <c r="Y2937" s="54">
        <v>-16.439999999994001</v>
      </c>
      <c r="Z2937" s="54">
        <v>-16.449999999993999</v>
      </c>
      <c r="AA2937" s="54">
        <v>-16.449999999993999</v>
      </c>
      <c r="AB2937" s="54">
        <v>-16.479999999994</v>
      </c>
      <c r="AC2937" s="54">
        <v>-16.468829999994</v>
      </c>
      <c r="AD2937" s="54">
        <v>-16.494769999993999</v>
      </c>
      <c r="AE2937" s="54">
        <v>-16.513519999993999</v>
      </c>
      <c r="AF2937" s="54">
        <v>-16.393519999993998</v>
      </c>
      <c r="AG2937" s="54">
        <v>-16.279999999994001</v>
      </c>
      <c r="AH2937" s="54">
        <v>-16.179999999993999</v>
      </c>
      <c r="AI2937" s="54">
        <v>-16.055519999994001</v>
      </c>
      <c r="AJ2937" s="54">
        <v>-15.929999999993999</v>
      </c>
      <c r="AK2937" s="54">
        <v>0</v>
      </c>
      <c r="AL2937" s="54">
        <v>0</v>
      </c>
    </row>
    <row r="2938" spans="1:38" x14ac:dyDescent="0.25">
      <c r="A2938" s="54" t="s">
        <v>493</v>
      </c>
      <c r="B2938" s="54">
        <v>1</v>
      </c>
      <c r="C2938" s="54" t="s">
        <v>618</v>
      </c>
      <c r="D2938" s="54" t="s">
        <v>113</v>
      </c>
      <c r="E2938" s="54">
        <v>56</v>
      </c>
      <c r="F2938" s="54">
        <v>-19.93</v>
      </c>
      <c r="G2938" s="54">
        <v>-18.434989999999999</v>
      </c>
      <c r="H2938" s="54">
        <v>-19.52</v>
      </c>
      <c r="I2938" s="54">
        <v>-19.31925</v>
      </c>
      <c r="J2938" s="54">
        <v>-18.917380000000001</v>
      </c>
      <c r="K2938" s="54">
        <v>-18.69218</v>
      </c>
      <c r="L2938" s="54">
        <v>-18.43</v>
      </c>
      <c r="M2938" s="54">
        <v>-18.14</v>
      </c>
      <c r="N2938" s="54">
        <v>-17.83004</v>
      </c>
      <c r="O2938" s="54">
        <v>-17.320959999999999</v>
      </c>
      <c r="P2938" s="54">
        <v>-17.306139999999999</v>
      </c>
      <c r="Q2938" s="54">
        <v>-16.88232</v>
      </c>
      <c r="R2938" s="54">
        <v>-16.86</v>
      </c>
      <c r="S2938" s="54">
        <v>-16.61</v>
      </c>
      <c r="T2938" s="54">
        <v>-16.37</v>
      </c>
      <c r="U2938" s="54">
        <v>-16.26979</v>
      </c>
      <c r="V2938" s="54">
        <v>-16.195519999999998</v>
      </c>
      <c r="W2938" s="54">
        <v>-16.12</v>
      </c>
      <c r="X2938" s="54">
        <v>-16.059000000000001</v>
      </c>
      <c r="Y2938" s="54">
        <v>-15.954269999999999</v>
      </c>
      <c r="Z2938" s="54">
        <v>-15.85439</v>
      </c>
      <c r="AA2938" s="54">
        <v>-15.79</v>
      </c>
      <c r="AB2938" s="54">
        <v>-15.66854</v>
      </c>
      <c r="AC2938" s="54">
        <v>-15.58029</v>
      </c>
      <c r="AD2938" s="54">
        <v>-15.48577</v>
      </c>
      <c r="AE2938" s="54">
        <v>-15.346869999999999</v>
      </c>
      <c r="AF2938" s="54">
        <v>-15.22954</v>
      </c>
      <c r="AG2938" s="54">
        <v>-15.06854</v>
      </c>
      <c r="AH2938" s="54">
        <v>-14.9</v>
      </c>
      <c r="AI2938" s="54">
        <v>-14.75975</v>
      </c>
      <c r="AJ2938" s="54">
        <v>-14.59925</v>
      </c>
      <c r="AK2938" s="54">
        <v>0</v>
      </c>
      <c r="AL2938" s="54">
        <v>0</v>
      </c>
    </row>
    <row r="2939" spans="1:38" x14ac:dyDescent="0.25">
      <c r="A2939" s="54" t="s">
        <v>493</v>
      </c>
      <c r="B2939" s="54">
        <v>1</v>
      </c>
      <c r="C2939" s="54" t="s">
        <v>618</v>
      </c>
      <c r="D2939" s="54" t="s">
        <v>116</v>
      </c>
      <c r="E2939" s="54">
        <v>56</v>
      </c>
      <c r="F2939" s="54">
        <v>9.32</v>
      </c>
      <c r="G2939" s="54">
        <v>9.3294599999999992</v>
      </c>
      <c r="H2939" s="54">
        <v>9.32</v>
      </c>
      <c r="I2939" s="54">
        <v>9.31</v>
      </c>
      <c r="J2939" s="54">
        <v>9.3586100000000005</v>
      </c>
      <c r="K2939" s="54">
        <v>9.32</v>
      </c>
      <c r="L2939" s="54">
        <v>9.4573800000000006</v>
      </c>
      <c r="M2939" s="54">
        <v>9.4252300000000009</v>
      </c>
      <c r="N2939" s="54">
        <v>9.4209999999999994</v>
      </c>
      <c r="O2939" s="54">
        <v>9.4257299999999997</v>
      </c>
      <c r="P2939" s="54">
        <v>9.6168600000000009</v>
      </c>
      <c r="Q2939" s="54">
        <v>9.4812999999999992</v>
      </c>
      <c r="R2939" s="54">
        <v>9.4907299999999992</v>
      </c>
      <c r="S2939" s="54">
        <v>9.5372599999999998</v>
      </c>
      <c r="T2939" s="54">
        <v>9.3169799999999992</v>
      </c>
      <c r="U2939" s="54">
        <v>9.3097100000000008</v>
      </c>
      <c r="V2939" s="54">
        <v>9.5045699999999993</v>
      </c>
      <c r="W2939" s="54">
        <v>9.4604800000000004</v>
      </c>
      <c r="X2939" s="54">
        <v>9.5713899999999992</v>
      </c>
      <c r="Y2939" s="54">
        <v>9.3675300000000004</v>
      </c>
      <c r="Z2939" s="54">
        <v>9.3353599999999997</v>
      </c>
      <c r="AA2939" s="54">
        <v>2.0314999999999999</v>
      </c>
      <c r="AB2939" s="54">
        <v>17.05996</v>
      </c>
      <c r="AC2939" s="54">
        <v>14.33258</v>
      </c>
      <c r="AD2939" s="54">
        <v>15.854979999999999</v>
      </c>
      <c r="AE2939" s="54">
        <v>-3.6790000000000003E-2</v>
      </c>
      <c r="AF2939" s="54">
        <v>-2.5392700000000001</v>
      </c>
      <c r="AG2939" s="54">
        <v>20.464649999999999</v>
      </c>
      <c r="AH2939" s="54">
        <v>5.15463</v>
      </c>
      <c r="AI2939" s="54">
        <v>5.2155899999999997</v>
      </c>
      <c r="AJ2939" s="54">
        <v>5.4264400000000004</v>
      </c>
      <c r="AK2939" s="54">
        <v>0</v>
      </c>
      <c r="AL2939" s="54">
        <v>0</v>
      </c>
    </row>
    <row r="2940" spans="1:38" x14ac:dyDescent="0.25">
      <c r="A2940" s="54" t="s">
        <v>493</v>
      </c>
      <c r="B2940" s="54">
        <v>1</v>
      </c>
      <c r="C2940" s="54" t="s">
        <v>620</v>
      </c>
      <c r="D2940" s="54" t="s">
        <v>8</v>
      </c>
      <c r="E2940" s="54">
        <v>57</v>
      </c>
      <c r="F2940" s="54">
        <v>0</v>
      </c>
      <c r="G2940" s="54">
        <v>0</v>
      </c>
      <c r="H2940" s="54">
        <v>0</v>
      </c>
      <c r="I2940" s="54">
        <v>0</v>
      </c>
      <c r="J2940" s="54">
        <v>0</v>
      </c>
      <c r="K2940" s="54">
        <v>0</v>
      </c>
      <c r="L2940" s="54">
        <v>0</v>
      </c>
      <c r="M2940" s="54">
        <v>0</v>
      </c>
      <c r="N2940" s="54">
        <v>0</v>
      </c>
      <c r="O2940" s="54">
        <v>0</v>
      </c>
      <c r="P2940" s="54">
        <v>0</v>
      </c>
      <c r="Q2940" s="54">
        <v>0</v>
      </c>
      <c r="R2940" s="54">
        <v>0</v>
      </c>
      <c r="S2940" s="54">
        <v>0</v>
      </c>
      <c r="T2940" s="54">
        <v>0</v>
      </c>
      <c r="U2940" s="54">
        <v>0</v>
      </c>
      <c r="V2940" s="54">
        <v>0</v>
      </c>
      <c r="W2940" s="54">
        <v>0</v>
      </c>
      <c r="X2940" s="54">
        <v>0</v>
      </c>
      <c r="Y2940" s="54">
        <v>0</v>
      </c>
      <c r="Z2940" s="54">
        <v>0</v>
      </c>
      <c r="AA2940" s="54">
        <v>0</v>
      </c>
      <c r="AB2940" s="54">
        <v>0</v>
      </c>
      <c r="AC2940" s="54">
        <v>0</v>
      </c>
      <c r="AD2940" s="54">
        <v>0</v>
      </c>
      <c r="AE2940" s="54">
        <v>0</v>
      </c>
      <c r="AF2940" s="54">
        <v>0</v>
      </c>
      <c r="AG2940" s="54">
        <v>0</v>
      </c>
      <c r="AH2940" s="54">
        <v>0</v>
      </c>
      <c r="AI2940" s="54">
        <v>0</v>
      </c>
      <c r="AJ2940" s="54">
        <v>0</v>
      </c>
      <c r="AK2940" s="54">
        <v>0</v>
      </c>
      <c r="AL2940" s="54">
        <v>0</v>
      </c>
    </row>
    <row r="2941" spans="1:38" x14ac:dyDescent="0.25">
      <c r="A2941" s="54" t="s">
        <v>493</v>
      </c>
      <c r="B2941" s="54">
        <v>1</v>
      </c>
      <c r="C2941" s="54" t="s">
        <v>620</v>
      </c>
      <c r="D2941" s="54" t="s">
        <v>4</v>
      </c>
      <c r="E2941" s="54">
        <v>57</v>
      </c>
      <c r="F2941" s="54">
        <v>-3.8</v>
      </c>
      <c r="G2941" s="54">
        <v>-3.8</v>
      </c>
      <c r="H2941" s="54">
        <v>-3.8</v>
      </c>
      <c r="I2941" s="54">
        <v>-3.8</v>
      </c>
      <c r="J2941" s="54">
        <v>-3.8</v>
      </c>
      <c r="K2941" s="54">
        <v>-3.8</v>
      </c>
      <c r="L2941" s="54">
        <v>-3.79</v>
      </c>
      <c r="M2941" s="54">
        <v>-3.79</v>
      </c>
      <c r="N2941" s="54">
        <v>-3.79</v>
      </c>
      <c r="O2941" s="54">
        <v>-3.79</v>
      </c>
      <c r="P2941" s="54">
        <v>-3.78</v>
      </c>
      <c r="Q2941" s="54">
        <v>-3.78</v>
      </c>
      <c r="R2941" s="54">
        <v>-3.78</v>
      </c>
      <c r="S2941" s="54">
        <v>-3.77</v>
      </c>
      <c r="T2941" s="54">
        <v>-3.77</v>
      </c>
      <c r="U2941" s="54">
        <v>-3.76</v>
      </c>
      <c r="V2941" s="54">
        <v>-3.76</v>
      </c>
      <c r="W2941" s="54">
        <v>-3.76</v>
      </c>
      <c r="X2941" s="54">
        <v>-3.75</v>
      </c>
      <c r="Y2941" s="54">
        <v>-3.75</v>
      </c>
      <c r="Z2941" s="54">
        <v>-3.75</v>
      </c>
      <c r="AA2941" s="54">
        <v>-3.76</v>
      </c>
      <c r="AB2941" s="54">
        <v>-3.74</v>
      </c>
      <c r="AC2941" s="54">
        <v>-3.74</v>
      </c>
      <c r="AD2941" s="54">
        <v>-3.74</v>
      </c>
      <c r="AE2941" s="54">
        <v>-3.74</v>
      </c>
      <c r="AF2941" s="54">
        <v>-3.74</v>
      </c>
      <c r="AG2941" s="54">
        <v>-3.74</v>
      </c>
      <c r="AH2941" s="54">
        <v>-3.74</v>
      </c>
      <c r="AI2941" s="54">
        <v>-3.75</v>
      </c>
      <c r="AJ2941" s="54">
        <v>-3.75</v>
      </c>
      <c r="AK2941" s="54">
        <v>0</v>
      </c>
      <c r="AL2941" s="54">
        <v>0</v>
      </c>
    </row>
    <row r="2942" spans="1:38" x14ac:dyDescent="0.25">
      <c r="A2942" s="54" t="s">
        <v>493</v>
      </c>
      <c r="B2942" s="54">
        <v>1</v>
      </c>
      <c r="C2942" s="54" t="s">
        <v>620</v>
      </c>
      <c r="D2942" s="54" t="s">
        <v>13</v>
      </c>
      <c r="E2942" s="54">
        <v>57</v>
      </c>
      <c r="F2942" s="54">
        <v>-3.25</v>
      </c>
      <c r="G2942" s="54">
        <v>-3.24</v>
      </c>
      <c r="H2942" s="54">
        <v>-3.24</v>
      </c>
      <c r="I2942" s="54">
        <v>-3.23</v>
      </c>
      <c r="J2942" s="54">
        <v>-3.22</v>
      </c>
      <c r="K2942" s="54">
        <v>-3.23</v>
      </c>
      <c r="L2942" s="54">
        <v>-3.22</v>
      </c>
      <c r="M2942" s="54">
        <v>-3.22</v>
      </c>
      <c r="N2942" s="54">
        <v>-3.22</v>
      </c>
      <c r="O2942" s="54">
        <v>-3.23</v>
      </c>
      <c r="P2942" s="54">
        <v>-3.23</v>
      </c>
      <c r="Q2942" s="54">
        <v>-3.23</v>
      </c>
      <c r="R2942" s="54">
        <v>-3.23</v>
      </c>
      <c r="S2942" s="54">
        <v>-3.24</v>
      </c>
      <c r="T2942" s="54">
        <v>-3.24</v>
      </c>
      <c r="U2942" s="54">
        <v>-3.24</v>
      </c>
      <c r="V2942" s="54">
        <v>-3.24</v>
      </c>
      <c r="W2942" s="54">
        <v>-3.23</v>
      </c>
      <c r="X2942" s="54">
        <v>-3.23</v>
      </c>
      <c r="Y2942" s="54">
        <v>-3.21</v>
      </c>
      <c r="Z2942" s="54">
        <v>-3.21</v>
      </c>
      <c r="AA2942" s="54">
        <v>-3.21</v>
      </c>
      <c r="AB2942" s="54">
        <v>-3.2</v>
      </c>
      <c r="AC2942" s="54">
        <v>-3.2</v>
      </c>
      <c r="AD2942" s="54">
        <v>-3.2</v>
      </c>
      <c r="AE2942" s="54">
        <v>-3.2</v>
      </c>
      <c r="AF2942" s="54">
        <v>-3.19</v>
      </c>
      <c r="AG2942" s="54">
        <v>-3.19</v>
      </c>
      <c r="AH2942" s="54">
        <v>-3.19</v>
      </c>
      <c r="AI2942" s="54">
        <v>-3.19</v>
      </c>
      <c r="AJ2942" s="54">
        <v>-3.19</v>
      </c>
      <c r="AK2942" s="54">
        <v>0</v>
      </c>
      <c r="AL2942" s="54">
        <v>0</v>
      </c>
    </row>
    <row r="2943" spans="1:38" x14ac:dyDescent="0.25">
      <c r="A2943" s="54" t="s">
        <v>493</v>
      </c>
      <c r="B2943" s="54">
        <v>1</v>
      </c>
      <c r="C2943" s="54" t="s">
        <v>620</v>
      </c>
      <c r="D2943" s="54" t="s">
        <v>11</v>
      </c>
      <c r="E2943" s="54">
        <v>57</v>
      </c>
      <c r="F2943" s="54">
        <v>-0.24</v>
      </c>
      <c r="G2943" s="54">
        <v>-0.24</v>
      </c>
      <c r="H2943" s="54">
        <v>-0.24</v>
      </c>
      <c r="I2943" s="54">
        <v>-0.24</v>
      </c>
      <c r="J2943" s="54">
        <v>-0.24</v>
      </c>
      <c r="K2943" s="54">
        <v>-0.24</v>
      </c>
      <c r="L2943" s="54">
        <v>-0.24</v>
      </c>
      <c r="M2943" s="54">
        <v>-0.24</v>
      </c>
      <c r="N2943" s="54">
        <v>-0.24</v>
      </c>
      <c r="O2943" s="54">
        <v>-0.24</v>
      </c>
      <c r="P2943" s="54">
        <v>-0.24</v>
      </c>
      <c r="Q2943" s="54">
        <v>-0.24</v>
      </c>
      <c r="R2943" s="54">
        <v>-0.24</v>
      </c>
      <c r="S2943" s="54">
        <v>-0.24</v>
      </c>
      <c r="T2943" s="54">
        <v>-0.24</v>
      </c>
      <c r="U2943" s="54">
        <v>-0.28000000000000003</v>
      </c>
      <c r="V2943" s="54">
        <v>-0.28000000000000003</v>
      </c>
      <c r="W2943" s="54">
        <v>-0.28000000000000003</v>
      </c>
      <c r="X2943" s="54">
        <v>-0.28000000000000003</v>
      </c>
      <c r="Y2943" s="54">
        <v>-0.28000000000000003</v>
      </c>
      <c r="Z2943" s="54">
        <v>-0.28000000000000003</v>
      </c>
      <c r="AA2943" s="54">
        <v>-0.28999999999999998</v>
      </c>
      <c r="AB2943" s="54">
        <v>-0.28999999999999998</v>
      </c>
      <c r="AC2943" s="54">
        <v>-0.3</v>
      </c>
      <c r="AD2943" s="54">
        <v>-0.3</v>
      </c>
      <c r="AE2943" s="54">
        <v>-0.32</v>
      </c>
      <c r="AF2943" s="54">
        <v>-0.31</v>
      </c>
      <c r="AG2943" s="54">
        <v>-0.31</v>
      </c>
      <c r="AH2943" s="54">
        <v>-0.31</v>
      </c>
      <c r="AI2943" s="54">
        <v>-0.31</v>
      </c>
      <c r="AJ2943" s="54">
        <v>-0.31</v>
      </c>
      <c r="AK2943" s="54">
        <v>0</v>
      </c>
      <c r="AL2943" s="54">
        <v>0</v>
      </c>
    </row>
    <row r="2944" spans="1:38" x14ac:dyDescent="0.25">
      <c r="A2944" s="54" t="s">
        <v>493</v>
      </c>
      <c r="B2944" s="54">
        <v>1</v>
      </c>
      <c r="C2944" s="54" t="s">
        <v>620</v>
      </c>
      <c r="D2944" s="54" t="s">
        <v>16</v>
      </c>
      <c r="E2944" s="54">
        <v>57</v>
      </c>
      <c r="F2944" s="54">
        <v>-3.4</v>
      </c>
      <c r="G2944" s="54">
        <v>-3.4</v>
      </c>
      <c r="H2944" s="54">
        <v>-3.39</v>
      </c>
      <c r="I2944" s="54">
        <v>-3.37</v>
      </c>
      <c r="J2944" s="54">
        <v>-3.36</v>
      </c>
      <c r="K2944" s="54">
        <v>-3.36</v>
      </c>
      <c r="L2944" s="54">
        <v>-3.36</v>
      </c>
      <c r="M2944" s="54">
        <v>-3.35</v>
      </c>
      <c r="N2944" s="54">
        <v>-3.34</v>
      </c>
      <c r="O2944" s="54">
        <v>-3.34</v>
      </c>
      <c r="P2944" s="54">
        <v>-3.34</v>
      </c>
      <c r="Q2944" s="54">
        <v>-3.34</v>
      </c>
      <c r="R2944" s="54">
        <v>-3.34</v>
      </c>
      <c r="S2944" s="54">
        <v>-3.33</v>
      </c>
      <c r="T2944" s="54">
        <v>-3.32</v>
      </c>
      <c r="U2944" s="54">
        <v>-3.32</v>
      </c>
      <c r="V2944" s="54">
        <v>-3.32</v>
      </c>
      <c r="W2944" s="54">
        <v>-3.3</v>
      </c>
      <c r="X2944" s="54">
        <v>-3.28</v>
      </c>
      <c r="Y2944" s="54">
        <v>-3.27</v>
      </c>
      <c r="Z2944" s="54">
        <v>-3.26</v>
      </c>
      <c r="AA2944" s="54">
        <v>-3.26</v>
      </c>
      <c r="AB2944" s="54">
        <v>-3.26</v>
      </c>
      <c r="AC2944" s="54">
        <v>-3.25</v>
      </c>
      <c r="AD2944" s="54">
        <v>-3.23</v>
      </c>
      <c r="AE2944" s="54">
        <v>-3.23</v>
      </c>
      <c r="AF2944" s="54">
        <v>-3.22</v>
      </c>
      <c r="AG2944" s="54">
        <v>-3.22</v>
      </c>
      <c r="AH2944" s="54">
        <v>-3.22</v>
      </c>
      <c r="AI2944" s="54">
        <v>-3.22</v>
      </c>
      <c r="AJ2944" s="54">
        <v>-3.22</v>
      </c>
      <c r="AK2944" s="54">
        <v>0</v>
      </c>
      <c r="AL2944" s="54">
        <v>0</v>
      </c>
    </row>
    <row r="2945" spans="1:38" x14ac:dyDescent="0.25">
      <c r="A2945" s="54" t="s">
        <v>493</v>
      </c>
      <c r="B2945" s="54">
        <v>1</v>
      </c>
      <c r="C2945" s="54" t="s">
        <v>620</v>
      </c>
      <c r="D2945" s="54" t="s">
        <v>19</v>
      </c>
      <c r="E2945" s="54">
        <v>57</v>
      </c>
      <c r="F2945" s="54">
        <v>-0.91</v>
      </c>
      <c r="G2945" s="54">
        <v>-0.91</v>
      </c>
      <c r="H2945" s="54">
        <v>-0.91</v>
      </c>
      <c r="I2945" s="54">
        <v>-0.91</v>
      </c>
      <c r="J2945" s="54">
        <v>-0.92</v>
      </c>
      <c r="K2945" s="54">
        <v>-0.93</v>
      </c>
      <c r="L2945" s="54">
        <v>-0.93</v>
      </c>
      <c r="M2945" s="54">
        <v>-0.93</v>
      </c>
      <c r="N2945" s="54">
        <v>-0.93</v>
      </c>
      <c r="O2945" s="54">
        <v>-0.93</v>
      </c>
      <c r="P2945" s="54">
        <v>-0.94</v>
      </c>
      <c r="Q2945" s="54">
        <v>-0.94</v>
      </c>
      <c r="R2945" s="54">
        <v>-0.95</v>
      </c>
      <c r="S2945" s="54">
        <v>-0.95</v>
      </c>
      <c r="T2945" s="54">
        <v>-0.95</v>
      </c>
      <c r="U2945" s="54">
        <v>-0.96</v>
      </c>
      <c r="V2945" s="54">
        <v>-0.96</v>
      </c>
      <c r="W2945" s="54">
        <v>-0.97</v>
      </c>
      <c r="X2945" s="54">
        <v>-0.97</v>
      </c>
      <c r="Y2945" s="54">
        <v>-0.97</v>
      </c>
      <c r="Z2945" s="54">
        <v>-0.97</v>
      </c>
      <c r="AA2945" s="54">
        <v>-0.97</v>
      </c>
      <c r="AB2945" s="54">
        <v>-0.97</v>
      </c>
      <c r="AC2945" s="54">
        <v>-0.97</v>
      </c>
      <c r="AD2945" s="54">
        <v>-0.97</v>
      </c>
      <c r="AE2945" s="54">
        <v>-0.98</v>
      </c>
      <c r="AF2945" s="54">
        <v>-0.99</v>
      </c>
      <c r="AG2945" s="54">
        <v>-0.99</v>
      </c>
      <c r="AH2945" s="54">
        <v>-0.99</v>
      </c>
      <c r="AI2945" s="54">
        <v>-0.99</v>
      </c>
      <c r="AJ2945" s="54">
        <v>-0.99</v>
      </c>
      <c r="AK2945" s="54">
        <v>0</v>
      </c>
      <c r="AL2945" s="54">
        <v>0</v>
      </c>
    </row>
    <row r="2946" spans="1:38" x14ac:dyDescent="0.25">
      <c r="A2946" s="54" t="s">
        <v>493</v>
      </c>
      <c r="B2946" s="54">
        <v>1</v>
      </c>
      <c r="C2946" s="54" t="s">
        <v>620</v>
      </c>
      <c r="D2946" s="54" t="s">
        <v>22</v>
      </c>
      <c r="E2946" s="54">
        <v>57</v>
      </c>
      <c r="F2946" s="54">
        <v>-1.33</v>
      </c>
      <c r="G2946" s="54">
        <v>-1.34</v>
      </c>
      <c r="H2946" s="54">
        <v>-1.34</v>
      </c>
      <c r="I2946" s="54">
        <v>-1.35</v>
      </c>
      <c r="J2946" s="54">
        <v>-1.35</v>
      </c>
      <c r="K2946" s="54">
        <v>-1.35</v>
      </c>
      <c r="L2946" s="54">
        <v>-1.37</v>
      </c>
      <c r="M2946" s="54">
        <v>-1.38</v>
      </c>
      <c r="N2946" s="54">
        <v>-1.38</v>
      </c>
      <c r="O2946" s="54">
        <v>-1.38</v>
      </c>
      <c r="P2946" s="54">
        <v>-1.38</v>
      </c>
      <c r="Q2946" s="54">
        <v>-1.38</v>
      </c>
      <c r="R2946" s="54">
        <v>-1.38</v>
      </c>
      <c r="S2946" s="54">
        <v>-1.4</v>
      </c>
      <c r="T2946" s="54">
        <v>-1.41</v>
      </c>
      <c r="U2946" s="54">
        <v>-1.42</v>
      </c>
      <c r="V2946" s="54">
        <v>-1.42</v>
      </c>
      <c r="W2946" s="54">
        <v>-1.41</v>
      </c>
      <c r="X2946" s="54">
        <v>-1.43</v>
      </c>
      <c r="Y2946" s="54">
        <v>-1.44</v>
      </c>
      <c r="Z2946" s="54">
        <v>-1.44</v>
      </c>
      <c r="AA2946" s="54">
        <v>-1.44</v>
      </c>
      <c r="AB2946" s="54">
        <v>-1.44</v>
      </c>
      <c r="AC2946" s="54">
        <v>-1.45</v>
      </c>
      <c r="AD2946" s="54">
        <v>-1.45</v>
      </c>
      <c r="AE2946" s="54">
        <v>-1.45</v>
      </c>
      <c r="AF2946" s="54">
        <v>-1.45</v>
      </c>
      <c r="AG2946" s="54">
        <v>-1.45</v>
      </c>
      <c r="AH2946" s="54">
        <v>-1.45</v>
      </c>
      <c r="AI2946" s="54">
        <v>-1.45</v>
      </c>
      <c r="AJ2946" s="54">
        <v>-1.45</v>
      </c>
      <c r="AK2946" s="54">
        <v>0</v>
      </c>
      <c r="AL2946" s="54">
        <v>0</v>
      </c>
    </row>
    <row r="2947" spans="1:38" x14ac:dyDescent="0.25">
      <c r="A2947" s="54" t="s">
        <v>493</v>
      </c>
      <c r="B2947" s="54">
        <v>1</v>
      </c>
      <c r="C2947" s="54" t="s">
        <v>620</v>
      </c>
      <c r="D2947" s="54" t="s">
        <v>373</v>
      </c>
      <c r="E2947" s="54">
        <v>57</v>
      </c>
      <c r="F2947" s="54">
        <v>0</v>
      </c>
      <c r="G2947" s="54">
        <v>0</v>
      </c>
      <c r="H2947" s="54">
        <v>0</v>
      </c>
      <c r="I2947" s="54">
        <v>0</v>
      </c>
      <c r="J2947" s="54">
        <v>0</v>
      </c>
      <c r="K2947" s="54">
        <v>0</v>
      </c>
      <c r="L2947" s="54">
        <v>0</v>
      </c>
      <c r="M2947" s="54">
        <v>0</v>
      </c>
      <c r="N2947" s="54">
        <v>0</v>
      </c>
      <c r="O2947" s="54">
        <v>0</v>
      </c>
      <c r="P2947" s="54">
        <v>0</v>
      </c>
      <c r="Q2947" s="54">
        <v>0</v>
      </c>
      <c r="R2947" s="54">
        <v>0</v>
      </c>
      <c r="S2947" s="54">
        <v>0</v>
      </c>
      <c r="T2947" s="54">
        <v>0</v>
      </c>
      <c r="U2947" s="54">
        <v>0</v>
      </c>
      <c r="V2947" s="54">
        <v>0</v>
      </c>
      <c r="W2947" s="54">
        <v>0</v>
      </c>
      <c r="X2947" s="54">
        <v>0</v>
      </c>
      <c r="Y2947" s="54">
        <v>0</v>
      </c>
      <c r="Z2947" s="54">
        <v>0</v>
      </c>
      <c r="AA2947" s="54">
        <v>0</v>
      </c>
      <c r="AB2947" s="54">
        <v>0</v>
      </c>
      <c r="AC2947" s="54">
        <v>0</v>
      </c>
      <c r="AD2947" s="54">
        <v>0</v>
      </c>
      <c r="AE2947" s="54">
        <v>0</v>
      </c>
      <c r="AF2947" s="54">
        <v>0</v>
      </c>
      <c r="AG2947" s="54">
        <v>0</v>
      </c>
      <c r="AH2947" s="54">
        <v>0</v>
      </c>
      <c r="AI2947" s="54">
        <v>0</v>
      </c>
      <c r="AJ2947" s="54">
        <v>0</v>
      </c>
      <c r="AK2947" s="54">
        <v>0</v>
      </c>
      <c r="AL2947" s="54">
        <v>0</v>
      </c>
    </row>
    <row r="2948" spans="1:38" x14ac:dyDescent="0.25">
      <c r="A2948" s="54" t="s">
        <v>493</v>
      </c>
      <c r="B2948" s="54">
        <v>1</v>
      </c>
      <c r="C2948" s="54" t="s">
        <v>620</v>
      </c>
      <c r="D2948" s="54" t="s">
        <v>24</v>
      </c>
      <c r="E2948" s="54">
        <v>57</v>
      </c>
      <c r="F2948" s="54">
        <v>-0.01</v>
      </c>
      <c r="G2948" s="54">
        <v>-0.01</v>
      </c>
      <c r="H2948" s="54">
        <v>-0.01</v>
      </c>
      <c r="I2948" s="54">
        <v>-0.01</v>
      </c>
      <c r="J2948" s="54">
        <v>-0.01</v>
      </c>
      <c r="K2948" s="54">
        <v>-0.01</v>
      </c>
      <c r="L2948" s="54">
        <v>-0.01</v>
      </c>
      <c r="M2948" s="54">
        <v>-0.01</v>
      </c>
      <c r="N2948" s="54">
        <v>-0.01</v>
      </c>
      <c r="O2948" s="54">
        <v>-0.01</v>
      </c>
      <c r="P2948" s="54">
        <v>-0.01</v>
      </c>
      <c r="Q2948" s="54">
        <v>-0.01</v>
      </c>
      <c r="R2948" s="54">
        <v>-0.01</v>
      </c>
      <c r="S2948" s="54">
        <v>-0.01</v>
      </c>
      <c r="T2948" s="54">
        <v>-0.01</v>
      </c>
      <c r="U2948" s="54">
        <v>-0.01</v>
      </c>
      <c r="V2948" s="54">
        <v>-0.01</v>
      </c>
      <c r="W2948" s="54">
        <v>-0.01</v>
      </c>
      <c r="X2948" s="54">
        <v>-0.01</v>
      </c>
      <c r="Y2948" s="54">
        <v>-0.01</v>
      </c>
      <c r="Z2948" s="54">
        <v>-0.01</v>
      </c>
      <c r="AA2948" s="54">
        <v>-0.01</v>
      </c>
      <c r="AB2948" s="54">
        <v>-0.01</v>
      </c>
      <c r="AC2948" s="54">
        <v>-0.01</v>
      </c>
      <c r="AD2948" s="54">
        <v>-0.01</v>
      </c>
      <c r="AE2948" s="54">
        <v>-0.01</v>
      </c>
      <c r="AF2948" s="54">
        <v>-0.01</v>
      </c>
      <c r="AG2948" s="54">
        <v>-0.01</v>
      </c>
      <c r="AH2948" s="54">
        <v>-0.01</v>
      </c>
      <c r="AI2948" s="54">
        <v>-0.01</v>
      </c>
      <c r="AJ2948" s="54">
        <v>-0.01</v>
      </c>
      <c r="AK2948" s="54">
        <v>0</v>
      </c>
      <c r="AL2948" s="54">
        <v>0</v>
      </c>
    </row>
    <row r="2949" spans="1:38" x14ac:dyDescent="0.25">
      <c r="A2949" s="54" t="s">
        <v>493</v>
      </c>
      <c r="B2949" s="54">
        <v>1</v>
      </c>
      <c r="C2949" s="54" t="s">
        <v>620</v>
      </c>
      <c r="D2949" s="54" t="s">
        <v>27</v>
      </c>
      <c r="E2949" s="54">
        <v>57</v>
      </c>
      <c r="F2949" s="54">
        <v>-2.33</v>
      </c>
      <c r="G2949" s="54">
        <v>-2.33</v>
      </c>
      <c r="H2949" s="54">
        <v>-2.29</v>
      </c>
      <c r="I2949" s="54">
        <v>-2.29</v>
      </c>
      <c r="J2949" s="54">
        <v>-2.27</v>
      </c>
      <c r="K2949" s="54">
        <v>-2.2599999999999998</v>
      </c>
      <c r="L2949" s="54">
        <v>-2.25</v>
      </c>
      <c r="M2949" s="54">
        <v>-2.2599999999999998</v>
      </c>
      <c r="N2949" s="54">
        <v>-2.23</v>
      </c>
      <c r="O2949" s="54">
        <v>-2.23</v>
      </c>
      <c r="P2949" s="54">
        <v>-2.23</v>
      </c>
      <c r="Q2949" s="54">
        <v>-2.21</v>
      </c>
      <c r="R2949" s="54">
        <v>-2.21</v>
      </c>
      <c r="S2949" s="54">
        <v>-2.21</v>
      </c>
      <c r="T2949" s="54">
        <v>-2.2000000000000002</v>
      </c>
      <c r="U2949" s="54">
        <v>-2.19</v>
      </c>
      <c r="V2949" s="54">
        <v>-2.1800000000000002</v>
      </c>
      <c r="W2949" s="54">
        <v>-2.16</v>
      </c>
      <c r="X2949" s="54">
        <v>-2.15</v>
      </c>
      <c r="Y2949" s="54">
        <v>-2.15</v>
      </c>
      <c r="Z2949" s="54">
        <v>-2.11</v>
      </c>
      <c r="AA2949" s="54">
        <v>-2.1</v>
      </c>
      <c r="AB2949" s="54">
        <v>-2.1</v>
      </c>
      <c r="AC2949" s="54">
        <v>-2.09</v>
      </c>
      <c r="AD2949" s="54">
        <v>-2.0699999999999998</v>
      </c>
      <c r="AE2949" s="54">
        <v>-2.06</v>
      </c>
      <c r="AF2949" s="54">
        <v>-2.06</v>
      </c>
      <c r="AG2949" s="54">
        <v>-2.06</v>
      </c>
      <c r="AH2949" s="54">
        <v>-2.06</v>
      </c>
      <c r="AI2949" s="54">
        <v>-2.06</v>
      </c>
      <c r="AJ2949" s="54">
        <v>-2.06</v>
      </c>
      <c r="AK2949" s="54">
        <v>0</v>
      </c>
      <c r="AL2949" s="54">
        <v>0</v>
      </c>
    </row>
    <row r="2950" spans="1:38" x14ac:dyDescent="0.25">
      <c r="A2950" s="54" t="s">
        <v>493</v>
      </c>
      <c r="B2950" s="54">
        <v>1</v>
      </c>
      <c r="C2950" s="54" t="s">
        <v>620</v>
      </c>
      <c r="D2950" s="54" t="s">
        <v>30</v>
      </c>
      <c r="E2950" s="54">
        <v>57</v>
      </c>
      <c r="F2950" s="54">
        <v>-3.73</v>
      </c>
      <c r="G2950" s="54">
        <v>-3.73</v>
      </c>
      <c r="H2950" s="54">
        <v>-3.72</v>
      </c>
      <c r="I2950" s="54">
        <v>-3.71</v>
      </c>
      <c r="J2950" s="54">
        <v>-3.7</v>
      </c>
      <c r="K2950" s="54">
        <v>-3.7</v>
      </c>
      <c r="L2950" s="54">
        <v>-3.69</v>
      </c>
      <c r="M2950" s="54">
        <v>-3.69</v>
      </c>
      <c r="N2950" s="54">
        <v>-3.69</v>
      </c>
      <c r="O2950" s="54">
        <v>-3.67</v>
      </c>
      <c r="P2950" s="54">
        <v>-3.67</v>
      </c>
      <c r="Q2950" s="54">
        <v>-3.65</v>
      </c>
      <c r="R2950" s="54">
        <v>-3.64</v>
      </c>
      <c r="S2950" s="54">
        <v>-3.63</v>
      </c>
      <c r="T2950" s="54">
        <v>-3.62</v>
      </c>
      <c r="U2950" s="54">
        <v>-3.62</v>
      </c>
      <c r="V2950" s="54">
        <v>-3.61</v>
      </c>
      <c r="W2950" s="54">
        <v>-3.61</v>
      </c>
      <c r="X2950" s="54">
        <v>-3.61</v>
      </c>
      <c r="Y2950" s="54">
        <v>-3.6</v>
      </c>
      <c r="Z2950" s="54">
        <v>-3.6</v>
      </c>
      <c r="AA2950" s="54">
        <v>-3.59</v>
      </c>
      <c r="AB2950" s="54">
        <v>-3.59</v>
      </c>
      <c r="AC2950" s="54">
        <v>-3.58</v>
      </c>
      <c r="AD2950" s="54">
        <v>-3.56</v>
      </c>
      <c r="AE2950" s="54">
        <v>-3.55</v>
      </c>
      <c r="AF2950" s="54">
        <v>-3.54</v>
      </c>
      <c r="AG2950" s="54">
        <v>-3.53</v>
      </c>
      <c r="AH2950" s="54">
        <v>-3.53</v>
      </c>
      <c r="AI2950" s="54">
        <v>-3.53</v>
      </c>
      <c r="AJ2950" s="54">
        <v>-3.53</v>
      </c>
      <c r="AK2950" s="54">
        <v>0</v>
      </c>
      <c r="AL2950" s="54">
        <v>0</v>
      </c>
    </row>
    <row r="2951" spans="1:38" x14ac:dyDescent="0.25">
      <c r="A2951" s="54" t="s">
        <v>493</v>
      </c>
      <c r="B2951" s="54">
        <v>1</v>
      </c>
      <c r="C2951" s="54" t="s">
        <v>620</v>
      </c>
      <c r="D2951" s="54" t="s">
        <v>32</v>
      </c>
      <c r="E2951" s="54">
        <v>57</v>
      </c>
      <c r="F2951" s="54">
        <v>0</v>
      </c>
      <c r="G2951" s="54">
        <v>0</v>
      </c>
      <c r="H2951" s="54">
        <v>0</v>
      </c>
      <c r="I2951" s="54">
        <v>0</v>
      </c>
      <c r="J2951" s="54">
        <v>0</v>
      </c>
      <c r="K2951" s="54">
        <v>0</v>
      </c>
      <c r="L2951" s="54">
        <v>0</v>
      </c>
      <c r="M2951" s="54">
        <v>0</v>
      </c>
      <c r="N2951" s="54">
        <v>0</v>
      </c>
      <c r="O2951" s="54">
        <v>0</v>
      </c>
      <c r="P2951" s="54">
        <v>0</v>
      </c>
      <c r="Q2951" s="54">
        <v>0</v>
      </c>
      <c r="R2951" s="54">
        <v>0</v>
      </c>
      <c r="S2951" s="54">
        <v>0</v>
      </c>
      <c r="T2951" s="54">
        <v>0</v>
      </c>
      <c r="U2951" s="54">
        <v>0</v>
      </c>
      <c r="V2951" s="54">
        <v>0</v>
      </c>
      <c r="W2951" s="54">
        <v>0</v>
      </c>
      <c r="X2951" s="54">
        <v>0</v>
      </c>
      <c r="Y2951" s="54">
        <v>0</v>
      </c>
      <c r="Z2951" s="54">
        <v>0</v>
      </c>
      <c r="AA2951" s="54">
        <v>0</v>
      </c>
      <c r="AB2951" s="54">
        <v>0</v>
      </c>
      <c r="AC2951" s="54">
        <v>0</v>
      </c>
      <c r="AD2951" s="54">
        <v>0</v>
      </c>
      <c r="AE2951" s="54">
        <v>0</v>
      </c>
      <c r="AF2951" s="54">
        <v>0</v>
      </c>
      <c r="AG2951" s="54">
        <v>0</v>
      </c>
      <c r="AH2951" s="54">
        <v>0</v>
      </c>
      <c r="AI2951" s="54">
        <v>0</v>
      </c>
      <c r="AJ2951" s="54">
        <v>0</v>
      </c>
      <c r="AK2951" s="54">
        <v>0</v>
      </c>
      <c r="AL2951" s="54">
        <v>0</v>
      </c>
    </row>
    <row r="2952" spans="1:38" x14ac:dyDescent="0.25">
      <c r="A2952" s="54" t="s">
        <v>493</v>
      </c>
      <c r="B2952" s="54">
        <v>1</v>
      </c>
      <c r="C2952" s="54" t="s">
        <v>620</v>
      </c>
      <c r="D2952" s="54" t="s">
        <v>43</v>
      </c>
      <c r="E2952" s="54">
        <v>57</v>
      </c>
      <c r="F2952" s="54">
        <v>-1.1599999999999999</v>
      </c>
      <c r="G2952" s="54">
        <v>-1.1599999999999999</v>
      </c>
      <c r="H2952" s="54">
        <v>-1.1599999999999999</v>
      </c>
      <c r="I2952" s="54">
        <v>-1.1599999999999999</v>
      </c>
      <c r="J2952" s="54">
        <v>-1.1599999999999999</v>
      </c>
      <c r="K2952" s="54">
        <v>-1.1599999999999999</v>
      </c>
      <c r="L2952" s="54">
        <v>-1.1599999999999999</v>
      </c>
      <c r="M2952" s="54">
        <v>-1.1499999999999999</v>
      </c>
      <c r="N2952" s="54">
        <v>-1.1599999999999999</v>
      </c>
      <c r="O2952" s="54">
        <v>-1.1599999999999999</v>
      </c>
      <c r="P2952" s="54">
        <v>-1.1599999999999999</v>
      </c>
      <c r="Q2952" s="54">
        <v>-1.1599999999999999</v>
      </c>
      <c r="R2952" s="54">
        <v>-1.1599999999999999</v>
      </c>
      <c r="S2952" s="54">
        <v>-1.1599999999999999</v>
      </c>
      <c r="T2952" s="54">
        <v>-1.1599999999999999</v>
      </c>
      <c r="U2952" s="54">
        <v>-1.1599999999999999</v>
      </c>
      <c r="V2952" s="54">
        <v>-1.1599999999999999</v>
      </c>
      <c r="W2952" s="54">
        <v>-1.1599999999999999</v>
      </c>
      <c r="X2952" s="54">
        <v>-1.1499999999999999</v>
      </c>
      <c r="Y2952" s="54">
        <v>-1.1599999999999999</v>
      </c>
      <c r="Z2952" s="54">
        <v>-1.1599999999999999</v>
      </c>
      <c r="AA2952" s="54">
        <v>-1.1599999999999999</v>
      </c>
      <c r="AB2952" s="54">
        <v>-1.1599999999999999</v>
      </c>
      <c r="AC2952" s="54">
        <v>-1.1599999999999999</v>
      </c>
      <c r="AD2952" s="54">
        <v>-1.1599999999999999</v>
      </c>
      <c r="AE2952" s="54">
        <v>-1.1599999999999999</v>
      </c>
      <c r="AF2952" s="54">
        <v>-1.1599999999999999</v>
      </c>
      <c r="AG2952" s="54">
        <v>-1.1599999999999999</v>
      </c>
      <c r="AH2952" s="54">
        <v>-1.1599999999999999</v>
      </c>
      <c r="AI2952" s="54">
        <v>-1.1599999999999999</v>
      </c>
      <c r="AJ2952" s="54">
        <v>-1.1599999999999999</v>
      </c>
      <c r="AK2952" s="54">
        <v>0</v>
      </c>
      <c r="AL2952" s="54">
        <v>0</v>
      </c>
    </row>
    <row r="2953" spans="1:38" x14ac:dyDescent="0.25">
      <c r="A2953" s="54" t="s">
        <v>493</v>
      </c>
      <c r="B2953" s="54">
        <v>1</v>
      </c>
      <c r="C2953" s="54" t="s">
        <v>620</v>
      </c>
      <c r="D2953" s="54" t="s">
        <v>35</v>
      </c>
      <c r="E2953" s="54">
        <v>57</v>
      </c>
      <c r="F2953" s="54">
        <v>-2.81</v>
      </c>
      <c r="G2953" s="54">
        <v>-2.82</v>
      </c>
      <c r="H2953" s="54">
        <v>-2.8</v>
      </c>
      <c r="I2953" s="54">
        <v>-2.83</v>
      </c>
      <c r="J2953" s="54">
        <v>-2.84</v>
      </c>
      <c r="K2953" s="54">
        <v>-2.85</v>
      </c>
      <c r="L2953" s="54">
        <v>-2.84</v>
      </c>
      <c r="M2953" s="54">
        <v>-2.83</v>
      </c>
      <c r="N2953" s="54">
        <v>-2.85</v>
      </c>
      <c r="O2953" s="54">
        <v>-2.85</v>
      </c>
      <c r="P2953" s="54">
        <v>-2.86</v>
      </c>
      <c r="Q2953" s="54">
        <v>-2.87</v>
      </c>
      <c r="R2953" s="54">
        <v>-2.87</v>
      </c>
      <c r="S2953" s="54">
        <v>-2.87</v>
      </c>
      <c r="T2953" s="54">
        <v>-2.87</v>
      </c>
      <c r="U2953" s="54">
        <v>-2.89</v>
      </c>
      <c r="V2953" s="54">
        <v>-2.91</v>
      </c>
      <c r="W2953" s="54">
        <v>-2.92</v>
      </c>
      <c r="X2953" s="54">
        <v>-2.93</v>
      </c>
      <c r="Y2953" s="54">
        <v>-2.95</v>
      </c>
      <c r="Z2953" s="54">
        <v>-2.95</v>
      </c>
      <c r="AA2953" s="54">
        <v>-2.97</v>
      </c>
      <c r="AB2953" s="54">
        <v>-2.98</v>
      </c>
      <c r="AC2953" s="54">
        <v>-2.98</v>
      </c>
      <c r="AD2953" s="54">
        <v>-2.98</v>
      </c>
      <c r="AE2953" s="54">
        <v>-2.99</v>
      </c>
      <c r="AF2953" s="54">
        <v>-3</v>
      </c>
      <c r="AG2953" s="54">
        <v>-3</v>
      </c>
      <c r="AH2953" s="54">
        <v>-3</v>
      </c>
      <c r="AI2953" s="54">
        <v>-3</v>
      </c>
      <c r="AJ2953" s="54">
        <v>-3</v>
      </c>
      <c r="AK2953" s="54">
        <v>0</v>
      </c>
      <c r="AL2953" s="54">
        <v>0</v>
      </c>
    </row>
    <row r="2954" spans="1:38" x14ac:dyDescent="0.25">
      <c r="A2954" s="54" t="s">
        <v>493</v>
      </c>
      <c r="B2954" s="54">
        <v>1</v>
      </c>
      <c r="C2954" s="54" t="s">
        <v>620</v>
      </c>
      <c r="D2954" s="54" t="s">
        <v>38</v>
      </c>
      <c r="E2954" s="54">
        <v>57</v>
      </c>
      <c r="F2954" s="54">
        <v>-2.2999999999999998</v>
      </c>
      <c r="G2954" s="54">
        <v>-2.2999999999999998</v>
      </c>
      <c r="H2954" s="54">
        <v>-2.2999999999999998</v>
      </c>
      <c r="I2954" s="54">
        <v>-2.2999999999999998</v>
      </c>
      <c r="J2954" s="54">
        <v>-2.34</v>
      </c>
      <c r="K2954" s="54">
        <v>-2.34</v>
      </c>
      <c r="L2954" s="54">
        <v>-2.34</v>
      </c>
      <c r="M2954" s="54">
        <v>-2.34</v>
      </c>
      <c r="N2954" s="54">
        <v>-2.35</v>
      </c>
      <c r="O2954" s="54">
        <v>-2.35</v>
      </c>
      <c r="P2954" s="54">
        <v>-2.35</v>
      </c>
      <c r="Q2954" s="54">
        <v>-2.36</v>
      </c>
      <c r="R2954" s="54">
        <v>-2.36</v>
      </c>
      <c r="S2954" s="54">
        <v>-2.37</v>
      </c>
      <c r="T2954" s="54">
        <v>-2.39</v>
      </c>
      <c r="U2954" s="54">
        <v>-2.4</v>
      </c>
      <c r="V2954" s="54">
        <v>-2.4</v>
      </c>
      <c r="W2954" s="54">
        <v>-2.41</v>
      </c>
      <c r="X2954" s="54">
        <v>-2.42</v>
      </c>
      <c r="Y2954" s="54">
        <v>-2.42</v>
      </c>
      <c r="Z2954" s="54">
        <v>-2.4300000000000002</v>
      </c>
      <c r="AA2954" s="54">
        <v>-2.44</v>
      </c>
      <c r="AB2954" s="54">
        <v>-2.44</v>
      </c>
      <c r="AC2954" s="54">
        <v>-2.4500000000000002</v>
      </c>
      <c r="AD2954" s="54">
        <v>-2.44</v>
      </c>
      <c r="AE2954" s="54">
        <v>-2.44</v>
      </c>
      <c r="AF2954" s="54">
        <v>-2.46</v>
      </c>
      <c r="AG2954" s="54">
        <v>-2.46</v>
      </c>
      <c r="AH2954" s="54">
        <v>-2.46</v>
      </c>
      <c r="AI2954" s="54">
        <v>-2.46</v>
      </c>
      <c r="AJ2954" s="54">
        <v>-2.46</v>
      </c>
      <c r="AK2954" s="54">
        <v>0</v>
      </c>
      <c r="AL2954" s="54">
        <v>0</v>
      </c>
    </row>
    <row r="2955" spans="1:38" x14ac:dyDescent="0.25">
      <c r="A2955" s="54" t="s">
        <v>493</v>
      </c>
      <c r="B2955" s="54">
        <v>1</v>
      </c>
      <c r="C2955" s="54" t="s">
        <v>620</v>
      </c>
      <c r="D2955" s="54" t="s">
        <v>40</v>
      </c>
      <c r="E2955" s="54">
        <v>57</v>
      </c>
      <c r="F2955" s="54">
        <v>-1.17</v>
      </c>
      <c r="G2955" s="54">
        <v>-1.17</v>
      </c>
      <c r="H2955" s="54">
        <v>-1.17</v>
      </c>
      <c r="I2955" s="54">
        <v>-1.18</v>
      </c>
      <c r="J2955" s="54">
        <v>-1.18</v>
      </c>
      <c r="K2955" s="54">
        <v>-1.18</v>
      </c>
      <c r="L2955" s="54">
        <v>-1.17</v>
      </c>
      <c r="M2955" s="54">
        <v>-1.17</v>
      </c>
      <c r="N2955" s="54">
        <v>-1.17</v>
      </c>
      <c r="O2955" s="54">
        <v>-1.18</v>
      </c>
      <c r="P2955" s="54">
        <v>-1.17</v>
      </c>
      <c r="Q2955" s="54">
        <v>-1.17</v>
      </c>
      <c r="R2955" s="54">
        <v>-1.17</v>
      </c>
      <c r="S2955" s="54">
        <v>-1.17</v>
      </c>
      <c r="T2955" s="54">
        <v>-1.17</v>
      </c>
      <c r="U2955" s="54">
        <v>-1.18</v>
      </c>
      <c r="V2955" s="54">
        <v>-1.17</v>
      </c>
      <c r="W2955" s="54">
        <v>-1.17</v>
      </c>
      <c r="X2955" s="54">
        <v>-1.1599999999999999</v>
      </c>
      <c r="Y2955" s="54">
        <v>-1.1599999999999999</v>
      </c>
      <c r="Z2955" s="54">
        <v>-1.1599999999999999</v>
      </c>
      <c r="AA2955" s="54">
        <v>-1.1599999999999999</v>
      </c>
      <c r="AB2955" s="54">
        <v>-1.1599999999999999</v>
      </c>
      <c r="AC2955" s="54">
        <v>-1.1599999999999999</v>
      </c>
      <c r="AD2955" s="54">
        <v>-1.1599999999999999</v>
      </c>
      <c r="AE2955" s="54">
        <v>-1.17</v>
      </c>
      <c r="AF2955" s="54">
        <v>-1.17</v>
      </c>
      <c r="AG2955" s="54">
        <v>-1.17</v>
      </c>
      <c r="AH2955" s="54">
        <v>-1.17</v>
      </c>
      <c r="AI2955" s="54">
        <v>-1.17</v>
      </c>
      <c r="AJ2955" s="54">
        <v>-1.17</v>
      </c>
      <c r="AK2955" s="54">
        <v>0</v>
      </c>
      <c r="AL2955" s="54">
        <v>0</v>
      </c>
    </row>
    <row r="2956" spans="1:38" x14ac:dyDescent="0.25">
      <c r="A2956" s="54" t="s">
        <v>493</v>
      </c>
      <c r="B2956" s="54">
        <v>1</v>
      </c>
      <c r="C2956" s="54" t="s">
        <v>620</v>
      </c>
      <c r="D2956" s="54" t="s">
        <v>46</v>
      </c>
      <c r="E2956" s="54">
        <v>57</v>
      </c>
      <c r="F2956" s="54">
        <v>-1.97</v>
      </c>
      <c r="G2956" s="54">
        <v>-1.95</v>
      </c>
      <c r="H2956" s="54">
        <v>-1.94</v>
      </c>
      <c r="I2956" s="54">
        <v>-1.93</v>
      </c>
      <c r="J2956" s="54">
        <v>-1.91</v>
      </c>
      <c r="K2956" s="54">
        <v>-1.9</v>
      </c>
      <c r="L2956" s="54">
        <v>-1.9</v>
      </c>
      <c r="M2956" s="54">
        <v>-1.89</v>
      </c>
      <c r="N2956" s="54">
        <v>-1.87</v>
      </c>
      <c r="O2956" s="54">
        <v>-1.84</v>
      </c>
      <c r="P2956" s="54">
        <v>-1.83</v>
      </c>
      <c r="Q2956" s="54">
        <v>-1.82</v>
      </c>
      <c r="R2956" s="54">
        <v>-1.81</v>
      </c>
      <c r="S2956" s="54">
        <v>-1.79</v>
      </c>
      <c r="T2956" s="54">
        <v>-1.79</v>
      </c>
      <c r="U2956" s="54">
        <v>-1.79</v>
      </c>
      <c r="V2956" s="54">
        <v>-1.77</v>
      </c>
      <c r="W2956" s="54">
        <v>-1.76</v>
      </c>
      <c r="X2956" s="54">
        <v>-1.74</v>
      </c>
      <c r="Y2956" s="54">
        <v>-1.73</v>
      </c>
      <c r="Z2956" s="54">
        <v>-1.72</v>
      </c>
      <c r="AA2956" s="54">
        <v>-1.72</v>
      </c>
      <c r="AB2956" s="54">
        <v>-1.72</v>
      </c>
      <c r="AC2956" s="54">
        <v>-1.69</v>
      </c>
      <c r="AD2956" s="54">
        <v>-1.68</v>
      </c>
      <c r="AE2956" s="54">
        <v>-1.67</v>
      </c>
      <c r="AF2956" s="54">
        <v>-1.65</v>
      </c>
      <c r="AG2956" s="54">
        <v>-1.65</v>
      </c>
      <c r="AH2956" s="54">
        <v>-1.65</v>
      </c>
      <c r="AI2956" s="54">
        <v>-1.65</v>
      </c>
      <c r="AJ2956" s="54">
        <v>-1.65</v>
      </c>
      <c r="AK2956" s="54">
        <v>0</v>
      </c>
      <c r="AL2956" s="54">
        <v>0</v>
      </c>
    </row>
    <row r="2957" spans="1:38" x14ac:dyDescent="0.25">
      <c r="A2957" s="54" t="s">
        <v>493</v>
      </c>
      <c r="B2957" s="54">
        <v>1</v>
      </c>
      <c r="C2957" s="54" t="s">
        <v>620</v>
      </c>
      <c r="D2957" s="54" t="s">
        <v>48</v>
      </c>
      <c r="E2957" s="54">
        <v>57</v>
      </c>
      <c r="F2957" s="54">
        <v>-3.79</v>
      </c>
      <c r="G2957" s="54">
        <v>-3.79</v>
      </c>
      <c r="H2957" s="54">
        <v>-3.78</v>
      </c>
      <c r="I2957" s="54">
        <v>-3.79</v>
      </c>
      <c r="J2957" s="54">
        <v>-3.78</v>
      </c>
      <c r="K2957" s="54">
        <v>-3.78</v>
      </c>
      <c r="L2957" s="54">
        <v>-3.75</v>
      </c>
      <c r="M2957" s="54">
        <v>-3.74</v>
      </c>
      <c r="N2957" s="54">
        <v>-3.74</v>
      </c>
      <c r="O2957" s="54">
        <v>-3.74</v>
      </c>
      <c r="P2957" s="54">
        <v>-3.72</v>
      </c>
      <c r="Q2957" s="54">
        <v>-3.71</v>
      </c>
      <c r="R2957" s="54">
        <v>-3.7</v>
      </c>
      <c r="S2957" s="54">
        <v>-3.68</v>
      </c>
      <c r="T2957" s="54">
        <v>-3.68</v>
      </c>
      <c r="U2957" s="54">
        <v>-3.69</v>
      </c>
      <c r="V2957" s="54">
        <v>-3.68</v>
      </c>
      <c r="W2957" s="54">
        <v>-3.68</v>
      </c>
      <c r="X2957" s="54">
        <v>-3.67</v>
      </c>
      <c r="Y2957" s="54">
        <v>-3.66</v>
      </c>
      <c r="Z2957" s="54">
        <v>-3.64</v>
      </c>
      <c r="AA2957" s="54">
        <v>-3.62</v>
      </c>
      <c r="AB2957" s="54">
        <v>-3.62</v>
      </c>
      <c r="AC2957" s="54">
        <v>-3.61</v>
      </c>
      <c r="AD2957" s="54">
        <v>-3.61</v>
      </c>
      <c r="AE2957" s="54">
        <v>-3.6</v>
      </c>
      <c r="AF2957" s="54">
        <v>-3.61</v>
      </c>
      <c r="AG2957" s="54">
        <v>-3.6</v>
      </c>
      <c r="AH2957" s="54">
        <v>-3.6</v>
      </c>
      <c r="AI2957" s="54">
        <v>-3.6</v>
      </c>
      <c r="AJ2957" s="54">
        <v>-3.6</v>
      </c>
      <c r="AK2957" s="54">
        <v>0</v>
      </c>
      <c r="AL2957" s="54">
        <v>0</v>
      </c>
    </row>
    <row r="2958" spans="1:38" x14ac:dyDescent="0.25">
      <c r="A2958" s="54" t="s">
        <v>493</v>
      </c>
      <c r="B2958" s="54">
        <v>1</v>
      </c>
      <c r="C2958" s="54" t="s">
        <v>620</v>
      </c>
      <c r="D2958" s="54" t="s">
        <v>50</v>
      </c>
      <c r="E2958" s="54">
        <v>57</v>
      </c>
      <c r="F2958" s="54">
        <v>-4.63</v>
      </c>
      <c r="G2958" s="54">
        <v>-4.6399999999999997</v>
      </c>
      <c r="H2958" s="54">
        <v>-4.6500000000000004</v>
      </c>
      <c r="I2958" s="54">
        <v>-4.66</v>
      </c>
      <c r="J2958" s="54">
        <v>-4.68</v>
      </c>
      <c r="K2958" s="54">
        <v>-4.6900000000000004</v>
      </c>
      <c r="L2958" s="54">
        <v>-4.71</v>
      </c>
      <c r="M2958" s="54">
        <v>-4.72</v>
      </c>
      <c r="N2958" s="54">
        <v>-4.72</v>
      </c>
      <c r="O2958" s="54">
        <v>-4.74</v>
      </c>
      <c r="P2958" s="54">
        <v>-4.75</v>
      </c>
      <c r="Q2958" s="54">
        <v>-4.75</v>
      </c>
      <c r="R2958" s="54">
        <v>-4.76</v>
      </c>
      <c r="S2958" s="54">
        <v>-4.78</v>
      </c>
      <c r="T2958" s="54">
        <v>-4.79</v>
      </c>
      <c r="U2958" s="54">
        <v>-4.8099999999999996</v>
      </c>
      <c r="V2958" s="54">
        <v>-4.83</v>
      </c>
      <c r="W2958" s="54">
        <v>-4.8499999999999996</v>
      </c>
      <c r="X2958" s="54">
        <v>-4.84</v>
      </c>
      <c r="Y2958" s="54">
        <v>-4.8499999999999996</v>
      </c>
      <c r="Z2958" s="54">
        <v>-4.8499999999999996</v>
      </c>
      <c r="AA2958" s="54">
        <v>-4.87</v>
      </c>
      <c r="AB2958" s="54">
        <v>-4.8600000000000003</v>
      </c>
      <c r="AC2958" s="54">
        <v>-4.8499999999999996</v>
      </c>
      <c r="AD2958" s="54">
        <v>-4.8600000000000003</v>
      </c>
      <c r="AE2958" s="54">
        <v>-4.9000000000000004</v>
      </c>
      <c r="AF2958" s="54">
        <v>-4.9000000000000004</v>
      </c>
      <c r="AG2958" s="54">
        <v>-4.9000000000000004</v>
      </c>
      <c r="AH2958" s="54">
        <v>-4.9000000000000004</v>
      </c>
      <c r="AI2958" s="54">
        <v>-4.9000000000000004</v>
      </c>
      <c r="AJ2958" s="54">
        <v>-4.9000000000000004</v>
      </c>
      <c r="AK2958" s="54">
        <v>0</v>
      </c>
      <c r="AL2958" s="54">
        <v>0</v>
      </c>
    </row>
    <row r="2959" spans="1:38" x14ac:dyDescent="0.25">
      <c r="A2959" s="54" t="s">
        <v>493</v>
      </c>
      <c r="B2959" s="54">
        <v>1</v>
      </c>
      <c r="C2959" s="54" t="s">
        <v>620</v>
      </c>
      <c r="D2959" s="54" t="s">
        <v>56</v>
      </c>
      <c r="E2959" s="54">
        <v>57</v>
      </c>
      <c r="F2959" s="54">
        <v>-0.61</v>
      </c>
      <c r="G2959" s="54">
        <v>-0.62</v>
      </c>
      <c r="H2959" s="54">
        <v>-0.62</v>
      </c>
      <c r="I2959" s="54">
        <v>-0.62</v>
      </c>
      <c r="J2959" s="54">
        <v>-0.62</v>
      </c>
      <c r="K2959" s="54">
        <v>-0.62</v>
      </c>
      <c r="L2959" s="54">
        <v>-0.62</v>
      </c>
      <c r="M2959" s="54">
        <v>-0.62</v>
      </c>
      <c r="N2959" s="54">
        <v>-0.62</v>
      </c>
      <c r="O2959" s="54">
        <v>-0.62</v>
      </c>
      <c r="P2959" s="54">
        <v>-0.61</v>
      </c>
      <c r="Q2959" s="54">
        <v>-0.61</v>
      </c>
      <c r="R2959" s="54">
        <v>-0.61</v>
      </c>
      <c r="S2959" s="54">
        <v>-0.61</v>
      </c>
      <c r="T2959" s="54">
        <v>-0.61</v>
      </c>
      <c r="U2959" s="54">
        <v>-0.61</v>
      </c>
      <c r="V2959" s="54">
        <v>-0.61</v>
      </c>
      <c r="W2959" s="54">
        <v>-0.61</v>
      </c>
      <c r="X2959" s="54">
        <v>-0.61</v>
      </c>
      <c r="Y2959" s="54">
        <v>-0.61</v>
      </c>
      <c r="Z2959" s="54">
        <v>-0.61</v>
      </c>
      <c r="AA2959" s="54">
        <v>-0.61</v>
      </c>
      <c r="AB2959" s="54">
        <v>-0.61</v>
      </c>
      <c r="AC2959" s="54">
        <v>-0.61</v>
      </c>
      <c r="AD2959" s="54">
        <v>-0.6</v>
      </c>
      <c r="AE2959" s="54">
        <v>-0.6</v>
      </c>
      <c r="AF2959" s="54">
        <v>-0.6</v>
      </c>
      <c r="AG2959" s="54">
        <v>-0.6</v>
      </c>
      <c r="AH2959" s="54">
        <v>-0.6</v>
      </c>
      <c r="AI2959" s="54">
        <v>-0.6</v>
      </c>
      <c r="AJ2959" s="54">
        <v>-0.6</v>
      </c>
      <c r="AK2959" s="54">
        <v>0</v>
      </c>
      <c r="AL2959" s="54">
        <v>0</v>
      </c>
    </row>
    <row r="2960" spans="1:38" x14ac:dyDescent="0.25">
      <c r="A2960" s="54" t="s">
        <v>493</v>
      </c>
      <c r="B2960" s="54">
        <v>1</v>
      </c>
      <c r="C2960" s="54" t="s">
        <v>620</v>
      </c>
      <c r="D2960" s="54" t="s">
        <v>54</v>
      </c>
      <c r="E2960" s="54">
        <v>57</v>
      </c>
      <c r="F2960" s="54">
        <v>-0.54</v>
      </c>
      <c r="G2960" s="54">
        <v>-0.54</v>
      </c>
      <c r="H2960" s="54">
        <v>-0.53</v>
      </c>
      <c r="I2960" s="54">
        <v>-0.52</v>
      </c>
      <c r="J2960" s="54">
        <v>-0.53</v>
      </c>
      <c r="K2960" s="54">
        <v>-0.52</v>
      </c>
      <c r="L2960" s="54">
        <v>-0.51</v>
      </c>
      <c r="M2960" s="54">
        <v>-0.5</v>
      </c>
      <c r="N2960" s="54">
        <v>-0.5</v>
      </c>
      <c r="O2960" s="54">
        <v>-0.5</v>
      </c>
      <c r="P2960" s="54">
        <v>-0.5</v>
      </c>
      <c r="Q2960" s="54">
        <v>-0.49</v>
      </c>
      <c r="R2960" s="54">
        <v>-0.49</v>
      </c>
      <c r="S2960" s="54">
        <v>-0.49</v>
      </c>
      <c r="T2960" s="54">
        <v>-0.49</v>
      </c>
      <c r="U2960" s="54">
        <v>-0.49</v>
      </c>
      <c r="V2960" s="54">
        <v>-0.49</v>
      </c>
      <c r="W2960" s="54">
        <v>-0.49</v>
      </c>
      <c r="X2960" s="54">
        <v>-0.49</v>
      </c>
      <c r="Y2960" s="54">
        <v>-0.49</v>
      </c>
      <c r="Z2960" s="54">
        <v>-0.48</v>
      </c>
      <c r="AA2960" s="54">
        <v>-0.47</v>
      </c>
      <c r="AB2960" s="54">
        <v>-0.47</v>
      </c>
      <c r="AC2960" s="54">
        <v>-0.47</v>
      </c>
      <c r="AD2960" s="54">
        <v>-0.47</v>
      </c>
      <c r="AE2960" s="54">
        <v>-0.47</v>
      </c>
      <c r="AF2960" s="54">
        <v>-0.47</v>
      </c>
      <c r="AG2960" s="54">
        <v>-0.47</v>
      </c>
      <c r="AH2960" s="54">
        <v>-0.47</v>
      </c>
      <c r="AI2960" s="54">
        <v>-0.47</v>
      </c>
      <c r="AJ2960" s="54">
        <v>-0.47</v>
      </c>
      <c r="AK2960" s="54">
        <v>0</v>
      </c>
      <c r="AL2960" s="54">
        <v>0</v>
      </c>
    </row>
    <row r="2961" spans="1:38" x14ac:dyDescent="0.25">
      <c r="A2961" s="54" t="s">
        <v>493</v>
      </c>
      <c r="B2961" s="54">
        <v>1</v>
      </c>
      <c r="C2961" s="54" t="s">
        <v>620</v>
      </c>
      <c r="D2961" s="54" t="s">
        <v>52</v>
      </c>
      <c r="E2961" s="54">
        <v>57</v>
      </c>
      <c r="F2961" s="54">
        <v>-0.69</v>
      </c>
      <c r="G2961" s="54">
        <v>-0.69</v>
      </c>
      <c r="H2961" s="54">
        <v>-0.69</v>
      </c>
      <c r="I2961" s="54">
        <v>-0.69</v>
      </c>
      <c r="J2961" s="54">
        <v>-0.69</v>
      </c>
      <c r="K2961" s="54">
        <v>-0.69</v>
      </c>
      <c r="L2961" s="54">
        <v>-0.69</v>
      </c>
      <c r="M2961" s="54">
        <v>-0.69</v>
      </c>
      <c r="N2961" s="54">
        <v>-0.69</v>
      </c>
      <c r="O2961" s="54">
        <v>-0.69</v>
      </c>
      <c r="P2961" s="54">
        <v>-0.69</v>
      </c>
      <c r="Q2961" s="54">
        <v>-0.69</v>
      </c>
      <c r="R2961" s="54">
        <v>-0.69</v>
      </c>
      <c r="S2961" s="54">
        <v>-0.69</v>
      </c>
      <c r="T2961" s="54">
        <v>-0.69</v>
      </c>
      <c r="U2961" s="54">
        <v>-0.69</v>
      </c>
      <c r="V2961" s="54">
        <v>-0.68</v>
      </c>
      <c r="W2961" s="54">
        <v>-0.68</v>
      </c>
      <c r="X2961" s="54">
        <v>-0.68</v>
      </c>
      <c r="Y2961" s="54">
        <v>-0.68</v>
      </c>
      <c r="Z2961" s="54">
        <v>-0.67</v>
      </c>
      <c r="AA2961" s="54">
        <v>-0.67</v>
      </c>
      <c r="AB2961" s="54">
        <v>-0.66</v>
      </c>
      <c r="AC2961" s="54">
        <v>-0.66</v>
      </c>
      <c r="AD2961" s="54">
        <v>-0.66</v>
      </c>
      <c r="AE2961" s="54">
        <v>-0.66</v>
      </c>
      <c r="AF2961" s="54">
        <v>-0.66</v>
      </c>
      <c r="AG2961" s="54">
        <v>-0.66</v>
      </c>
      <c r="AH2961" s="54">
        <v>-0.66</v>
      </c>
      <c r="AI2961" s="54">
        <v>-0.66</v>
      </c>
      <c r="AJ2961" s="54">
        <v>-0.66</v>
      </c>
      <c r="AK2961" s="54">
        <v>0</v>
      </c>
      <c r="AL2961" s="54">
        <v>0</v>
      </c>
    </row>
    <row r="2962" spans="1:38" x14ac:dyDescent="0.25">
      <c r="A2962" s="54" t="s">
        <v>493</v>
      </c>
      <c r="B2962" s="54">
        <v>1</v>
      </c>
      <c r="C2962" s="54" t="s">
        <v>620</v>
      </c>
      <c r="D2962" s="54" t="s">
        <v>58</v>
      </c>
      <c r="E2962" s="54">
        <v>57</v>
      </c>
      <c r="F2962" s="54">
        <v>-2.58</v>
      </c>
      <c r="G2962" s="54">
        <v>-2.58</v>
      </c>
      <c r="H2962" s="54">
        <v>-2.58</v>
      </c>
      <c r="I2962" s="54">
        <v>-2.59</v>
      </c>
      <c r="J2962" s="54">
        <v>-2.61</v>
      </c>
      <c r="K2962" s="54">
        <v>-2.6</v>
      </c>
      <c r="L2962" s="54">
        <v>-2.6</v>
      </c>
      <c r="M2962" s="54">
        <v>-2.61</v>
      </c>
      <c r="N2962" s="54">
        <v>-2.61</v>
      </c>
      <c r="O2962" s="54">
        <v>-2.6</v>
      </c>
      <c r="P2962" s="54">
        <v>-2.6</v>
      </c>
      <c r="Q2962" s="54">
        <v>-2.61</v>
      </c>
      <c r="R2962" s="54">
        <v>-2.61</v>
      </c>
      <c r="S2962" s="54">
        <v>-2.62</v>
      </c>
      <c r="T2962" s="54">
        <v>-2.62</v>
      </c>
      <c r="U2962" s="54">
        <v>-2.65</v>
      </c>
      <c r="V2962" s="54">
        <v>-2.64</v>
      </c>
      <c r="W2962" s="54">
        <v>-2.64</v>
      </c>
      <c r="X2962" s="54">
        <v>-2.64</v>
      </c>
      <c r="Y2962" s="54">
        <v>-2.64</v>
      </c>
      <c r="Z2962" s="54">
        <v>-2.62</v>
      </c>
      <c r="AA2962" s="54">
        <v>-2.62</v>
      </c>
      <c r="AB2962" s="54">
        <v>-2.62</v>
      </c>
      <c r="AC2962" s="54">
        <v>-2.62</v>
      </c>
      <c r="AD2962" s="54">
        <v>-2.62</v>
      </c>
      <c r="AE2962" s="54">
        <v>-2.62</v>
      </c>
      <c r="AF2962" s="54">
        <v>-2.62</v>
      </c>
      <c r="AG2962" s="54">
        <v>-2.62</v>
      </c>
      <c r="AH2962" s="54">
        <v>-2.62</v>
      </c>
      <c r="AI2962" s="54">
        <v>-2.62</v>
      </c>
      <c r="AJ2962" s="54">
        <v>-2.62</v>
      </c>
      <c r="AK2962" s="54">
        <v>0</v>
      </c>
      <c r="AL2962" s="54">
        <v>0</v>
      </c>
    </row>
    <row r="2963" spans="1:38" x14ac:dyDescent="0.25">
      <c r="A2963" s="54" t="s">
        <v>493</v>
      </c>
      <c r="B2963" s="54">
        <v>1</v>
      </c>
      <c r="C2963" s="54" t="s">
        <v>620</v>
      </c>
      <c r="D2963" s="54" t="s">
        <v>60</v>
      </c>
      <c r="E2963" s="54">
        <v>57</v>
      </c>
      <c r="F2963" s="54">
        <v>-3.26</v>
      </c>
      <c r="G2963" s="54">
        <v>-3.27</v>
      </c>
      <c r="H2963" s="54">
        <v>-3.27</v>
      </c>
      <c r="I2963" s="54">
        <v>-3.28</v>
      </c>
      <c r="J2963" s="54">
        <v>-3.28</v>
      </c>
      <c r="K2963" s="54">
        <v>-3.28</v>
      </c>
      <c r="L2963" s="54">
        <v>-3.28</v>
      </c>
      <c r="M2963" s="54">
        <v>-3.3</v>
      </c>
      <c r="N2963" s="54">
        <v>-3.31</v>
      </c>
      <c r="O2963" s="54">
        <v>-3.32</v>
      </c>
      <c r="P2963" s="54">
        <v>-3.34</v>
      </c>
      <c r="Q2963" s="54">
        <v>-3.35</v>
      </c>
      <c r="R2963" s="54">
        <v>-3.35</v>
      </c>
      <c r="S2963" s="54">
        <v>-3.36</v>
      </c>
      <c r="T2963" s="54">
        <v>-3.36</v>
      </c>
      <c r="U2963" s="54">
        <v>-3.36</v>
      </c>
      <c r="V2963" s="54">
        <v>-3.35</v>
      </c>
      <c r="W2963" s="54">
        <v>-3.36</v>
      </c>
      <c r="X2963" s="54">
        <v>-3.36</v>
      </c>
      <c r="Y2963" s="54">
        <v>-3.36</v>
      </c>
      <c r="Z2963" s="54">
        <v>-3.36</v>
      </c>
      <c r="AA2963" s="54">
        <v>-3.38</v>
      </c>
      <c r="AB2963" s="54">
        <v>-3.39</v>
      </c>
      <c r="AC2963" s="54">
        <v>-3.4</v>
      </c>
      <c r="AD2963" s="54">
        <v>-3.4</v>
      </c>
      <c r="AE2963" s="54">
        <v>-3.4</v>
      </c>
      <c r="AF2963" s="54">
        <v>-3.41</v>
      </c>
      <c r="AG2963" s="54">
        <v>-3.42</v>
      </c>
      <c r="AH2963" s="54">
        <v>-3.42</v>
      </c>
      <c r="AI2963" s="54">
        <v>-3.42</v>
      </c>
      <c r="AJ2963" s="54">
        <v>-3.42</v>
      </c>
      <c r="AK2963" s="54">
        <v>0</v>
      </c>
      <c r="AL2963" s="54">
        <v>0</v>
      </c>
    </row>
    <row r="2964" spans="1:38" x14ac:dyDescent="0.25">
      <c r="A2964" s="54" t="s">
        <v>493</v>
      </c>
      <c r="B2964" s="54">
        <v>1</v>
      </c>
      <c r="C2964" s="54" t="s">
        <v>620</v>
      </c>
      <c r="D2964" s="54" t="s">
        <v>64</v>
      </c>
      <c r="E2964" s="54">
        <v>57</v>
      </c>
      <c r="F2964" s="54">
        <v>-4.33</v>
      </c>
      <c r="G2964" s="54">
        <v>-4.33</v>
      </c>
      <c r="H2964" s="54">
        <v>-4.33</v>
      </c>
      <c r="I2964" s="54">
        <v>-4.33</v>
      </c>
      <c r="J2964" s="54">
        <v>-4.3499999999999996</v>
      </c>
      <c r="K2964" s="54">
        <v>-4.34</v>
      </c>
      <c r="L2964" s="54">
        <v>-4.34</v>
      </c>
      <c r="M2964" s="54">
        <v>-4.33</v>
      </c>
      <c r="N2964" s="54">
        <v>-4.33</v>
      </c>
      <c r="O2964" s="54">
        <v>-4.32</v>
      </c>
      <c r="P2964" s="54">
        <v>-4.32</v>
      </c>
      <c r="Q2964" s="54">
        <v>-4.32</v>
      </c>
      <c r="R2964" s="54">
        <v>-4.3099999999999996</v>
      </c>
      <c r="S2964" s="54">
        <v>-4.3</v>
      </c>
      <c r="T2964" s="54">
        <v>-4.3</v>
      </c>
      <c r="U2964" s="54">
        <v>-4.3099999999999996</v>
      </c>
      <c r="V2964" s="54">
        <v>-4.3099999999999996</v>
      </c>
      <c r="W2964" s="54">
        <v>-4.3</v>
      </c>
      <c r="X2964" s="54">
        <v>-4.3099999999999996</v>
      </c>
      <c r="Y2964" s="54">
        <v>-4.3099999999999996</v>
      </c>
      <c r="Z2964" s="54">
        <v>-4.3099999999999996</v>
      </c>
      <c r="AA2964" s="54">
        <v>-4.3099999999999996</v>
      </c>
      <c r="AB2964" s="54">
        <v>-4.3099999999999996</v>
      </c>
      <c r="AC2964" s="54">
        <v>-4.3099999999999996</v>
      </c>
      <c r="AD2964" s="54">
        <v>-4.3</v>
      </c>
      <c r="AE2964" s="54">
        <v>-4.3</v>
      </c>
      <c r="AF2964" s="54">
        <v>-4.3</v>
      </c>
      <c r="AG2964" s="54">
        <v>-4.3</v>
      </c>
      <c r="AH2964" s="54">
        <v>-4.3</v>
      </c>
      <c r="AI2964" s="54">
        <v>-4.3</v>
      </c>
      <c r="AJ2964" s="54">
        <v>-4.3</v>
      </c>
      <c r="AK2964" s="54">
        <v>0</v>
      </c>
      <c r="AL2964" s="54">
        <v>0</v>
      </c>
    </row>
    <row r="2965" spans="1:38" x14ac:dyDescent="0.25">
      <c r="A2965" s="54" t="s">
        <v>493</v>
      </c>
      <c r="B2965" s="54">
        <v>1</v>
      </c>
      <c r="C2965" s="54" t="s">
        <v>620</v>
      </c>
      <c r="D2965" s="54" t="s">
        <v>62</v>
      </c>
      <c r="E2965" s="54">
        <v>57</v>
      </c>
      <c r="F2965" s="54">
        <v>-2.17</v>
      </c>
      <c r="G2965" s="54">
        <v>-2.17</v>
      </c>
      <c r="H2965" s="54">
        <v>-2.17</v>
      </c>
      <c r="I2965" s="54">
        <v>-2.17</v>
      </c>
      <c r="J2965" s="54">
        <v>-2.17</v>
      </c>
      <c r="K2965" s="54">
        <v>-2.15</v>
      </c>
      <c r="L2965" s="54">
        <v>-2.15</v>
      </c>
      <c r="M2965" s="54">
        <v>-2.15</v>
      </c>
      <c r="N2965" s="54">
        <v>-2.14</v>
      </c>
      <c r="O2965" s="54">
        <v>-2.14</v>
      </c>
      <c r="P2965" s="54">
        <v>-2.14</v>
      </c>
      <c r="Q2965" s="54">
        <v>-2.14</v>
      </c>
      <c r="R2965" s="54">
        <v>-2.13</v>
      </c>
      <c r="S2965" s="54">
        <v>-2.12</v>
      </c>
      <c r="T2965" s="54">
        <v>-2.11</v>
      </c>
      <c r="U2965" s="54">
        <v>-2.11</v>
      </c>
      <c r="V2965" s="54">
        <v>-2.11</v>
      </c>
      <c r="W2965" s="54">
        <v>-2.1</v>
      </c>
      <c r="X2965" s="54">
        <v>-2.1</v>
      </c>
      <c r="Y2965" s="54">
        <v>-2.1</v>
      </c>
      <c r="Z2965" s="54">
        <v>-2.11</v>
      </c>
      <c r="AA2965" s="54">
        <v>-2.1</v>
      </c>
      <c r="AB2965" s="54">
        <v>-2.1</v>
      </c>
      <c r="AC2965" s="54">
        <v>-2.1</v>
      </c>
      <c r="AD2965" s="54">
        <v>-2.09</v>
      </c>
      <c r="AE2965" s="54">
        <v>-2.08</v>
      </c>
      <c r="AF2965" s="54">
        <v>-2.09</v>
      </c>
      <c r="AG2965" s="54">
        <v>-2.08</v>
      </c>
      <c r="AH2965" s="54">
        <v>-2.08</v>
      </c>
      <c r="AI2965" s="54">
        <v>-2.08</v>
      </c>
      <c r="AJ2965" s="54">
        <v>-2.08</v>
      </c>
      <c r="AK2965" s="54">
        <v>0</v>
      </c>
      <c r="AL2965" s="54">
        <v>0</v>
      </c>
    </row>
    <row r="2966" spans="1:38" x14ac:dyDescent="0.25">
      <c r="A2966" s="54" t="s">
        <v>493</v>
      </c>
      <c r="B2966" s="54">
        <v>1</v>
      </c>
      <c r="C2966" s="54" t="s">
        <v>620</v>
      </c>
      <c r="D2966" s="54" t="s">
        <v>66</v>
      </c>
      <c r="E2966" s="54">
        <v>57</v>
      </c>
      <c r="F2966" s="54">
        <v>-1.5</v>
      </c>
      <c r="G2966" s="54">
        <v>-1.52</v>
      </c>
      <c r="H2966" s="54">
        <v>-1.51</v>
      </c>
      <c r="I2966" s="54">
        <v>-1.49</v>
      </c>
      <c r="J2966" s="54">
        <v>-1.5</v>
      </c>
      <c r="K2966" s="54">
        <v>-1.51</v>
      </c>
      <c r="L2966" s="54">
        <v>-1.51</v>
      </c>
      <c r="M2966" s="54">
        <v>-1.51</v>
      </c>
      <c r="N2966" s="54">
        <v>-1.51</v>
      </c>
      <c r="O2966" s="54">
        <v>-1.51</v>
      </c>
      <c r="P2966" s="54">
        <v>-1.53</v>
      </c>
      <c r="Q2966" s="54">
        <v>-1.54</v>
      </c>
      <c r="R2966" s="54">
        <v>-1.55</v>
      </c>
      <c r="S2966" s="54">
        <v>-1.56</v>
      </c>
      <c r="T2966" s="54">
        <v>-1.56</v>
      </c>
      <c r="U2966" s="54">
        <v>-1.56</v>
      </c>
      <c r="V2966" s="54">
        <v>-1.57</v>
      </c>
      <c r="W2966" s="54">
        <v>-1.57</v>
      </c>
      <c r="X2966" s="54">
        <v>-1.58</v>
      </c>
      <c r="Y2966" s="54">
        <v>-1.58</v>
      </c>
      <c r="Z2966" s="54">
        <v>-1.59</v>
      </c>
      <c r="AA2966" s="54">
        <v>-1.58</v>
      </c>
      <c r="AB2966" s="54">
        <v>-1.6</v>
      </c>
      <c r="AC2966" s="54">
        <v>-1.62</v>
      </c>
      <c r="AD2966" s="54">
        <v>-1.62</v>
      </c>
      <c r="AE2966" s="54">
        <v>-1.62</v>
      </c>
      <c r="AF2966" s="54">
        <v>-1.62</v>
      </c>
      <c r="AG2966" s="54">
        <v>-1.62</v>
      </c>
      <c r="AH2966" s="54">
        <v>-1.62</v>
      </c>
      <c r="AI2966" s="54">
        <v>-1.62</v>
      </c>
      <c r="AJ2966" s="54">
        <v>-1.62</v>
      </c>
      <c r="AK2966" s="54">
        <v>0</v>
      </c>
      <c r="AL2966" s="54">
        <v>0</v>
      </c>
    </row>
    <row r="2967" spans="1:38" x14ac:dyDescent="0.25">
      <c r="A2967" s="54" t="s">
        <v>493</v>
      </c>
      <c r="B2967" s="54">
        <v>1</v>
      </c>
      <c r="C2967" s="54" t="s">
        <v>620</v>
      </c>
      <c r="D2967" s="54" t="s">
        <v>80</v>
      </c>
      <c r="E2967" s="54">
        <v>57</v>
      </c>
      <c r="F2967" s="54">
        <v>-4.5599999999999996</v>
      </c>
      <c r="G2967" s="54">
        <v>-4.5599999999999996</v>
      </c>
      <c r="H2967" s="54">
        <v>-4.57</v>
      </c>
      <c r="I2967" s="54">
        <v>-4.57</v>
      </c>
      <c r="J2967" s="54">
        <v>-4.55</v>
      </c>
      <c r="K2967" s="54">
        <v>-4.5599999999999996</v>
      </c>
      <c r="L2967" s="54">
        <v>-4.55</v>
      </c>
      <c r="M2967" s="54">
        <v>-4.55</v>
      </c>
      <c r="N2967" s="54">
        <v>-4.54</v>
      </c>
      <c r="O2967" s="54">
        <v>-4.54</v>
      </c>
      <c r="P2967" s="54">
        <v>-4.54</v>
      </c>
      <c r="Q2967" s="54">
        <v>-4.55</v>
      </c>
      <c r="R2967" s="54">
        <v>-4.55</v>
      </c>
      <c r="S2967" s="54">
        <v>-4.55</v>
      </c>
      <c r="T2967" s="54">
        <v>-4.54</v>
      </c>
      <c r="U2967" s="54">
        <v>-4.54</v>
      </c>
      <c r="V2967" s="54">
        <v>-4.54</v>
      </c>
      <c r="W2967" s="54">
        <v>-4.54</v>
      </c>
      <c r="X2967" s="54">
        <v>-4.54</v>
      </c>
      <c r="Y2967" s="54">
        <v>-4.53</v>
      </c>
      <c r="Z2967" s="54">
        <v>-4.53</v>
      </c>
      <c r="AA2967" s="54">
        <v>-4.53</v>
      </c>
      <c r="AB2967" s="54">
        <v>-4.53</v>
      </c>
      <c r="AC2967" s="54">
        <v>-4.53</v>
      </c>
      <c r="AD2967" s="54">
        <v>-4.53</v>
      </c>
      <c r="AE2967" s="54">
        <v>-4.53</v>
      </c>
      <c r="AF2967" s="54">
        <v>-4.53</v>
      </c>
      <c r="AG2967" s="54">
        <v>-4.53</v>
      </c>
      <c r="AH2967" s="54">
        <v>-4.53</v>
      </c>
      <c r="AI2967" s="54">
        <v>-4.53</v>
      </c>
      <c r="AJ2967" s="54">
        <v>-4.53</v>
      </c>
      <c r="AK2967" s="54">
        <v>0</v>
      </c>
      <c r="AL2967" s="54">
        <v>0</v>
      </c>
    </row>
    <row r="2968" spans="1:38" x14ac:dyDescent="0.25">
      <c r="A2968" s="54" t="s">
        <v>493</v>
      </c>
      <c r="B2968" s="54">
        <v>1</v>
      </c>
      <c r="C2968" s="54" t="s">
        <v>620</v>
      </c>
      <c r="D2968" s="54" t="s">
        <v>83</v>
      </c>
      <c r="E2968" s="54">
        <v>57</v>
      </c>
      <c r="F2968" s="54">
        <v>-0.37</v>
      </c>
      <c r="G2968" s="54">
        <v>-0.38</v>
      </c>
      <c r="H2968" s="54">
        <v>-0.38</v>
      </c>
      <c r="I2968" s="54">
        <v>-0.38</v>
      </c>
      <c r="J2968" s="54">
        <v>-0.38</v>
      </c>
      <c r="K2968" s="54">
        <v>-0.38</v>
      </c>
      <c r="L2968" s="54">
        <v>-0.38</v>
      </c>
      <c r="M2968" s="54">
        <v>-0.38</v>
      </c>
      <c r="N2968" s="54">
        <v>-0.38</v>
      </c>
      <c r="O2968" s="54">
        <v>-0.38</v>
      </c>
      <c r="P2968" s="54">
        <v>-0.38</v>
      </c>
      <c r="Q2968" s="54">
        <v>-0.39</v>
      </c>
      <c r="R2968" s="54">
        <v>-0.39</v>
      </c>
      <c r="S2968" s="54">
        <v>-0.39</v>
      </c>
      <c r="T2968" s="54">
        <v>-0.4</v>
      </c>
      <c r="U2968" s="54">
        <v>-0.4</v>
      </c>
      <c r="V2968" s="54">
        <v>-0.4</v>
      </c>
      <c r="W2968" s="54">
        <v>-0.4</v>
      </c>
      <c r="X2968" s="54">
        <v>-0.4</v>
      </c>
      <c r="Y2968" s="54">
        <v>-0.4</v>
      </c>
      <c r="Z2968" s="54">
        <v>-0.4</v>
      </c>
      <c r="AA2968" s="54">
        <v>-0.41</v>
      </c>
      <c r="AB2968" s="54">
        <v>-0.42</v>
      </c>
      <c r="AC2968" s="54">
        <v>-0.44</v>
      </c>
      <c r="AD2968" s="54">
        <v>-0.46</v>
      </c>
      <c r="AE2968" s="54">
        <v>-0.47</v>
      </c>
      <c r="AF2968" s="54">
        <v>-0.46</v>
      </c>
      <c r="AG2968" s="54">
        <v>-0.46</v>
      </c>
      <c r="AH2968" s="54">
        <v>-0.46</v>
      </c>
      <c r="AI2968" s="54">
        <v>-0.46</v>
      </c>
      <c r="AJ2968" s="54">
        <v>-0.46</v>
      </c>
      <c r="AK2968" s="54">
        <v>0</v>
      </c>
      <c r="AL2968" s="54">
        <v>0</v>
      </c>
    </row>
    <row r="2969" spans="1:38" x14ac:dyDescent="0.25">
      <c r="A2969" s="54" t="s">
        <v>493</v>
      </c>
      <c r="B2969" s="54">
        <v>1</v>
      </c>
      <c r="C2969" s="54" t="s">
        <v>620</v>
      </c>
      <c r="D2969" s="54" t="s">
        <v>68</v>
      </c>
      <c r="E2969" s="54">
        <v>57</v>
      </c>
      <c r="F2969" s="54">
        <v>-0.5</v>
      </c>
      <c r="G2969" s="54">
        <v>-0.49</v>
      </c>
      <c r="H2969" s="54">
        <v>-0.49</v>
      </c>
      <c r="I2969" s="54">
        <v>-0.49</v>
      </c>
      <c r="J2969" s="54">
        <v>-0.47</v>
      </c>
      <c r="K2969" s="54">
        <v>-0.47</v>
      </c>
      <c r="L2969" s="54">
        <v>-0.47</v>
      </c>
      <c r="M2969" s="54">
        <v>-0.47</v>
      </c>
      <c r="N2969" s="54">
        <v>-0.46</v>
      </c>
      <c r="O2969" s="54">
        <v>-0.46</v>
      </c>
      <c r="P2969" s="54">
        <v>-0.44</v>
      </c>
      <c r="Q2969" s="54">
        <v>-0.44</v>
      </c>
      <c r="R2969" s="54">
        <v>-0.42</v>
      </c>
      <c r="S2969" s="54">
        <v>-0.41</v>
      </c>
      <c r="T2969" s="54">
        <v>-0.41</v>
      </c>
      <c r="U2969" s="54">
        <v>-0.41</v>
      </c>
      <c r="V2969" s="54">
        <v>-0.41</v>
      </c>
      <c r="W2969" s="54">
        <v>-0.41</v>
      </c>
      <c r="X2969" s="54">
        <v>-0.41</v>
      </c>
      <c r="Y2969" s="54">
        <v>-0.41</v>
      </c>
      <c r="Z2969" s="54">
        <v>-0.41</v>
      </c>
      <c r="AA2969" s="54">
        <v>-0.4</v>
      </c>
      <c r="AB2969" s="54">
        <v>-0.4</v>
      </c>
      <c r="AC2969" s="54">
        <v>-0.38</v>
      </c>
      <c r="AD2969" s="54">
        <v>-0.38</v>
      </c>
      <c r="AE2969" s="54">
        <v>-0.38</v>
      </c>
      <c r="AF2969" s="54">
        <v>-0.38</v>
      </c>
      <c r="AG2969" s="54">
        <v>-0.38</v>
      </c>
      <c r="AH2969" s="54">
        <v>-0.38</v>
      </c>
      <c r="AI2969" s="54">
        <v>-0.38</v>
      </c>
      <c r="AJ2969" s="54">
        <v>-0.38</v>
      </c>
      <c r="AK2969" s="54">
        <v>0</v>
      </c>
      <c r="AL2969" s="54">
        <v>0</v>
      </c>
    </row>
    <row r="2970" spans="1:38" x14ac:dyDescent="0.25">
      <c r="A2970" s="54" t="s">
        <v>493</v>
      </c>
      <c r="B2970" s="54">
        <v>1</v>
      </c>
      <c r="C2970" s="54" t="s">
        <v>620</v>
      </c>
      <c r="D2970" s="54" t="s">
        <v>72</v>
      </c>
      <c r="E2970" s="54">
        <v>57</v>
      </c>
      <c r="F2970" s="54">
        <v>-0.38</v>
      </c>
      <c r="G2970" s="54">
        <v>-0.38</v>
      </c>
      <c r="H2970" s="54">
        <v>-0.38</v>
      </c>
      <c r="I2970" s="54">
        <v>-0.38</v>
      </c>
      <c r="J2970" s="54">
        <v>-0.38</v>
      </c>
      <c r="K2970" s="54">
        <v>-0.38</v>
      </c>
      <c r="L2970" s="54">
        <v>-0.38</v>
      </c>
      <c r="M2970" s="54">
        <v>-0.38</v>
      </c>
      <c r="N2970" s="54">
        <v>-0.38</v>
      </c>
      <c r="O2970" s="54">
        <v>-0.38</v>
      </c>
      <c r="P2970" s="54">
        <v>-0.38</v>
      </c>
      <c r="Q2970" s="54">
        <v>-0.38</v>
      </c>
      <c r="R2970" s="54">
        <v>-0.38</v>
      </c>
      <c r="S2970" s="54">
        <v>-0.38</v>
      </c>
      <c r="T2970" s="54">
        <v>-0.38</v>
      </c>
      <c r="U2970" s="54">
        <v>-0.38</v>
      </c>
      <c r="V2970" s="54">
        <v>-0.38</v>
      </c>
      <c r="W2970" s="54">
        <v>-0.38</v>
      </c>
      <c r="X2970" s="54">
        <v>-0.38</v>
      </c>
      <c r="Y2970" s="54">
        <v>-0.38</v>
      </c>
      <c r="Z2970" s="54">
        <v>-0.38</v>
      </c>
      <c r="AA2970" s="54">
        <v>-0.38</v>
      </c>
      <c r="AB2970" s="54">
        <v>-0.38</v>
      </c>
      <c r="AC2970" s="54">
        <v>-0.37</v>
      </c>
      <c r="AD2970" s="54">
        <v>-0.37</v>
      </c>
      <c r="AE2970" s="54">
        <v>-0.37</v>
      </c>
      <c r="AF2970" s="54">
        <v>-0.37</v>
      </c>
      <c r="AG2970" s="54">
        <v>-0.37</v>
      </c>
      <c r="AH2970" s="54">
        <v>-0.37</v>
      </c>
      <c r="AI2970" s="54">
        <v>-0.37</v>
      </c>
      <c r="AJ2970" s="54">
        <v>-0.37</v>
      </c>
      <c r="AK2970" s="54">
        <v>0</v>
      </c>
      <c r="AL2970" s="54">
        <v>0</v>
      </c>
    </row>
    <row r="2971" spans="1:38" x14ac:dyDescent="0.25">
      <c r="A2971" s="54" t="s">
        <v>493</v>
      </c>
      <c r="B2971" s="54">
        <v>1</v>
      </c>
      <c r="C2971" s="54" t="s">
        <v>620</v>
      </c>
      <c r="D2971" s="54" t="s">
        <v>74</v>
      </c>
      <c r="E2971" s="54">
        <v>57</v>
      </c>
      <c r="F2971" s="54">
        <v>-0.44</v>
      </c>
      <c r="G2971" s="54">
        <v>-0.44</v>
      </c>
      <c r="H2971" s="54">
        <v>-0.44</v>
      </c>
      <c r="I2971" s="54">
        <v>-0.44</v>
      </c>
      <c r="J2971" s="54">
        <v>-0.44</v>
      </c>
      <c r="K2971" s="54">
        <v>-0.44</v>
      </c>
      <c r="L2971" s="54">
        <v>-0.44</v>
      </c>
      <c r="M2971" s="54">
        <v>-0.44</v>
      </c>
      <c r="N2971" s="54">
        <v>-0.44</v>
      </c>
      <c r="O2971" s="54">
        <v>-0.44</v>
      </c>
      <c r="P2971" s="54">
        <v>-0.44</v>
      </c>
      <c r="Q2971" s="54">
        <v>-0.44</v>
      </c>
      <c r="R2971" s="54">
        <v>-0.44</v>
      </c>
      <c r="S2971" s="54">
        <v>-0.44</v>
      </c>
      <c r="T2971" s="54">
        <v>-0.44</v>
      </c>
      <c r="U2971" s="54">
        <v>-0.44</v>
      </c>
      <c r="V2971" s="54">
        <v>-0.44</v>
      </c>
      <c r="W2971" s="54">
        <v>-0.44</v>
      </c>
      <c r="X2971" s="54">
        <v>-0.44</v>
      </c>
      <c r="Y2971" s="54">
        <v>-0.44</v>
      </c>
      <c r="Z2971" s="54">
        <v>-0.44</v>
      </c>
      <c r="AA2971" s="54">
        <v>-0.44</v>
      </c>
      <c r="AB2971" s="54">
        <v>-0.44</v>
      </c>
      <c r="AC2971" s="54">
        <v>-0.44</v>
      </c>
      <c r="AD2971" s="54">
        <v>-0.44</v>
      </c>
      <c r="AE2971" s="54">
        <v>-0.44</v>
      </c>
      <c r="AF2971" s="54">
        <v>-0.44</v>
      </c>
      <c r="AG2971" s="54">
        <v>-0.44</v>
      </c>
      <c r="AH2971" s="54">
        <v>-0.44</v>
      </c>
      <c r="AI2971" s="54">
        <v>-0.44</v>
      </c>
      <c r="AJ2971" s="54">
        <v>-0.44</v>
      </c>
      <c r="AK2971" s="54">
        <v>0</v>
      </c>
      <c r="AL2971" s="54">
        <v>0</v>
      </c>
    </row>
    <row r="2972" spans="1:38" x14ac:dyDescent="0.25">
      <c r="A2972" s="54" t="s">
        <v>493</v>
      </c>
      <c r="B2972" s="54">
        <v>1</v>
      </c>
      <c r="C2972" s="54" t="s">
        <v>620</v>
      </c>
      <c r="D2972" s="54" t="s">
        <v>76</v>
      </c>
      <c r="E2972" s="54">
        <v>57</v>
      </c>
      <c r="F2972" s="54">
        <v>-7.0000000000000007E-2</v>
      </c>
      <c r="G2972" s="54">
        <v>-7.0000000000000007E-2</v>
      </c>
      <c r="H2972" s="54">
        <v>-7.0000000000000007E-2</v>
      </c>
      <c r="I2972" s="54">
        <v>-7.0000000000000007E-2</v>
      </c>
      <c r="J2972" s="54">
        <v>-0.09</v>
      </c>
      <c r="K2972" s="54">
        <v>-0.09</v>
      </c>
      <c r="L2972" s="54">
        <v>-0.09</v>
      </c>
      <c r="M2972" s="54">
        <v>-0.09</v>
      </c>
      <c r="N2972" s="54">
        <v>-0.11</v>
      </c>
      <c r="O2972" s="54">
        <v>-0.12</v>
      </c>
      <c r="P2972" s="54">
        <v>-0.14000000000000001</v>
      </c>
      <c r="Q2972" s="54">
        <v>-0.14000000000000001</v>
      </c>
      <c r="R2972" s="54">
        <v>-0.14000000000000001</v>
      </c>
      <c r="S2972" s="54">
        <v>-0.14000000000000001</v>
      </c>
      <c r="T2972" s="54">
        <v>-0.14000000000000001</v>
      </c>
      <c r="U2972" s="54">
        <v>-0.14000000000000001</v>
      </c>
      <c r="V2972" s="54">
        <v>-0.15</v>
      </c>
      <c r="W2972" s="54">
        <v>-0.15</v>
      </c>
      <c r="X2972" s="54">
        <v>-0.15</v>
      </c>
      <c r="Y2972" s="54">
        <v>-0.15</v>
      </c>
      <c r="Z2972" s="54">
        <v>-0.16</v>
      </c>
      <c r="AA2972" s="54">
        <v>-0.17</v>
      </c>
      <c r="AB2972" s="54">
        <v>-0.17</v>
      </c>
      <c r="AC2972" s="54">
        <v>-0.17</v>
      </c>
      <c r="AD2972" s="54">
        <v>-0.18</v>
      </c>
      <c r="AE2972" s="54">
        <v>-0.2</v>
      </c>
      <c r="AF2972" s="54">
        <v>-0.19</v>
      </c>
      <c r="AG2972" s="54">
        <v>-0.19</v>
      </c>
      <c r="AH2972" s="54">
        <v>-0.19</v>
      </c>
      <c r="AI2972" s="54">
        <v>-0.18</v>
      </c>
      <c r="AJ2972" s="54">
        <v>-0.18</v>
      </c>
      <c r="AK2972" s="54">
        <v>0</v>
      </c>
      <c r="AL2972" s="54">
        <v>0</v>
      </c>
    </row>
    <row r="2973" spans="1:38" x14ac:dyDescent="0.25">
      <c r="A2973" s="54" t="s">
        <v>493</v>
      </c>
      <c r="B2973" s="54">
        <v>1</v>
      </c>
      <c r="C2973" s="54" t="s">
        <v>620</v>
      </c>
      <c r="D2973" s="54" t="s">
        <v>70</v>
      </c>
      <c r="E2973" s="54">
        <v>57</v>
      </c>
      <c r="F2973" s="54">
        <v>-0.11</v>
      </c>
      <c r="G2973" s="54">
        <v>-0.11</v>
      </c>
      <c r="H2973" s="54">
        <v>-0.11</v>
      </c>
      <c r="I2973" s="54">
        <v>-0.11</v>
      </c>
      <c r="J2973" s="54">
        <v>-0.11</v>
      </c>
      <c r="K2973" s="54">
        <v>-0.11</v>
      </c>
      <c r="L2973" s="54">
        <v>-0.11</v>
      </c>
      <c r="M2973" s="54">
        <v>-0.11</v>
      </c>
      <c r="N2973" s="54">
        <v>-0.11</v>
      </c>
      <c r="O2973" s="54">
        <v>-0.11</v>
      </c>
      <c r="P2973" s="54">
        <v>-0.11</v>
      </c>
      <c r="Q2973" s="54">
        <v>-0.11</v>
      </c>
      <c r="R2973" s="54">
        <v>-0.11</v>
      </c>
      <c r="S2973" s="54">
        <v>-0.11</v>
      </c>
      <c r="T2973" s="54">
        <v>-0.11</v>
      </c>
      <c r="U2973" s="54">
        <v>-0.11</v>
      </c>
      <c r="V2973" s="54">
        <v>-0.11</v>
      </c>
      <c r="W2973" s="54">
        <v>-0.11</v>
      </c>
      <c r="X2973" s="54">
        <v>-0.11</v>
      </c>
      <c r="Y2973" s="54">
        <v>-0.12</v>
      </c>
      <c r="Z2973" s="54">
        <v>-0.12</v>
      </c>
      <c r="AA2973" s="54">
        <v>-0.12</v>
      </c>
      <c r="AB2973" s="54">
        <v>-0.12</v>
      </c>
      <c r="AC2973" s="54">
        <v>-0.12</v>
      </c>
      <c r="AD2973" s="54">
        <v>-0.12</v>
      </c>
      <c r="AE2973" s="54">
        <v>-0.12</v>
      </c>
      <c r="AF2973" s="54">
        <v>-0.12</v>
      </c>
      <c r="AG2973" s="54">
        <v>-0.12</v>
      </c>
      <c r="AH2973" s="54">
        <v>-0.12</v>
      </c>
      <c r="AI2973" s="54">
        <v>-0.12</v>
      </c>
      <c r="AJ2973" s="54">
        <v>-0.12</v>
      </c>
      <c r="AK2973" s="54">
        <v>0</v>
      </c>
      <c r="AL2973" s="54">
        <v>0</v>
      </c>
    </row>
    <row r="2974" spans="1:38" x14ac:dyDescent="0.25">
      <c r="A2974" s="54" t="s">
        <v>493</v>
      </c>
      <c r="B2974" s="54">
        <v>1</v>
      </c>
      <c r="C2974" s="54" t="s">
        <v>620</v>
      </c>
      <c r="D2974" s="54" t="s">
        <v>78</v>
      </c>
      <c r="E2974" s="54">
        <v>57</v>
      </c>
      <c r="F2974" s="54">
        <v>-2.16</v>
      </c>
      <c r="G2974" s="54">
        <v>-2.17</v>
      </c>
      <c r="H2974" s="54">
        <v>-2.17</v>
      </c>
      <c r="I2974" s="54">
        <v>-2.16</v>
      </c>
      <c r="J2974" s="54">
        <v>-2.16</v>
      </c>
      <c r="K2974" s="54">
        <v>-2.16</v>
      </c>
      <c r="L2974" s="54">
        <v>-2.16</v>
      </c>
      <c r="M2974" s="54">
        <v>-2.15</v>
      </c>
      <c r="N2974" s="54">
        <v>-2.14</v>
      </c>
      <c r="O2974" s="54">
        <v>-2.12</v>
      </c>
      <c r="P2974" s="54">
        <v>-2.12</v>
      </c>
      <c r="Q2974" s="54">
        <v>-2.12</v>
      </c>
      <c r="R2974" s="54">
        <v>-2.12</v>
      </c>
      <c r="S2974" s="54">
        <v>-2.12</v>
      </c>
      <c r="T2974" s="54">
        <v>-2.12</v>
      </c>
      <c r="U2974" s="54">
        <v>-2.13</v>
      </c>
      <c r="V2974" s="54">
        <v>-2.13</v>
      </c>
      <c r="W2974" s="54">
        <v>-2.12</v>
      </c>
      <c r="X2974" s="54">
        <v>-2.12</v>
      </c>
      <c r="Y2974" s="54">
        <v>-2.11</v>
      </c>
      <c r="Z2974" s="54">
        <v>-2.1</v>
      </c>
      <c r="AA2974" s="54">
        <v>-2.1</v>
      </c>
      <c r="AB2974" s="54">
        <v>-2.1</v>
      </c>
      <c r="AC2974" s="54">
        <v>-2.09</v>
      </c>
      <c r="AD2974" s="54">
        <v>-2.09</v>
      </c>
      <c r="AE2974" s="54">
        <v>-2.09</v>
      </c>
      <c r="AF2974" s="54">
        <v>-2.09</v>
      </c>
      <c r="AG2974" s="54">
        <v>-2.09</v>
      </c>
      <c r="AH2974" s="54">
        <v>-2.09</v>
      </c>
      <c r="AI2974" s="54">
        <v>-2.09</v>
      </c>
      <c r="AJ2974" s="54">
        <v>-2.09</v>
      </c>
      <c r="AK2974" s="54">
        <v>0</v>
      </c>
      <c r="AL2974" s="54">
        <v>0</v>
      </c>
    </row>
    <row r="2975" spans="1:38" x14ac:dyDescent="0.25">
      <c r="A2975" s="54" t="s">
        <v>493</v>
      </c>
      <c r="B2975" s="54">
        <v>1</v>
      </c>
      <c r="C2975" s="54" t="s">
        <v>620</v>
      </c>
      <c r="D2975" s="54" t="s">
        <v>85</v>
      </c>
      <c r="E2975" s="54">
        <v>57</v>
      </c>
      <c r="F2975" s="54">
        <v>-2.6</v>
      </c>
      <c r="G2975" s="54">
        <v>-2.58</v>
      </c>
      <c r="H2975" s="54">
        <v>-2.58</v>
      </c>
      <c r="I2975" s="54">
        <v>-2.58</v>
      </c>
      <c r="J2975" s="54">
        <v>-2.58</v>
      </c>
      <c r="K2975" s="54">
        <v>-2.58</v>
      </c>
      <c r="L2975" s="54">
        <v>-2.57</v>
      </c>
      <c r="M2975" s="54">
        <v>-2.57</v>
      </c>
      <c r="N2975" s="54">
        <v>-2.56</v>
      </c>
      <c r="O2975" s="54">
        <v>-2.56</v>
      </c>
      <c r="P2975" s="54">
        <v>-2.56</v>
      </c>
      <c r="Q2975" s="54">
        <v>-2.54</v>
      </c>
      <c r="R2975" s="54">
        <v>-2.54</v>
      </c>
      <c r="S2975" s="54">
        <v>-2.52</v>
      </c>
      <c r="T2975" s="54">
        <v>-2.5099999999999998</v>
      </c>
      <c r="U2975" s="54">
        <v>-2.5</v>
      </c>
      <c r="V2975" s="54">
        <v>-2.5</v>
      </c>
      <c r="W2975" s="54">
        <v>-2.5</v>
      </c>
      <c r="X2975" s="54">
        <v>-2.48</v>
      </c>
      <c r="Y2975" s="54">
        <v>-2.48</v>
      </c>
      <c r="Z2975" s="54">
        <v>-2.46</v>
      </c>
      <c r="AA2975" s="54">
        <v>-2.4500000000000002</v>
      </c>
      <c r="AB2975" s="54">
        <v>-2.4500000000000002</v>
      </c>
      <c r="AC2975" s="54">
        <v>-2.46</v>
      </c>
      <c r="AD2975" s="54">
        <v>-2.42</v>
      </c>
      <c r="AE2975" s="54">
        <v>-2.4</v>
      </c>
      <c r="AF2975" s="54">
        <v>-2.41</v>
      </c>
      <c r="AG2975" s="54">
        <v>-2.41</v>
      </c>
      <c r="AH2975" s="54">
        <v>-2.4</v>
      </c>
      <c r="AI2975" s="54">
        <v>-2.4</v>
      </c>
      <c r="AJ2975" s="54">
        <v>-2.4</v>
      </c>
      <c r="AK2975" s="54">
        <v>0</v>
      </c>
      <c r="AL2975" s="54">
        <v>0</v>
      </c>
    </row>
    <row r="2976" spans="1:38" x14ac:dyDescent="0.25">
      <c r="A2976" s="54" t="s">
        <v>493</v>
      </c>
      <c r="B2976" s="54">
        <v>1</v>
      </c>
      <c r="C2976" s="54" t="s">
        <v>620</v>
      </c>
      <c r="D2976" s="54" t="s">
        <v>87</v>
      </c>
      <c r="E2976" s="54">
        <v>57</v>
      </c>
      <c r="F2976" s="54">
        <v>-0.67</v>
      </c>
      <c r="G2976" s="54">
        <v>-0.67</v>
      </c>
      <c r="H2976" s="54">
        <v>-0.67</v>
      </c>
      <c r="I2976" s="54">
        <v>-0.67</v>
      </c>
      <c r="J2976" s="54">
        <v>-0.67</v>
      </c>
      <c r="K2976" s="54">
        <v>-0.66</v>
      </c>
      <c r="L2976" s="54">
        <v>-0.65</v>
      </c>
      <c r="M2976" s="54">
        <v>-0.65</v>
      </c>
      <c r="N2976" s="54">
        <v>-0.65</v>
      </c>
      <c r="O2976" s="54">
        <v>-0.65</v>
      </c>
      <c r="P2976" s="54">
        <v>-0.63</v>
      </c>
      <c r="Q2976" s="54">
        <v>-0.63</v>
      </c>
      <c r="R2976" s="54">
        <v>-0.63</v>
      </c>
      <c r="S2976" s="54">
        <v>-0.62</v>
      </c>
      <c r="T2976" s="54">
        <v>-0.62</v>
      </c>
      <c r="U2976" s="54">
        <v>-0.62</v>
      </c>
      <c r="V2976" s="54">
        <v>-0.62</v>
      </c>
      <c r="W2976" s="54">
        <v>-0.61</v>
      </c>
      <c r="X2976" s="54">
        <v>-0.61</v>
      </c>
      <c r="Y2976" s="54">
        <v>-0.59</v>
      </c>
      <c r="Z2976" s="54">
        <v>-0.59</v>
      </c>
      <c r="AA2976" s="54">
        <v>-0.59</v>
      </c>
      <c r="AB2976" s="54">
        <v>-0.59</v>
      </c>
      <c r="AC2976" s="54">
        <v>-0.59</v>
      </c>
      <c r="AD2976" s="54">
        <v>-0.59</v>
      </c>
      <c r="AE2976" s="54">
        <v>-0.57999999999999996</v>
      </c>
      <c r="AF2976" s="54">
        <v>-0.57999999999999996</v>
      </c>
      <c r="AG2976" s="54">
        <v>-0.56999999999999995</v>
      </c>
      <c r="AH2976" s="54">
        <v>-0.56999999999999995</v>
      </c>
      <c r="AI2976" s="54">
        <v>-0.56999999999999995</v>
      </c>
      <c r="AJ2976" s="54">
        <v>-0.56999999999999995</v>
      </c>
      <c r="AK2976" s="54">
        <v>0</v>
      </c>
      <c r="AL2976" s="54">
        <v>0</v>
      </c>
    </row>
    <row r="2977" spans="1:38" x14ac:dyDescent="0.25">
      <c r="A2977" s="54" t="s">
        <v>493</v>
      </c>
      <c r="B2977" s="54">
        <v>1</v>
      </c>
      <c r="C2977" s="54" t="s">
        <v>620</v>
      </c>
      <c r="D2977" s="54" t="s">
        <v>89</v>
      </c>
      <c r="E2977" s="54">
        <v>57</v>
      </c>
      <c r="F2977" s="54">
        <v>-4.16</v>
      </c>
      <c r="G2977" s="54">
        <v>-4.1500000000000004</v>
      </c>
      <c r="H2977" s="54">
        <v>-4.1500000000000004</v>
      </c>
      <c r="I2977" s="54">
        <v>-4.16</v>
      </c>
      <c r="J2977" s="54">
        <v>-4.16</v>
      </c>
      <c r="K2977" s="54">
        <v>-4.16</v>
      </c>
      <c r="L2977" s="54">
        <v>-4.16</v>
      </c>
      <c r="M2977" s="54">
        <v>-4.16</v>
      </c>
      <c r="N2977" s="54">
        <v>-4.1500000000000004</v>
      </c>
      <c r="O2977" s="54">
        <v>-4.1399999999999997</v>
      </c>
      <c r="P2977" s="54">
        <v>-4.1399999999999997</v>
      </c>
      <c r="Q2977" s="54">
        <v>-4.1399999999999997</v>
      </c>
      <c r="R2977" s="54">
        <v>-4.1399999999999997</v>
      </c>
      <c r="S2977" s="54">
        <v>-4.1399999999999997</v>
      </c>
      <c r="T2977" s="54">
        <v>-4.13</v>
      </c>
      <c r="U2977" s="54">
        <v>-4.13</v>
      </c>
      <c r="V2977" s="54">
        <v>-4.13</v>
      </c>
      <c r="W2977" s="54">
        <v>-4.13</v>
      </c>
      <c r="X2977" s="54">
        <v>-4.13</v>
      </c>
      <c r="Y2977" s="54">
        <v>-4.12</v>
      </c>
      <c r="Z2977" s="54">
        <v>-4.12</v>
      </c>
      <c r="AA2977" s="54">
        <v>-4.1100000000000003</v>
      </c>
      <c r="AB2977" s="54">
        <v>-4.1100000000000003</v>
      </c>
      <c r="AC2977" s="54">
        <v>-4.1100000000000003</v>
      </c>
      <c r="AD2977" s="54">
        <v>-4.1100000000000003</v>
      </c>
      <c r="AE2977" s="54">
        <v>-4.1100000000000003</v>
      </c>
      <c r="AF2977" s="54">
        <v>-4.1100000000000003</v>
      </c>
      <c r="AG2977" s="54">
        <v>-4.1100000000000003</v>
      </c>
      <c r="AH2977" s="54">
        <v>-4.1100000000000003</v>
      </c>
      <c r="AI2977" s="54">
        <v>-4.1100000000000003</v>
      </c>
      <c r="AJ2977" s="54">
        <v>-4.1100000000000003</v>
      </c>
      <c r="AK2977" s="54">
        <v>0</v>
      </c>
      <c r="AL2977" s="54">
        <v>0</v>
      </c>
    </row>
    <row r="2978" spans="1:38" x14ac:dyDescent="0.25">
      <c r="A2978" s="54" t="s">
        <v>493</v>
      </c>
      <c r="B2978" s="54">
        <v>1</v>
      </c>
      <c r="C2978" s="54" t="s">
        <v>620</v>
      </c>
      <c r="D2978" s="54" t="s">
        <v>91</v>
      </c>
      <c r="E2978" s="54">
        <v>57</v>
      </c>
      <c r="F2978" s="54">
        <v>-3.18</v>
      </c>
      <c r="G2978" s="54">
        <v>-3.17</v>
      </c>
      <c r="H2978" s="54">
        <v>-3.18</v>
      </c>
      <c r="I2978" s="54">
        <v>-3.18</v>
      </c>
      <c r="J2978" s="54">
        <v>-3.19</v>
      </c>
      <c r="K2978" s="54">
        <v>-3.2</v>
      </c>
      <c r="L2978" s="54">
        <v>-3.18</v>
      </c>
      <c r="M2978" s="54">
        <v>-3.18</v>
      </c>
      <c r="N2978" s="54">
        <v>-3.19</v>
      </c>
      <c r="O2978" s="54">
        <v>-3.19</v>
      </c>
      <c r="P2978" s="54">
        <v>-3.19</v>
      </c>
      <c r="Q2978" s="54">
        <v>-3.18</v>
      </c>
      <c r="R2978" s="54">
        <v>-3.18</v>
      </c>
      <c r="S2978" s="54">
        <v>-3.16</v>
      </c>
      <c r="T2978" s="54">
        <v>-3.14</v>
      </c>
      <c r="U2978" s="54">
        <v>-3.15</v>
      </c>
      <c r="V2978" s="54">
        <v>-3.14</v>
      </c>
      <c r="W2978" s="54">
        <v>-3.14</v>
      </c>
      <c r="X2978" s="54">
        <v>-3.13</v>
      </c>
      <c r="Y2978" s="54">
        <v>-3.11</v>
      </c>
      <c r="Z2978" s="54">
        <v>-3.12</v>
      </c>
      <c r="AA2978" s="54">
        <v>-3.12</v>
      </c>
      <c r="AB2978" s="54">
        <v>-3.09</v>
      </c>
      <c r="AC2978" s="54">
        <v>-3.08</v>
      </c>
      <c r="AD2978" s="54">
        <v>-3.07</v>
      </c>
      <c r="AE2978" s="54">
        <v>-3.05</v>
      </c>
      <c r="AF2978" s="54">
        <v>-3.06</v>
      </c>
      <c r="AG2978" s="54">
        <v>-3.06</v>
      </c>
      <c r="AH2978" s="54">
        <v>-3.06</v>
      </c>
      <c r="AI2978" s="54">
        <v>-3.06</v>
      </c>
      <c r="AJ2978" s="54">
        <v>-3.06</v>
      </c>
      <c r="AK2978" s="54">
        <v>0</v>
      </c>
      <c r="AL2978" s="54">
        <v>0</v>
      </c>
    </row>
    <row r="2979" spans="1:38" x14ac:dyDescent="0.25">
      <c r="A2979" s="54" t="s">
        <v>493</v>
      </c>
      <c r="B2979" s="54">
        <v>1</v>
      </c>
      <c r="C2979" s="54" t="s">
        <v>620</v>
      </c>
      <c r="D2979" s="54" t="s">
        <v>94</v>
      </c>
      <c r="E2979" s="54">
        <v>57</v>
      </c>
      <c r="F2979" s="54">
        <v>-7.0000000000000007E-2</v>
      </c>
      <c r="G2979" s="54">
        <v>-7.0000000000000007E-2</v>
      </c>
      <c r="H2979" s="54">
        <v>-7.0000000000000007E-2</v>
      </c>
      <c r="I2979" s="54">
        <v>-7.0000000000000007E-2</v>
      </c>
      <c r="J2979" s="54">
        <v>-7.0000000000000007E-2</v>
      </c>
      <c r="K2979" s="54">
        <v>-7.0000000000000007E-2</v>
      </c>
      <c r="L2979" s="54">
        <v>-7.0000000000000007E-2</v>
      </c>
      <c r="M2979" s="54">
        <v>-7.0000000000000007E-2</v>
      </c>
      <c r="N2979" s="54">
        <v>-7.0000000000000007E-2</v>
      </c>
      <c r="O2979" s="54">
        <v>-7.0000000000000007E-2</v>
      </c>
      <c r="P2979" s="54">
        <v>-7.0000000000000007E-2</v>
      </c>
      <c r="Q2979" s="54">
        <v>-7.0000000000000007E-2</v>
      </c>
      <c r="R2979" s="54">
        <v>-7.0000000000000007E-2</v>
      </c>
      <c r="S2979" s="54">
        <v>-7.0000000000000007E-2</v>
      </c>
      <c r="T2979" s="54">
        <v>-7.0000000000000007E-2</v>
      </c>
      <c r="U2979" s="54">
        <v>-7.0000000000000007E-2</v>
      </c>
      <c r="V2979" s="54">
        <v>-7.0000000000000007E-2</v>
      </c>
      <c r="W2979" s="54">
        <v>-7.0000000000000007E-2</v>
      </c>
      <c r="X2979" s="54">
        <v>-7.0000000000000007E-2</v>
      </c>
      <c r="Y2979" s="54">
        <v>-7.0000000000000007E-2</v>
      </c>
      <c r="Z2979" s="54">
        <v>-7.0000000000000007E-2</v>
      </c>
      <c r="AA2979" s="54">
        <v>-7.0000000000000007E-2</v>
      </c>
      <c r="AB2979" s="54">
        <v>-7.0000000000000007E-2</v>
      </c>
      <c r="AC2979" s="54">
        <v>-7.0000000000000007E-2</v>
      </c>
      <c r="AD2979" s="54">
        <v>-7.0000000000000007E-2</v>
      </c>
      <c r="AE2979" s="54">
        <v>-7.0000000000000007E-2</v>
      </c>
      <c r="AF2979" s="54">
        <v>-7.0000000000000007E-2</v>
      </c>
      <c r="AG2979" s="54">
        <v>-7.0000000000000007E-2</v>
      </c>
      <c r="AH2979" s="54">
        <v>-7.0000000000000007E-2</v>
      </c>
      <c r="AI2979" s="54">
        <v>-7.0000000000000007E-2</v>
      </c>
      <c r="AJ2979" s="54">
        <v>-7.0000000000000007E-2</v>
      </c>
      <c r="AK2979" s="54">
        <v>0</v>
      </c>
      <c r="AL2979" s="54">
        <v>0</v>
      </c>
    </row>
    <row r="2980" spans="1:38" x14ac:dyDescent="0.25">
      <c r="A2980" s="54" t="s">
        <v>493</v>
      </c>
      <c r="B2980" s="54">
        <v>1</v>
      </c>
      <c r="C2980" s="54" t="s">
        <v>620</v>
      </c>
      <c r="D2980" s="54" t="s">
        <v>97</v>
      </c>
      <c r="E2980" s="54">
        <v>57</v>
      </c>
      <c r="F2980" s="54">
        <v>-2.3199999999999998</v>
      </c>
      <c r="G2980" s="54">
        <v>-2.3199999999999998</v>
      </c>
      <c r="H2980" s="54">
        <v>-2.3199999999999998</v>
      </c>
      <c r="I2980" s="54">
        <v>-2.3199999999999998</v>
      </c>
      <c r="J2980" s="54">
        <v>-2.3199999999999998</v>
      </c>
      <c r="K2980" s="54">
        <v>-2.3199999999999998</v>
      </c>
      <c r="L2980" s="54">
        <v>-2.3199999999999998</v>
      </c>
      <c r="M2980" s="54">
        <v>-2.3199999999999998</v>
      </c>
      <c r="N2980" s="54">
        <v>-2.31</v>
      </c>
      <c r="O2980" s="54">
        <v>-2.31</v>
      </c>
      <c r="P2980" s="54">
        <v>-2.2999999999999998</v>
      </c>
      <c r="Q2980" s="54">
        <v>-2.31</v>
      </c>
      <c r="R2980" s="54">
        <v>-2.2999999999999998</v>
      </c>
      <c r="S2980" s="54">
        <v>-2.2999999999999998</v>
      </c>
      <c r="T2980" s="54">
        <v>-2.31</v>
      </c>
      <c r="U2980" s="54">
        <v>-2.2999999999999998</v>
      </c>
      <c r="V2980" s="54">
        <v>-2.2999999999999998</v>
      </c>
      <c r="W2980" s="54">
        <v>-2.29</v>
      </c>
      <c r="X2980" s="54">
        <v>-2.29</v>
      </c>
      <c r="Y2980" s="54">
        <v>-2.2799999999999998</v>
      </c>
      <c r="Z2980" s="54">
        <v>-2.2799999999999998</v>
      </c>
      <c r="AA2980" s="54">
        <v>-2.2799999999999998</v>
      </c>
      <c r="AB2980" s="54">
        <v>-2.2799999999999998</v>
      </c>
      <c r="AC2980" s="54">
        <v>-2.2799999999999998</v>
      </c>
      <c r="AD2980" s="54">
        <v>-2.2799999999999998</v>
      </c>
      <c r="AE2980" s="54">
        <v>-2.2799999999999998</v>
      </c>
      <c r="AF2980" s="54">
        <v>-2.2799999999999998</v>
      </c>
      <c r="AG2980" s="54">
        <v>-2.2799999999999998</v>
      </c>
      <c r="AH2980" s="54">
        <v>-2.2799999999999998</v>
      </c>
      <c r="AI2980" s="54">
        <v>-2.2799999999999998</v>
      </c>
      <c r="AJ2980" s="54">
        <v>-2.2799999999999998</v>
      </c>
      <c r="AK2980" s="54">
        <v>0</v>
      </c>
      <c r="AL2980" s="54">
        <v>0</v>
      </c>
    </row>
    <row r="2981" spans="1:38" x14ac:dyDescent="0.25">
      <c r="A2981" s="54" t="s">
        <v>493</v>
      </c>
      <c r="B2981" s="54">
        <v>1</v>
      </c>
      <c r="C2981" s="54" t="s">
        <v>620</v>
      </c>
      <c r="D2981" s="54" t="s">
        <v>99</v>
      </c>
      <c r="E2981" s="54">
        <v>57</v>
      </c>
      <c r="F2981" s="54">
        <v>-0.32</v>
      </c>
      <c r="G2981" s="54">
        <v>-0.32</v>
      </c>
      <c r="H2981" s="54">
        <v>-0.32</v>
      </c>
      <c r="I2981" s="54">
        <v>-0.32</v>
      </c>
      <c r="J2981" s="54">
        <v>-0.32</v>
      </c>
      <c r="K2981" s="54">
        <v>-0.32</v>
      </c>
      <c r="L2981" s="54">
        <v>-0.34</v>
      </c>
      <c r="M2981" s="54">
        <v>-0.34</v>
      </c>
      <c r="N2981" s="54">
        <v>-0.33</v>
      </c>
      <c r="O2981" s="54">
        <v>-0.33</v>
      </c>
      <c r="P2981" s="54">
        <v>-0.33</v>
      </c>
      <c r="Q2981" s="54">
        <v>-0.33</v>
      </c>
      <c r="R2981" s="54">
        <v>-0.33</v>
      </c>
      <c r="S2981" s="54">
        <v>-0.33</v>
      </c>
      <c r="T2981" s="54">
        <v>-0.33</v>
      </c>
      <c r="U2981" s="54">
        <v>-0.34</v>
      </c>
      <c r="V2981" s="54">
        <v>-0.35</v>
      </c>
      <c r="W2981" s="54">
        <v>-0.35</v>
      </c>
      <c r="X2981" s="54">
        <v>-0.35</v>
      </c>
      <c r="Y2981" s="54">
        <v>-0.35</v>
      </c>
      <c r="Z2981" s="54">
        <v>-0.35</v>
      </c>
      <c r="AA2981" s="54">
        <v>-0.36</v>
      </c>
      <c r="AB2981" s="54">
        <v>-0.36</v>
      </c>
      <c r="AC2981" s="54">
        <v>-0.36</v>
      </c>
      <c r="AD2981" s="54">
        <v>-0.36</v>
      </c>
      <c r="AE2981" s="54">
        <v>-0.36</v>
      </c>
      <c r="AF2981" s="54">
        <v>-0.36</v>
      </c>
      <c r="AG2981" s="54">
        <v>-0.36</v>
      </c>
      <c r="AH2981" s="54">
        <v>-0.36</v>
      </c>
      <c r="AI2981" s="54">
        <v>-0.36</v>
      </c>
      <c r="AJ2981" s="54">
        <v>-0.36</v>
      </c>
      <c r="AK2981" s="54">
        <v>0</v>
      </c>
      <c r="AL2981" s="54">
        <v>0</v>
      </c>
    </row>
    <row r="2982" spans="1:38" x14ac:dyDescent="0.25">
      <c r="A2982" s="54" t="s">
        <v>493</v>
      </c>
      <c r="B2982" s="54">
        <v>1</v>
      </c>
      <c r="C2982" s="54" t="s">
        <v>620</v>
      </c>
      <c r="D2982" s="54" t="s">
        <v>101</v>
      </c>
      <c r="E2982" s="54">
        <v>57</v>
      </c>
      <c r="F2982" s="54">
        <v>-3.25</v>
      </c>
      <c r="G2982" s="54">
        <v>-3.25</v>
      </c>
      <c r="H2982" s="54">
        <v>-3.25</v>
      </c>
      <c r="I2982" s="54">
        <v>-3.25</v>
      </c>
      <c r="J2982" s="54">
        <v>-3.26</v>
      </c>
      <c r="K2982" s="54">
        <v>-3.24</v>
      </c>
      <c r="L2982" s="54">
        <v>-3.24</v>
      </c>
      <c r="M2982" s="54">
        <v>-3.24</v>
      </c>
      <c r="N2982" s="54">
        <v>-3.24</v>
      </c>
      <c r="O2982" s="54">
        <v>-3.24</v>
      </c>
      <c r="P2982" s="54">
        <v>-3.24</v>
      </c>
      <c r="Q2982" s="54">
        <v>-3.24</v>
      </c>
      <c r="R2982" s="54">
        <v>-3.24</v>
      </c>
      <c r="S2982" s="54">
        <v>-3.24</v>
      </c>
      <c r="T2982" s="54">
        <v>-3.24</v>
      </c>
      <c r="U2982" s="54">
        <v>-3.24</v>
      </c>
      <c r="V2982" s="54">
        <v>-3.24</v>
      </c>
      <c r="W2982" s="54">
        <v>-3.24</v>
      </c>
      <c r="X2982" s="54">
        <v>-3.24</v>
      </c>
      <c r="Y2982" s="54">
        <v>-3.24</v>
      </c>
      <c r="Z2982" s="54">
        <v>-3.23</v>
      </c>
      <c r="AA2982" s="54">
        <v>-3.23</v>
      </c>
      <c r="AB2982" s="54">
        <v>-3.23</v>
      </c>
      <c r="AC2982" s="54">
        <v>-3.23</v>
      </c>
      <c r="AD2982" s="54">
        <v>-3.22</v>
      </c>
      <c r="AE2982" s="54">
        <v>-3.23</v>
      </c>
      <c r="AF2982" s="54">
        <v>-3.23</v>
      </c>
      <c r="AG2982" s="54">
        <v>-3.23</v>
      </c>
      <c r="AH2982" s="54">
        <v>-3.23</v>
      </c>
      <c r="AI2982" s="54">
        <v>-3.23</v>
      </c>
      <c r="AJ2982" s="54">
        <v>-3.23</v>
      </c>
      <c r="AK2982" s="54">
        <v>0</v>
      </c>
      <c r="AL2982" s="54">
        <v>0</v>
      </c>
    </row>
    <row r="2983" spans="1:38" x14ac:dyDescent="0.25">
      <c r="A2983" s="54" t="s">
        <v>493</v>
      </c>
      <c r="B2983" s="54">
        <v>1</v>
      </c>
      <c r="C2983" s="54" t="s">
        <v>620</v>
      </c>
      <c r="D2983" s="54" t="s">
        <v>103</v>
      </c>
      <c r="E2983" s="54">
        <v>57</v>
      </c>
      <c r="F2983" s="54">
        <v>-8.81</v>
      </c>
      <c r="G2983" s="54">
        <v>-8.9</v>
      </c>
      <c r="H2983" s="54">
        <v>-8.94</v>
      </c>
      <c r="I2983" s="54">
        <v>-9</v>
      </c>
      <c r="J2983" s="54">
        <v>-9.06</v>
      </c>
      <c r="K2983" s="54">
        <v>-9.0500000000000007</v>
      </c>
      <c r="L2983" s="54">
        <v>-9.1300000000000008</v>
      </c>
      <c r="M2983" s="54">
        <v>-9.1199999999999992</v>
      </c>
      <c r="N2983" s="54">
        <v>-9.18</v>
      </c>
      <c r="O2983" s="54">
        <v>-9.23</v>
      </c>
      <c r="P2983" s="54">
        <v>-9.2799999999999994</v>
      </c>
      <c r="Q2983" s="54">
        <v>-9.3699999999999992</v>
      </c>
      <c r="R2983" s="54">
        <v>-9.44</v>
      </c>
      <c r="S2983" s="54">
        <v>-9.5</v>
      </c>
      <c r="T2983" s="54">
        <v>-9.5299999999999994</v>
      </c>
      <c r="U2983" s="54">
        <v>-9.58</v>
      </c>
      <c r="V2983" s="54">
        <v>-9.69</v>
      </c>
      <c r="W2983" s="54">
        <v>-9.73</v>
      </c>
      <c r="X2983" s="54">
        <v>-9.76</v>
      </c>
      <c r="Y2983" s="54">
        <v>-9.86</v>
      </c>
      <c r="Z2983" s="54">
        <v>-9.98</v>
      </c>
      <c r="AA2983" s="54">
        <v>-10.050000000000001</v>
      </c>
      <c r="AB2983" s="54">
        <v>-10.119999999999999</v>
      </c>
      <c r="AC2983" s="54">
        <v>-10.17</v>
      </c>
      <c r="AD2983" s="54">
        <v>-10.25</v>
      </c>
      <c r="AE2983" s="54">
        <v>-10.35</v>
      </c>
      <c r="AF2983" s="54">
        <v>-10.43</v>
      </c>
      <c r="AG2983" s="54">
        <v>-10.5</v>
      </c>
      <c r="AH2983" s="54">
        <v>-10.5</v>
      </c>
      <c r="AI2983" s="54">
        <v>-10.5</v>
      </c>
      <c r="AJ2983" s="54">
        <v>-10.51</v>
      </c>
      <c r="AK2983" s="54">
        <v>0</v>
      </c>
      <c r="AL2983" s="54">
        <v>0</v>
      </c>
    </row>
    <row r="2984" spans="1:38" x14ac:dyDescent="0.25">
      <c r="A2984" s="54" t="s">
        <v>493</v>
      </c>
      <c r="B2984" s="54">
        <v>1</v>
      </c>
      <c r="C2984" s="54" t="s">
        <v>620</v>
      </c>
      <c r="D2984" s="54" t="s">
        <v>564</v>
      </c>
      <c r="E2984" s="54">
        <v>57</v>
      </c>
      <c r="F2984" s="54">
        <v>0</v>
      </c>
      <c r="G2984" s="54">
        <v>0</v>
      </c>
      <c r="H2984" s="54">
        <v>0</v>
      </c>
      <c r="I2984" s="54">
        <v>0</v>
      </c>
      <c r="J2984" s="54">
        <v>0</v>
      </c>
      <c r="K2984" s="54">
        <v>0</v>
      </c>
      <c r="L2984" s="54">
        <v>0</v>
      </c>
      <c r="M2984" s="54">
        <v>0</v>
      </c>
      <c r="N2984" s="54">
        <v>0</v>
      </c>
      <c r="O2984" s="54">
        <v>0</v>
      </c>
      <c r="P2984" s="54">
        <v>0</v>
      </c>
      <c r="Q2984" s="54">
        <v>0</v>
      </c>
      <c r="R2984" s="54">
        <v>0</v>
      </c>
      <c r="S2984" s="54">
        <v>0</v>
      </c>
      <c r="T2984" s="54">
        <v>0</v>
      </c>
      <c r="U2984" s="54">
        <v>0</v>
      </c>
      <c r="V2984" s="54">
        <v>0</v>
      </c>
      <c r="W2984" s="54">
        <v>0</v>
      </c>
      <c r="X2984" s="54">
        <v>0</v>
      </c>
      <c r="Y2984" s="54">
        <v>0</v>
      </c>
      <c r="Z2984" s="54">
        <v>0</v>
      </c>
      <c r="AA2984" s="54">
        <v>0</v>
      </c>
      <c r="AB2984" s="54">
        <v>0</v>
      </c>
      <c r="AC2984" s="54">
        <v>0</v>
      </c>
      <c r="AD2984" s="54">
        <v>0</v>
      </c>
      <c r="AE2984" s="54">
        <v>0</v>
      </c>
      <c r="AF2984" s="54">
        <v>0</v>
      </c>
      <c r="AG2984" s="54">
        <v>0</v>
      </c>
      <c r="AH2984" s="54">
        <v>0</v>
      </c>
      <c r="AI2984" s="54">
        <v>0</v>
      </c>
      <c r="AJ2984" s="54">
        <v>0</v>
      </c>
      <c r="AK2984" s="54">
        <v>0</v>
      </c>
      <c r="AL2984" s="54">
        <v>0</v>
      </c>
    </row>
    <row r="2985" spans="1:38" x14ac:dyDescent="0.25">
      <c r="A2985" s="54" t="s">
        <v>493</v>
      </c>
      <c r="B2985" s="54">
        <v>1</v>
      </c>
      <c r="C2985" s="54" t="s">
        <v>620</v>
      </c>
      <c r="D2985" s="54" t="s">
        <v>105</v>
      </c>
      <c r="E2985" s="54">
        <v>57</v>
      </c>
      <c r="F2985" s="54">
        <v>-0.66</v>
      </c>
      <c r="G2985" s="54">
        <v>-0.66</v>
      </c>
      <c r="H2985" s="54">
        <v>-0.66</v>
      </c>
      <c r="I2985" s="54">
        <v>-0.66</v>
      </c>
      <c r="J2985" s="54">
        <v>-0.66</v>
      </c>
      <c r="K2985" s="54">
        <v>-0.67</v>
      </c>
      <c r="L2985" s="54">
        <v>-0.67</v>
      </c>
      <c r="M2985" s="54">
        <v>-0.68</v>
      </c>
      <c r="N2985" s="54">
        <v>-0.69</v>
      </c>
      <c r="O2985" s="54">
        <v>-0.7</v>
      </c>
      <c r="P2985" s="54">
        <v>-0.7</v>
      </c>
      <c r="Q2985" s="54">
        <v>-0.7</v>
      </c>
      <c r="R2985" s="54">
        <v>-0.7</v>
      </c>
      <c r="S2985" s="54">
        <v>-0.7</v>
      </c>
      <c r="T2985" s="54">
        <v>-0.7</v>
      </c>
      <c r="U2985" s="54">
        <v>-0.7</v>
      </c>
      <c r="V2985" s="54">
        <v>-0.7</v>
      </c>
      <c r="W2985" s="54">
        <v>-0.7</v>
      </c>
      <c r="X2985" s="54">
        <v>-0.71</v>
      </c>
      <c r="Y2985" s="54">
        <v>-0.72</v>
      </c>
      <c r="Z2985" s="54">
        <v>-0.72</v>
      </c>
      <c r="AA2985" s="54">
        <v>-0.72</v>
      </c>
      <c r="AB2985" s="54">
        <v>-0.72</v>
      </c>
      <c r="AC2985" s="54">
        <v>-0.74</v>
      </c>
      <c r="AD2985" s="54">
        <v>-0.73</v>
      </c>
      <c r="AE2985" s="54">
        <v>-0.73</v>
      </c>
      <c r="AF2985" s="54">
        <v>-0.73</v>
      </c>
      <c r="AG2985" s="54">
        <v>-0.73</v>
      </c>
      <c r="AH2985" s="54">
        <v>-0.73</v>
      </c>
      <c r="AI2985" s="54">
        <v>-0.73</v>
      </c>
      <c r="AJ2985" s="54">
        <v>-0.73</v>
      </c>
      <c r="AK2985" s="54">
        <v>0</v>
      </c>
      <c r="AL2985" s="54">
        <v>0</v>
      </c>
    </row>
    <row r="2986" spans="1:38" x14ac:dyDescent="0.25">
      <c r="A2986" s="54" t="s">
        <v>493</v>
      </c>
      <c r="B2986" s="54">
        <v>1</v>
      </c>
      <c r="C2986" s="54" t="s">
        <v>620</v>
      </c>
      <c r="D2986" s="54" t="s">
        <v>109</v>
      </c>
      <c r="E2986" s="54">
        <v>57</v>
      </c>
      <c r="F2986" s="54">
        <v>-4.62</v>
      </c>
      <c r="G2986" s="54">
        <v>-4.6100000000000003</v>
      </c>
      <c r="H2986" s="54">
        <v>-4.6100000000000003</v>
      </c>
      <c r="I2986" s="54">
        <v>-4.6100000000000003</v>
      </c>
      <c r="J2986" s="54">
        <v>-4.6100000000000003</v>
      </c>
      <c r="K2986" s="54">
        <v>-4.62</v>
      </c>
      <c r="L2986" s="54">
        <v>-4.6100000000000003</v>
      </c>
      <c r="M2986" s="54">
        <v>-4.6100000000000003</v>
      </c>
      <c r="N2986" s="54">
        <v>-4.6100000000000003</v>
      </c>
      <c r="O2986" s="54">
        <v>-4.6100000000000003</v>
      </c>
      <c r="P2986" s="54">
        <v>-4.5999999999999996</v>
      </c>
      <c r="Q2986" s="54">
        <v>-4.5999999999999996</v>
      </c>
      <c r="R2986" s="54">
        <v>-4.6100000000000003</v>
      </c>
      <c r="S2986" s="54">
        <v>-4.6100000000000003</v>
      </c>
      <c r="T2986" s="54">
        <v>-4.6100000000000003</v>
      </c>
      <c r="U2986" s="54">
        <v>-4.6100000000000003</v>
      </c>
      <c r="V2986" s="54">
        <v>-4.6100000000000003</v>
      </c>
      <c r="W2986" s="54">
        <v>-4.6100000000000003</v>
      </c>
      <c r="X2986" s="54">
        <v>-4.6100000000000003</v>
      </c>
      <c r="Y2986" s="54">
        <v>-4.6100000000000003</v>
      </c>
      <c r="Z2986" s="54">
        <v>-4.6100000000000003</v>
      </c>
      <c r="AA2986" s="54">
        <v>-4.6100000000000003</v>
      </c>
      <c r="AB2986" s="54">
        <v>-4.6100000000000003</v>
      </c>
      <c r="AC2986" s="54">
        <v>-4.6100000000000003</v>
      </c>
      <c r="AD2986" s="54">
        <v>-4.6100000000000003</v>
      </c>
      <c r="AE2986" s="54">
        <v>-4.6100000000000003</v>
      </c>
      <c r="AF2986" s="54">
        <v>-4.6100000000000003</v>
      </c>
      <c r="AG2986" s="54">
        <v>-4.6100000000000003</v>
      </c>
      <c r="AH2986" s="54">
        <v>-4.6100000000000003</v>
      </c>
      <c r="AI2986" s="54">
        <v>-4.6100000000000003</v>
      </c>
      <c r="AJ2986" s="54">
        <v>-4.6100000000000003</v>
      </c>
      <c r="AK2986" s="54">
        <v>0</v>
      </c>
      <c r="AL2986" s="54">
        <v>0</v>
      </c>
    </row>
    <row r="2987" spans="1:38" x14ac:dyDescent="0.25">
      <c r="A2987" s="54" t="s">
        <v>493</v>
      </c>
      <c r="B2987" s="54">
        <v>1</v>
      </c>
      <c r="C2987" s="54" t="s">
        <v>620</v>
      </c>
      <c r="D2987" s="54" t="s">
        <v>107</v>
      </c>
      <c r="E2987" s="54">
        <v>57</v>
      </c>
      <c r="F2987" s="54">
        <v>-0.27</v>
      </c>
      <c r="G2987" s="54">
        <v>-0.27</v>
      </c>
      <c r="H2987" s="54">
        <v>-0.27</v>
      </c>
      <c r="I2987" s="54">
        <v>-0.27</v>
      </c>
      <c r="J2987" s="54">
        <v>-0.27</v>
      </c>
      <c r="K2987" s="54">
        <v>-0.27</v>
      </c>
      <c r="L2987" s="54">
        <v>-0.26</v>
      </c>
      <c r="M2987" s="54">
        <v>-0.26</v>
      </c>
      <c r="N2987" s="54">
        <v>-0.25</v>
      </c>
      <c r="O2987" s="54">
        <v>-0.25</v>
      </c>
      <c r="P2987" s="54">
        <v>-0.25</v>
      </c>
      <c r="Q2987" s="54">
        <v>-0.25</v>
      </c>
      <c r="R2987" s="54">
        <v>-0.25</v>
      </c>
      <c r="S2987" s="54">
        <v>-0.25</v>
      </c>
      <c r="T2987" s="54">
        <v>-0.25</v>
      </c>
      <c r="U2987" s="54">
        <v>-0.25</v>
      </c>
      <c r="V2987" s="54">
        <v>-0.25</v>
      </c>
      <c r="W2987" s="54">
        <v>-0.25</v>
      </c>
      <c r="X2987" s="54">
        <v>-0.25</v>
      </c>
      <c r="Y2987" s="54">
        <v>-0.25</v>
      </c>
      <c r="Z2987" s="54">
        <v>-0.25</v>
      </c>
      <c r="AA2987" s="54">
        <v>-0.25</v>
      </c>
      <c r="AB2987" s="54">
        <v>-0.25</v>
      </c>
      <c r="AC2987" s="54">
        <v>-0.25</v>
      </c>
      <c r="AD2987" s="54">
        <v>-0.25</v>
      </c>
      <c r="AE2987" s="54">
        <v>-0.25</v>
      </c>
      <c r="AF2987" s="54">
        <v>-0.25</v>
      </c>
      <c r="AG2987" s="54">
        <v>-0.25</v>
      </c>
      <c r="AH2987" s="54">
        <v>-0.25</v>
      </c>
      <c r="AI2987" s="54">
        <v>-0.25</v>
      </c>
      <c r="AJ2987" s="54">
        <v>-0.25</v>
      </c>
      <c r="AK2987" s="54">
        <v>0</v>
      </c>
      <c r="AL2987" s="54">
        <v>0</v>
      </c>
    </row>
    <row r="2988" spans="1:38" x14ac:dyDescent="0.25">
      <c r="A2988" s="54" t="s">
        <v>493</v>
      </c>
      <c r="B2988" s="54">
        <v>1</v>
      </c>
      <c r="C2988" s="54" t="s">
        <v>620</v>
      </c>
      <c r="D2988" s="54" t="s">
        <v>111</v>
      </c>
      <c r="E2988" s="54">
        <v>57</v>
      </c>
      <c r="F2988" s="54">
        <v>-3.03</v>
      </c>
      <c r="G2988" s="54">
        <v>-3.03</v>
      </c>
      <c r="H2988" s="54">
        <v>-3.03</v>
      </c>
      <c r="I2988" s="54">
        <v>-3.03</v>
      </c>
      <c r="J2988" s="54">
        <v>-3.03</v>
      </c>
      <c r="K2988" s="54">
        <v>-3.03</v>
      </c>
      <c r="L2988" s="54">
        <v>-3.03</v>
      </c>
      <c r="M2988" s="54">
        <v>-3.03</v>
      </c>
      <c r="N2988" s="54">
        <v>-3.03</v>
      </c>
      <c r="O2988" s="54">
        <v>-3.03</v>
      </c>
      <c r="P2988" s="54">
        <v>-3.03</v>
      </c>
      <c r="Q2988" s="54">
        <v>-3.03</v>
      </c>
      <c r="R2988" s="54">
        <v>-3.03</v>
      </c>
      <c r="S2988" s="54">
        <v>-3.03</v>
      </c>
      <c r="T2988" s="54">
        <v>-3.03</v>
      </c>
      <c r="U2988" s="54">
        <v>-3.03</v>
      </c>
      <c r="V2988" s="54">
        <v>-3.03</v>
      </c>
      <c r="W2988" s="54">
        <v>-3.03</v>
      </c>
      <c r="X2988" s="54">
        <v>-3.03</v>
      </c>
      <c r="Y2988" s="54">
        <v>-3.03</v>
      </c>
      <c r="Z2988" s="54">
        <v>-3.03</v>
      </c>
      <c r="AA2988" s="54">
        <v>-3.03</v>
      </c>
      <c r="AB2988" s="54">
        <v>-3.03</v>
      </c>
      <c r="AC2988" s="54">
        <v>-3.03</v>
      </c>
      <c r="AD2988" s="54">
        <v>-3.03</v>
      </c>
      <c r="AE2988" s="54">
        <v>-3.03</v>
      </c>
      <c r="AF2988" s="54">
        <v>-3.03</v>
      </c>
      <c r="AG2988" s="54">
        <v>-3.03</v>
      </c>
      <c r="AH2988" s="54">
        <v>-3.03</v>
      </c>
      <c r="AI2988" s="54">
        <v>-3.03</v>
      </c>
      <c r="AJ2988" s="54">
        <v>-3.03</v>
      </c>
      <c r="AK2988" s="54">
        <v>0</v>
      </c>
      <c r="AL2988" s="54">
        <v>0</v>
      </c>
    </row>
    <row r="2989" spans="1:38" x14ac:dyDescent="0.25">
      <c r="A2989" s="54" t="s">
        <v>493</v>
      </c>
      <c r="B2989" s="54">
        <v>1</v>
      </c>
      <c r="C2989" s="54" t="s">
        <v>620</v>
      </c>
      <c r="D2989" s="54" t="s">
        <v>114</v>
      </c>
      <c r="E2989" s="54">
        <v>57</v>
      </c>
      <c r="F2989" s="54">
        <v>-2.5</v>
      </c>
      <c r="G2989" s="54">
        <v>-2.5</v>
      </c>
      <c r="H2989" s="54">
        <v>-2.4900000000000002</v>
      </c>
      <c r="I2989" s="54">
        <v>-2.4900000000000002</v>
      </c>
      <c r="J2989" s="54">
        <v>-2.4900000000000002</v>
      </c>
      <c r="K2989" s="54">
        <v>-2.4900000000000002</v>
      </c>
      <c r="L2989" s="54">
        <v>-2.4900000000000002</v>
      </c>
      <c r="M2989" s="54">
        <v>-2.4900000000000002</v>
      </c>
      <c r="N2989" s="54">
        <v>-2.4900000000000002</v>
      </c>
      <c r="O2989" s="54">
        <v>-2.4900000000000002</v>
      </c>
      <c r="P2989" s="54">
        <v>-2.48</v>
      </c>
      <c r="Q2989" s="54">
        <v>-2.48</v>
      </c>
      <c r="R2989" s="54">
        <v>-2.48</v>
      </c>
      <c r="S2989" s="54">
        <v>-2.48</v>
      </c>
      <c r="T2989" s="54">
        <v>-2.48</v>
      </c>
      <c r="U2989" s="54">
        <v>-2.4700000000000002</v>
      </c>
      <c r="V2989" s="54">
        <v>-2.48</v>
      </c>
      <c r="W2989" s="54">
        <v>-2.4700000000000002</v>
      </c>
      <c r="X2989" s="54">
        <v>-2.4700000000000002</v>
      </c>
      <c r="Y2989" s="54">
        <v>-2.4700000000000002</v>
      </c>
      <c r="Z2989" s="54">
        <v>-2.48</v>
      </c>
      <c r="AA2989" s="54">
        <v>-2.48</v>
      </c>
      <c r="AB2989" s="54">
        <v>-2.48</v>
      </c>
      <c r="AC2989" s="54">
        <v>-2.48</v>
      </c>
      <c r="AD2989" s="54">
        <v>-2.4700000000000002</v>
      </c>
      <c r="AE2989" s="54">
        <v>-2.46</v>
      </c>
      <c r="AF2989" s="54">
        <v>-2.46</v>
      </c>
      <c r="AG2989" s="54">
        <v>-2.46</v>
      </c>
      <c r="AH2989" s="54">
        <v>-2.46</v>
      </c>
      <c r="AI2989" s="54">
        <v>-2.46</v>
      </c>
      <c r="AJ2989" s="54">
        <v>-2.46</v>
      </c>
      <c r="AK2989" s="54">
        <v>0</v>
      </c>
      <c r="AL2989" s="54">
        <v>0</v>
      </c>
    </row>
    <row r="2990" spans="1:38" x14ac:dyDescent="0.25">
      <c r="A2990" s="54" t="s">
        <v>493</v>
      </c>
      <c r="B2990" s="54">
        <v>1</v>
      </c>
      <c r="C2990" s="54" t="s">
        <v>620</v>
      </c>
      <c r="D2990" s="54" t="s">
        <v>113</v>
      </c>
      <c r="E2990" s="54">
        <v>57</v>
      </c>
      <c r="F2990" s="54">
        <v>-0.86</v>
      </c>
      <c r="G2990" s="54">
        <v>-0.86</v>
      </c>
      <c r="H2990" s="54">
        <v>-0.87</v>
      </c>
      <c r="I2990" s="54">
        <v>-0.87</v>
      </c>
      <c r="J2990" s="54">
        <v>-0.86</v>
      </c>
      <c r="K2990" s="54">
        <v>-0.86</v>
      </c>
      <c r="L2990" s="54">
        <v>-0.86</v>
      </c>
      <c r="M2990" s="54">
        <v>-0.86</v>
      </c>
      <c r="N2990" s="54">
        <v>-0.86</v>
      </c>
      <c r="O2990" s="54">
        <v>-0.87</v>
      </c>
      <c r="P2990" s="54">
        <v>-0.87</v>
      </c>
      <c r="Q2990" s="54">
        <v>-0.86</v>
      </c>
      <c r="R2990" s="54">
        <v>-0.85</v>
      </c>
      <c r="S2990" s="54">
        <v>-0.85</v>
      </c>
      <c r="T2990" s="54">
        <v>-0.85</v>
      </c>
      <c r="U2990" s="54">
        <v>-0.85</v>
      </c>
      <c r="V2990" s="54">
        <v>-0.85</v>
      </c>
      <c r="W2990" s="54">
        <v>-0.85</v>
      </c>
      <c r="X2990" s="54">
        <v>-0.85</v>
      </c>
      <c r="Y2990" s="54">
        <v>-0.84</v>
      </c>
      <c r="Z2990" s="54">
        <v>-0.84</v>
      </c>
      <c r="AA2990" s="54">
        <v>-0.84</v>
      </c>
      <c r="AB2990" s="54">
        <v>-0.84</v>
      </c>
      <c r="AC2990" s="54">
        <v>-0.84</v>
      </c>
      <c r="AD2990" s="54">
        <v>-0.84</v>
      </c>
      <c r="AE2990" s="54">
        <v>-0.83</v>
      </c>
      <c r="AF2990" s="54">
        <v>-0.84</v>
      </c>
      <c r="AG2990" s="54">
        <v>-0.84</v>
      </c>
      <c r="AH2990" s="54">
        <v>-0.84</v>
      </c>
      <c r="AI2990" s="54">
        <v>-0.84</v>
      </c>
      <c r="AJ2990" s="54">
        <v>-0.84</v>
      </c>
      <c r="AK2990" s="54">
        <v>0</v>
      </c>
      <c r="AL2990" s="54">
        <v>0</v>
      </c>
    </row>
    <row r="2991" spans="1:38" x14ac:dyDescent="0.25">
      <c r="A2991" s="54" t="s">
        <v>493</v>
      </c>
      <c r="B2991" s="54">
        <v>1</v>
      </c>
      <c r="C2991" s="54" t="s">
        <v>620</v>
      </c>
      <c r="D2991" s="54" t="s">
        <v>116</v>
      </c>
      <c r="E2991" s="54">
        <v>57</v>
      </c>
      <c r="F2991" s="54">
        <v>0</v>
      </c>
      <c r="G2991" s="54">
        <v>0</v>
      </c>
      <c r="H2991" s="54">
        <v>0</v>
      </c>
      <c r="I2991" s="54">
        <v>0</v>
      </c>
      <c r="J2991" s="54">
        <v>0</v>
      </c>
      <c r="K2991" s="54">
        <v>0</v>
      </c>
      <c r="L2991" s="54">
        <v>0</v>
      </c>
      <c r="M2991" s="54">
        <v>0</v>
      </c>
      <c r="N2991" s="54">
        <v>0</v>
      </c>
      <c r="O2991" s="54">
        <v>0</v>
      </c>
      <c r="P2991" s="54">
        <v>0</v>
      </c>
      <c r="Q2991" s="54">
        <v>0</v>
      </c>
      <c r="R2991" s="54">
        <v>0</v>
      </c>
      <c r="S2991" s="54">
        <v>0</v>
      </c>
      <c r="T2991" s="54">
        <v>0</v>
      </c>
      <c r="U2991" s="54">
        <v>0</v>
      </c>
      <c r="V2991" s="54">
        <v>0</v>
      </c>
      <c r="W2991" s="54">
        <v>0</v>
      </c>
      <c r="X2991" s="54">
        <v>0</v>
      </c>
      <c r="Y2991" s="54">
        <v>0</v>
      </c>
      <c r="Z2991" s="54">
        <v>0</v>
      </c>
      <c r="AA2991" s="54">
        <v>0</v>
      </c>
      <c r="AB2991" s="54">
        <v>0</v>
      </c>
      <c r="AC2991" s="54">
        <v>0</v>
      </c>
      <c r="AD2991" s="54">
        <v>0</v>
      </c>
      <c r="AE2991" s="54">
        <v>0</v>
      </c>
      <c r="AF2991" s="54">
        <v>0</v>
      </c>
      <c r="AG2991" s="54">
        <v>0</v>
      </c>
      <c r="AH2991" s="54">
        <v>0</v>
      </c>
      <c r="AI2991" s="54">
        <v>0</v>
      </c>
      <c r="AJ2991" s="54">
        <v>0</v>
      </c>
      <c r="AK2991" s="54">
        <v>0</v>
      </c>
      <c r="AL2991" s="54">
        <v>0</v>
      </c>
    </row>
    <row r="2992" spans="1:38" x14ac:dyDescent="0.25">
      <c r="A2992" s="54" t="s">
        <v>495</v>
      </c>
      <c r="B2992" s="54">
        <v>1</v>
      </c>
      <c r="C2992" s="54" t="s">
        <v>621</v>
      </c>
      <c r="D2992" s="54" t="s">
        <v>8</v>
      </c>
      <c r="E2992" s="54">
        <v>58</v>
      </c>
      <c r="F2992" s="54">
        <v>0</v>
      </c>
      <c r="G2992" s="54">
        <v>0</v>
      </c>
      <c r="H2992" s="54">
        <v>0</v>
      </c>
      <c r="I2992" s="54">
        <v>0</v>
      </c>
      <c r="J2992" s="54">
        <v>0</v>
      </c>
      <c r="K2992" s="54">
        <v>0</v>
      </c>
      <c r="L2992" s="54">
        <v>0</v>
      </c>
      <c r="M2992" s="54">
        <v>0</v>
      </c>
      <c r="N2992" s="54">
        <v>0</v>
      </c>
      <c r="O2992" s="54">
        <v>0</v>
      </c>
      <c r="P2992" s="54">
        <v>0</v>
      </c>
      <c r="Q2992" s="54">
        <v>0</v>
      </c>
      <c r="R2992" s="54">
        <v>0</v>
      </c>
      <c r="S2992" s="54">
        <v>0</v>
      </c>
      <c r="T2992" s="54">
        <v>0</v>
      </c>
      <c r="U2992" s="54">
        <v>0</v>
      </c>
      <c r="V2992" s="54">
        <v>0</v>
      </c>
      <c r="W2992" s="54">
        <v>0</v>
      </c>
      <c r="X2992" s="54">
        <v>0</v>
      </c>
      <c r="Y2992" s="54">
        <v>0</v>
      </c>
      <c r="Z2992" s="54">
        <v>0</v>
      </c>
      <c r="AA2992" s="54">
        <v>0</v>
      </c>
      <c r="AB2992" s="54">
        <v>0</v>
      </c>
      <c r="AC2992" s="54">
        <v>0</v>
      </c>
      <c r="AD2992" s="54">
        <v>0</v>
      </c>
      <c r="AE2992" s="54">
        <v>0</v>
      </c>
      <c r="AF2992" s="54">
        <v>0</v>
      </c>
      <c r="AG2992" s="54">
        <v>0</v>
      </c>
      <c r="AH2992" s="54">
        <v>0</v>
      </c>
      <c r="AI2992" s="54">
        <v>0</v>
      </c>
      <c r="AJ2992" s="54">
        <v>0</v>
      </c>
      <c r="AK2992" s="54">
        <v>0</v>
      </c>
      <c r="AL2992" s="54">
        <v>0</v>
      </c>
    </row>
    <row r="2993" spans="1:38" x14ac:dyDescent="0.25">
      <c r="A2993" s="54" t="s">
        <v>495</v>
      </c>
      <c r="B2993" s="54">
        <v>1</v>
      </c>
      <c r="C2993" s="54" t="s">
        <v>621</v>
      </c>
      <c r="D2993" s="54" t="s">
        <v>4</v>
      </c>
      <c r="E2993" s="54">
        <v>58</v>
      </c>
      <c r="F2993" s="54">
        <v>-0.71428744309829995</v>
      </c>
      <c r="G2993" s="54">
        <v>-0.58410411498790005</v>
      </c>
      <c r="H2993" s="54">
        <v>-0.63080949697069999</v>
      </c>
      <c r="I2993" s="54">
        <v>-0.75787211687830003</v>
      </c>
      <c r="J2993" s="54">
        <v>-0.72347003800510001</v>
      </c>
      <c r="K2993" s="54">
        <v>-0.70268553752189999</v>
      </c>
      <c r="L2993" s="54">
        <v>-0.64754080135360004</v>
      </c>
      <c r="M2993" s="54">
        <v>-0.57304322346689995</v>
      </c>
      <c r="N2993" s="54">
        <v>-0.61841096139880003</v>
      </c>
      <c r="O2993" s="54">
        <v>-0.64368047133100004</v>
      </c>
      <c r="P2993" s="54">
        <v>-0.72428484828469997</v>
      </c>
      <c r="Q2993" s="54">
        <v>-0.47289929966479999</v>
      </c>
      <c r="R2993" s="54">
        <v>-0.80396617321069996</v>
      </c>
      <c r="S2993" s="54">
        <v>-0.5901994262868</v>
      </c>
      <c r="T2993" s="54">
        <v>-0.87827953408119996</v>
      </c>
      <c r="U2993" s="54">
        <v>-0.67493237235759995</v>
      </c>
      <c r="V2993" s="54">
        <v>-0.67427141443539995</v>
      </c>
      <c r="W2993" s="54">
        <v>-0.61241180422599995</v>
      </c>
      <c r="X2993" s="54">
        <v>-0.53514654083580004</v>
      </c>
      <c r="Y2993" s="54">
        <v>-0.47309866741669998</v>
      </c>
      <c r="Z2993" s="54">
        <v>-0.66240154965550002</v>
      </c>
      <c r="AA2993" s="54">
        <v>-0.59496456761180005</v>
      </c>
      <c r="AB2993" s="54">
        <v>-0.50373152949150002</v>
      </c>
      <c r="AC2993" s="54">
        <v>-0.47001375896609998</v>
      </c>
      <c r="AD2993" s="54">
        <v>-0.6258676952244</v>
      </c>
      <c r="AE2993" s="54">
        <v>-0.55866592967340001</v>
      </c>
      <c r="AF2993" s="54">
        <v>-0.65960638588459997</v>
      </c>
      <c r="AG2993" s="54">
        <v>-0.6692178327021</v>
      </c>
      <c r="AH2993" s="54">
        <v>-0.6000205093173</v>
      </c>
      <c r="AI2993" s="54">
        <v>-0.57586290825450004</v>
      </c>
      <c r="AJ2993" s="54">
        <v>-0.68331981566910005</v>
      </c>
      <c r="AK2993" s="54">
        <v>0</v>
      </c>
      <c r="AL2993" s="54">
        <v>0</v>
      </c>
    </row>
    <row r="2994" spans="1:38" x14ac:dyDescent="0.25">
      <c r="A2994" s="54" t="s">
        <v>495</v>
      </c>
      <c r="B2994" s="54">
        <v>1</v>
      </c>
      <c r="C2994" s="54" t="s">
        <v>621</v>
      </c>
      <c r="D2994" s="54" t="s">
        <v>13</v>
      </c>
      <c r="E2994" s="54">
        <v>58</v>
      </c>
      <c r="F2994" s="54">
        <v>-0.77453261394710005</v>
      </c>
      <c r="G2994" s="54">
        <v>-0.98582444008329995</v>
      </c>
      <c r="H2994" s="54">
        <v>-0.94657830870649995</v>
      </c>
      <c r="I2994" s="54">
        <v>-0.98281173401069999</v>
      </c>
      <c r="J2994" s="54">
        <v>-0.86761068574889999</v>
      </c>
      <c r="K2994" s="54">
        <v>-0.72096669516760004</v>
      </c>
      <c r="L2994" s="54">
        <v>-1.3698262493014</v>
      </c>
      <c r="M2994" s="54">
        <v>-1.0211492016527</v>
      </c>
      <c r="N2994" s="54">
        <v>-1.1283335569941999</v>
      </c>
      <c r="O2994" s="54">
        <v>-0.90554429233510003</v>
      </c>
      <c r="P2994" s="54">
        <v>-0.65402231921410003</v>
      </c>
      <c r="Q2994" s="54">
        <v>-1.1974670835186001</v>
      </c>
      <c r="R2994" s="54">
        <v>-1.9016732067572</v>
      </c>
      <c r="S2994" s="54">
        <v>-1.6356128691858001</v>
      </c>
      <c r="T2994" s="54">
        <v>-1.7747384245261</v>
      </c>
      <c r="U2994" s="54">
        <v>-2.2222300014201002</v>
      </c>
      <c r="V2994" s="54">
        <v>-1.2047807289279999</v>
      </c>
      <c r="W2994" s="54">
        <v>-1.5971432350857</v>
      </c>
      <c r="X2994" s="54">
        <v>-1.2853005553696999</v>
      </c>
      <c r="Y2994" s="54">
        <v>-1.1432950846682</v>
      </c>
      <c r="Z2994" s="54">
        <v>-1.5919343450887</v>
      </c>
      <c r="AA2994" s="54">
        <v>-0.72526245724729999</v>
      </c>
      <c r="AB2994" s="54">
        <v>-0.46456922774819998</v>
      </c>
      <c r="AC2994" s="54">
        <v>-0.58811328078519998</v>
      </c>
      <c r="AD2994" s="54">
        <v>-0.81771112721789996</v>
      </c>
      <c r="AE2994" s="54">
        <v>-0.75739385718240004</v>
      </c>
      <c r="AF2994" s="54">
        <v>-0.87506886108869997</v>
      </c>
      <c r="AG2994" s="54">
        <v>-0.89169909932559999</v>
      </c>
      <c r="AH2994" s="54">
        <v>-0.78885027446169997</v>
      </c>
      <c r="AI2994" s="54">
        <v>-0.75443562038610001</v>
      </c>
      <c r="AJ2994" s="54">
        <v>-0.91807986923060003</v>
      </c>
      <c r="AK2994" s="54">
        <v>0</v>
      </c>
      <c r="AL2994" s="54">
        <v>0</v>
      </c>
    </row>
    <row r="2995" spans="1:38" x14ac:dyDescent="0.25">
      <c r="A2995" s="54" t="s">
        <v>495</v>
      </c>
      <c r="B2995" s="54">
        <v>1</v>
      </c>
      <c r="C2995" s="54" t="s">
        <v>621</v>
      </c>
      <c r="D2995" s="54" t="s">
        <v>553</v>
      </c>
      <c r="E2995" s="54">
        <v>58</v>
      </c>
      <c r="F2995" s="54">
        <v>0</v>
      </c>
      <c r="G2995" s="54">
        <v>0</v>
      </c>
      <c r="H2995" s="54">
        <v>0</v>
      </c>
      <c r="I2995" s="54">
        <v>0</v>
      </c>
      <c r="J2995" s="54">
        <v>0</v>
      </c>
      <c r="K2995" s="54">
        <v>0</v>
      </c>
      <c r="L2995" s="54">
        <v>0</v>
      </c>
      <c r="M2995" s="54">
        <v>0</v>
      </c>
      <c r="N2995" s="54">
        <v>0</v>
      </c>
      <c r="O2995" s="54">
        <v>0</v>
      </c>
      <c r="P2995" s="54">
        <v>0</v>
      </c>
      <c r="Q2995" s="54">
        <v>0</v>
      </c>
      <c r="R2995" s="54">
        <v>0</v>
      </c>
      <c r="S2995" s="54">
        <v>0</v>
      </c>
      <c r="T2995" s="54">
        <v>0</v>
      </c>
      <c r="U2995" s="54">
        <v>0</v>
      </c>
      <c r="V2995" s="54">
        <v>0</v>
      </c>
      <c r="W2995" s="54">
        <v>0</v>
      </c>
      <c r="X2995" s="54">
        <v>0</v>
      </c>
      <c r="Y2995" s="54">
        <v>0</v>
      </c>
      <c r="Z2995" s="54">
        <v>0</v>
      </c>
      <c r="AA2995" s="54">
        <v>0</v>
      </c>
      <c r="AB2995" s="54">
        <v>0</v>
      </c>
      <c r="AC2995" s="54">
        <v>0</v>
      </c>
      <c r="AD2995" s="54">
        <v>0</v>
      </c>
      <c r="AE2995" s="54">
        <v>0</v>
      </c>
      <c r="AF2995" s="54">
        <v>0</v>
      </c>
      <c r="AG2995" s="54">
        <v>0</v>
      </c>
      <c r="AH2995" s="54">
        <v>0</v>
      </c>
      <c r="AI2995" s="54">
        <v>0</v>
      </c>
      <c r="AJ2995" s="54">
        <v>0</v>
      </c>
      <c r="AK2995" s="54">
        <v>0</v>
      </c>
      <c r="AL2995" s="54">
        <v>0</v>
      </c>
    </row>
    <row r="2996" spans="1:38" x14ac:dyDescent="0.25">
      <c r="A2996" s="54" t="s">
        <v>495</v>
      </c>
      <c r="B2996" s="54">
        <v>1</v>
      </c>
      <c r="C2996" s="54" t="s">
        <v>621</v>
      </c>
      <c r="D2996" s="54" t="s">
        <v>11</v>
      </c>
      <c r="E2996" s="54">
        <v>58</v>
      </c>
      <c r="F2996" s="54">
        <v>-7.09862308405E-2</v>
      </c>
      <c r="G2996" s="54">
        <v>-9.1839361887899998E-2</v>
      </c>
      <c r="H2996" s="54">
        <v>-7.2168763138399997E-2</v>
      </c>
      <c r="I2996" s="54">
        <v>-0.1103480738888</v>
      </c>
      <c r="J2996" s="54">
        <v>-7.0060521346099996E-2</v>
      </c>
      <c r="K2996" s="54">
        <v>-4.1526104584699998E-2</v>
      </c>
      <c r="L2996" s="54">
        <v>-6.6751282410299997E-2</v>
      </c>
      <c r="M2996" s="54">
        <v>-7.0919632126299995E-2</v>
      </c>
      <c r="N2996" s="54">
        <v>-0.1796615075279</v>
      </c>
      <c r="O2996" s="54">
        <v>-9.9623956712100004E-2</v>
      </c>
      <c r="P2996" s="54">
        <v>-2.69085258184E-2</v>
      </c>
      <c r="Q2996" s="54">
        <v>-1.0325353256600001E-2</v>
      </c>
      <c r="R2996" s="54">
        <v>-1.7889082447499999E-2</v>
      </c>
      <c r="S2996" s="54">
        <v>1.37622237596E-2</v>
      </c>
      <c r="T2996" s="54">
        <v>7.5224060202300005E-2</v>
      </c>
      <c r="U2996" s="54">
        <v>7.51455023029E-2</v>
      </c>
      <c r="V2996" s="54">
        <v>-2.2461068913599998E-2</v>
      </c>
      <c r="W2996" s="54">
        <v>3.4242447351000002E-2</v>
      </c>
      <c r="X2996" s="54">
        <v>6.6095040163200003E-2</v>
      </c>
      <c r="Y2996" s="54">
        <v>0.1307977355214</v>
      </c>
      <c r="Z2996" s="54">
        <v>0.16795413798289999</v>
      </c>
      <c r="AA2996" s="54">
        <v>0.12908742760360001</v>
      </c>
      <c r="AB2996" s="54">
        <v>8.5824510769899998E-2</v>
      </c>
      <c r="AC2996" s="54">
        <v>-6.9804145501000002E-3</v>
      </c>
      <c r="AD2996" s="54">
        <v>-1.9257997054500001E-2</v>
      </c>
      <c r="AE2996" s="54">
        <v>4.4046765593199998E-2</v>
      </c>
      <c r="AF2996" s="54">
        <v>1.35503134719E-2</v>
      </c>
      <c r="AG2996" s="54">
        <v>1.57221254256E-2</v>
      </c>
      <c r="AH2996" s="54">
        <v>8.6775796885999994E-3</v>
      </c>
      <c r="AI2996" s="54">
        <v>6.9771529897000003E-3</v>
      </c>
      <c r="AJ2996" s="54">
        <v>1.9916761850700002E-2</v>
      </c>
      <c r="AK2996" s="54">
        <v>0</v>
      </c>
      <c r="AL2996" s="54">
        <v>0</v>
      </c>
    </row>
    <row r="2997" spans="1:38" x14ac:dyDescent="0.25">
      <c r="A2997" s="54" t="s">
        <v>495</v>
      </c>
      <c r="B2997" s="54">
        <v>1</v>
      </c>
      <c r="C2997" s="54" t="s">
        <v>621</v>
      </c>
      <c r="D2997" s="54" t="s">
        <v>16</v>
      </c>
      <c r="E2997" s="54">
        <v>58</v>
      </c>
      <c r="F2997" s="54">
        <v>1.9860751774637</v>
      </c>
      <c r="G2997" s="54">
        <v>1.7492653920048999</v>
      </c>
      <c r="H2997" s="54">
        <v>1.4812973733192001</v>
      </c>
      <c r="I2997" s="54">
        <v>1.5319109766926</v>
      </c>
      <c r="J2997" s="54">
        <v>1.8460689069089</v>
      </c>
      <c r="K2997" s="54">
        <v>1.9057833575247001</v>
      </c>
      <c r="L2997" s="54">
        <v>1.7344222171935999</v>
      </c>
      <c r="M2997" s="54">
        <v>1.2144185996157</v>
      </c>
      <c r="N2997" s="54">
        <v>1.4988621863109</v>
      </c>
      <c r="O2997" s="54">
        <v>1.3005494419448</v>
      </c>
      <c r="P2997" s="54">
        <v>1.1897334159032</v>
      </c>
      <c r="Q2997" s="54">
        <v>0.94891605262629997</v>
      </c>
      <c r="R2997" s="54">
        <v>6.6952939680599996E-2</v>
      </c>
      <c r="S2997" s="54">
        <v>0.9007298364952</v>
      </c>
      <c r="T2997" s="54">
        <v>0.78479996507380001</v>
      </c>
      <c r="U2997" s="54">
        <v>0.63103374638429999</v>
      </c>
      <c r="V2997" s="54">
        <v>0.62444143388030005</v>
      </c>
      <c r="W2997" s="54">
        <v>0.63174405433699998</v>
      </c>
      <c r="X2997" s="54">
        <v>0.68047214196070005</v>
      </c>
      <c r="Y2997" s="54">
        <v>0.59014117041070002</v>
      </c>
      <c r="Z2997" s="54">
        <v>0.83907184500450005</v>
      </c>
      <c r="AA2997" s="54">
        <v>0.8945400781692</v>
      </c>
      <c r="AB2997" s="54">
        <v>0.95838512779509999</v>
      </c>
      <c r="AC2997" s="54">
        <v>0.6197529901405</v>
      </c>
      <c r="AD2997" s="54">
        <v>0.3041888561792</v>
      </c>
      <c r="AE2997" s="54">
        <v>-8.5782168766700001E-2</v>
      </c>
      <c r="AF2997" s="54">
        <v>0.26610535136129998</v>
      </c>
      <c r="AG2997" s="54">
        <v>0.43544641032980003</v>
      </c>
      <c r="AH2997" s="54">
        <v>0.30267573080339999</v>
      </c>
      <c r="AI2997" s="54">
        <v>0.30459199585710001</v>
      </c>
      <c r="AJ2997" s="54">
        <v>0.63006149755340002</v>
      </c>
      <c r="AK2997" s="54">
        <v>0</v>
      </c>
      <c r="AL2997" s="54">
        <v>0</v>
      </c>
    </row>
    <row r="2998" spans="1:38" x14ac:dyDescent="0.25">
      <c r="A2998" s="54" t="s">
        <v>495</v>
      </c>
      <c r="B2998" s="54">
        <v>1</v>
      </c>
      <c r="C2998" s="54" t="s">
        <v>621</v>
      </c>
      <c r="D2998" s="54" t="s">
        <v>19</v>
      </c>
      <c r="E2998" s="54">
        <v>58</v>
      </c>
      <c r="F2998" s="54">
        <v>-0.52725913929979995</v>
      </c>
      <c r="G2998" s="54">
        <v>-0.51712902073169997</v>
      </c>
      <c r="H2998" s="54">
        <v>-0.53558685383939997</v>
      </c>
      <c r="I2998" s="54">
        <v>-0.8748382483896</v>
      </c>
      <c r="J2998" s="54">
        <v>-0.70694151471209998</v>
      </c>
      <c r="K2998" s="54">
        <v>-0.323408599287</v>
      </c>
      <c r="L2998" s="54">
        <v>-0.63915629915630001</v>
      </c>
      <c r="M2998" s="54">
        <v>-0.7842307855092</v>
      </c>
      <c r="N2998" s="54">
        <v>-0.53054265790230004</v>
      </c>
      <c r="O2998" s="54">
        <v>-0.38230319698859999</v>
      </c>
      <c r="P2998" s="54">
        <v>-0.57410045380209995</v>
      </c>
      <c r="Q2998" s="54">
        <v>-0.67939639679499997</v>
      </c>
      <c r="R2998" s="54">
        <v>-0.57904867021399997</v>
      </c>
      <c r="S2998" s="54">
        <v>-0.27117511243969999</v>
      </c>
      <c r="T2998" s="54">
        <v>-0.771160909432</v>
      </c>
      <c r="U2998" s="54">
        <v>-0.38535098445580002</v>
      </c>
      <c r="V2998" s="54">
        <v>-0.45642213393469999</v>
      </c>
      <c r="W2998" s="54">
        <v>-0.4516733708008</v>
      </c>
      <c r="X2998" s="54">
        <v>-0.60106830510270004</v>
      </c>
      <c r="Y2998" s="54">
        <v>-0.17713618605850001</v>
      </c>
      <c r="Z2998" s="54">
        <v>-0.65826277174689996</v>
      </c>
      <c r="AA2998" s="54">
        <v>-0.50198271912119996</v>
      </c>
      <c r="AB2998" s="54">
        <v>-0.1918277676772</v>
      </c>
      <c r="AC2998" s="54">
        <v>-0.2124063652923</v>
      </c>
      <c r="AD2998" s="54">
        <v>-0.1595955262364</v>
      </c>
      <c r="AE2998" s="54">
        <v>7.7459597511399997E-2</v>
      </c>
      <c r="AF2998" s="54">
        <v>-9.8559076069200002E-2</v>
      </c>
      <c r="AG2998" s="54">
        <v>-9.4221619332800002E-2</v>
      </c>
      <c r="AH2998" s="54">
        <v>-0.1003254247869</v>
      </c>
      <c r="AI2998" s="54">
        <v>-0.100237071478</v>
      </c>
      <c r="AJ2998" s="54">
        <v>-8.4909584132300001E-2</v>
      </c>
      <c r="AK2998" s="54">
        <v>0</v>
      </c>
      <c r="AL2998" s="54">
        <v>0</v>
      </c>
    </row>
    <row r="2999" spans="1:38" x14ac:dyDescent="0.25">
      <c r="A2999" s="54" t="s">
        <v>495</v>
      </c>
      <c r="B2999" s="54">
        <v>1</v>
      </c>
      <c r="C2999" s="54" t="s">
        <v>621</v>
      </c>
      <c r="D2999" s="54" t="s">
        <v>22</v>
      </c>
      <c r="E2999" s="54">
        <v>58</v>
      </c>
      <c r="F2999" s="54">
        <v>-5.1373247626700001E-2</v>
      </c>
      <c r="G2999" s="54">
        <v>-4.6236114631399997E-2</v>
      </c>
      <c r="H2999" s="54">
        <v>-4.1442155256300003E-2</v>
      </c>
      <c r="I2999" s="54">
        <v>-6.9667838396300003E-2</v>
      </c>
      <c r="J2999" s="54">
        <v>-3.9436788094699998E-2</v>
      </c>
      <c r="K2999" s="54">
        <v>-5.1511941682200003E-2</v>
      </c>
      <c r="L2999" s="54">
        <v>-4.70781607633E-2</v>
      </c>
      <c r="M2999" s="54">
        <v>-6.0024075642399997E-2</v>
      </c>
      <c r="N2999" s="54">
        <v>-6.25419531073E-2</v>
      </c>
      <c r="O2999" s="54">
        <v>-6.2182883595499998E-2</v>
      </c>
      <c r="P2999" s="54">
        <v>-1.50724635127E-2</v>
      </c>
      <c r="Q2999" s="54">
        <v>-3.2889965388500003E-2</v>
      </c>
      <c r="R2999" s="54">
        <v>-6.0460585636799999E-2</v>
      </c>
      <c r="S2999" s="54">
        <v>-4.4942155475299998E-2</v>
      </c>
      <c r="T2999" s="54">
        <v>-9.8769357663000008E-3</v>
      </c>
      <c r="U2999" s="54">
        <v>-2.6011078257200001E-2</v>
      </c>
      <c r="V2999" s="54">
        <v>-5.8915923299999997E-3</v>
      </c>
      <c r="W2999" s="54">
        <v>-2.2162962562599999E-2</v>
      </c>
      <c r="X2999" s="54">
        <v>-5.1458305923900001E-2</v>
      </c>
      <c r="Y2999" s="54">
        <v>-2.9169539127800001E-2</v>
      </c>
      <c r="Z2999" s="54">
        <v>-5.7145376693299998E-2</v>
      </c>
      <c r="AA2999" s="54">
        <v>-2.1390029129899998E-2</v>
      </c>
      <c r="AB2999" s="54">
        <v>-2.4134416968400001E-2</v>
      </c>
      <c r="AC2999" s="54">
        <v>-1.64481612628E-2</v>
      </c>
      <c r="AD2999" s="54">
        <v>-4.2196609320899997E-2</v>
      </c>
      <c r="AE2999" s="54">
        <v>-5.2304093126100001E-2</v>
      </c>
      <c r="AF2999" s="54">
        <v>-4.1830543434999999E-2</v>
      </c>
      <c r="AG2999" s="54">
        <v>-4.1536922138800003E-2</v>
      </c>
      <c r="AH2999" s="54">
        <v>-3.9389592121200002E-2</v>
      </c>
      <c r="AI2999" s="54">
        <v>-3.8306639626399998E-2</v>
      </c>
      <c r="AJ2999" s="54">
        <v>-4.0770006130299997E-2</v>
      </c>
      <c r="AK2999" s="54">
        <v>0</v>
      </c>
      <c r="AL2999" s="54">
        <v>0</v>
      </c>
    </row>
    <row r="3000" spans="1:38" x14ac:dyDescent="0.25">
      <c r="A3000" s="54" t="s">
        <v>495</v>
      </c>
      <c r="B3000" s="54">
        <v>1</v>
      </c>
      <c r="C3000" s="54" t="s">
        <v>621</v>
      </c>
      <c r="D3000" s="54" t="s">
        <v>24</v>
      </c>
      <c r="E3000" s="54">
        <v>58</v>
      </c>
      <c r="F3000" s="54">
        <v>3.7964286032999999E-3</v>
      </c>
      <c r="G3000" s="54">
        <v>-2.5435939223300001E-2</v>
      </c>
      <c r="H3000" s="54">
        <v>4.3107031025999996E-3</v>
      </c>
      <c r="I3000" s="54">
        <v>-1.75097923876E-2</v>
      </c>
      <c r="J3000" s="54">
        <v>-5.1717884265100003E-2</v>
      </c>
      <c r="K3000" s="54">
        <v>-4.6531087485600003E-2</v>
      </c>
      <c r="L3000" s="54">
        <v>-8.0828792308299993E-2</v>
      </c>
      <c r="M3000" s="54">
        <v>-5.2461072918599999E-2</v>
      </c>
      <c r="N3000" s="54">
        <v>-4.19247499124E-2</v>
      </c>
      <c r="O3000" s="54">
        <v>-2.0200618492699999E-2</v>
      </c>
      <c r="P3000" s="54">
        <v>-4.2889376094800001E-2</v>
      </c>
      <c r="Q3000" s="54">
        <v>-5.38711550192E-2</v>
      </c>
      <c r="R3000" s="54">
        <v>-8.4527891754600001E-2</v>
      </c>
      <c r="S3000" s="54">
        <v>-4.3331300205900002E-2</v>
      </c>
      <c r="T3000" s="54">
        <v>-8.1749201870799995E-2</v>
      </c>
      <c r="U3000" s="54">
        <v>-6.9886023087099999E-2</v>
      </c>
      <c r="V3000" s="54">
        <v>-5.9620777221299999E-2</v>
      </c>
      <c r="W3000" s="54">
        <v>-8.3347031395099996E-2</v>
      </c>
      <c r="X3000" s="54">
        <v>-0.1038556748589</v>
      </c>
      <c r="Y3000" s="54">
        <v>-2.6901069275500001E-2</v>
      </c>
      <c r="Z3000" s="54">
        <v>-0.11019746793479999</v>
      </c>
      <c r="AA3000" s="54">
        <v>-8.6007632847699994E-2</v>
      </c>
      <c r="AB3000" s="54">
        <v>-0.1140770633152</v>
      </c>
      <c r="AC3000" s="54">
        <v>-7.96169790007E-2</v>
      </c>
      <c r="AD3000" s="54">
        <v>-0.1188551766443</v>
      </c>
      <c r="AE3000" s="54">
        <v>-5.2228490761400001E-2</v>
      </c>
      <c r="AF3000" s="54">
        <v>-9.7562595789700002E-2</v>
      </c>
      <c r="AG3000" s="54">
        <v>-9.8255054408999995E-2</v>
      </c>
      <c r="AH3000" s="54">
        <v>-9.0096755187900002E-2</v>
      </c>
      <c r="AI3000" s="54">
        <v>-8.6968316548499999E-2</v>
      </c>
      <c r="AJ3000" s="54">
        <v>-9.8898708070300004E-2</v>
      </c>
      <c r="AK3000" s="54">
        <v>0</v>
      </c>
      <c r="AL3000" s="54">
        <v>0</v>
      </c>
    </row>
    <row r="3001" spans="1:38" x14ac:dyDescent="0.25">
      <c r="A3001" s="54" t="s">
        <v>495</v>
      </c>
      <c r="B3001" s="54">
        <v>1</v>
      </c>
      <c r="C3001" s="54" t="s">
        <v>621</v>
      </c>
      <c r="D3001" s="54" t="s">
        <v>27</v>
      </c>
      <c r="E3001" s="54">
        <v>58</v>
      </c>
      <c r="F3001" s="54">
        <v>11.6679507821976</v>
      </c>
      <c r="G3001" s="54">
        <v>11.6700538606117</v>
      </c>
      <c r="H3001" s="54">
        <v>11.6574905857901</v>
      </c>
      <c r="I3001" s="54">
        <v>11.723518938232701</v>
      </c>
      <c r="J3001" s="54">
        <v>11.933677521881799</v>
      </c>
      <c r="K3001" s="54">
        <v>12.029459464495799</v>
      </c>
      <c r="L3001" s="54">
        <v>12.1434563481737</v>
      </c>
      <c r="M3001" s="54">
        <v>12.112563179475901</v>
      </c>
      <c r="N3001" s="54">
        <v>12.193663747632399</v>
      </c>
      <c r="O3001" s="54">
        <v>6.7812483130299999</v>
      </c>
      <c r="P3001" s="54">
        <v>6.8465703284607997</v>
      </c>
      <c r="Q3001" s="54">
        <v>12.4426003316555</v>
      </c>
      <c r="R3001" s="54">
        <v>12.0950250749439</v>
      </c>
      <c r="S3001" s="54">
        <v>12.1282554854909</v>
      </c>
      <c r="T3001" s="54">
        <v>11.8884425524038</v>
      </c>
      <c r="U3001" s="54">
        <v>11.8382372525889</v>
      </c>
      <c r="V3001" s="54">
        <v>11.9786437921236</v>
      </c>
      <c r="W3001" s="54">
        <v>11.111391494550601</v>
      </c>
      <c r="X3001" s="54">
        <v>10.9602519397107</v>
      </c>
      <c r="Y3001" s="54">
        <v>10.867345627593</v>
      </c>
      <c r="Z3001" s="54">
        <v>10.783872471692399</v>
      </c>
      <c r="AA3001" s="54">
        <v>10.9960410497424</v>
      </c>
      <c r="AB3001" s="54">
        <v>10.935991091525899</v>
      </c>
      <c r="AC3001" s="54">
        <v>9.4360014549385003</v>
      </c>
      <c r="AD3001" s="54">
        <v>10.273114419757301</v>
      </c>
      <c r="AE3001" s="54">
        <v>9.8470024474906008</v>
      </c>
      <c r="AF3001" s="54">
        <v>9.7214660310708005</v>
      </c>
      <c r="AG3001" s="54">
        <v>10.114889105664</v>
      </c>
      <c r="AH3001" s="54">
        <v>10.114105128301301</v>
      </c>
      <c r="AI3001" s="54">
        <v>10.137952068404299</v>
      </c>
      <c r="AJ3001" s="54">
        <v>10.165206305663</v>
      </c>
      <c r="AK3001" s="54">
        <v>0</v>
      </c>
      <c r="AL3001" s="54">
        <v>0</v>
      </c>
    </row>
    <row r="3002" spans="1:38" x14ac:dyDescent="0.25">
      <c r="A3002" s="54" t="s">
        <v>495</v>
      </c>
      <c r="B3002" s="54">
        <v>1</v>
      </c>
      <c r="C3002" s="54" t="s">
        <v>621</v>
      </c>
      <c r="D3002" s="54" t="s">
        <v>30</v>
      </c>
      <c r="E3002" s="54">
        <v>58</v>
      </c>
      <c r="F3002" s="54">
        <v>-0.69558866447809997</v>
      </c>
      <c r="G3002" s="54">
        <v>-0.45933082189750002</v>
      </c>
      <c r="H3002" s="54">
        <v>-0.44592114668389998</v>
      </c>
      <c r="I3002" s="54">
        <v>-0.47466779843649998</v>
      </c>
      <c r="J3002" s="54">
        <v>3.7186029867299998E-2</v>
      </c>
      <c r="K3002" s="54">
        <v>8.4349362092999997E-3</v>
      </c>
      <c r="L3002" s="54">
        <v>-0.21045631927</v>
      </c>
      <c r="M3002" s="54">
        <v>-0.3035165136495</v>
      </c>
      <c r="N3002" s="54">
        <v>-0.44203563180349997</v>
      </c>
      <c r="O3002" s="54">
        <v>-0.42404673896950001</v>
      </c>
      <c r="P3002" s="54">
        <v>-0.26444280916469998</v>
      </c>
      <c r="Q3002" s="54">
        <v>-0.69506496149990005</v>
      </c>
      <c r="R3002" s="54">
        <v>-0.68006609639979998</v>
      </c>
      <c r="S3002" s="54">
        <v>-0.2449177107596</v>
      </c>
      <c r="T3002" s="54">
        <v>-0.28664685247060001</v>
      </c>
      <c r="U3002" s="54">
        <v>-7.7390844427700001E-2</v>
      </c>
      <c r="V3002" s="54">
        <v>-0.24368972345770001</v>
      </c>
      <c r="W3002" s="54">
        <v>-0.55397648474829997</v>
      </c>
      <c r="X3002" s="54">
        <v>-0.38918871674200001</v>
      </c>
      <c r="Y3002" s="54">
        <v>-0.35506503682450002</v>
      </c>
      <c r="Z3002" s="54">
        <v>-0.39010554865550001</v>
      </c>
      <c r="AA3002" s="54">
        <v>-0.44743700920790003</v>
      </c>
      <c r="AB3002" s="54">
        <v>1.26467272897E-2</v>
      </c>
      <c r="AC3002" s="54">
        <v>-0.41578915120229998</v>
      </c>
      <c r="AD3002" s="54">
        <v>-0.32421211942860001</v>
      </c>
      <c r="AE3002" s="54">
        <v>-8.34941208386E-2</v>
      </c>
      <c r="AF3002" s="54">
        <v>-0.31386081239640001</v>
      </c>
      <c r="AG3002" s="54">
        <v>-0.314015834198</v>
      </c>
      <c r="AH3002" s="54">
        <v>-0.29367331430459997</v>
      </c>
      <c r="AI3002" s="54">
        <v>-0.28487315435779997</v>
      </c>
      <c r="AJ3002" s="54">
        <v>-0.31198718601410003</v>
      </c>
      <c r="AK3002" s="54">
        <v>0</v>
      </c>
      <c r="AL3002" s="54">
        <v>0</v>
      </c>
    </row>
    <row r="3003" spans="1:38" x14ac:dyDescent="0.25">
      <c r="A3003" s="54" t="s">
        <v>495</v>
      </c>
      <c r="B3003" s="54">
        <v>1</v>
      </c>
      <c r="C3003" s="54" t="s">
        <v>621</v>
      </c>
      <c r="D3003" s="54" t="s">
        <v>554</v>
      </c>
      <c r="E3003" s="54">
        <v>58</v>
      </c>
      <c r="F3003" s="54">
        <v>0</v>
      </c>
      <c r="G3003" s="54">
        <v>0</v>
      </c>
      <c r="H3003" s="54">
        <v>0</v>
      </c>
      <c r="I3003" s="54">
        <v>0</v>
      </c>
      <c r="J3003" s="54">
        <v>0</v>
      </c>
      <c r="K3003" s="54">
        <v>0</v>
      </c>
      <c r="L3003" s="54">
        <v>0</v>
      </c>
      <c r="M3003" s="54">
        <v>0</v>
      </c>
      <c r="N3003" s="54">
        <v>0</v>
      </c>
      <c r="O3003" s="54">
        <v>0</v>
      </c>
      <c r="P3003" s="54">
        <v>0</v>
      </c>
      <c r="Q3003" s="54">
        <v>0</v>
      </c>
      <c r="R3003" s="54">
        <v>0</v>
      </c>
      <c r="S3003" s="54">
        <v>0</v>
      </c>
      <c r="T3003" s="54">
        <v>0</v>
      </c>
      <c r="U3003" s="54">
        <v>0</v>
      </c>
      <c r="V3003" s="54">
        <v>0</v>
      </c>
      <c r="W3003" s="54">
        <v>0</v>
      </c>
      <c r="X3003" s="54">
        <v>0</v>
      </c>
      <c r="Y3003" s="54">
        <v>0</v>
      </c>
      <c r="Z3003" s="54">
        <v>0</v>
      </c>
      <c r="AA3003" s="54">
        <v>0</v>
      </c>
      <c r="AB3003" s="54">
        <v>0</v>
      </c>
      <c r="AC3003" s="54">
        <v>0</v>
      </c>
      <c r="AD3003" s="54">
        <v>0</v>
      </c>
      <c r="AE3003" s="54">
        <v>0</v>
      </c>
      <c r="AF3003" s="54">
        <v>0</v>
      </c>
      <c r="AG3003" s="54">
        <v>0</v>
      </c>
      <c r="AH3003" s="54">
        <v>0</v>
      </c>
      <c r="AI3003" s="54">
        <v>0</v>
      </c>
      <c r="AJ3003" s="54">
        <v>0</v>
      </c>
      <c r="AK3003" s="54">
        <v>0</v>
      </c>
      <c r="AL3003" s="54">
        <v>0</v>
      </c>
    </row>
    <row r="3004" spans="1:38" x14ac:dyDescent="0.25">
      <c r="A3004" s="54" t="s">
        <v>495</v>
      </c>
      <c r="B3004" s="54">
        <v>1</v>
      </c>
      <c r="C3004" s="54" t="s">
        <v>621</v>
      </c>
      <c r="D3004" s="54" t="s">
        <v>32</v>
      </c>
      <c r="E3004" s="54">
        <v>58</v>
      </c>
      <c r="F3004" s="54">
        <v>0.15552922</v>
      </c>
      <c r="G3004" s="54">
        <v>0.1444377</v>
      </c>
      <c r="H3004" s="54">
        <v>0.1181722666667</v>
      </c>
      <c r="I3004" s="54">
        <v>8.9133000000000007E-3</v>
      </c>
      <c r="J3004" s="54">
        <v>-0.1032691</v>
      </c>
      <c r="K3004" s="54">
        <v>-0.1145492333333</v>
      </c>
      <c r="L3004" s="54">
        <v>-0.1136952666666</v>
      </c>
      <c r="M3004" s="54">
        <v>-0.1128548666666</v>
      </c>
      <c r="N3004" s="54">
        <v>-4.5560900000000001E-2</v>
      </c>
      <c r="O3004" s="54">
        <v>-2.4311466666700001E-2</v>
      </c>
      <c r="P3004" s="54">
        <v>2.33163333333E-2</v>
      </c>
      <c r="Q3004" s="54">
        <v>7.9072033333299999E-2</v>
      </c>
      <c r="R3004" s="54">
        <v>7.9905833333299994E-2</v>
      </c>
      <c r="S3004" s="54">
        <v>0.1030927333333</v>
      </c>
      <c r="T3004" s="54">
        <v>0.1106420333333</v>
      </c>
      <c r="U3004" s="54">
        <v>0.12503883333329999</v>
      </c>
      <c r="V3004" s="54">
        <v>0.13328003333329999</v>
      </c>
      <c r="W3004" s="54">
        <v>0.15577279666659999</v>
      </c>
      <c r="X3004" s="54">
        <v>0.15035856</v>
      </c>
      <c r="Y3004" s="54">
        <v>0.15788967333340001</v>
      </c>
      <c r="Z3004" s="54">
        <v>0.16409697333340001</v>
      </c>
      <c r="AA3004" s="54">
        <v>0.18785979666659999</v>
      </c>
      <c r="AB3004" s="54">
        <v>0.20780045</v>
      </c>
      <c r="AC3004" s="54">
        <v>0.2025077266666</v>
      </c>
      <c r="AD3004" s="54">
        <v>0.20356669666659999</v>
      </c>
      <c r="AE3004" s="54">
        <v>0.19953138333330001</v>
      </c>
      <c r="AF3004" s="54">
        <v>0.1994657276656</v>
      </c>
      <c r="AG3004" s="54">
        <v>0.20646630782129999</v>
      </c>
      <c r="AH3004" s="54">
        <v>0.20719575681089999</v>
      </c>
      <c r="AI3004" s="54">
        <v>0.20762991546539999</v>
      </c>
      <c r="AJ3004" s="54">
        <v>0.2062499839784</v>
      </c>
      <c r="AK3004" s="54">
        <v>0</v>
      </c>
      <c r="AL3004" s="54">
        <v>0</v>
      </c>
    </row>
    <row r="3005" spans="1:38" x14ac:dyDescent="0.25">
      <c r="A3005" s="54" t="s">
        <v>495</v>
      </c>
      <c r="B3005" s="54">
        <v>1</v>
      </c>
      <c r="C3005" s="54" t="s">
        <v>621</v>
      </c>
      <c r="D3005" s="54" t="s">
        <v>43</v>
      </c>
      <c r="E3005" s="54">
        <v>58</v>
      </c>
      <c r="F3005" s="54">
        <v>-4.3295080908644001</v>
      </c>
      <c r="G3005" s="54">
        <v>-5.5853976634410003</v>
      </c>
      <c r="H3005" s="54">
        <v>-5.4580951114034999</v>
      </c>
      <c r="I3005" s="54">
        <v>-0.1266495580374</v>
      </c>
      <c r="J3005" s="54">
        <v>-2.0829031438610999</v>
      </c>
      <c r="K3005" s="54">
        <v>-3.2622663524902999</v>
      </c>
      <c r="L3005" s="54">
        <v>-4.9432857166315003</v>
      </c>
      <c r="M3005" s="54">
        <v>-3.9785765536644</v>
      </c>
      <c r="N3005" s="54">
        <v>-0.19268582792309999</v>
      </c>
      <c r="O3005" s="54">
        <v>-1.0540316949385999</v>
      </c>
      <c r="P3005" s="54">
        <v>-3.212363782683</v>
      </c>
      <c r="Q3005" s="54">
        <v>-4.1443123415564997</v>
      </c>
      <c r="R3005" s="54">
        <v>-4.1874905121635999</v>
      </c>
      <c r="S3005" s="54">
        <v>-6.2077464356994998</v>
      </c>
      <c r="T3005" s="54">
        <v>-5.0017010374734996</v>
      </c>
      <c r="U3005" s="54">
        <v>-5.1919226887768</v>
      </c>
      <c r="V3005" s="54">
        <v>-7.1657276551483999</v>
      </c>
      <c r="W3005" s="54">
        <v>-5.1748307428868001</v>
      </c>
      <c r="X3005" s="54">
        <v>-4.1275408459880003</v>
      </c>
      <c r="Y3005" s="54">
        <v>-2.7393848600788</v>
      </c>
      <c r="Z3005" s="54">
        <v>-4.1255637479780001</v>
      </c>
      <c r="AA3005" s="54">
        <v>-6.1745216737522002</v>
      </c>
      <c r="AB3005" s="54">
        <v>-7.9787039435188998</v>
      </c>
      <c r="AC3005" s="54">
        <v>-5.4176317536837004</v>
      </c>
      <c r="AD3005" s="54">
        <v>-3.2585635415934</v>
      </c>
      <c r="AE3005" s="54">
        <v>-3.5341518054782002</v>
      </c>
      <c r="AF3005" s="54">
        <v>-5.1345844288537004</v>
      </c>
      <c r="AG3005" s="54">
        <v>-5.235077708125</v>
      </c>
      <c r="AH3005" s="54">
        <v>-4.5132094060709997</v>
      </c>
      <c r="AI3005" s="54">
        <v>-4.275672774277</v>
      </c>
      <c r="AJ3005" s="54">
        <v>-5.4371978223162998</v>
      </c>
      <c r="AK3005" s="54">
        <v>0</v>
      </c>
      <c r="AL3005" s="54">
        <v>0</v>
      </c>
    </row>
    <row r="3006" spans="1:38" x14ac:dyDescent="0.25">
      <c r="A3006" s="54" t="s">
        <v>495</v>
      </c>
      <c r="B3006" s="54">
        <v>1</v>
      </c>
      <c r="C3006" s="54" t="s">
        <v>621</v>
      </c>
      <c r="D3006" s="54" t="s">
        <v>35</v>
      </c>
      <c r="E3006" s="54">
        <v>58</v>
      </c>
      <c r="F3006" s="54">
        <v>-0.5952440259824</v>
      </c>
      <c r="G3006" s="54">
        <v>-0.57627151416360001</v>
      </c>
      <c r="H3006" s="54">
        <v>-0.55791154861299996</v>
      </c>
      <c r="I3006" s="54">
        <v>-0.62929056027209995</v>
      </c>
      <c r="J3006" s="54">
        <v>-0.53209119012310002</v>
      </c>
      <c r="K3006" s="54">
        <v>-0.40574455776989998</v>
      </c>
      <c r="L3006" s="54">
        <v>-0.49420647284640001</v>
      </c>
      <c r="M3006" s="54">
        <v>-0.64556792898939996</v>
      </c>
      <c r="N3006" s="54">
        <v>-0.51180793516330003</v>
      </c>
      <c r="O3006" s="54">
        <v>-0.36608211600599999</v>
      </c>
      <c r="P3006" s="54">
        <v>-0.51477622333789996</v>
      </c>
      <c r="Q3006" s="54">
        <v>-0.42882295714259999</v>
      </c>
      <c r="R3006" s="54">
        <v>-0.42744278823449999</v>
      </c>
      <c r="S3006" s="54">
        <v>-0.41394464238340001</v>
      </c>
      <c r="T3006" s="54">
        <v>-0.40488576789890002</v>
      </c>
      <c r="U3006" s="54">
        <v>-0.35262968996310001</v>
      </c>
      <c r="V3006" s="54">
        <v>-0.69109060090230001</v>
      </c>
      <c r="W3006" s="54">
        <v>-0.52622255657999994</v>
      </c>
      <c r="X3006" s="54">
        <v>-0.49745926523200001</v>
      </c>
      <c r="Y3006" s="54">
        <v>-0.49053692775820001</v>
      </c>
      <c r="Z3006" s="54">
        <v>-0.46901475213709998</v>
      </c>
      <c r="AA3006" s="54">
        <v>-0.4880528194764</v>
      </c>
      <c r="AB3006" s="54">
        <v>-0.45534575540979999</v>
      </c>
      <c r="AC3006" s="54">
        <v>-0.54605914094929997</v>
      </c>
      <c r="AD3006" s="54">
        <v>-0.4638716292915</v>
      </c>
      <c r="AE3006" s="54">
        <v>-0.34571506619140002</v>
      </c>
      <c r="AF3006" s="54">
        <v>-0.55054161381809996</v>
      </c>
      <c r="AG3006" s="54">
        <v>-0.56047623057880003</v>
      </c>
      <c r="AH3006" s="54">
        <v>-0.49495775924259999</v>
      </c>
      <c r="AI3006" s="54">
        <v>-0.47291651232749998</v>
      </c>
      <c r="AJ3006" s="54">
        <v>-0.57690337720740004</v>
      </c>
      <c r="AK3006" s="54">
        <v>0</v>
      </c>
      <c r="AL3006" s="54">
        <v>0</v>
      </c>
    </row>
    <row r="3007" spans="1:38" x14ac:dyDescent="0.25">
      <c r="A3007" s="54" t="s">
        <v>495</v>
      </c>
      <c r="B3007" s="54">
        <v>1</v>
      </c>
      <c r="C3007" s="54" t="s">
        <v>621</v>
      </c>
      <c r="D3007" s="54" t="s">
        <v>38</v>
      </c>
      <c r="E3007" s="54">
        <v>58</v>
      </c>
      <c r="F3007" s="54">
        <v>-4.5391907221843004</v>
      </c>
      <c r="G3007" s="54">
        <v>-5.9747271286113</v>
      </c>
      <c r="H3007" s="54">
        <v>-4.0226978131892999</v>
      </c>
      <c r="I3007" s="54">
        <v>-0.85301941460719999</v>
      </c>
      <c r="J3007" s="54">
        <v>-4.6831128009220002</v>
      </c>
      <c r="K3007" s="54">
        <v>-2.2573365842833999</v>
      </c>
      <c r="L3007" s="54">
        <v>-5.1278336845687997</v>
      </c>
      <c r="M3007" s="54">
        <v>-3.9235791309255998</v>
      </c>
      <c r="N3007" s="54">
        <v>-1.920091868534</v>
      </c>
      <c r="O3007" s="54">
        <v>-4.3992542235676</v>
      </c>
      <c r="P3007" s="54">
        <v>-5.1536919233702996</v>
      </c>
      <c r="Q3007" s="54">
        <v>-7.6341966695702004</v>
      </c>
      <c r="R3007" s="54">
        <v>-7.2108728890388996</v>
      </c>
      <c r="S3007" s="54">
        <v>-5.5988236656134003</v>
      </c>
      <c r="T3007" s="54">
        <v>-6.6731003708382</v>
      </c>
      <c r="U3007" s="54">
        <v>-8.5794069660418</v>
      </c>
      <c r="V3007" s="54">
        <v>-4.4464923520352002</v>
      </c>
      <c r="W3007" s="54">
        <v>-7.2865782572453996</v>
      </c>
      <c r="X3007" s="54">
        <v>-5.7428728602029997</v>
      </c>
      <c r="Y3007" s="54">
        <v>-5.0234318574897996</v>
      </c>
      <c r="Z3007" s="54">
        <v>-5.2160883618859</v>
      </c>
      <c r="AA3007" s="54">
        <v>-9.4872957894103997</v>
      </c>
      <c r="AB3007" s="54">
        <v>-7.6765701951162004</v>
      </c>
      <c r="AC3007" s="54">
        <v>-2.810467662312</v>
      </c>
      <c r="AD3007" s="54">
        <v>-5.6610922288205003</v>
      </c>
      <c r="AE3007" s="54">
        <v>-6.4848878714159</v>
      </c>
      <c r="AF3007" s="54">
        <v>-6.2143325781372001</v>
      </c>
      <c r="AG3007" s="54">
        <v>-6.3329041290105001</v>
      </c>
      <c r="AH3007" s="54">
        <v>-5.5047379103732004</v>
      </c>
      <c r="AI3007" s="54">
        <v>-5.2304213303904001</v>
      </c>
      <c r="AJ3007" s="54">
        <v>-6.5575913040174996</v>
      </c>
      <c r="AK3007" s="54">
        <v>0</v>
      </c>
      <c r="AL3007" s="54">
        <v>0</v>
      </c>
    </row>
    <row r="3008" spans="1:38" x14ac:dyDescent="0.25">
      <c r="A3008" s="54" t="s">
        <v>495</v>
      </c>
      <c r="B3008" s="54">
        <v>1</v>
      </c>
      <c r="C3008" s="54" t="s">
        <v>621</v>
      </c>
      <c r="D3008" s="54" t="s">
        <v>40</v>
      </c>
      <c r="E3008" s="54">
        <v>58</v>
      </c>
      <c r="F3008" s="54">
        <v>0.111671572149</v>
      </c>
      <c r="G3008" s="54">
        <v>-0.60289703475940004</v>
      </c>
      <c r="H3008" s="54">
        <v>0.81120196664940003</v>
      </c>
      <c r="I3008" s="54">
        <v>1.8657571583802</v>
      </c>
      <c r="J3008" s="54">
        <v>0.33079620649329999</v>
      </c>
      <c r="K3008" s="54">
        <v>1.5800595639067001</v>
      </c>
      <c r="L3008" s="54">
        <v>0.193949339029</v>
      </c>
      <c r="M3008" s="54">
        <v>1.3247596462253</v>
      </c>
      <c r="N3008" s="54">
        <v>1.7739845732067001</v>
      </c>
      <c r="O3008" s="54">
        <v>0.5275752904505</v>
      </c>
      <c r="P3008" s="54">
        <v>1.2395135722338999</v>
      </c>
      <c r="Q3008" s="54">
        <v>-0.33728457486149999</v>
      </c>
      <c r="R3008" s="54">
        <v>-1.2370781462545</v>
      </c>
      <c r="S3008" s="54">
        <v>0.90760757049660001</v>
      </c>
      <c r="T3008" s="54">
        <v>0.1444182786847</v>
      </c>
      <c r="U3008" s="54">
        <v>-0.96294294990980001</v>
      </c>
      <c r="V3008" s="54">
        <v>0.1985939748104</v>
      </c>
      <c r="W3008" s="54">
        <v>-1.3812086980453</v>
      </c>
      <c r="X3008" s="54">
        <v>0.60323479040009997</v>
      </c>
      <c r="Y3008" s="54">
        <v>0.10915739495810001</v>
      </c>
      <c r="Z3008" s="54">
        <v>-0.10288932084129999</v>
      </c>
      <c r="AA3008" s="54">
        <v>-2.2176356400899002</v>
      </c>
      <c r="AB3008" s="54">
        <v>-0.31052592475640001</v>
      </c>
      <c r="AC3008" s="54">
        <v>1.9506663568083</v>
      </c>
      <c r="AD3008" s="54">
        <v>3.0343615551999999E-2</v>
      </c>
      <c r="AE3008" s="54">
        <v>2.6885777305999999E-3</v>
      </c>
      <c r="AF3008" s="54">
        <v>0.26300462749089998</v>
      </c>
      <c r="AG3008" s="54">
        <v>0.31039718305050001</v>
      </c>
      <c r="AH3008" s="54">
        <v>0.56215132300579995</v>
      </c>
      <c r="AI3008" s="54">
        <v>0.64990335279349998</v>
      </c>
      <c r="AJ3008" s="54">
        <v>0.24986718254939999</v>
      </c>
      <c r="AK3008" s="54">
        <v>0</v>
      </c>
      <c r="AL3008" s="54">
        <v>0</v>
      </c>
    </row>
    <row r="3009" spans="1:38" x14ac:dyDescent="0.25">
      <c r="A3009" s="54" t="s">
        <v>495</v>
      </c>
      <c r="B3009" s="54">
        <v>1</v>
      </c>
      <c r="C3009" s="54" t="s">
        <v>621</v>
      </c>
      <c r="D3009" s="54" t="s">
        <v>46</v>
      </c>
      <c r="E3009" s="54">
        <v>58</v>
      </c>
      <c r="F3009" s="54">
        <v>-3.6669296832593998</v>
      </c>
      <c r="G3009" s="54">
        <v>-3.1647184596829998</v>
      </c>
      <c r="H3009" s="54">
        <v>-3.0864031714028002</v>
      </c>
      <c r="I3009" s="54">
        <v>-3.8148588084442001</v>
      </c>
      <c r="J3009" s="54">
        <v>-3.7173679148018</v>
      </c>
      <c r="K3009" s="54">
        <v>-2.6909033987774</v>
      </c>
      <c r="L3009" s="54">
        <v>-3.9601370567231</v>
      </c>
      <c r="M3009" s="54">
        <v>-3.5264637805804</v>
      </c>
      <c r="N3009" s="54">
        <v>-3.2360639146243999</v>
      </c>
      <c r="O3009" s="54">
        <v>-3.3291994773621001</v>
      </c>
      <c r="P3009" s="54">
        <v>-4.0095343680170004</v>
      </c>
      <c r="Q3009" s="54">
        <v>-3.6179629642891</v>
      </c>
      <c r="R3009" s="54">
        <v>-3.8091483452505002</v>
      </c>
      <c r="S3009" s="54">
        <v>-3.1234536647567999</v>
      </c>
      <c r="T3009" s="54">
        <v>-3.0221337819934999</v>
      </c>
      <c r="U3009" s="54">
        <v>-3.3717847478756</v>
      </c>
      <c r="V3009" s="54">
        <v>-3.4459975710252002</v>
      </c>
      <c r="W3009" s="54">
        <v>-2.9669690673278999</v>
      </c>
      <c r="X3009" s="54">
        <v>-3.0386537393282</v>
      </c>
      <c r="Y3009" s="54">
        <v>-2.0811633225642998</v>
      </c>
      <c r="Z3009" s="54">
        <v>-3.1323435261991999</v>
      </c>
      <c r="AA3009" s="54">
        <v>-3.0546908125050001</v>
      </c>
      <c r="AB3009" s="54">
        <v>-2.1191519668521002</v>
      </c>
      <c r="AC3009" s="54">
        <v>-1.0479645135719</v>
      </c>
      <c r="AD3009" s="54">
        <v>-0.92603794349390001</v>
      </c>
      <c r="AE3009" s="54">
        <v>-0.95177842977589999</v>
      </c>
      <c r="AF3009" s="54">
        <v>-1.1898274045355</v>
      </c>
      <c r="AG3009" s="54">
        <v>-1.2143353408194999</v>
      </c>
      <c r="AH3009" s="54">
        <v>-1.0690927538365</v>
      </c>
      <c r="AI3009" s="54">
        <v>-1.0211430105148001</v>
      </c>
      <c r="AJ3009" s="54">
        <v>-1.2539548580218001</v>
      </c>
      <c r="AK3009" s="54">
        <v>0</v>
      </c>
      <c r="AL3009" s="54">
        <v>0</v>
      </c>
    </row>
    <row r="3010" spans="1:38" x14ac:dyDescent="0.25">
      <c r="A3010" s="54" t="s">
        <v>495</v>
      </c>
      <c r="B3010" s="54">
        <v>1</v>
      </c>
      <c r="C3010" s="54" t="s">
        <v>621</v>
      </c>
      <c r="D3010" s="54" t="s">
        <v>48</v>
      </c>
      <c r="E3010" s="54">
        <v>58</v>
      </c>
      <c r="F3010" s="54">
        <v>-1.4066453006855</v>
      </c>
      <c r="G3010" s="54">
        <v>-1.3714026414366001</v>
      </c>
      <c r="H3010" s="54">
        <v>-1.1023501426766</v>
      </c>
      <c r="I3010" s="54">
        <v>-1.2157727506635001</v>
      </c>
      <c r="J3010" s="54">
        <v>-1.1992932465132999</v>
      </c>
      <c r="K3010" s="54">
        <v>-0.8178452642149</v>
      </c>
      <c r="L3010" s="54">
        <v>-1.2347068878325</v>
      </c>
      <c r="M3010" s="54">
        <v>-0.89108601666450005</v>
      </c>
      <c r="N3010" s="54">
        <v>-0.79124751008369998</v>
      </c>
      <c r="O3010" s="54">
        <v>-1.0020637377293</v>
      </c>
      <c r="P3010" s="54">
        <v>-0.87194330452690005</v>
      </c>
      <c r="Q3010" s="54">
        <v>-0.92619156617450005</v>
      </c>
      <c r="R3010" s="54">
        <v>-0.91909623513930006</v>
      </c>
      <c r="S3010" s="54">
        <v>-0.75469083792199998</v>
      </c>
      <c r="T3010" s="54">
        <v>-0.80982327081750005</v>
      </c>
      <c r="U3010" s="54">
        <v>-0.80093435334420005</v>
      </c>
      <c r="V3010" s="54">
        <v>-0.73044349640630002</v>
      </c>
      <c r="W3010" s="54">
        <v>-1.0802395679548999</v>
      </c>
      <c r="X3010" s="54">
        <v>-0.84996741262789999</v>
      </c>
      <c r="Y3010" s="54">
        <v>-1.0081277954947001</v>
      </c>
      <c r="Z3010" s="54">
        <v>-1.1841974762212</v>
      </c>
      <c r="AA3010" s="54">
        <v>-1.0667393182280001</v>
      </c>
      <c r="AB3010" s="54">
        <v>-0.91543945617260003</v>
      </c>
      <c r="AC3010" s="54">
        <v>-0.38918520127540002</v>
      </c>
      <c r="AD3010" s="54">
        <v>-0.91899860855390003</v>
      </c>
      <c r="AE3010" s="54">
        <v>-0.54467903761439995</v>
      </c>
      <c r="AF3010" s="54">
        <v>-0.75391844753570003</v>
      </c>
      <c r="AG3010" s="54">
        <v>-0.76957199115079999</v>
      </c>
      <c r="AH3010" s="54">
        <v>-0.67718661066749997</v>
      </c>
      <c r="AI3010" s="54">
        <v>-0.64672800907799999</v>
      </c>
      <c r="AJ3010" s="54">
        <v>-0.79492244239609999</v>
      </c>
      <c r="AK3010" s="54">
        <v>0</v>
      </c>
      <c r="AL3010" s="54">
        <v>0</v>
      </c>
    </row>
    <row r="3011" spans="1:38" x14ac:dyDescent="0.25">
      <c r="A3011" s="54" t="s">
        <v>495</v>
      </c>
      <c r="B3011" s="54">
        <v>1</v>
      </c>
      <c r="C3011" s="54" t="s">
        <v>621</v>
      </c>
      <c r="D3011" s="54" t="s">
        <v>50</v>
      </c>
      <c r="E3011" s="54">
        <v>58</v>
      </c>
      <c r="F3011" s="54">
        <v>-0.73990244496239999</v>
      </c>
      <c r="G3011" s="54">
        <v>-0.53249407370909996</v>
      </c>
      <c r="H3011" s="54">
        <v>-0.98903474226370003</v>
      </c>
      <c r="I3011" s="54">
        <v>-0.78406812404110005</v>
      </c>
      <c r="J3011" s="54">
        <v>-0.63945427055420001</v>
      </c>
      <c r="K3011" s="54">
        <v>-0.92054432293800004</v>
      </c>
      <c r="L3011" s="54">
        <v>-1.3018151879074999</v>
      </c>
      <c r="M3011" s="54">
        <v>-1.1335458855156</v>
      </c>
      <c r="N3011" s="54">
        <v>-1.0128901090068001</v>
      </c>
      <c r="O3011" s="54">
        <v>-0.78589259652709997</v>
      </c>
      <c r="P3011" s="54">
        <v>-1.0883006098240999</v>
      </c>
      <c r="Q3011" s="54">
        <v>-1.7217424052548</v>
      </c>
      <c r="R3011" s="54">
        <v>-1.8606589990130999</v>
      </c>
      <c r="S3011" s="54">
        <v>-1.5993682181041</v>
      </c>
      <c r="T3011" s="54">
        <v>-1.4626168201429</v>
      </c>
      <c r="U3011" s="54">
        <v>-1.3634212370809999</v>
      </c>
      <c r="V3011" s="54">
        <v>-1.1972658912425</v>
      </c>
      <c r="W3011" s="54">
        <v>-1.0837316006635</v>
      </c>
      <c r="X3011" s="54">
        <v>-1.1970362268703001</v>
      </c>
      <c r="Y3011" s="54">
        <v>-0.89595866129949997</v>
      </c>
      <c r="Z3011" s="54">
        <v>-1.2800630508018001</v>
      </c>
      <c r="AA3011" s="54">
        <v>-0.97908901662259995</v>
      </c>
      <c r="AB3011" s="54">
        <v>-0.44955460514290002</v>
      </c>
      <c r="AC3011" s="54">
        <v>-0.76089569699780002</v>
      </c>
      <c r="AD3011" s="54">
        <v>-0.8665307634146</v>
      </c>
      <c r="AE3011" s="54">
        <v>-0.97196968901400005</v>
      </c>
      <c r="AF3011" s="54">
        <v>-1.1035004189149</v>
      </c>
      <c r="AG3011" s="54">
        <v>-1.1189696082258</v>
      </c>
      <c r="AH3011" s="54">
        <v>-0.96327959149289999</v>
      </c>
      <c r="AI3011" s="54">
        <v>-0.91043529745700003</v>
      </c>
      <c r="AJ3011" s="54">
        <v>-1.1570846825622001</v>
      </c>
      <c r="AK3011" s="54">
        <v>0</v>
      </c>
      <c r="AL3011" s="54">
        <v>0</v>
      </c>
    </row>
    <row r="3012" spans="1:38" x14ac:dyDescent="0.25">
      <c r="A3012" s="54" t="s">
        <v>495</v>
      </c>
      <c r="B3012" s="54">
        <v>1</v>
      </c>
      <c r="C3012" s="54" t="s">
        <v>621</v>
      </c>
      <c r="D3012" s="54" t="s">
        <v>56</v>
      </c>
      <c r="E3012" s="54">
        <v>58</v>
      </c>
      <c r="F3012" s="54">
        <v>0.22573561392069999</v>
      </c>
      <c r="G3012" s="54">
        <v>0.24850911211500001</v>
      </c>
      <c r="H3012" s="54">
        <v>0.24433622689029999</v>
      </c>
      <c r="I3012" s="54">
        <v>0.22426084774230001</v>
      </c>
      <c r="J3012" s="54">
        <v>0.22554106580489999</v>
      </c>
      <c r="K3012" s="54">
        <v>0.23103207266779999</v>
      </c>
      <c r="L3012" s="54">
        <v>0.22789955039849999</v>
      </c>
      <c r="M3012" s="54">
        <v>0.20521106503729999</v>
      </c>
      <c r="N3012" s="54">
        <v>0.20149960515340001</v>
      </c>
      <c r="O3012" s="54">
        <v>0.1901613167541</v>
      </c>
      <c r="P3012" s="54">
        <v>0.2327191141503</v>
      </c>
      <c r="Q3012" s="54">
        <v>0.20751462413880001</v>
      </c>
      <c r="R3012" s="54">
        <v>0.22243023165</v>
      </c>
      <c r="S3012" s="54">
        <v>0.2310594792715</v>
      </c>
      <c r="T3012" s="54">
        <v>0.2248060503158</v>
      </c>
      <c r="U3012" s="54">
        <v>0.2067540346193</v>
      </c>
      <c r="V3012" s="54">
        <v>0.17383175280550001</v>
      </c>
      <c r="W3012" s="54">
        <v>0.19751137362599999</v>
      </c>
      <c r="X3012" s="54">
        <v>0.2134137977941</v>
      </c>
      <c r="Y3012" s="54">
        <v>0.21472291732500001</v>
      </c>
      <c r="Z3012" s="54">
        <v>0.19764621059109999</v>
      </c>
      <c r="AA3012" s="54">
        <v>0.19602324305890001</v>
      </c>
      <c r="AB3012" s="54">
        <v>0.2054055945179</v>
      </c>
      <c r="AC3012" s="54">
        <v>0.2058197044041</v>
      </c>
      <c r="AD3012" s="54">
        <v>0.20976160847530001</v>
      </c>
      <c r="AE3012" s="54">
        <v>0.2252130764085</v>
      </c>
      <c r="AF3012" s="54">
        <v>0.20117113346849999</v>
      </c>
      <c r="AG3012" s="54">
        <v>0.2135815739485</v>
      </c>
      <c r="AH3012" s="54">
        <v>0.21680472464860001</v>
      </c>
      <c r="AI3012" s="54">
        <v>0.21942569493729999</v>
      </c>
      <c r="AJ3012" s="54">
        <v>0.217252854685</v>
      </c>
      <c r="AK3012" s="54">
        <v>0</v>
      </c>
      <c r="AL3012" s="54">
        <v>0</v>
      </c>
    </row>
    <row r="3013" spans="1:38" x14ac:dyDescent="0.25">
      <c r="A3013" s="54" t="s">
        <v>495</v>
      </c>
      <c r="B3013" s="54">
        <v>1</v>
      </c>
      <c r="C3013" s="54" t="s">
        <v>621</v>
      </c>
      <c r="D3013" s="54" t="s">
        <v>54</v>
      </c>
      <c r="E3013" s="54">
        <v>58</v>
      </c>
      <c r="F3013" s="54">
        <v>-4.0510591248699997E-2</v>
      </c>
      <c r="G3013" s="54">
        <v>-0.2244367948188</v>
      </c>
      <c r="H3013" s="54">
        <v>-0.113731957285</v>
      </c>
      <c r="I3013" s="54">
        <v>-0.17989847368779999</v>
      </c>
      <c r="J3013" s="54">
        <v>-0.1143601918271</v>
      </c>
      <c r="K3013" s="54">
        <v>-0.17664965009940001</v>
      </c>
      <c r="L3013" s="54">
        <v>-0.1217171656268</v>
      </c>
      <c r="M3013" s="54">
        <v>-0.2048888474875</v>
      </c>
      <c r="N3013" s="54">
        <v>-0.13545905080180001</v>
      </c>
      <c r="O3013" s="54">
        <v>-0.1894903298975</v>
      </c>
      <c r="P3013" s="54">
        <v>-5.6489475960999997E-3</v>
      </c>
      <c r="Q3013" s="54">
        <v>-0.14076366644150001</v>
      </c>
      <c r="R3013" s="54">
        <v>-0.2344385555947</v>
      </c>
      <c r="S3013" s="54">
        <v>-0.14814066279070001</v>
      </c>
      <c r="T3013" s="54">
        <v>-0.1288585455839</v>
      </c>
      <c r="U3013" s="54">
        <v>-0.2093099893606</v>
      </c>
      <c r="V3013" s="54">
        <v>-0.21809473821100001</v>
      </c>
      <c r="W3013" s="54">
        <v>-0.29385466297849999</v>
      </c>
      <c r="X3013" s="54">
        <v>-0.14442107678470001</v>
      </c>
      <c r="Y3013" s="54">
        <v>-0.1095969591507</v>
      </c>
      <c r="Z3013" s="54">
        <v>-0.26064438314959998</v>
      </c>
      <c r="AA3013" s="54">
        <v>-0.18975474367610001</v>
      </c>
      <c r="AB3013" s="54">
        <v>-0.16736113592900001</v>
      </c>
      <c r="AC3013" s="54">
        <v>-0.16318688824870001</v>
      </c>
      <c r="AD3013" s="54">
        <v>-0.26370294383280002</v>
      </c>
      <c r="AE3013" s="54">
        <v>-9.2660266197199997E-2</v>
      </c>
      <c r="AF3013" s="54">
        <v>-0.21001550583469999</v>
      </c>
      <c r="AG3013" s="54">
        <v>-0.21374394640620001</v>
      </c>
      <c r="AH3013" s="54">
        <v>-0.18938318253139999</v>
      </c>
      <c r="AI3013" s="54">
        <v>-0.1811532082599</v>
      </c>
      <c r="AJ3013" s="54">
        <v>-0.2197162276963</v>
      </c>
      <c r="AK3013" s="54">
        <v>0</v>
      </c>
      <c r="AL3013" s="54">
        <v>0</v>
      </c>
    </row>
    <row r="3014" spans="1:38" x14ac:dyDescent="0.25">
      <c r="A3014" s="54" t="s">
        <v>495</v>
      </c>
      <c r="B3014" s="54">
        <v>1</v>
      </c>
      <c r="C3014" s="54" t="s">
        <v>621</v>
      </c>
      <c r="D3014" s="54" t="s">
        <v>52</v>
      </c>
      <c r="E3014" s="54">
        <v>58</v>
      </c>
      <c r="F3014" s="54">
        <v>-0.16722071761060001</v>
      </c>
      <c r="G3014" s="54">
        <v>-9.0675496563500005E-2</v>
      </c>
      <c r="H3014" s="54">
        <v>-0.12643486293039999</v>
      </c>
      <c r="I3014" s="54">
        <v>-0.14117550806000001</v>
      </c>
      <c r="J3014" s="54">
        <v>-8.3516262686000001E-2</v>
      </c>
      <c r="K3014" s="54">
        <v>-0.1491983566606</v>
      </c>
      <c r="L3014" s="54">
        <v>-0.13597847762449999</v>
      </c>
      <c r="M3014" s="54">
        <v>-5.0447806279200001E-2</v>
      </c>
      <c r="N3014" s="54">
        <v>-7.6981571848100006E-2</v>
      </c>
      <c r="O3014" s="54">
        <v>-0.15694896201700001</v>
      </c>
      <c r="P3014" s="54">
        <v>-0.1115795038177</v>
      </c>
      <c r="Q3014" s="54">
        <v>-0.14608619321739999</v>
      </c>
      <c r="R3014" s="54">
        <v>-0.17956636644019999</v>
      </c>
      <c r="S3014" s="54">
        <v>-0.1969639099155</v>
      </c>
      <c r="T3014" s="54">
        <v>-0.18735960968080001</v>
      </c>
      <c r="U3014" s="54">
        <v>-0.20482197965500001</v>
      </c>
      <c r="V3014" s="54">
        <v>-0.23004840832330001</v>
      </c>
      <c r="W3014" s="54">
        <v>-0.17871313020019999</v>
      </c>
      <c r="X3014" s="54">
        <v>-8.7889929482900003E-2</v>
      </c>
      <c r="Y3014" s="54">
        <v>-0.18934292073780001</v>
      </c>
      <c r="Z3014" s="54">
        <v>-0.14097842341799999</v>
      </c>
      <c r="AA3014" s="54">
        <v>-0.1362356931024</v>
      </c>
      <c r="AB3014" s="54">
        <v>-8.7132845325900002E-2</v>
      </c>
      <c r="AC3014" s="54">
        <v>-0.13067565850400001</v>
      </c>
      <c r="AD3014" s="54">
        <v>-0.14219225484100001</v>
      </c>
      <c r="AE3014" s="54">
        <v>-0.10481301436520001</v>
      </c>
      <c r="AF3014" s="54">
        <v>-0.14876449305889999</v>
      </c>
      <c r="AG3014" s="54">
        <v>-0.1498483173589</v>
      </c>
      <c r="AH3014" s="54">
        <v>-0.13628227679999999</v>
      </c>
      <c r="AI3014" s="54">
        <v>-0.1311733807604</v>
      </c>
      <c r="AJ3014" s="54">
        <v>-0.15128019152059999</v>
      </c>
      <c r="AK3014" s="54">
        <v>0</v>
      </c>
      <c r="AL3014" s="54">
        <v>0</v>
      </c>
    </row>
    <row r="3015" spans="1:38" x14ac:dyDescent="0.25">
      <c r="A3015" s="54" t="s">
        <v>495</v>
      </c>
      <c r="B3015" s="54">
        <v>1</v>
      </c>
      <c r="C3015" s="54" t="s">
        <v>621</v>
      </c>
      <c r="D3015" s="54" t="s">
        <v>58</v>
      </c>
      <c r="E3015" s="54">
        <v>58</v>
      </c>
      <c r="F3015" s="54">
        <v>1.8198038877484</v>
      </c>
      <c r="G3015" s="54">
        <v>1.9764878628075</v>
      </c>
      <c r="H3015" s="54">
        <v>1.9585630597721999</v>
      </c>
      <c r="I3015" s="54">
        <v>2.6881986591723002</v>
      </c>
      <c r="J3015" s="54">
        <v>1.9897962304759</v>
      </c>
      <c r="K3015" s="54">
        <v>2.378081726754</v>
      </c>
      <c r="L3015" s="54">
        <v>1.7927249171291999</v>
      </c>
      <c r="M3015" s="54">
        <v>2.1249663488074999</v>
      </c>
      <c r="N3015" s="54">
        <v>2.1453870801270001</v>
      </c>
      <c r="O3015" s="54">
        <v>2.5300347700421999</v>
      </c>
      <c r="P3015" s="54">
        <v>2.6117990247131999</v>
      </c>
      <c r="Q3015" s="54">
        <v>1.8252087939267001</v>
      </c>
      <c r="R3015" s="54">
        <v>1.9445239767511999</v>
      </c>
      <c r="S3015" s="54">
        <v>1.8309560962625999</v>
      </c>
      <c r="T3015" s="54">
        <v>2.3893474784334998</v>
      </c>
      <c r="U3015" s="54">
        <v>1.6406850993977999</v>
      </c>
      <c r="V3015" s="54">
        <v>2.2410374292452002</v>
      </c>
      <c r="W3015" s="54">
        <v>1.7296252988444001</v>
      </c>
      <c r="X3015" s="54">
        <v>2.147487833315</v>
      </c>
      <c r="Y3015" s="54">
        <v>1.7088143068277999</v>
      </c>
      <c r="Z3015" s="54">
        <v>1.9371617024912</v>
      </c>
      <c r="AA3015" s="54">
        <v>1.3232294015827</v>
      </c>
      <c r="AB3015" s="54">
        <v>1.7257001889049</v>
      </c>
      <c r="AC3015" s="54">
        <v>1.9115056711914999</v>
      </c>
      <c r="AD3015" s="54">
        <v>1.8724183623804</v>
      </c>
      <c r="AE3015" s="54">
        <v>1.9669145589292001</v>
      </c>
      <c r="AF3015" s="54">
        <v>1.7555414450258</v>
      </c>
      <c r="AG3015" s="54">
        <v>1.8440576691174</v>
      </c>
      <c r="AH3015" s="54">
        <v>1.9277475122723</v>
      </c>
      <c r="AI3015" s="54">
        <v>1.9624452184535</v>
      </c>
      <c r="AJ3015" s="54">
        <v>1.8372609788108001</v>
      </c>
      <c r="AK3015" s="54">
        <v>0</v>
      </c>
      <c r="AL3015" s="54">
        <v>0</v>
      </c>
    </row>
    <row r="3016" spans="1:38" x14ac:dyDescent="0.25">
      <c r="A3016" s="54" t="s">
        <v>495</v>
      </c>
      <c r="B3016" s="54">
        <v>1</v>
      </c>
      <c r="C3016" s="54" t="s">
        <v>621</v>
      </c>
      <c r="D3016" s="54" t="s">
        <v>60</v>
      </c>
      <c r="E3016" s="54">
        <v>58</v>
      </c>
      <c r="F3016" s="54">
        <v>3.8938199821507</v>
      </c>
      <c r="G3016" s="54">
        <v>3.8143686555671001</v>
      </c>
      <c r="H3016" s="54">
        <v>3.2192001411559001</v>
      </c>
      <c r="I3016" s="54">
        <v>5.5011128938851002</v>
      </c>
      <c r="J3016" s="54">
        <v>5.0401037635093999</v>
      </c>
      <c r="K3016" s="54">
        <v>4.8858194019618004</v>
      </c>
      <c r="L3016" s="54">
        <v>3.7912033036666002</v>
      </c>
      <c r="M3016" s="54">
        <v>5.4651530076531998</v>
      </c>
      <c r="N3016" s="54">
        <v>5.5122271695849996</v>
      </c>
      <c r="O3016" s="54">
        <v>5.1817088212345999</v>
      </c>
      <c r="P3016" s="54">
        <v>4.7279158154192</v>
      </c>
      <c r="Q3016" s="54">
        <v>3.5736486451387002</v>
      </c>
      <c r="R3016" s="54">
        <v>4.3098791601010999</v>
      </c>
      <c r="S3016" s="54">
        <v>3.0505536443996002</v>
      </c>
      <c r="T3016" s="54">
        <v>3.9504863649750002</v>
      </c>
      <c r="U3016" s="54">
        <v>5.1466922116934004</v>
      </c>
      <c r="V3016" s="54">
        <v>3.2459842795154001</v>
      </c>
      <c r="W3016" s="54">
        <v>2.6942141952164</v>
      </c>
      <c r="X3016" s="54">
        <v>2.9165564196049001</v>
      </c>
      <c r="Y3016" s="54">
        <v>3.5047769956703001</v>
      </c>
      <c r="Z3016" s="54">
        <v>4.4640407417957997</v>
      </c>
      <c r="AA3016" s="54">
        <v>2.7273268766609999</v>
      </c>
      <c r="AB3016" s="54">
        <v>1.0946206168109001</v>
      </c>
      <c r="AC3016" s="54">
        <v>1.1275633512094001</v>
      </c>
      <c r="AD3016" s="54">
        <v>3.8422371652803</v>
      </c>
      <c r="AE3016" s="54">
        <v>4.8706050648480996</v>
      </c>
      <c r="AF3016" s="54">
        <v>2.4794163070658999</v>
      </c>
      <c r="AG3016" s="54">
        <v>2.6491925872722</v>
      </c>
      <c r="AH3016" s="54">
        <v>3.1403025690523001</v>
      </c>
      <c r="AI3016" s="54">
        <v>3.3157599424107</v>
      </c>
      <c r="AJ3016" s="54">
        <v>2.5391983672945</v>
      </c>
      <c r="AK3016" s="54">
        <v>0</v>
      </c>
      <c r="AL3016" s="54">
        <v>0</v>
      </c>
    </row>
    <row r="3017" spans="1:38" x14ac:dyDescent="0.25">
      <c r="A3017" s="54" t="s">
        <v>495</v>
      </c>
      <c r="B3017" s="54">
        <v>1</v>
      </c>
      <c r="C3017" s="54" t="s">
        <v>621</v>
      </c>
      <c r="D3017" s="54" t="s">
        <v>64</v>
      </c>
      <c r="E3017" s="54">
        <v>58</v>
      </c>
      <c r="F3017" s="54">
        <v>-3.4650779809411998</v>
      </c>
      <c r="G3017" s="54">
        <v>-3.9282978324679001</v>
      </c>
      <c r="H3017" s="54">
        <v>-3.3579636691871002</v>
      </c>
      <c r="I3017" s="54">
        <v>-2.4562234293716001</v>
      </c>
      <c r="J3017" s="54">
        <v>-3.6304489918387</v>
      </c>
      <c r="K3017" s="54">
        <v>-2.5548661606600001</v>
      </c>
      <c r="L3017" s="54">
        <v>-3.6549631102212001</v>
      </c>
      <c r="M3017" s="54">
        <v>-3.2623944564684999</v>
      </c>
      <c r="N3017" s="54">
        <v>-2.3496023583403001</v>
      </c>
      <c r="O3017" s="54">
        <v>-2.6156628516751002</v>
      </c>
      <c r="P3017" s="54">
        <v>-2.4357611346174002</v>
      </c>
      <c r="Q3017" s="54">
        <v>-2.8463024246226998</v>
      </c>
      <c r="R3017" s="54">
        <v>-3.5597722051913001</v>
      </c>
      <c r="S3017" s="54">
        <v>-3.3569172278852002</v>
      </c>
      <c r="T3017" s="54">
        <v>-2.8882547515394998</v>
      </c>
      <c r="U3017" s="54">
        <v>-2.8847995692994002</v>
      </c>
      <c r="V3017" s="54">
        <v>-2.5624054612439999</v>
      </c>
      <c r="W3017" s="54">
        <v>-3.4577316114937</v>
      </c>
      <c r="X3017" s="54">
        <v>-2.4865957376458998</v>
      </c>
      <c r="Y3017" s="54">
        <v>-2.2387552729159998</v>
      </c>
      <c r="Z3017" s="54">
        <v>-2.9735945835458</v>
      </c>
      <c r="AA3017" s="54">
        <v>-3.0772292252214002</v>
      </c>
      <c r="AB3017" s="54">
        <v>-2.9175242540988999</v>
      </c>
      <c r="AC3017" s="54">
        <v>-1.6868395206789999</v>
      </c>
      <c r="AD3017" s="54">
        <v>-1.7834594272646001</v>
      </c>
      <c r="AE3017" s="54">
        <v>-2.6112129159699</v>
      </c>
      <c r="AF3017" s="54">
        <v>-2.4705930048607998</v>
      </c>
      <c r="AG3017" s="54">
        <v>-2.5207092272603</v>
      </c>
      <c r="AH3017" s="54">
        <v>-2.2213241068545999</v>
      </c>
      <c r="AI3017" s="54">
        <v>-2.1222311525361999</v>
      </c>
      <c r="AJ3017" s="54">
        <v>-2.6014479395904</v>
      </c>
      <c r="AK3017" s="54">
        <v>0</v>
      </c>
      <c r="AL3017" s="54">
        <v>0</v>
      </c>
    </row>
    <row r="3018" spans="1:38" x14ac:dyDescent="0.25">
      <c r="A3018" s="54" t="s">
        <v>495</v>
      </c>
      <c r="B3018" s="54">
        <v>1</v>
      </c>
      <c r="C3018" s="54" t="s">
        <v>621</v>
      </c>
      <c r="D3018" s="54" t="s">
        <v>555</v>
      </c>
      <c r="E3018" s="54">
        <v>58</v>
      </c>
      <c r="F3018" s="54">
        <v>0</v>
      </c>
      <c r="G3018" s="54">
        <v>0</v>
      </c>
      <c r="H3018" s="54">
        <v>0</v>
      </c>
      <c r="I3018" s="54">
        <v>0</v>
      </c>
      <c r="J3018" s="54">
        <v>0</v>
      </c>
      <c r="K3018" s="54">
        <v>0</v>
      </c>
      <c r="L3018" s="54">
        <v>0</v>
      </c>
      <c r="M3018" s="54">
        <v>0</v>
      </c>
      <c r="N3018" s="54">
        <v>0</v>
      </c>
      <c r="O3018" s="54">
        <v>0</v>
      </c>
      <c r="P3018" s="54">
        <v>0</v>
      </c>
      <c r="Q3018" s="54">
        <v>0</v>
      </c>
      <c r="R3018" s="54">
        <v>0</v>
      </c>
      <c r="S3018" s="54">
        <v>0</v>
      </c>
      <c r="T3018" s="54">
        <v>0</v>
      </c>
      <c r="U3018" s="54">
        <v>0</v>
      </c>
      <c r="V3018" s="54">
        <v>0</v>
      </c>
      <c r="W3018" s="54">
        <v>0</v>
      </c>
      <c r="X3018" s="54">
        <v>0</v>
      </c>
      <c r="Y3018" s="54">
        <v>0</v>
      </c>
      <c r="Z3018" s="54">
        <v>0</v>
      </c>
      <c r="AA3018" s="54">
        <v>0</v>
      </c>
      <c r="AB3018" s="54">
        <v>0</v>
      </c>
      <c r="AC3018" s="54">
        <v>0</v>
      </c>
      <c r="AD3018" s="54">
        <v>0</v>
      </c>
      <c r="AE3018" s="54">
        <v>0</v>
      </c>
      <c r="AF3018" s="54">
        <v>0</v>
      </c>
      <c r="AG3018" s="54">
        <v>0</v>
      </c>
      <c r="AH3018" s="54">
        <v>0</v>
      </c>
      <c r="AI3018" s="54">
        <v>0</v>
      </c>
      <c r="AJ3018" s="54">
        <v>0</v>
      </c>
      <c r="AK3018" s="54">
        <v>0</v>
      </c>
      <c r="AL3018" s="54">
        <v>0</v>
      </c>
    </row>
    <row r="3019" spans="1:38" x14ac:dyDescent="0.25">
      <c r="A3019" s="54" t="s">
        <v>495</v>
      </c>
      <c r="B3019" s="54">
        <v>1</v>
      </c>
      <c r="C3019" s="54" t="s">
        <v>621</v>
      </c>
      <c r="D3019" s="54" t="s">
        <v>62</v>
      </c>
      <c r="E3019" s="54">
        <v>58</v>
      </c>
      <c r="F3019" s="54">
        <v>-1.5842669559206</v>
      </c>
      <c r="G3019" s="54">
        <v>-1.1737261031196</v>
      </c>
      <c r="H3019" s="54">
        <v>-1.5362998408198001</v>
      </c>
      <c r="I3019" s="54">
        <v>-1.4368785761953</v>
      </c>
      <c r="J3019" s="54">
        <v>-1.3107677698041</v>
      </c>
      <c r="K3019" s="54">
        <v>-1.3083581143756</v>
      </c>
      <c r="L3019" s="54">
        <v>-1.7190217205006</v>
      </c>
      <c r="M3019" s="54">
        <v>-1.1906972703175001</v>
      </c>
      <c r="N3019" s="54">
        <v>-1.3622280436358001</v>
      </c>
      <c r="O3019" s="54">
        <v>-1.1470575859228</v>
      </c>
      <c r="P3019" s="54">
        <v>-1.1640410069975</v>
      </c>
      <c r="Q3019" s="54">
        <v>-1.3887825429717</v>
      </c>
      <c r="R3019" s="54">
        <v>-1.9283038143858999</v>
      </c>
      <c r="S3019" s="54">
        <v>-1.7274187259069</v>
      </c>
      <c r="T3019" s="54">
        <v>-2.0402061966984002</v>
      </c>
      <c r="U3019" s="54">
        <v>-1.7863706071284999</v>
      </c>
      <c r="V3019" s="54">
        <v>-1.4729302145237999</v>
      </c>
      <c r="W3019" s="54">
        <v>-1.0286632149396999</v>
      </c>
      <c r="X3019" s="54">
        <v>-1.3010914995053</v>
      </c>
      <c r="Y3019" s="54">
        <v>-1.2751188678365</v>
      </c>
      <c r="Z3019" s="54">
        <v>-1.462490054646</v>
      </c>
      <c r="AA3019" s="54">
        <v>-1.0834114926074001</v>
      </c>
      <c r="AB3019" s="54">
        <v>-0.90589931914059996</v>
      </c>
      <c r="AC3019" s="54">
        <v>-1.0063676872939</v>
      </c>
      <c r="AD3019" s="54">
        <v>-0.9885255709588</v>
      </c>
      <c r="AE3019" s="54">
        <v>-1.1443722307527999</v>
      </c>
      <c r="AF3019" s="54">
        <v>-1.2567188659096</v>
      </c>
      <c r="AG3019" s="54">
        <v>-1.275930890246</v>
      </c>
      <c r="AH3019" s="54">
        <v>-1.1401627293906</v>
      </c>
      <c r="AI3019" s="54">
        <v>-1.0931675232169999</v>
      </c>
      <c r="AJ3019" s="54">
        <v>-1.3050944660049999</v>
      </c>
      <c r="AK3019" s="54">
        <v>0</v>
      </c>
      <c r="AL3019" s="54">
        <v>0</v>
      </c>
    </row>
    <row r="3020" spans="1:38" x14ac:dyDescent="0.25">
      <c r="A3020" s="54" t="s">
        <v>495</v>
      </c>
      <c r="B3020" s="54">
        <v>1</v>
      </c>
      <c r="C3020" s="54" t="s">
        <v>621</v>
      </c>
      <c r="D3020" s="54" t="s">
        <v>66</v>
      </c>
      <c r="E3020" s="54">
        <v>58</v>
      </c>
      <c r="F3020" s="54">
        <v>-0.5466826025407</v>
      </c>
      <c r="G3020" s="54">
        <v>-1.8294788320883999</v>
      </c>
      <c r="H3020" s="54">
        <v>-1.3088151786690001</v>
      </c>
      <c r="I3020" s="54">
        <v>-2.1878065348686002</v>
      </c>
      <c r="J3020" s="54">
        <v>-1.4718885665785999</v>
      </c>
      <c r="K3020" s="54">
        <v>-2.1506483113664001</v>
      </c>
      <c r="L3020" s="54">
        <v>-1.7499653829479</v>
      </c>
      <c r="M3020" s="54">
        <v>-1.8338834333023999</v>
      </c>
      <c r="N3020" s="54">
        <v>-1.8064607078932</v>
      </c>
      <c r="O3020" s="54">
        <v>-1.1721032945345</v>
      </c>
      <c r="P3020" s="54">
        <v>-2.3354813670748</v>
      </c>
      <c r="Q3020" s="54">
        <v>-1.4060339867591001</v>
      </c>
      <c r="R3020" s="54">
        <v>-1.4763554369548999</v>
      </c>
      <c r="S3020" s="54">
        <v>-1.1886556704943001</v>
      </c>
      <c r="T3020" s="54">
        <v>-1.5642484608845</v>
      </c>
      <c r="U3020" s="54">
        <v>-1.8711781306577999</v>
      </c>
      <c r="V3020" s="54">
        <v>-1.4485864909204</v>
      </c>
      <c r="W3020" s="54">
        <v>-1.4375132982367</v>
      </c>
      <c r="X3020" s="54">
        <v>-1.5777672597871999</v>
      </c>
      <c r="Y3020" s="54">
        <v>-1.0455261962058</v>
      </c>
      <c r="Z3020" s="54">
        <v>-0.83705218615989996</v>
      </c>
      <c r="AA3020" s="54">
        <v>-1.4315336837601</v>
      </c>
      <c r="AB3020" s="54">
        <v>-2.1480657520273998</v>
      </c>
      <c r="AC3020" s="54">
        <v>-1.4586168058897999</v>
      </c>
      <c r="AD3020" s="54">
        <v>-0.79042067475059996</v>
      </c>
      <c r="AE3020" s="54">
        <v>-1.519858943799</v>
      </c>
      <c r="AF3020" s="54">
        <v>-1.5201064492617999</v>
      </c>
      <c r="AG3020" s="54">
        <v>-1.538700721738</v>
      </c>
      <c r="AH3020" s="54">
        <v>-1.3717771791872999</v>
      </c>
      <c r="AI3020" s="54">
        <v>-1.3128711161722</v>
      </c>
      <c r="AJ3020" s="54">
        <v>-1.5708044739292</v>
      </c>
      <c r="AK3020" s="54">
        <v>0</v>
      </c>
      <c r="AL3020" s="54">
        <v>0</v>
      </c>
    </row>
    <row r="3021" spans="1:38" x14ac:dyDescent="0.25">
      <c r="A3021" s="54" t="s">
        <v>495</v>
      </c>
      <c r="B3021" s="54">
        <v>1</v>
      </c>
      <c r="C3021" s="54" t="s">
        <v>621</v>
      </c>
      <c r="D3021" s="54" t="s">
        <v>80</v>
      </c>
      <c r="E3021" s="54">
        <v>58</v>
      </c>
      <c r="F3021" s="54">
        <v>1.2622829719863999</v>
      </c>
      <c r="G3021" s="54">
        <v>1.0568919127756999</v>
      </c>
      <c r="H3021" s="54">
        <v>1.0371087791872999</v>
      </c>
      <c r="I3021" s="54">
        <v>1.062551285074</v>
      </c>
      <c r="J3021" s="54">
        <v>1.0703512293504001</v>
      </c>
      <c r="K3021" s="54">
        <v>1.0821756338771999</v>
      </c>
      <c r="L3021" s="54">
        <v>1.0296799540807</v>
      </c>
      <c r="M3021" s="54">
        <v>0.83275649284389996</v>
      </c>
      <c r="N3021" s="54">
        <v>1.2189265382890999</v>
      </c>
      <c r="O3021" s="54">
        <v>1.1619744054518</v>
      </c>
      <c r="P3021" s="54">
        <v>1.3968285255841</v>
      </c>
      <c r="Q3021" s="54">
        <v>0.86726678456350004</v>
      </c>
      <c r="R3021" s="54">
        <v>1.2585741196049001</v>
      </c>
      <c r="S3021" s="54">
        <v>1.7059427801514</v>
      </c>
      <c r="T3021" s="54">
        <v>1.5640047420426</v>
      </c>
      <c r="U3021" s="54">
        <v>1.5904407515108001</v>
      </c>
      <c r="V3021" s="54">
        <v>1.5685911223744</v>
      </c>
      <c r="W3021" s="54">
        <v>1.0622144506705</v>
      </c>
      <c r="X3021" s="54">
        <v>1.4754691967136999</v>
      </c>
      <c r="Y3021" s="54">
        <v>1.2470700234770999</v>
      </c>
      <c r="Z3021" s="54">
        <v>1.0753223907788001</v>
      </c>
      <c r="AA3021" s="54">
        <v>1.2961997544337001</v>
      </c>
      <c r="AB3021" s="54">
        <v>1.8270351337373001</v>
      </c>
      <c r="AC3021" s="54">
        <v>1.2690148581909</v>
      </c>
      <c r="AD3021" s="54">
        <v>1.4341507726149001</v>
      </c>
      <c r="AE3021" s="54">
        <v>1.6933988188761</v>
      </c>
      <c r="AF3021" s="54">
        <v>1.2762379833374</v>
      </c>
      <c r="AG3021" s="54">
        <v>1.3538274540046</v>
      </c>
      <c r="AH3021" s="54">
        <v>1.4547975914939999</v>
      </c>
      <c r="AI3021" s="54">
        <v>1.4958635896559</v>
      </c>
      <c r="AJ3021" s="54">
        <v>1.3456852168778</v>
      </c>
      <c r="AK3021" s="54">
        <v>0</v>
      </c>
      <c r="AL3021" s="54">
        <v>0</v>
      </c>
    </row>
    <row r="3022" spans="1:38" x14ac:dyDescent="0.25">
      <c r="A3022" s="54" t="s">
        <v>495</v>
      </c>
      <c r="B3022" s="54">
        <v>1</v>
      </c>
      <c r="C3022" s="54" t="s">
        <v>621</v>
      </c>
      <c r="D3022" s="54" t="s">
        <v>83</v>
      </c>
      <c r="E3022" s="54">
        <v>58</v>
      </c>
      <c r="F3022" s="54">
        <v>-1.4772109702878</v>
      </c>
      <c r="G3022" s="54">
        <v>-2.4579665768606</v>
      </c>
      <c r="H3022" s="54">
        <v>-2.2524230512282002</v>
      </c>
      <c r="I3022" s="54">
        <v>-2.1475371388319</v>
      </c>
      <c r="J3022" s="54">
        <v>-3.2138919172449998</v>
      </c>
      <c r="K3022" s="54">
        <v>-1.6997183200927</v>
      </c>
      <c r="L3022" s="54">
        <v>-2.5433658096824998</v>
      </c>
      <c r="M3022" s="54">
        <v>-1.4419178134745001</v>
      </c>
      <c r="N3022" s="54">
        <v>-1.9820633316820999</v>
      </c>
      <c r="O3022" s="54">
        <v>-2.1880201298067998</v>
      </c>
      <c r="P3022" s="54">
        <v>-2.8049242058280002</v>
      </c>
      <c r="Q3022" s="54">
        <v>-2.5899107155055998</v>
      </c>
      <c r="R3022" s="54">
        <v>-2.9445959374891002</v>
      </c>
      <c r="S3022" s="54">
        <v>-2.6883943303439</v>
      </c>
      <c r="T3022" s="54">
        <v>-3.5294902548474001</v>
      </c>
      <c r="U3022" s="54">
        <v>-3.3301560617004999</v>
      </c>
      <c r="V3022" s="54">
        <v>-3.2117119664906002</v>
      </c>
      <c r="W3022" s="54">
        <v>-2.2505979562156999</v>
      </c>
      <c r="X3022" s="54">
        <v>-3.4659945022873</v>
      </c>
      <c r="Y3022" s="54">
        <v>-2.3977653966318</v>
      </c>
      <c r="Z3022" s="54">
        <v>-2.6385139543033</v>
      </c>
      <c r="AA3022" s="54">
        <v>-3.7915150047445998</v>
      </c>
      <c r="AB3022" s="54">
        <v>-5.1654095518699998</v>
      </c>
      <c r="AC3022" s="54">
        <v>-3.9671673082984</v>
      </c>
      <c r="AD3022" s="54">
        <v>-2.9493327706981001</v>
      </c>
      <c r="AE3022" s="54">
        <v>-3.2462967511205001</v>
      </c>
      <c r="AF3022" s="54">
        <v>-4.0750171924406997</v>
      </c>
      <c r="AG3022" s="54">
        <v>-4.1415853744039</v>
      </c>
      <c r="AH3022" s="54">
        <v>-3.6936128380112998</v>
      </c>
      <c r="AI3022" s="54">
        <v>-3.5399837035577</v>
      </c>
      <c r="AJ3022" s="54">
        <v>-4.2429255494091001</v>
      </c>
      <c r="AK3022" s="54">
        <v>0</v>
      </c>
      <c r="AL3022" s="54">
        <v>0</v>
      </c>
    </row>
    <row r="3023" spans="1:38" x14ac:dyDescent="0.25">
      <c r="A3023" s="54" t="s">
        <v>495</v>
      </c>
      <c r="B3023" s="54">
        <v>1</v>
      </c>
      <c r="C3023" s="54" t="s">
        <v>621</v>
      </c>
      <c r="D3023" s="54" t="s">
        <v>68</v>
      </c>
      <c r="E3023" s="54">
        <v>58</v>
      </c>
      <c r="F3023" s="54">
        <v>-3.9085104501055001</v>
      </c>
      <c r="G3023" s="54">
        <v>-4.6572696160396001</v>
      </c>
      <c r="H3023" s="54">
        <v>-4.5610735664490001</v>
      </c>
      <c r="I3023" s="54">
        <v>-3.1436845650591998</v>
      </c>
      <c r="J3023" s="54">
        <v>-3.5988242651734001</v>
      </c>
      <c r="K3023" s="54">
        <v>-3.3752122303401002</v>
      </c>
      <c r="L3023" s="54">
        <v>-3.4155896103143002</v>
      </c>
      <c r="M3023" s="54">
        <v>-3.4116667360849999</v>
      </c>
      <c r="N3023" s="54">
        <v>-2.7412162375881</v>
      </c>
      <c r="O3023" s="54">
        <v>-2.5079108036247</v>
      </c>
      <c r="P3023" s="54">
        <v>-4.09080128038</v>
      </c>
      <c r="Q3023" s="54">
        <v>-3.0456156802704002</v>
      </c>
      <c r="R3023" s="54">
        <v>-3.6024302737090999</v>
      </c>
      <c r="S3023" s="54">
        <v>-2.8257568307982002</v>
      </c>
      <c r="T3023" s="54">
        <v>-2.6700059761201</v>
      </c>
      <c r="U3023" s="54">
        <v>-2.8470010135175001</v>
      </c>
      <c r="V3023" s="54">
        <v>-4.2983999230552001</v>
      </c>
      <c r="W3023" s="54">
        <v>-3.3127702241899</v>
      </c>
      <c r="X3023" s="54">
        <v>-3.9687882853956</v>
      </c>
      <c r="Y3023" s="54">
        <v>-3.1959300827005999</v>
      </c>
      <c r="Z3023" s="54">
        <v>-3.7590566216124</v>
      </c>
      <c r="AA3023" s="54">
        <v>-4.0178629569232003</v>
      </c>
      <c r="AB3023" s="54">
        <v>-3.71785526169</v>
      </c>
      <c r="AC3023" s="54">
        <v>-4.7582076126570003</v>
      </c>
      <c r="AD3023" s="54">
        <v>-3.2683197855024999</v>
      </c>
      <c r="AE3023" s="54">
        <v>-3.090523628553</v>
      </c>
      <c r="AF3023" s="54">
        <v>-4.5286287388361002</v>
      </c>
      <c r="AG3023" s="54">
        <v>-4.6242064194810997</v>
      </c>
      <c r="AH3023" s="54">
        <v>-4.0648521047396997</v>
      </c>
      <c r="AI3023" s="54">
        <v>-3.8809482916742999</v>
      </c>
      <c r="AJ3023" s="54">
        <v>-4.7795471475174001</v>
      </c>
      <c r="AK3023" s="54">
        <v>0</v>
      </c>
      <c r="AL3023" s="54">
        <v>0</v>
      </c>
    </row>
    <row r="3024" spans="1:38" x14ac:dyDescent="0.25">
      <c r="A3024" s="54" t="s">
        <v>495</v>
      </c>
      <c r="B3024" s="54">
        <v>1</v>
      </c>
      <c r="C3024" s="54" t="s">
        <v>621</v>
      </c>
      <c r="D3024" s="54" t="s">
        <v>72</v>
      </c>
      <c r="E3024" s="54">
        <v>58</v>
      </c>
      <c r="F3024" s="54">
        <v>-4.7092838042700001E-2</v>
      </c>
      <c r="G3024" s="54">
        <v>-3.8865012875700003E-2</v>
      </c>
      <c r="H3024" s="54">
        <v>-6.2187126522299997E-2</v>
      </c>
      <c r="I3024" s="54">
        <v>-6.5302815067299999E-2</v>
      </c>
      <c r="J3024" s="54">
        <v>-5.71059343991E-2</v>
      </c>
      <c r="K3024" s="54">
        <v>-6.0861628645599998E-2</v>
      </c>
      <c r="L3024" s="54">
        <v>-4.7796283717200003E-2</v>
      </c>
      <c r="M3024" s="54">
        <v>-6.6577162770000003E-2</v>
      </c>
      <c r="N3024" s="54">
        <v>-4.8695934315899997E-2</v>
      </c>
      <c r="O3024" s="54">
        <v>-3.9540454906300003E-2</v>
      </c>
      <c r="P3024" s="54">
        <v>-5.8602738502599998E-2</v>
      </c>
      <c r="Q3024" s="54">
        <v>-6.6133352979500001E-2</v>
      </c>
      <c r="R3024" s="54">
        <v>-7.2751904444300006E-2</v>
      </c>
      <c r="S3024" s="54">
        <v>-7.3037541529399994E-2</v>
      </c>
      <c r="T3024" s="54">
        <v>-4.7991518586499998E-2</v>
      </c>
      <c r="U3024" s="54">
        <v>-6.0709670489500003E-2</v>
      </c>
      <c r="V3024" s="54">
        <v>-4.71497178144E-2</v>
      </c>
      <c r="W3024" s="54">
        <v>-5.6587167212800001E-2</v>
      </c>
      <c r="X3024" s="54">
        <v>-5.52104172243E-2</v>
      </c>
      <c r="Y3024" s="54">
        <v>-5.2789745824700002E-2</v>
      </c>
      <c r="Z3024" s="54">
        <v>-7.9823738390200003E-2</v>
      </c>
      <c r="AA3024" s="54">
        <v>-4.2792828850900001E-2</v>
      </c>
      <c r="AB3024" s="54">
        <v>-2.7047334021799999E-2</v>
      </c>
      <c r="AC3024" s="54">
        <v>-3.26613542046E-2</v>
      </c>
      <c r="AD3024" s="54">
        <v>-5.3124342693200002E-2</v>
      </c>
      <c r="AE3024" s="54">
        <v>-4.03656275116E-2</v>
      </c>
      <c r="AF3024" s="54">
        <v>-4.9630053201899997E-2</v>
      </c>
      <c r="AG3024" s="54">
        <v>-5.0150689211999999E-2</v>
      </c>
      <c r="AH3024" s="54">
        <v>-4.5521009065700002E-2</v>
      </c>
      <c r="AI3024" s="54">
        <v>-4.3826877734300003E-2</v>
      </c>
      <c r="AJ3024" s="54">
        <v>-5.08111462722E-2</v>
      </c>
      <c r="AK3024" s="54">
        <v>0</v>
      </c>
      <c r="AL3024" s="54">
        <v>0</v>
      </c>
    </row>
    <row r="3025" spans="1:38" x14ac:dyDescent="0.25">
      <c r="A3025" s="54" t="s">
        <v>495</v>
      </c>
      <c r="B3025" s="54">
        <v>1</v>
      </c>
      <c r="C3025" s="54" t="s">
        <v>621</v>
      </c>
      <c r="D3025" s="54" t="s">
        <v>74</v>
      </c>
      <c r="E3025" s="54">
        <v>58</v>
      </c>
      <c r="F3025" s="54">
        <v>5.2899301031400003E-2</v>
      </c>
      <c r="G3025" s="54">
        <v>7.6382742692599995E-2</v>
      </c>
      <c r="H3025" s="54">
        <v>3.9907753984699999E-2</v>
      </c>
      <c r="I3025" s="54">
        <v>4.0245424238800002E-2</v>
      </c>
      <c r="J3025" s="54">
        <v>8.6680165726600006E-2</v>
      </c>
      <c r="K3025" s="54">
        <v>3.2786696880299997E-2</v>
      </c>
      <c r="L3025" s="54">
        <v>8.4918073865200006E-2</v>
      </c>
      <c r="M3025" s="54">
        <v>5.1760847142499997E-2</v>
      </c>
      <c r="N3025" s="54">
        <v>8.4602665312999998E-3</v>
      </c>
      <c r="O3025" s="54">
        <v>1.1530893351900001E-2</v>
      </c>
      <c r="P3025" s="54">
        <v>3.4286224831299998E-2</v>
      </c>
      <c r="Q3025" s="54">
        <v>6.19580143423E-2</v>
      </c>
      <c r="R3025" s="54">
        <v>1.8808924217199999E-2</v>
      </c>
      <c r="S3025" s="54">
        <v>3.4618728297800001E-2</v>
      </c>
      <c r="T3025" s="54">
        <v>4.5054259303300002E-2</v>
      </c>
      <c r="U3025" s="54">
        <v>4.8216666608400002E-2</v>
      </c>
      <c r="V3025" s="54">
        <v>3.9499367067800002E-2</v>
      </c>
      <c r="W3025" s="54">
        <v>4.12333464232E-2</v>
      </c>
      <c r="X3025" s="54">
        <v>2.9230839930199998E-2</v>
      </c>
      <c r="Y3025" s="54">
        <v>8.0877028939899995E-2</v>
      </c>
      <c r="Z3025" s="54">
        <v>2.72788815458E-2</v>
      </c>
      <c r="AA3025" s="54">
        <v>5.3909199983199999E-2</v>
      </c>
      <c r="AB3025" s="54">
        <v>2.1635933957499999E-2</v>
      </c>
      <c r="AC3025" s="54">
        <v>2.2294467840600001E-2</v>
      </c>
      <c r="AD3025" s="54">
        <v>1.00284911999E-2</v>
      </c>
      <c r="AE3025" s="54">
        <v>-1.3426834387699999E-2</v>
      </c>
      <c r="AF3025" s="54">
        <v>-1.5130387626999999E-3</v>
      </c>
      <c r="AG3025" s="54">
        <v>4.3842106935E-3</v>
      </c>
      <c r="AH3025" s="54">
        <v>4.7722255286000003E-3</v>
      </c>
      <c r="AI3025" s="54">
        <v>6.4678570819000003E-3</v>
      </c>
      <c r="AJ3025" s="54">
        <v>9.6077089644000004E-3</v>
      </c>
      <c r="AK3025" s="54">
        <v>0</v>
      </c>
      <c r="AL3025" s="54">
        <v>0</v>
      </c>
    </row>
    <row r="3026" spans="1:38" x14ac:dyDescent="0.25">
      <c r="A3026" s="54" t="s">
        <v>495</v>
      </c>
      <c r="B3026" s="54">
        <v>1</v>
      </c>
      <c r="C3026" s="54" t="s">
        <v>621</v>
      </c>
      <c r="D3026" s="54" t="s">
        <v>76</v>
      </c>
      <c r="E3026" s="54">
        <v>58</v>
      </c>
      <c r="F3026" s="54">
        <v>-0.23356826912600001</v>
      </c>
      <c r="G3026" s="54">
        <v>-0.14718802432370001</v>
      </c>
      <c r="H3026" s="54">
        <v>-0.1497877234917</v>
      </c>
      <c r="I3026" s="54">
        <v>-0.19001165150749999</v>
      </c>
      <c r="J3026" s="54">
        <v>-0.1374784671441</v>
      </c>
      <c r="K3026" s="54">
        <v>-0.14888722167240001</v>
      </c>
      <c r="L3026" s="54">
        <v>-0.16983479820790001</v>
      </c>
      <c r="M3026" s="54">
        <v>-0.27637215982469998</v>
      </c>
      <c r="N3026" s="54">
        <v>-0.18585533058529999</v>
      </c>
      <c r="O3026" s="54">
        <v>-0.11092875031460001</v>
      </c>
      <c r="P3026" s="54">
        <v>-0.18302291069089999</v>
      </c>
      <c r="Q3026" s="54">
        <v>-0.12521707944390001</v>
      </c>
      <c r="R3026" s="54">
        <v>-0.18415814575049999</v>
      </c>
      <c r="S3026" s="54">
        <v>-0.1272203726842</v>
      </c>
      <c r="T3026" s="54">
        <v>-0.21773753199109999</v>
      </c>
      <c r="U3026" s="54">
        <v>-0.12928026845769999</v>
      </c>
      <c r="V3026" s="54">
        <v>-0.14892851856459999</v>
      </c>
      <c r="W3026" s="54">
        <v>-0.214339775885</v>
      </c>
      <c r="X3026" s="54">
        <v>-0.19778200326039999</v>
      </c>
      <c r="Y3026" s="54">
        <v>-0.124733652072</v>
      </c>
      <c r="Z3026" s="54">
        <v>-0.11081446185509999</v>
      </c>
      <c r="AA3026" s="54">
        <v>-8.8848161231800005E-2</v>
      </c>
      <c r="AB3026" s="54">
        <v>1.19775647109E-2</v>
      </c>
      <c r="AC3026" s="54">
        <v>-5.4450119109099998E-2</v>
      </c>
      <c r="AD3026" s="54">
        <v>4.4564120438600002E-2</v>
      </c>
      <c r="AE3026" s="54">
        <v>-1.7123292806000001E-2</v>
      </c>
      <c r="AF3026" s="54">
        <v>-1.7807275946999999E-3</v>
      </c>
      <c r="AG3026" s="54">
        <v>9.4389633229999997E-4</v>
      </c>
      <c r="AH3026" s="54">
        <v>-6.7029703662999998E-3</v>
      </c>
      <c r="AI3026" s="54">
        <v>-8.3153150415999997E-3</v>
      </c>
      <c r="AJ3026" s="54">
        <v>6.3459654091999997E-3</v>
      </c>
      <c r="AK3026" s="54">
        <v>0</v>
      </c>
      <c r="AL3026" s="54">
        <v>0</v>
      </c>
    </row>
    <row r="3027" spans="1:38" x14ac:dyDescent="0.25">
      <c r="A3027" s="54" t="s">
        <v>495</v>
      </c>
      <c r="B3027" s="54">
        <v>1</v>
      </c>
      <c r="C3027" s="54" t="s">
        <v>621</v>
      </c>
      <c r="D3027" s="54" t="s">
        <v>70</v>
      </c>
      <c r="E3027" s="54">
        <v>58</v>
      </c>
      <c r="F3027" s="54">
        <v>-5.4954147891799997E-2</v>
      </c>
      <c r="G3027" s="54">
        <v>3.8149335767500001E-2</v>
      </c>
      <c r="H3027" s="54">
        <v>-4.1234834594799999E-2</v>
      </c>
      <c r="I3027" s="54">
        <v>3.3964143762999998E-3</v>
      </c>
      <c r="J3027" s="54">
        <v>-0.1085284790295</v>
      </c>
      <c r="K3027" s="54">
        <v>2.4895778793000002E-3</v>
      </c>
      <c r="L3027" s="54">
        <v>-2.0514917324300001E-2</v>
      </c>
      <c r="M3027" s="54">
        <v>-7.8483667795599996E-2</v>
      </c>
      <c r="N3027" s="54">
        <v>-9.4377479496300001E-2</v>
      </c>
      <c r="O3027" s="54">
        <v>-7.1313326554300005E-2</v>
      </c>
      <c r="P3027" s="54">
        <v>-3.5886442990299999E-2</v>
      </c>
      <c r="Q3027" s="54">
        <v>2.9939429302600001E-2</v>
      </c>
      <c r="R3027" s="54">
        <v>-8.9384614686700004E-2</v>
      </c>
      <c r="S3027" s="54">
        <v>-4.4876063801000003E-2</v>
      </c>
      <c r="T3027" s="54">
        <v>2.8502412696300002E-2</v>
      </c>
      <c r="U3027" s="54">
        <v>-9.2629948335E-3</v>
      </c>
      <c r="V3027" s="54">
        <v>4.7730768794000001E-3</v>
      </c>
      <c r="W3027" s="54">
        <v>-5.1112759670700003E-2</v>
      </c>
      <c r="X3027" s="54">
        <v>-1.42240403629E-2</v>
      </c>
      <c r="Y3027" s="54">
        <v>1.63525109972E-2</v>
      </c>
      <c r="Z3027" s="54">
        <v>3.5127254212199997E-2</v>
      </c>
      <c r="AA3027" s="54">
        <v>-0.10155726013620001</v>
      </c>
      <c r="AB3027" s="54">
        <v>-1.0701807240700001E-2</v>
      </c>
      <c r="AC3027" s="54">
        <v>-0.11893126501200001</v>
      </c>
      <c r="AD3027" s="54">
        <v>-1.60836630652E-2</v>
      </c>
      <c r="AE3027" s="54">
        <v>-4.5789670892300002E-2</v>
      </c>
      <c r="AF3027" s="54">
        <v>-6.6381992648800001E-2</v>
      </c>
      <c r="AG3027" s="54">
        <v>-6.5605295979100003E-2</v>
      </c>
      <c r="AH3027" s="54">
        <v>-6.3608249947699994E-2</v>
      </c>
      <c r="AI3027" s="54">
        <v>-6.2240705028399998E-2</v>
      </c>
      <c r="AJ3027" s="54">
        <v>-6.3575219272700004E-2</v>
      </c>
      <c r="AK3027" s="54">
        <v>0</v>
      </c>
      <c r="AL3027" s="54">
        <v>0</v>
      </c>
    </row>
    <row r="3028" spans="1:38" x14ac:dyDescent="0.25">
      <c r="A3028" s="54" t="s">
        <v>495</v>
      </c>
      <c r="B3028" s="54">
        <v>1</v>
      </c>
      <c r="C3028" s="54" t="s">
        <v>621</v>
      </c>
      <c r="D3028" s="54" t="s">
        <v>78</v>
      </c>
      <c r="E3028" s="54">
        <v>58</v>
      </c>
      <c r="F3028" s="54">
        <v>-1.1970199988661001</v>
      </c>
      <c r="G3028" s="54">
        <v>-1.1666368438378001</v>
      </c>
      <c r="H3028" s="54">
        <v>-0.71998318858830002</v>
      </c>
      <c r="I3028" s="54">
        <v>-1.0684778049731001</v>
      </c>
      <c r="J3028" s="54">
        <v>-0.79754811136100001</v>
      </c>
      <c r="K3028" s="54">
        <v>-0.91820580755430004</v>
      </c>
      <c r="L3028" s="54">
        <v>-0.69775355440190001</v>
      </c>
      <c r="M3028" s="54">
        <v>-0.97933346777270003</v>
      </c>
      <c r="N3028" s="54">
        <v>-1.1881023340978001</v>
      </c>
      <c r="O3028" s="54">
        <v>-1.3103383539969</v>
      </c>
      <c r="P3028" s="54">
        <v>-0.80467355797700002</v>
      </c>
      <c r="Q3028" s="54">
        <v>-0.98260091555139994</v>
      </c>
      <c r="R3028" s="54">
        <v>-1.0978729381378001</v>
      </c>
      <c r="S3028" s="54">
        <v>-0.85984898481189997</v>
      </c>
      <c r="T3028" s="54">
        <v>-0.79310915995669995</v>
      </c>
      <c r="U3028" s="54">
        <v>-0.7620527009993</v>
      </c>
      <c r="V3028" s="54">
        <v>-0.37799281938469997</v>
      </c>
      <c r="W3028" s="54">
        <v>-0.80198145197360005</v>
      </c>
      <c r="X3028" s="54">
        <v>-0.24804622501769999</v>
      </c>
      <c r="Y3028" s="54">
        <v>-0.37718528162330001</v>
      </c>
      <c r="Z3028" s="54">
        <v>-0.37926154956399999</v>
      </c>
      <c r="AA3028" s="54">
        <v>-0.4234949397137</v>
      </c>
      <c r="AB3028" s="54">
        <v>-0.70027179296499997</v>
      </c>
      <c r="AC3028" s="54">
        <v>-0.457901879214</v>
      </c>
      <c r="AD3028" s="54">
        <v>-0.74239794086169997</v>
      </c>
      <c r="AE3028" s="54">
        <v>-0.85030154080310005</v>
      </c>
      <c r="AF3028" s="54">
        <v>-0.85050011747109999</v>
      </c>
      <c r="AG3028" s="54">
        <v>-0.82544156653529999</v>
      </c>
      <c r="AH3028" s="54">
        <v>-0.74935551635359998</v>
      </c>
      <c r="AI3028" s="54">
        <v>-0.71231122945309999</v>
      </c>
      <c r="AJ3028" s="54">
        <v>-0.80486303670299997</v>
      </c>
      <c r="AK3028" s="54">
        <v>0</v>
      </c>
      <c r="AL3028" s="54">
        <v>0</v>
      </c>
    </row>
    <row r="3029" spans="1:38" x14ac:dyDescent="0.25">
      <c r="A3029" s="54" t="s">
        <v>495</v>
      </c>
      <c r="B3029" s="54">
        <v>1</v>
      </c>
      <c r="C3029" s="54" t="s">
        <v>621</v>
      </c>
      <c r="D3029" s="54" t="s">
        <v>85</v>
      </c>
      <c r="E3029" s="54">
        <v>58</v>
      </c>
      <c r="F3029" s="54">
        <v>-1.7539679677822999</v>
      </c>
      <c r="G3029" s="54">
        <v>-1.5995110987417001</v>
      </c>
      <c r="H3029" s="54">
        <v>-1.046989273518</v>
      </c>
      <c r="I3029" s="54">
        <v>-0.9636698472213</v>
      </c>
      <c r="J3029" s="54">
        <v>-1.3356539567351</v>
      </c>
      <c r="K3029" s="54">
        <v>-0.78948833342610003</v>
      </c>
      <c r="L3029" s="54">
        <v>-1.6888137772151</v>
      </c>
      <c r="M3029" s="54">
        <v>-1.0499604193469001</v>
      </c>
      <c r="N3029" s="54">
        <v>-0.63324077649440003</v>
      </c>
      <c r="O3029" s="54">
        <v>-1.4665846891276999</v>
      </c>
      <c r="P3029" s="54">
        <v>-0.1153844576226</v>
      </c>
      <c r="Q3029" s="54">
        <v>-1.1956573889702999</v>
      </c>
      <c r="R3029" s="54">
        <v>-1.3000564700517001</v>
      </c>
      <c r="S3029" s="54">
        <v>-0.55385991516590005</v>
      </c>
      <c r="T3029" s="54">
        <v>-1.1551166353461</v>
      </c>
      <c r="U3029" s="54">
        <v>-1.2241676309467</v>
      </c>
      <c r="V3029" s="54">
        <v>-0.63178062856280004</v>
      </c>
      <c r="W3029" s="54">
        <v>-2.6010521614556001</v>
      </c>
      <c r="X3029" s="54">
        <v>-1.3839246131311</v>
      </c>
      <c r="Y3029" s="54">
        <v>-1.8325213708478001</v>
      </c>
      <c r="Z3029" s="54">
        <v>-1.6938978382404</v>
      </c>
      <c r="AA3029" s="54">
        <v>-2.6281413719010001</v>
      </c>
      <c r="AB3029" s="54">
        <v>-1.7200153855805</v>
      </c>
      <c r="AC3029" s="54">
        <v>-0.46308721411179998</v>
      </c>
      <c r="AD3029" s="54">
        <v>-1.3643150745966</v>
      </c>
      <c r="AE3029" s="54">
        <v>-1.6615220029519</v>
      </c>
      <c r="AF3029" s="54">
        <v>-1.5111464477234999</v>
      </c>
      <c r="AG3029" s="54">
        <v>-1.5274134518797</v>
      </c>
      <c r="AH3029" s="54">
        <v>-1.3015710616375</v>
      </c>
      <c r="AI3029" s="54">
        <v>-1.2240181944341999</v>
      </c>
      <c r="AJ3029" s="54">
        <v>-1.5799429358256001</v>
      </c>
      <c r="AK3029" s="54">
        <v>0</v>
      </c>
      <c r="AL3029" s="54">
        <v>0</v>
      </c>
    </row>
    <row r="3030" spans="1:38" x14ac:dyDescent="0.25">
      <c r="A3030" s="54" t="s">
        <v>495</v>
      </c>
      <c r="B3030" s="54">
        <v>1</v>
      </c>
      <c r="C3030" s="54" t="s">
        <v>621</v>
      </c>
      <c r="D3030" s="54" t="s">
        <v>87</v>
      </c>
      <c r="E3030" s="54">
        <v>58</v>
      </c>
      <c r="F3030" s="54">
        <v>-1.4086212216883001</v>
      </c>
      <c r="G3030" s="54">
        <v>-1.3491829300652001</v>
      </c>
      <c r="H3030" s="54">
        <v>-1.321974684538</v>
      </c>
      <c r="I3030" s="54">
        <v>-1.2670264100819999</v>
      </c>
      <c r="J3030" s="54">
        <v>-1.2221544023038</v>
      </c>
      <c r="K3030" s="54">
        <v>-1.2278932385707999</v>
      </c>
      <c r="L3030" s="54">
        <v>-0.83528985516029997</v>
      </c>
      <c r="M3030" s="54">
        <v>-1.2608604114282</v>
      </c>
      <c r="N3030" s="54">
        <v>-1.0981614579542001</v>
      </c>
      <c r="O3030" s="54">
        <v>-1.0026858178700999</v>
      </c>
      <c r="P3030" s="54">
        <v>-1.082428019965</v>
      </c>
      <c r="Q3030" s="54">
        <v>-0.989722065564</v>
      </c>
      <c r="R3030" s="54">
        <v>-0.85897613107229998</v>
      </c>
      <c r="S3030" s="54">
        <v>-1.3733633247118</v>
      </c>
      <c r="T3030" s="54">
        <v>-1.0236686767281</v>
      </c>
      <c r="U3030" s="54">
        <v>-1.0882635920613</v>
      </c>
      <c r="V3030" s="54">
        <v>-0.62269356580919999</v>
      </c>
      <c r="W3030" s="54">
        <v>-0.47001776070220003</v>
      </c>
      <c r="X3030" s="54">
        <v>-0.54691011994829997</v>
      </c>
      <c r="Y3030" s="54">
        <v>-0.25063952610719997</v>
      </c>
      <c r="Z3030" s="54">
        <v>-0.67563832490109998</v>
      </c>
      <c r="AA3030" s="54">
        <v>-0.36160832017880001</v>
      </c>
      <c r="AB3030" s="54">
        <v>-0.17035250409729999</v>
      </c>
      <c r="AC3030" s="54">
        <v>-5.6281527666800002E-2</v>
      </c>
      <c r="AD3030" s="54">
        <v>0.1105278417875</v>
      </c>
      <c r="AE3030" s="54">
        <v>0.29393892727900001</v>
      </c>
      <c r="AF3030" s="54">
        <v>0.1478020388836</v>
      </c>
      <c r="AG3030" s="54">
        <v>0.1527083532354</v>
      </c>
      <c r="AH3030" s="54">
        <v>0.12936337856730001</v>
      </c>
      <c r="AI3030" s="54">
        <v>0.12227142618139999</v>
      </c>
      <c r="AJ3030" s="54">
        <v>0.16131245914680001</v>
      </c>
      <c r="AK3030" s="54">
        <v>0</v>
      </c>
      <c r="AL3030" s="54">
        <v>0</v>
      </c>
    </row>
    <row r="3031" spans="1:38" x14ac:dyDescent="0.25">
      <c r="A3031" s="54" t="s">
        <v>495</v>
      </c>
      <c r="B3031" s="54">
        <v>1</v>
      </c>
      <c r="C3031" s="54" t="s">
        <v>621</v>
      </c>
      <c r="D3031" s="54" t="s">
        <v>89</v>
      </c>
      <c r="E3031" s="54">
        <v>58</v>
      </c>
      <c r="F3031" s="54">
        <v>-0.3024722123129</v>
      </c>
      <c r="G3031" s="54">
        <v>-0.16646900708029999</v>
      </c>
      <c r="H3031" s="54">
        <v>-0.27568374115830002</v>
      </c>
      <c r="I3031" s="54">
        <v>-0.1988852868072</v>
      </c>
      <c r="J3031" s="54">
        <v>-0.2484776585407</v>
      </c>
      <c r="K3031" s="54">
        <v>-0.29490570628340002</v>
      </c>
      <c r="L3031" s="54">
        <v>-0.19180770671700001</v>
      </c>
      <c r="M3031" s="54">
        <v>-0.3785817635141</v>
      </c>
      <c r="N3031" s="54">
        <v>-0.34357522983560002</v>
      </c>
      <c r="O3031" s="54">
        <v>-0.3081660618714</v>
      </c>
      <c r="P3031" s="54">
        <v>-0.201291874861</v>
      </c>
      <c r="Q3031" s="54">
        <v>-0.1700715227737</v>
      </c>
      <c r="R3031" s="54">
        <v>-5.7898849252500002E-2</v>
      </c>
      <c r="S3031" s="54">
        <v>-0.28668463974300001</v>
      </c>
      <c r="T3031" s="54">
        <v>-0.229260808723</v>
      </c>
      <c r="U3031" s="54">
        <v>-0.15214641236820001</v>
      </c>
      <c r="V3031" s="54">
        <v>-0.25772307244379999</v>
      </c>
      <c r="W3031" s="54">
        <v>-0.14052091368069999</v>
      </c>
      <c r="X3031" s="54">
        <v>-0.1828813681725</v>
      </c>
      <c r="Y3031" s="54">
        <v>-0.21011760705160001</v>
      </c>
      <c r="Z3031" s="54">
        <v>-0.2961605302641</v>
      </c>
      <c r="AA3031" s="54">
        <v>-0.1265421914323</v>
      </c>
      <c r="AB3031" s="54">
        <v>-0.2114307125454</v>
      </c>
      <c r="AC3031" s="54">
        <v>-0.22221784031389999</v>
      </c>
      <c r="AD3031" s="54">
        <v>-0.1603332037031</v>
      </c>
      <c r="AE3031" s="54">
        <v>-5.9980782742300003E-2</v>
      </c>
      <c r="AF3031" s="54">
        <v>-0.18016556701639999</v>
      </c>
      <c r="AG3031" s="54">
        <v>-0.17208072798269999</v>
      </c>
      <c r="AH3031" s="54">
        <v>-0.1603640028169</v>
      </c>
      <c r="AI3031" s="54">
        <v>-0.1531326514186</v>
      </c>
      <c r="AJ3031" s="54">
        <v>-0.16355391651000001</v>
      </c>
      <c r="AK3031" s="54">
        <v>0</v>
      </c>
      <c r="AL3031" s="54">
        <v>0</v>
      </c>
    </row>
    <row r="3032" spans="1:38" x14ac:dyDescent="0.25">
      <c r="A3032" s="54" t="s">
        <v>495</v>
      </c>
      <c r="B3032" s="54">
        <v>1</v>
      </c>
      <c r="C3032" s="54" t="s">
        <v>621</v>
      </c>
      <c r="D3032" s="54" t="s">
        <v>91</v>
      </c>
      <c r="E3032" s="54">
        <v>58</v>
      </c>
      <c r="F3032" s="54">
        <v>-1.8736830955223001</v>
      </c>
      <c r="G3032" s="54">
        <v>-2.0414391476502001</v>
      </c>
      <c r="H3032" s="54">
        <v>-1.5297519781541</v>
      </c>
      <c r="I3032" s="54">
        <v>-1.6469330238741</v>
      </c>
      <c r="J3032" s="54">
        <v>-1.5363441286005</v>
      </c>
      <c r="K3032" s="54">
        <v>-1.8100992430777001</v>
      </c>
      <c r="L3032" s="54">
        <v>-1.8451055098967</v>
      </c>
      <c r="M3032" s="54">
        <v>-1.7739385830193</v>
      </c>
      <c r="N3032" s="54">
        <v>-1.3221504973028999</v>
      </c>
      <c r="O3032" s="54">
        <v>-1.7089110838876</v>
      </c>
      <c r="P3032" s="54">
        <v>-1.0926567964550999</v>
      </c>
      <c r="Q3032" s="54">
        <v>-1.5742334114967</v>
      </c>
      <c r="R3032" s="54">
        <v>-1.8268397207883</v>
      </c>
      <c r="S3032" s="54">
        <v>-1.3643137866218999</v>
      </c>
      <c r="T3032" s="54">
        <v>-1.2901718222422001</v>
      </c>
      <c r="U3032" s="54">
        <v>-1.4773720583409999</v>
      </c>
      <c r="V3032" s="54">
        <v>-1.1095015526428</v>
      </c>
      <c r="W3032" s="54">
        <v>-1.5571114715408001</v>
      </c>
      <c r="X3032" s="54">
        <v>-1.220711990156</v>
      </c>
      <c r="Y3032" s="54">
        <v>-1.1596778370112999</v>
      </c>
      <c r="Z3032" s="54">
        <v>-1.1748142023953001</v>
      </c>
      <c r="AA3032" s="54">
        <v>-1.0274826575188001</v>
      </c>
      <c r="AB3032" s="54">
        <v>-0.81541177308260004</v>
      </c>
      <c r="AC3032" s="54">
        <v>-0.82840446241849997</v>
      </c>
      <c r="AD3032" s="54">
        <v>-0.98335155990220002</v>
      </c>
      <c r="AE3032" s="54">
        <v>-1.1040666778046</v>
      </c>
      <c r="AF3032" s="54">
        <v>-1.1220500182279001</v>
      </c>
      <c r="AG3032" s="54">
        <v>-1.1218813099191001</v>
      </c>
      <c r="AH3032" s="54">
        <v>-1.0430344185286</v>
      </c>
      <c r="AI3032" s="54">
        <v>-1.0095009721068</v>
      </c>
      <c r="AJ3032" s="54">
        <v>-1.1162880375380999</v>
      </c>
      <c r="AK3032" s="54">
        <v>0</v>
      </c>
      <c r="AL3032" s="54">
        <v>0</v>
      </c>
    </row>
    <row r="3033" spans="1:38" x14ac:dyDescent="0.25">
      <c r="A3033" s="54" t="s">
        <v>495</v>
      </c>
      <c r="B3033" s="54">
        <v>1</v>
      </c>
      <c r="C3033" s="54" t="s">
        <v>621</v>
      </c>
      <c r="D3033" s="54" t="s">
        <v>556</v>
      </c>
      <c r="E3033" s="54">
        <v>58</v>
      </c>
      <c r="F3033" s="54">
        <v>0</v>
      </c>
      <c r="G3033" s="54">
        <v>0</v>
      </c>
      <c r="H3033" s="54">
        <v>0</v>
      </c>
      <c r="I3033" s="54">
        <v>0</v>
      </c>
      <c r="J3033" s="54">
        <v>0</v>
      </c>
      <c r="K3033" s="54">
        <v>0</v>
      </c>
      <c r="L3033" s="54">
        <v>0</v>
      </c>
      <c r="M3033" s="54">
        <v>0</v>
      </c>
      <c r="N3033" s="54">
        <v>0</v>
      </c>
      <c r="O3033" s="54">
        <v>0</v>
      </c>
      <c r="P3033" s="54">
        <v>0</v>
      </c>
      <c r="Q3033" s="54">
        <v>0</v>
      </c>
      <c r="R3033" s="54">
        <v>0</v>
      </c>
      <c r="S3033" s="54">
        <v>0</v>
      </c>
      <c r="T3033" s="54">
        <v>0</v>
      </c>
      <c r="U3033" s="54">
        <v>0</v>
      </c>
      <c r="V3033" s="54">
        <v>0</v>
      </c>
      <c r="W3033" s="54">
        <v>0</v>
      </c>
      <c r="X3033" s="54">
        <v>0</v>
      </c>
      <c r="Y3033" s="54">
        <v>0</v>
      </c>
      <c r="Z3033" s="54">
        <v>0</v>
      </c>
      <c r="AA3033" s="54">
        <v>0</v>
      </c>
      <c r="AB3033" s="54">
        <v>0</v>
      </c>
      <c r="AC3033" s="54">
        <v>0</v>
      </c>
      <c r="AD3033" s="54">
        <v>0</v>
      </c>
      <c r="AE3033" s="54">
        <v>0</v>
      </c>
      <c r="AF3033" s="54">
        <v>0</v>
      </c>
      <c r="AG3033" s="54">
        <v>0</v>
      </c>
      <c r="AH3033" s="54">
        <v>0</v>
      </c>
      <c r="AI3033" s="54">
        <v>0</v>
      </c>
      <c r="AJ3033" s="54">
        <v>0</v>
      </c>
      <c r="AK3033" s="54">
        <v>0</v>
      </c>
      <c r="AL3033" s="54">
        <v>0</v>
      </c>
    </row>
    <row r="3034" spans="1:38" x14ac:dyDescent="0.25">
      <c r="A3034" s="54" t="s">
        <v>495</v>
      </c>
      <c r="B3034" s="54">
        <v>1</v>
      </c>
      <c r="C3034" s="54" t="s">
        <v>621</v>
      </c>
      <c r="D3034" s="54" t="s">
        <v>94</v>
      </c>
      <c r="E3034" s="54">
        <v>58</v>
      </c>
      <c r="F3034" s="54">
        <v>7.0390458885E-3</v>
      </c>
      <c r="G3034" s="54">
        <v>9.2879039717000001E-3</v>
      </c>
      <c r="H3034" s="54">
        <v>7.9214094633999997E-3</v>
      </c>
      <c r="I3034" s="54">
        <v>7.0827972696000004E-3</v>
      </c>
      <c r="J3034" s="54">
        <v>7.6901998367999999E-3</v>
      </c>
      <c r="K3034" s="54">
        <v>9.4459042806999995E-3</v>
      </c>
      <c r="L3034" s="54">
        <v>6.0987088642000002E-3</v>
      </c>
      <c r="M3034" s="54">
        <v>1.1405245372499999E-2</v>
      </c>
      <c r="N3034" s="54">
        <v>1.15752356787E-2</v>
      </c>
      <c r="O3034" s="54">
        <v>1.7834917377499999E-2</v>
      </c>
      <c r="P3034" s="54">
        <v>1.19581372081E-2</v>
      </c>
      <c r="Q3034" s="54">
        <v>1.3885312279899999E-2</v>
      </c>
      <c r="R3034" s="54">
        <v>1.4185596718700001E-2</v>
      </c>
      <c r="S3034" s="54">
        <v>1.37652146667E-2</v>
      </c>
      <c r="T3034" s="54">
        <v>1.14883330474E-2</v>
      </c>
      <c r="U3034" s="54">
        <v>1.08943004735E-2</v>
      </c>
      <c r="V3034" s="54">
        <v>1.49239101275E-2</v>
      </c>
      <c r="W3034" s="54">
        <v>1.75613210492E-2</v>
      </c>
      <c r="X3034" s="54">
        <v>1.92054369728E-2</v>
      </c>
      <c r="Y3034" s="54">
        <v>1.7992707368600001E-2</v>
      </c>
      <c r="Z3034" s="54">
        <v>2.0807621896400001E-2</v>
      </c>
      <c r="AA3034" s="54">
        <v>1.67567475867E-2</v>
      </c>
      <c r="AB3034" s="54">
        <v>1.39882670944E-2</v>
      </c>
      <c r="AC3034" s="54">
        <v>2.0117261368299999E-2</v>
      </c>
      <c r="AD3034" s="54">
        <v>1.7013838133899999E-2</v>
      </c>
      <c r="AE3034" s="54">
        <v>1.7050444847799998E-2</v>
      </c>
      <c r="AF3034" s="54">
        <v>1.7706921563200001E-2</v>
      </c>
      <c r="AG3034" s="54">
        <v>1.8493776392099998E-2</v>
      </c>
      <c r="AH3034" s="54">
        <v>1.8513773229999999E-2</v>
      </c>
      <c r="AI3034" s="54">
        <v>1.8582425385799999E-2</v>
      </c>
      <c r="AJ3034" s="54">
        <v>1.86407527789E-2</v>
      </c>
      <c r="AK3034" s="54">
        <v>0</v>
      </c>
      <c r="AL3034" s="54">
        <v>0</v>
      </c>
    </row>
    <row r="3035" spans="1:38" x14ac:dyDescent="0.25">
      <c r="A3035" s="54" t="s">
        <v>495</v>
      </c>
      <c r="B3035" s="54">
        <v>1</v>
      </c>
      <c r="C3035" s="54" t="s">
        <v>621</v>
      </c>
      <c r="D3035" s="54" t="s">
        <v>97</v>
      </c>
      <c r="E3035" s="54">
        <v>58</v>
      </c>
      <c r="F3035" s="54">
        <v>-0.39304250642799998</v>
      </c>
      <c r="G3035" s="54">
        <v>-0.22851289038</v>
      </c>
      <c r="H3035" s="54">
        <v>-0.35573076315379998</v>
      </c>
      <c r="I3035" s="54">
        <v>-0.40982023671939999</v>
      </c>
      <c r="J3035" s="54">
        <v>-0.14362555306229999</v>
      </c>
      <c r="K3035" s="54">
        <v>-0.38529109768679998</v>
      </c>
      <c r="L3035" s="54">
        <v>-0.3778911456247</v>
      </c>
      <c r="M3035" s="54">
        <v>-0.36286967336980003</v>
      </c>
      <c r="N3035" s="54">
        <v>-0.46901438018050001</v>
      </c>
      <c r="O3035" s="54">
        <v>-0.48587595582639997</v>
      </c>
      <c r="P3035" s="54">
        <v>-0.38405919814990003</v>
      </c>
      <c r="Q3035" s="54">
        <v>-0.62863587205969995</v>
      </c>
      <c r="R3035" s="54">
        <v>-0.64200665710780003</v>
      </c>
      <c r="S3035" s="54">
        <v>-0.44017333888249999</v>
      </c>
      <c r="T3035" s="54">
        <v>-0.50913277838579996</v>
      </c>
      <c r="U3035" s="54">
        <v>-0.45223865482719999</v>
      </c>
      <c r="V3035" s="54">
        <v>-0.59777781299800004</v>
      </c>
      <c r="W3035" s="54">
        <v>-0.55149605649660005</v>
      </c>
      <c r="X3035" s="54">
        <v>-0.51345434743700002</v>
      </c>
      <c r="Y3035" s="54">
        <v>-0.4623500560389</v>
      </c>
      <c r="Z3035" s="54">
        <v>-0.69371555824959996</v>
      </c>
      <c r="AA3035" s="54">
        <v>-0.59920921242900005</v>
      </c>
      <c r="AB3035" s="54">
        <v>-0.39863773899350002</v>
      </c>
      <c r="AC3035" s="54">
        <v>-0.43257500190780002</v>
      </c>
      <c r="AD3035" s="54">
        <v>-0.47531027579879997</v>
      </c>
      <c r="AE3035" s="54">
        <v>-0.24333521144170001</v>
      </c>
      <c r="AF3035" s="54">
        <v>-0.46803489655890002</v>
      </c>
      <c r="AG3035" s="54">
        <v>-0.47383530122579998</v>
      </c>
      <c r="AH3035" s="54">
        <v>-0.42016404411079999</v>
      </c>
      <c r="AI3035" s="54">
        <v>-0.40134768937010001</v>
      </c>
      <c r="AJ3035" s="54">
        <v>-0.4846472502493</v>
      </c>
      <c r="AK3035" s="54">
        <v>0</v>
      </c>
      <c r="AL3035" s="54">
        <v>0</v>
      </c>
    </row>
    <row r="3036" spans="1:38" x14ac:dyDescent="0.25">
      <c r="A3036" s="54" t="s">
        <v>495</v>
      </c>
      <c r="B3036" s="54">
        <v>1</v>
      </c>
      <c r="C3036" s="54" t="s">
        <v>621</v>
      </c>
      <c r="D3036" s="54" t="s">
        <v>99</v>
      </c>
      <c r="E3036" s="54">
        <v>58</v>
      </c>
      <c r="F3036" s="54">
        <v>-1.9192194623220999</v>
      </c>
      <c r="G3036" s="54">
        <v>-3.0740911156344</v>
      </c>
      <c r="H3036" s="54">
        <v>-3.2164229051386002</v>
      </c>
      <c r="I3036" s="54">
        <v>-2.6513584851738998</v>
      </c>
      <c r="J3036" s="54">
        <v>-3.5130081775283002</v>
      </c>
      <c r="K3036" s="54">
        <v>-2.5234493468268999</v>
      </c>
      <c r="L3036" s="54">
        <v>-3.7857978516316</v>
      </c>
      <c r="M3036" s="54">
        <v>-2.8962004802508998</v>
      </c>
      <c r="N3036" s="54">
        <v>-2.8696629628602</v>
      </c>
      <c r="O3036" s="54">
        <v>-2.9782334313771002</v>
      </c>
      <c r="P3036" s="54">
        <v>-3.5916761383128</v>
      </c>
      <c r="Q3036" s="54">
        <v>-3.1870557250949001</v>
      </c>
      <c r="R3036" s="54">
        <v>-3.0024623784563</v>
      </c>
      <c r="S3036" s="54">
        <v>-1.8239170126426001</v>
      </c>
      <c r="T3036" s="54">
        <v>-2.5218667775193002</v>
      </c>
      <c r="U3036" s="54">
        <v>-1.8374336194858001</v>
      </c>
      <c r="V3036" s="54">
        <v>-2.2688856830362001</v>
      </c>
      <c r="W3036" s="54">
        <v>-0.97253654862920003</v>
      </c>
      <c r="X3036" s="54">
        <v>-2.2807115704887</v>
      </c>
      <c r="Y3036" s="54">
        <v>-1.4909383011221</v>
      </c>
      <c r="Z3036" s="54">
        <v>-1.9109614350813</v>
      </c>
      <c r="AA3036" s="54">
        <v>-2.3915230007166</v>
      </c>
      <c r="AB3036" s="54">
        <v>-3.4151966153440001</v>
      </c>
      <c r="AC3036" s="54">
        <v>-3.3115156166658002</v>
      </c>
      <c r="AD3036" s="54">
        <v>-2.5585491256138999</v>
      </c>
      <c r="AE3036" s="54">
        <v>-2.4175577940392001</v>
      </c>
      <c r="AF3036" s="54">
        <v>-3.3815498778344</v>
      </c>
      <c r="AG3036" s="54">
        <v>-3.4545697652024998</v>
      </c>
      <c r="AH3036" s="54">
        <v>-3.0321934326925999</v>
      </c>
      <c r="AI3036" s="54">
        <v>-2.8938642547738</v>
      </c>
      <c r="AJ3036" s="54">
        <v>-3.573829944007</v>
      </c>
      <c r="AK3036" s="54">
        <v>0</v>
      </c>
      <c r="AL3036" s="54">
        <v>0</v>
      </c>
    </row>
    <row r="3037" spans="1:38" x14ac:dyDescent="0.25">
      <c r="A3037" s="54" t="s">
        <v>495</v>
      </c>
      <c r="B3037" s="54">
        <v>1</v>
      </c>
      <c r="C3037" s="54" t="s">
        <v>621</v>
      </c>
      <c r="D3037" s="54" t="s">
        <v>101</v>
      </c>
      <c r="E3037" s="54">
        <v>58</v>
      </c>
      <c r="F3037" s="54">
        <v>-1.3591577680975999</v>
      </c>
      <c r="G3037" s="54">
        <v>-1.2251316315595999</v>
      </c>
      <c r="H3037" s="54">
        <v>-1.3146820847569001</v>
      </c>
      <c r="I3037" s="54">
        <v>-1.4480080143222001</v>
      </c>
      <c r="J3037" s="54">
        <v>-1.2229410094008999</v>
      </c>
      <c r="K3037" s="54">
        <v>-1.3062758184184</v>
      </c>
      <c r="L3037" s="54">
        <v>-1.6654626508956001</v>
      </c>
      <c r="M3037" s="54">
        <v>-1.3289138078595999</v>
      </c>
      <c r="N3037" s="54">
        <v>-1.3160148672956</v>
      </c>
      <c r="O3037" s="54">
        <v>-1.3349241502053</v>
      </c>
      <c r="P3037" s="54">
        <v>-1.0972800828158</v>
      </c>
      <c r="Q3037" s="54">
        <v>-1.2853611098797</v>
      </c>
      <c r="R3037" s="54">
        <v>-1.3540788543191999</v>
      </c>
      <c r="S3037" s="54">
        <v>-1.3735407819787</v>
      </c>
      <c r="T3037" s="54">
        <v>-1.5152597264848</v>
      </c>
      <c r="U3037" s="54">
        <v>-1.4429259909190999</v>
      </c>
      <c r="V3037" s="54">
        <v>-1.3023986394309</v>
      </c>
      <c r="W3037" s="54">
        <v>-1.3193770478247</v>
      </c>
      <c r="X3037" s="54">
        <v>-0.82355270931629998</v>
      </c>
      <c r="Y3037" s="54">
        <v>-0.96692468810629995</v>
      </c>
      <c r="Z3037" s="54">
        <v>-1.2297178208546</v>
      </c>
      <c r="AA3037" s="54">
        <v>-1.0193833589204999</v>
      </c>
      <c r="AB3037" s="54">
        <v>-0.89142689401520003</v>
      </c>
      <c r="AC3037" s="54">
        <v>-0.47694402389270002</v>
      </c>
      <c r="AD3037" s="54">
        <v>-0.84326462597530005</v>
      </c>
      <c r="AE3037" s="54">
        <v>-0.83458431262069999</v>
      </c>
      <c r="AF3037" s="54">
        <v>-0.85961959152430001</v>
      </c>
      <c r="AG3037" s="54">
        <v>-0.87232425083059995</v>
      </c>
      <c r="AH3037" s="54">
        <v>-0.7816351386964</v>
      </c>
      <c r="AI3037" s="54">
        <v>-0.75004319833319999</v>
      </c>
      <c r="AJ3037" s="54">
        <v>-0.89105587532569996</v>
      </c>
      <c r="AK3037" s="54">
        <v>0</v>
      </c>
      <c r="AL3037" s="54">
        <v>0</v>
      </c>
    </row>
    <row r="3038" spans="1:38" x14ac:dyDescent="0.25">
      <c r="A3038" s="54" t="s">
        <v>495</v>
      </c>
      <c r="B3038" s="54">
        <v>1</v>
      </c>
      <c r="C3038" s="54" t="s">
        <v>621</v>
      </c>
      <c r="D3038" s="54" t="s">
        <v>103</v>
      </c>
      <c r="E3038" s="54">
        <v>58</v>
      </c>
      <c r="F3038" s="54">
        <v>-3.7473174748453002</v>
      </c>
      <c r="G3038" s="54">
        <v>-2.8075830046523</v>
      </c>
      <c r="H3038" s="54">
        <v>-3.5431640725697</v>
      </c>
      <c r="I3038" s="54">
        <v>-4.2504480526465001</v>
      </c>
      <c r="J3038" s="54">
        <v>-2.8020236387097999</v>
      </c>
      <c r="K3038" s="54">
        <v>-2.5778454419355001</v>
      </c>
      <c r="L3038" s="54">
        <v>-2.9343810162370998</v>
      </c>
      <c r="M3038" s="54">
        <v>-2.5102303066812</v>
      </c>
      <c r="N3038" s="54">
        <v>-3.6439186239672998</v>
      </c>
      <c r="O3038" s="54">
        <v>-1.4831261373682001</v>
      </c>
      <c r="P3038" s="54">
        <v>-3.4373040293422998</v>
      </c>
      <c r="Q3038" s="54">
        <v>-3.3147857791319</v>
      </c>
      <c r="R3038" s="54">
        <v>-3.3260237801098</v>
      </c>
      <c r="S3038" s="54">
        <v>-3.4561650359536999</v>
      </c>
      <c r="T3038" s="54">
        <v>-3.2546524145191</v>
      </c>
      <c r="U3038" s="54">
        <v>-3.9995255760078998</v>
      </c>
      <c r="V3038" s="54">
        <v>-3.7924123932530001</v>
      </c>
      <c r="W3038" s="54">
        <v>-2.4668613620025002</v>
      </c>
      <c r="X3038" s="54">
        <v>-2.8622928214357999</v>
      </c>
      <c r="Y3038" s="54">
        <v>-0.19252268707610001</v>
      </c>
      <c r="Z3038" s="54">
        <v>0.23423536160059999</v>
      </c>
      <c r="AA3038" s="54">
        <v>-0.40376720308960001</v>
      </c>
      <c r="AB3038" s="54">
        <v>1.9768697090042999</v>
      </c>
      <c r="AC3038" s="54">
        <v>0.86574534849910001</v>
      </c>
      <c r="AD3038" s="54">
        <v>1.1625780875978999</v>
      </c>
      <c r="AE3038" s="54">
        <v>1.1374944820755</v>
      </c>
      <c r="AF3038" s="54">
        <v>1.3165782563145001</v>
      </c>
      <c r="AG3038" s="54">
        <v>1.352438630003</v>
      </c>
      <c r="AH3038" s="54">
        <v>1.1668271904109</v>
      </c>
      <c r="AI3038" s="54">
        <v>1.1084379310137999</v>
      </c>
      <c r="AJ3038" s="54">
        <v>1.4135681632571999</v>
      </c>
      <c r="AK3038" s="54">
        <v>0</v>
      </c>
      <c r="AL3038" s="54">
        <v>0</v>
      </c>
    </row>
    <row r="3039" spans="1:38" x14ac:dyDescent="0.25">
      <c r="A3039" s="54" t="s">
        <v>495</v>
      </c>
      <c r="B3039" s="54">
        <v>1</v>
      </c>
      <c r="C3039" s="54" t="s">
        <v>621</v>
      </c>
      <c r="D3039" s="54" t="s">
        <v>557</v>
      </c>
      <c r="E3039" s="54">
        <v>58</v>
      </c>
      <c r="F3039" s="54">
        <v>0</v>
      </c>
      <c r="G3039" s="54">
        <v>0</v>
      </c>
      <c r="H3039" s="54">
        <v>0</v>
      </c>
      <c r="I3039" s="54">
        <v>0</v>
      </c>
      <c r="J3039" s="54">
        <v>0</v>
      </c>
      <c r="K3039" s="54">
        <v>0</v>
      </c>
      <c r="L3039" s="54">
        <v>0</v>
      </c>
      <c r="M3039" s="54">
        <v>0</v>
      </c>
      <c r="N3039" s="54">
        <v>0</v>
      </c>
      <c r="O3039" s="54">
        <v>0</v>
      </c>
      <c r="P3039" s="54">
        <v>0</v>
      </c>
      <c r="Q3039" s="54">
        <v>0</v>
      </c>
      <c r="R3039" s="54">
        <v>0</v>
      </c>
      <c r="S3039" s="54">
        <v>0</v>
      </c>
      <c r="T3039" s="54">
        <v>0</v>
      </c>
      <c r="U3039" s="54">
        <v>0</v>
      </c>
      <c r="V3039" s="54">
        <v>0</v>
      </c>
      <c r="W3039" s="54">
        <v>0</v>
      </c>
      <c r="X3039" s="54">
        <v>0</v>
      </c>
      <c r="Y3039" s="54">
        <v>0</v>
      </c>
      <c r="Z3039" s="54">
        <v>0</v>
      </c>
      <c r="AA3039" s="54">
        <v>0</v>
      </c>
      <c r="AB3039" s="54">
        <v>0</v>
      </c>
      <c r="AC3039" s="54">
        <v>0</v>
      </c>
      <c r="AD3039" s="54">
        <v>0</v>
      </c>
      <c r="AE3039" s="54">
        <v>0</v>
      </c>
      <c r="AF3039" s="54">
        <v>0</v>
      </c>
      <c r="AG3039" s="54">
        <v>0</v>
      </c>
      <c r="AH3039" s="54">
        <v>0</v>
      </c>
      <c r="AI3039" s="54">
        <v>0</v>
      </c>
      <c r="AJ3039" s="54">
        <v>0</v>
      </c>
      <c r="AK3039" s="54">
        <v>0</v>
      </c>
      <c r="AL3039" s="54">
        <v>0</v>
      </c>
    </row>
    <row r="3040" spans="1:38" x14ac:dyDescent="0.25">
      <c r="A3040" s="54" t="s">
        <v>495</v>
      </c>
      <c r="B3040" s="54">
        <v>1</v>
      </c>
      <c r="C3040" s="54" t="s">
        <v>621</v>
      </c>
      <c r="D3040" s="54" t="s">
        <v>105</v>
      </c>
      <c r="E3040" s="54">
        <v>58</v>
      </c>
      <c r="F3040" s="54">
        <v>-0.16322716849499999</v>
      </c>
      <c r="G3040" s="54">
        <v>-0.147988110078</v>
      </c>
      <c r="H3040" s="54">
        <v>8.8017756681499998E-2</v>
      </c>
      <c r="I3040" s="54">
        <v>-0.17345053527500001</v>
      </c>
      <c r="J3040" s="54">
        <v>-6.8606033138200004E-2</v>
      </c>
      <c r="K3040" s="54">
        <v>-5.7336825512999998E-2</v>
      </c>
      <c r="L3040" s="54">
        <v>-0.1674395100984</v>
      </c>
      <c r="M3040" s="54">
        <v>-6.0999633360799999E-2</v>
      </c>
      <c r="N3040" s="54">
        <v>-8.70951667776E-2</v>
      </c>
      <c r="O3040" s="54">
        <v>-0.10586929661070001</v>
      </c>
      <c r="P3040" s="54">
        <v>-0.12263474243730001</v>
      </c>
      <c r="Q3040" s="54">
        <v>-8.9622837318699994E-2</v>
      </c>
      <c r="R3040" s="54">
        <v>-0.1202873248021</v>
      </c>
      <c r="S3040" s="54">
        <v>6.9764853517999999E-3</v>
      </c>
      <c r="T3040" s="54">
        <v>-0.1485917667767</v>
      </c>
      <c r="U3040" s="54">
        <v>-8.7545068758399999E-2</v>
      </c>
      <c r="V3040" s="54">
        <v>-0.22970842505690001</v>
      </c>
      <c r="W3040" s="54">
        <v>-0.17800432219619999</v>
      </c>
      <c r="X3040" s="54">
        <v>-3.2609166979699997E-2</v>
      </c>
      <c r="Y3040" s="54">
        <v>-0.1133385501597</v>
      </c>
      <c r="Z3040" s="54">
        <v>-2.5151927066000002E-3</v>
      </c>
      <c r="AA3040" s="54">
        <v>-0.1083335478596</v>
      </c>
      <c r="AB3040" s="54">
        <v>-1.9266294361999999E-2</v>
      </c>
      <c r="AC3040" s="54">
        <v>-0.18269734878050001</v>
      </c>
      <c r="AD3040" s="54">
        <v>-2.6086025258000001E-3</v>
      </c>
      <c r="AE3040" s="54">
        <v>0.14352584259789999</v>
      </c>
      <c r="AF3040" s="54">
        <v>-2.6422006149300001E-2</v>
      </c>
      <c r="AG3040" s="54">
        <v>-2.7202784947399999E-2</v>
      </c>
      <c r="AH3040" s="54">
        <v>-1.82034566989E-2</v>
      </c>
      <c r="AI3040" s="54">
        <v>-1.54272534039E-2</v>
      </c>
      <c r="AJ3040" s="54">
        <v>-3.0476076913899999E-2</v>
      </c>
      <c r="AK3040" s="54">
        <v>0</v>
      </c>
      <c r="AL3040" s="54">
        <v>0</v>
      </c>
    </row>
    <row r="3041" spans="1:38" x14ac:dyDescent="0.25">
      <c r="A3041" s="54" t="s">
        <v>495</v>
      </c>
      <c r="B3041" s="54">
        <v>1</v>
      </c>
      <c r="C3041" s="54" t="s">
        <v>621</v>
      </c>
      <c r="D3041" s="54" t="s">
        <v>109</v>
      </c>
      <c r="E3041" s="54">
        <v>58</v>
      </c>
      <c r="F3041" s="54">
        <v>-0.90885637246460005</v>
      </c>
      <c r="G3041" s="54">
        <v>-0.93548380928959995</v>
      </c>
      <c r="H3041" s="54">
        <v>-0.84704809768290001</v>
      </c>
      <c r="I3041" s="54">
        <v>-0.9028229004203</v>
      </c>
      <c r="J3041" s="54">
        <v>-0.73774298704060004</v>
      </c>
      <c r="K3041" s="54">
        <v>-0.8025806081611</v>
      </c>
      <c r="L3041" s="54">
        <v>-0.84352151484589999</v>
      </c>
      <c r="M3041" s="54">
        <v>-0.90670103375019995</v>
      </c>
      <c r="N3041" s="54">
        <v>-0.79223070176910004</v>
      </c>
      <c r="O3041" s="54">
        <v>-0.92453192020649999</v>
      </c>
      <c r="P3041" s="54">
        <v>-0.53656200465269999</v>
      </c>
      <c r="Q3041" s="54">
        <v>-0.92531537018870003</v>
      </c>
      <c r="R3041" s="54">
        <v>-1.0691268369531</v>
      </c>
      <c r="S3041" s="54">
        <v>-0.83551988749070005</v>
      </c>
      <c r="T3041" s="54">
        <v>-0.8851889721856</v>
      </c>
      <c r="U3041" s="54">
        <v>-0.95388640754139997</v>
      </c>
      <c r="V3041" s="54">
        <v>-0.89692919587099995</v>
      </c>
      <c r="W3041" s="54">
        <v>-1.0435294137508999</v>
      </c>
      <c r="X3041" s="54">
        <v>-0.81876997156669995</v>
      </c>
      <c r="Y3041" s="54">
        <v>-0.83653028389890005</v>
      </c>
      <c r="Z3041" s="54">
        <v>-0.86774192522229998</v>
      </c>
      <c r="AA3041" s="54">
        <v>-0.8208304674579</v>
      </c>
      <c r="AB3041" s="54">
        <v>-0.7238856902927</v>
      </c>
      <c r="AC3041" s="54">
        <v>-0.69191453427719996</v>
      </c>
      <c r="AD3041" s="54">
        <v>-0.78977257545059998</v>
      </c>
      <c r="AE3041" s="54">
        <v>-0.72087868281019996</v>
      </c>
      <c r="AF3041" s="54">
        <v>-0.87830850352040002</v>
      </c>
      <c r="AG3041" s="54">
        <v>-0.89095328608390001</v>
      </c>
      <c r="AH3041" s="54">
        <v>-0.79881082358879996</v>
      </c>
      <c r="AI3041" s="54">
        <v>-0.76660217561120003</v>
      </c>
      <c r="AJ3041" s="54">
        <v>-0.9095931288379</v>
      </c>
      <c r="AK3041" s="54">
        <v>0</v>
      </c>
      <c r="AL3041" s="54">
        <v>0</v>
      </c>
    </row>
    <row r="3042" spans="1:38" x14ac:dyDescent="0.25">
      <c r="A3042" s="54" t="s">
        <v>495</v>
      </c>
      <c r="B3042" s="54">
        <v>1</v>
      </c>
      <c r="C3042" s="54" t="s">
        <v>621</v>
      </c>
      <c r="D3042" s="54" t="s">
        <v>558</v>
      </c>
      <c r="E3042" s="54">
        <v>58</v>
      </c>
      <c r="F3042" s="54">
        <v>0</v>
      </c>
      <c r="G3042" s="54">
        <v>0</v>
      </c>
      <c r="H3042" s="54">
        <v>0</v>
      </c>
      <c r="I3042" s="54">
        <v>0</v>
      </c>
      <c r="J3042" s="54">
        <v>0</v>
      </c>
      <c r="K3042" s="54">
        <v>0</v>
      </c>
      <c r="L3042" s="54">
        <v>0</v>
      </c>
      <c r="M3042" s="54">
        <v>0</v>
      </c>
      <c r="N3042" s="54">
        <v>0</v>
      </c>
      <c r="O3042" s="54">
        <v>0</v>
      </c>
      <c r="P3042" s="54">
        <v>0</v>
      </c>
      <c r="Q3042" s="54">
        <v>0</v>
      </c>
      <c r="R3042" s="54">
        <v>0</v>
      </c>
      <c r="S3042" s="54">
        <v>0</v>
      </c>
      <c r="T3042" s="54">
        <v>0</v>
      </c>
      <c r="U3042" s="54">
        <v>0</v>
      </c>
      <c r="V3042" s="54">
        <v>0</v>
      </c>
      <c r="W3042" s="54">
        <v>0</v>
      </c>
      <c r="X3042" s="54">
        <v>0</v>
      </c>
      <c r="Y3042" s="54">
        <v>0</v>
      </c>
      <c r="Z3042" s="54">
        <v>0</v>
      </c>
      <c r="AA3042" s="54">
        <v>0</v>
      </c>
      <c r="AB3042" s="54">
        <v>0</v>
      </c>
      <c r="AC3042" s="54">
        <v>0</v>
      </c>
      <c r="AD3042" s="54">
        <v>0</v>
      </c>
      <c r="AE3042" s="54">
        <v>0</v>
      </c>
      <c r="AF3042" s="54">
        <v>0</v>
      </c>
      <c r="AG3042" s="54">
        <v>0</v>
      </c>
      <c r="AH3042" s="54">
        <v>0</v>
      </c>
      <c r="AI3042" s="54">
        <v>0</v>
      </c>
      <c r="AJ3042" s="54">
        <v>0</v>
      </c>
      <c r="AK3042" s="54">
        <v>0</v>
      </c>
      <c r="AL3042" s="54">
        <v>0</v>
      </c>
    </row>
    <row r="3043" spans="1:38" x14ac:dyDescent="0.25">
      <c r="A3043" s="54" t="s">
        <v>495</v>
      </c>
      <c r="B3043" s="54">
        <v>1</v>
      </c>
      <c r="C3043" s="54" t="s">
        <v>621</v>
      </c>
      <c r="D3043" s="54" t="s">
        <v>107</v>
      </c>
      <c r="E3043" s="54">
        <v>58</v>
      </c>
      <c r="F3043" s="54">
        <v>-0.18150873573699999</v>
      </c>
      <c r="G3043" s="54">
        <v>-0.23179710607769999</v>
      </c>
      <c r="H3043" s="54">
        <v>-0.1493325544095</v>
      </c>
      <c r="I3043" s="54">
        <v>-0.21955786856699999</v>
      </c>
      <c r="J3043" s="54">
        <v>-0.18324026723619999</v>
      </c>
      <c r="K3043" s="54">
        <v>-0.1966014070573</v>
      </c>
      <c r="L3043" s="54">
        <v>-0.1685444449355</v>
      </c>
      <c r="M3043" s="54">
        <v>-0.19548036163759999</v>
      </c>
      <c r="N3043" s="54">
        <v>-0.18704015484729999</v>
      </c>
      <c r="O3043" s="54">
        <v>-0.1589126955571</v>
      </c>
      <c r="P3043" s="54">
        <v>-9.7532778443699994E-2</v>
      </c>
      <c r="Q3043" s="54">
        <v>-0.22069462623469999</v>
      </c>
      <c r="R3043" s="54">
        <v>-0.1220210135088</v>
      </c>
      <c r="S3043" s="54">
        <v>-0.19036998013500001</v>
      </c>
      <c r="T3043" s="54">
        <v>-0.1203578674097</v>
      </c>
      <c r="U3043" s="54">
        <v>-0.15255528742800001</v>
      </c>
      <c r="V3043" s="54">
        <v>-0.1076062596187</v>
      </c>
      <c r="W3043" s="54">
        <v>-0.19045688486680001</v>
      </c>
      <c r="X3043" s="54">
        <v>-8.9142622067700003E-2</v>
      </c>
      <c r="Y3043" s="54">
        <v>-0.11347513878690001</v>
      </c>
      <c r="Z3043" s="54">
        <v>-0.15425269184900001</v>
      </c>
      <c r="AA3043" s="54">
        <v>-6.9323806087599998E-2</v>
      </c>
      <c r="AB3043" s="54">
        <v>-9.7325327433200007E-2</v>
      </c>
      <c r="AC3043" s="54">
        <v>-9.4113396180699999E-2</v>
      </c>
      <c r="AD3043" s="54">
        <v>-5.7233659312299998E-2</v>
      </c>
      <c r="AE3043" s="54">
        <v>-0.10034111261339999</v>
      </c>
      <c r="AF3043" s="54">
        <v>-0.1103101239105</v>
      </c>
      <c r="AG3043" s="54">
        <v>-0.1112102331525</v>
      </c>
      <c r="AH3043" s="54">
        <v>-9.4258723972700006E-2</v>
      </c>
      <c r="AI3043" s="54">
        <v>-8.8378300061800003E-2</v>
      </c>
      <c r="AJ3043" s="54">
        <v>-0.1149611909973</v>
      </c>
      <c r="AK3043" s="54">
        <v>0</v>
      </c>
      <c r="AL3043" s="54">
        <v>0</v>
      </c>
    </row>
    <row r="3044" spans="1:38" x14ac:dyDescent="0.25">
      <c r="A3044" s="54" t="s">
        <v>495</v>
      </c>
      <c r="B3044" s="54">
        <v>1</v>
      </c>
      <c r="C3044" s="54" t="s">
        <v>621</v>
      </c>
      <c r="D3044" s="54" t="s">
        <v>111</v>
      </c>
      <c r="E3044" s="54">
        <v>58</v>
      </c>
      <c r="F3044" s="54">
        <v>-0.46316086896710001</v>
      </c>
      <c r="G3044" s="54">
        <v>-0.3548549116013</v>
      </c>
      <c r="H3044" s="54">
        <v>-0.29904812439900003</v>
      </c>
      <c r="I3044" s="54">
        <v>-0.3870946931075</v>
      </c>
      <c r="J3044" s="54">
        <v>-0.33474338636450002</v>
      </c>
      <c r="K3044" s="54">
        <v>-0.37692172594689999</v>
      </c>
      <c r="L3044" s="54">
        <v>-0.38389467664429999</v>
      </c>
      <c r="M3044" s="54">
        <v>-0.6036079253876</v>
      </c>
      <c r="N3044" s="54">
        <v>-0.67447261621410004</v>
      </c>
      <c r="O3044" s="54">
        <v>-0.49042097420679998</v>
      </c>
      <c r="P3044" s="54">
        <v>-0.47339763212149999</v>
      </c>
      <c r="Q3044" s="54">
        <v>-0.58185501265679995</v>
      </c>
      <c r="R3044" s="54">
        <v>-0.18244935635609999</v>
      </c>
      <c r="S3044" s="54">
        <v>-0.40946334958469999</v>
      </c>
      <c r="T3044" s="54">
        <v>-0.61984366162530002</v>
      </c>
      <c r="U3044" s="54">
        <v>-0.31726774962350002</v>
      </c>
      <c r="V3044" s="54">
        <v>-0.32236766979199999</v>
      </c>
      <c r="W3044" s="54">
        <v>-0.51387681850419997</v>
      </c>
      <c r="X3044" s="54">
        <v>-0.4194632929487</v>
      </c>
      <c r="Y3044" s="54">
        <v>-0.24531520749069999</v>
      </c>
      <c r="Z3044" s="54">
        <v>-0.36603427437679997</v>
      </c>
      <c r="AA3044" s="54">
        <v>-0.51800603254370003</v>
      </c>
      <c r="AB3044" s="54">
        <v>-0.69531265679749998</v>
      </c>
      <c r="AC3044" s="54">
        <v>-0.72860625939970003</v>
      </c>
      <c r="AD3044" s="54">
        <v>-0.70396196650050002</v>
      </c>
      <c r="AE3044" s="54">
        <v>-0.36295489696479999</v>
      </c>
      <c r="AF3044" s="54">
        <v>-0.71544339845399996</v>
      </c>
      <c r="AG3044" s="54">
        <v>-0.71595713037429998</v>
      </c>
      <c r="AH3044" s="54">
        <v>-0.64985582567830003</v>
      </c>
      <c r="AI3044" s="54">
        <v>-0.62377594366489997</v>
      </c>
      <c r="AJ3044" s="54">
        <v>-0.71892696442680004</v>
      </c>
      <c r="AK3044" s="54">
        <v>0</v>
      </c>
      <c r="AL3044" s="54">
        <v>0</v>
      </c>
    </row>
    <row r="3045" spans="1:38" x14ac:dyDescent="0.25">
      <c r="A3045" s="54" t="s">
        <v>495</v>
      </c>
      <c r="B3045" s="54">
        <v>1</v>
      </c>
      <c r="C3045" s="54" t="s">
        <v>621</v>
      </c>
      <c r="D3045" s="54" t="s">
        <v>114</v>
      </c>
      <c r="E3045" s="54">
        <v>58</v>
      </c>
      <c r="F3045" s="54">
        <v>1.6603507300291001</v>
      </c>
      <c r="G3045" s="54">
        <v>1.3030150357528001</v>
      </c>
      <c r="H3045" s="54">
        <v>0.45018012114549999</v>
      </c>
      <c r="I3045" s="54">
        <v>2.5818624171587001</v>
      </c>
      <c r="J3045" s="54">
        <v>1.9316480773741</v>
      </c>
      <c r="K3045" s="54">
        <v>1.7688382028289</v>
      </c>
      <c r="L3045" s="54">
        <v>1.5534578680086999</v>
      </c>
      <c r="M3045" s="54">
        <v>1.4699186802441999</v>
      </c>
      <c r="N3045" s="54">
        <v>2.2508356249811001</v>
      </c>
      <c r="O3045" s="54">
        <v>2.3436838846366999</v>
      </c>
      <c r="P3045" s="54">
        <v>2.0571308892207001</v>
      </c>
      <c r="Q3045" s="54">
        <v>2.1850526200070002</v>
      </c>
      <c r="R3045" s="54">
        <v>1.6780223760063999</v>
      </c>
      <c r="S3045" s="54">
        <v>1.2501482723538999</v>
      </c>
      <c r="T3045" s="54">
        <v>1.5603425254979999</v>
      </c>
      <c r="U3045" s="54">
        <v>1.506602718201</v>
      </c>
      <c r="V3045" s="54">
        <v>1.4567705968708999</v>
      </c>
      <c r="W3045" s="54">
        <v>1.5434566261314999</v>
      </c>
      <c r="X3045" s="54">
        <v>1.3980112551738999</v>
      </c>
      <c r="Y3045" s="54">
        <v>1.2821292121256</v>
      </c>
      <c r="Z3045" s="54">
        <v>2.4899074870334998</v>
      </c>
      <c r="AA3045" s="54">
        <v>1.2462206693368001</v>
      </c>
      <c r="AB3045" s="54">
        <v>1.1764822350871</v>
      </c>
      <c r="AC3045" s="54">
        <v>1.5097005858407</v>
      </c>
      <c r="AD3045" s="54">
        <v>1.7978157679583</v>
      </c>
      <c r="AE3045" s="54">
        <v>1.7800906247721999</v>
      </c>
      <c r="AF3045" s="54">
        <v>1.5502983596002</v>
      </c>
      <c r="AG3045" s="54">
        <v>1.6239808257184001</v>
      </c>
      <c r="AH3045" s="54">
        <v>1.7040245528668001</v>
      </c>
      <c r="AI3045" s="54">
        <v>1.7353622880449999</v>
      </c>
      <c r="AJ3045" s="54">
        <v>1.6116131787356001</v>
      </c>
      <c r="AK3045" s="54">
        <v>0</v>
      </c>
      <c r="AL3045" s="54">
        <v>0</v>
      </c>
    </row>
    <row r="3046" spans="1:38" x14ac:dyDescent="0.25">
      <c r="A3046" s="54" t="s">
        <v>495</v>
      </c>
      <c r="B3046" s="54">
        <v>1</v>
      </c>
      <c r="C3046" s="54" t="s">
        <v>621</v>
      </c>
      <c r="D3046" s="54" t="s">
        <v>113</v>
      </c>
      <c r="E3046" s="54">
        <v>58</v>
      </c>
      <c r="F3046" s="54">
        <v>-0.40134526793309999</v>
      </c>
      <c r="G3046" s="54">
        <v>-0.4233747293724</v>
      </c>
      <c r="H3046" s="54">
        <v>-0.3701462651727</v>
      </c>
      <c r="I3046" s="54">
        <v>-0.37735484477870002</v>
      </c>
      <c r="J3046" s="54">
        <v>-0.3559867441456</v>
      </c>
      <c r="K3046" s="54">
        <v>-0.3530204238504</v>
      </c>
      <c r="L3046" s="54">
        <v>-0.36099495516969998</v>
      </c>
      <c r="M3046" s="54">
        <v>-0.38784605625660001</v>
      </c>
      <c r="N3046" s="54">
        <v>-0.38450764809409999</v>
      </c>
      <c r="O3046" s="54">
        <v>-0.4620825545842</v>
      </c>
      <c r="P3046" s="54">
        <v>-0.36928570848379999</v>
      </c>
      <c r="Q3046" s="54">
        <v>-0.32543779845280002</v>
      </c>
      <c r="R3046" s="54">
        <v>-0.37974845815219999</v>
      </c>
      <c r="S3046" s="54">
        <v>-0.36362907619380003</v>
      </c>
      <c r="T3046" s="54">
        <v>-0.29547474029170001</v>
      </c>
      <c r="U3046" s="54">
        <v>-0.3518175425806</v>
      </c>
      <c r="V3046" s="54">
        <v>-0.25946088700800002</v>
      </c>
      <c r="W3046" s="54">
        <v>-0.30500804182800001</v>
      </c>
      <c r="X3046" s="54">
        <v>-0.24877921017740001</v>
      </c>
      <c r="Y3046" s="54">
        <v>-0.27617877937090002</v>
      </c>
      <c r="Z3046" s="54">
        <v>-0.25920347015119999</v>
      </c>
      <c r="AA3046" s="54">
        <v>-0.22028742366250001</v>
      </c>
      <c r="AB3046" s="54">
        <v>-0.22537000475960001</v>
      </c>
      <c r="AC3046" s="54">
        <v>-0.25340467754419999</v>
      </c>
      <c r="AD3046" s="54">
        <v>-0.25924497055239998</v>
      </c>
      <c r="AE3046" s="54">
        <v>-0.22354725910039999</v>
      </c>
      <c r="AF3046" s="54">
        <v>-0.28721081580739999</v>
      </c>
      <c r="AG3046" s="54">
        <v>-0.28947275492570002</v>
      </c>
      <c r="AH3046" s="54">
        <v>-0.26481949688299999</v>
      </c>
      <c r="AI3046" s="54">
        <v>-0.2554735323117</v>
      </c>
      <c r="AJ3046" s="54">
        <v>-0.29180950001380002</v>
      </c>
      <c r="AK3046" s="54">
        <v>0</v>
      </c>
      <c r="AL3046" s="54">
        <v>0</v>
      </c>
    </row>
    <row r="3047" spans="1:38" x14ac:dyDescent="0.25">
      <c r="A3047" s="54" t="s">
        <v>495</v>
      </c>
      <c r="B3047" s="54">
        <v>1</v>
      </c>
      <c r="C3047" s="54" t="s">
        <v>621</v>
      </c>
      <c r="D3047" s="54" t="s">
        <v>116</v>
      </c>
      <c r="E3047" s="54">
        <v>58</v>
      </c>
      <c r="F3047" s="54">
        <v>-0.31351182171410003</v>
      </c>
      <c r="G3047" s="54">
        <v>-0.30667022703520003</v>
      </c>
      <c r="H3047" s="54">
        <v>-0.27360126116119998</v>
      </c>
      <c r="I3047" s="54">
        <v>-0.22266037851170001</v>
      </c>
      <c r="J3047" s="54">
        <v>-0.17445515832620001</v>
      </c>
      <c r="K3047" s="54">
        <v>-0.36750883512310001</v>
      </c>
      <c r="L3047" s="54">
        <v>-0.26440455664189999</v>
      </c>
      <c r="M3047" s="54">
        <v>-0.34183490985330001</v>
      </c>
      <c r="N3047" s="54">
        <v>-0.2339266091011</v>
      </c>
      <c r="O3047" s="54">
        <v>-0.146814396416</v>
      </c>
      <c r="P3047" s="54">
        <v>-0.27363100605099999</v>
      </c>
      <c r="Q3047" s="54">
        <v>-0.23474561940499999</v>
      </c>
      <c r="R3047" s="54">
        <v>-0.25117659583750002</v>
      </c>
      <c r="S3047" s="54">
        <v>-5.9457688428500001E-2</v>
      </c>
      <c r="T3047" s="54">
        <v>-0.12768575406749999</v>
      </c>
      <c r="U3047" s="54">
        <v>-0.1102969771566</v>
      </c>
      <c r="V3047" s="54">
        <v>-0.16502769013640001</v>
      </c>
      <c r="W3047" s="54">
        <v>-0.17501334330859999</v>
      </c>
      <c r="X3047" s="54">
        <v>-0.28260186325719999</v>
      </c>
      <c r="Y3047" s="54">
        <v>-0.27964777410780001</v>
      </c>
      <c r="Z3047" s="54">
        <v>-0.1200077636017</v>
      </c>
      <c r="AA3047" s="54">
        <v>-0.29729977110319999</v>
      </c>
      <c r="AB3047" s="54">
        <v>-0.22598575185850001</v>
      </c>
      <c r="AC3047" s="54">
        <v>-0.1264394992664</v>
      </c>
      <c r="AD3047" s="54">
        <v>-0.16075235971390001</v>
      </c>
      <c r="AE3047" s="54">
        <v>-0.19647686176260001</v>
      </c>
      <c r="AF3047" s="54">
        <v>-0.18580502911329999</v>
      </c>
      <c r="AG3047" s="54">
        <v>-0.18636523097009999</v>
      </c>
      <c r="AH3047" s="54">
        <v>-0.1729884014468</v>
      </c>
      <c r="AI3047" s="54">
        <v>-0.1674930297111</v>
      </c>
      <c r="AJ3047" s="54">
        <v>-0.18609074434010001</v>
      </c>
      <c r="AK3047" s="54">
        <v>0</v>
      </c>
      <c r="AL3047" s="54">
        <v>0</v>
      </c>
    </row>
    <row r="3048" spans="1:38" x14ac:dyDescent="0.25">
      <c r="A3048" s="54" t="s">
        <v>495</v>
      </c>
      <c r="B3048" s="54">
        <v>1</v>
      </c>
      <c r="C3048" s="54" t="s">
        <v>622</v>
      </c>
      <c r="D3048" s="54" t="s">
        <v>8</v>
      </c>
      <c r="E3048" s="54">
        <v>59</v>
      </c>
      <c r="F3048" s="54">
        <v>0</v>
      </c>
      <c r="G3048" s="54">
        <v>0</v>
      </c>
      <c r="H3048" s="54">
        <v>0</v>
      </c>
      <c r="I3048" s="54">
        <v>0</v>
      </c>
      <c r="J3048" s="54">
        <v>0</v>
      </c>
      <c r="K3048" s="54">
        <v>0</v>
      </c>
      <c r="L3048" s="54">
        <v>0</v>
      </c>
      <c r="M3048" s="54">
        <v>0</v>
      </c>
      <c r="N3048" s="54">
        <v>0</v>
      </c>
      <c r="O3048" s="54">
        <v>0</v>
      </c>
      <c r="P3048" s="54">
        <v>0</v>
      </c>
      <c r="Q3048" s="54">
        <v>0</v>
      </c>
      <c r="R3048" s="54">
        <v>0</v>
      </c>
      <c r="S3048" s="54">
        <v>0</v>
      </c>
      <c r="T3048" s="54">
        <v>0</v>
      </c>
      <c r="U3048" s="54">
        <v>0</v>
      </c>
      <c r="V3048" s="54">
        <v>0</v>
      </c>
      <c r="W3048" s="54">
        <v>0</v>
      </c>
      <c r="X3048" s="54">
        <v>0</v>
      </c>
      <c r="Y3048" s="54">
        <v>0</v>
      </c>
      <c r="Z3048" s="54">
        <v>0</v>
      </c>
      <c r="AA3048" s="54">
        <v>0</v>
      </c>
      <c r="AB3048" s="54">
        <v>0</v>
      </c>
      <c r="AC3048" s="54">
        <v>0</v>
      </c>
      <c r="AD3048" s="54">
        <v>0</v>
      </c>
      <c r="AE3048" s="54">
        <v>0</v>
      </c>
      <c r="AF3048" s="54">
        <v>0</v>
      </c>
      <c r="AG3048" s="54">
        <v>0</v>
      </c>
      <c r="AH3048" s="54">
        <v>0</v>
      </c>
      <c r="AI3048" s="54">
        <v>0</v>
      </c>
      <c r="AJ3048" s="54">
        <v>0</v>
      </c>
      <c r="AK3048" s="54">
        <v>0</v>
      </c>
      <c r="AL3048" s="54">
        <v>0</v>
      </c>
    </row>
    <row r="3049" spans="1:38" x14ac:dyDescent="0.25">
      <c r="A3049" s="54" t="s">
        <v>495</v>
      </c>
      <c r="B3049" s="54">
        <v>1</v>
      </c>
      <c r="C3049" s="54" t="s">
        <v>622</v>
      </c>
      <c r="D3049" s="54" t="s">
        <v>4</v>
      </c>
      <c r="E3049" s="54">
        <v>59</v>
      </c>
      <c r="F3049" s="54">
        <v>2.1301578127868002</v>
      </c>
      <c r="G3049" s="54">
        <v>2.1484850917872</v>
      </c>
      <c r="H3049" s="54">
        <v>2.1156588106473002</v>
      </c>
      <c r="I3049" s="54">
        <v>2.0075307539265999</v>
      </c>
      <c r="J3049" s="54">
        <v>2.0265077960642</v>
      </c>
      <c r="K3049" s="54">
        <v>2.0133041900723998</v>
      </c>
      <c r="L3049" s="54">
        <v>1.9680924733273</v>
      </c>
      <c r="M3049" s="54">
        <v>2.0573100725917999</v>
      </c>
      <c r="N3049" s="54">
        <v>1.9908013295644</v>
      </c>
      <c r="O3049" s="54">
        <v>1.9347337633195001</v>
      </c>
      <c r="P3049" s="54">
        <v>1.8488256730871999</v>
      </c>
      <c r="Q3049" s="54">
        <v>1.9299916586076999</v>
      </c>
      <c r="R3049" s="54">
        <v>1.8047620472562</v>
      </c>
      <c r="S3049" s="54">
        <v>1.9785499350756</v>
      </c>
      <c r="T3049" s="54">
        <v>1.8755079103592001</v>
      </c>
      <c r="U3049" s="54">
        <v>1.8108488047592</v>
      </c>
      <c r="V3049" s="54">
        <v>1.7832487486040001</v>
      </c>
      <c r="W3049" s="54">
        <v>1.8694606084701999</v>
      </c>
      <c r="X3049" s="54">
        <v>1.9004420533074</v>
      </c>
      <c r="Y3049" s="54">
        <v>1.9298379105157</v>
      </c>
      <c r="Z3049" s="54">
        <v>1.7797432178045001</v>
      </c>
      <c r="AA3049" s="54">
        <v>1.9126233468799001</v>
      </c>
      <c r="AB3049" s="54">
        <v>1.9397436216552</v>
      </c>
      <c r="AC3049" s="54">
        <v>1.8986654857344001</v>
      </c>
      <c r="AD3049" s="54">
        <v>1.9275429850978001</v>
      </c>
      <c r="AE3049" s="54">
        <v>2.0018309664631002</v>
      </c>
      <c r="AF3049" s="54">
        <v>1.8532557811124999</v>
      </c>
      <c r="AG3049" s="54">
        <v>1.8648818156545</v>
      </c>
      <c r="AH3049" s="54">
        <v>1.835059553574</v>
      </c>
      <c r="AI3049" s="54">
        <v>1.8274929968322</v>
      </c>
      <c r="AJ3049" s="54">
        <v>1.8620984805378999</v>
      </c>
      <c r="AK3049" s="54">
        <v>0</v>
      </c>
      <c r="AL3049" s="54">
        <v>0</v>
      </c>
    </row>
    <row r="3050" spans="1:38" x14ac:dyDescent="0.25">
      <c r="A3050" s="54" t="s">
        <v>495</v>
      </c>
      <c r="B3050" s="54">
        <v>1</v>
      </c>
      <c r="C3050" s="54" t="s">
        <v>622</v>
      </c>
      <c r="D3050" s="54" t="s">
        <v>13</v>
      </c>
      <c r="E3050" s="54">
        <v>59</v>
      </c>
      <c r="F3050" s="54">
        <v>1.5267609726503999</v>
      </c>
      <c r="G3050" s="54">
        <v>1.5516190243779</v>
      </c>
      <c r="H3050" s="54">
        <v>1.5851153953404999</v>
      </c>
      <c r="I3050" s="54">
        <v>1.5695693038973</v>
      </c>
      <c r="J3050" s="54">
        <v>1.5461600000404001</v>
      </c>
      <c r="K3050" s="54">
        <v>1.5371075903433</v>
      </c>
      <c r="L3050" s="54">
        <v>1.5660843498218999</v>
      </c>
      <c r="M3050" s="54">
        <v>1.6082504409336</v>
      </c>
      <c r="N3050" s="54">
        <v>1.59474140257</v>
      </c>
      <c r="O3050" s="54">
        <v>1.6188708787224999</v>
      </c>
      <c r="P3050" s="54">
        <v>1.5752736624303001</v>
      </c>
      <c r="Q3050" s="54">
        <v>1.5588938307925999</v>
      </c>
      <c r="R3050" s="54">
        <v>1.564611589051</v>
      </c>
      <c r="S3050" s="54">
        <v>1.6304729763093</v>
      </c>
      <c r="T3050" s="54">
        <v>1.5708473059579</v>
      </c>
      <c r="U3050" s="54">
        <v>1.5696520394636</v>
      </c>
      <c r="V3050" s="54">
        <v>1.5761970956156</v>
      </c>
      <c r="W3050" s="54">
        <v>1.5867703803951001</v>
      </c>
      <c r="X3050" s="54">
        <v>1.5563367822692999</v>
      </c>
      <c r="Y3050" s="54">
        <v>1.5748703352597</v>
      </c>
      <c r="Z3050" s="54">
        <v>1.5436121696573999</v>
      </c>
      <c r="AA3050" s="54">
        <v>1.5727418019432999</v>
      </c>
      <c r="AB3050" s="54">
        <v>1.5384021155136001</v>
      </c>
      <c r="AC3050" s="54">
        <v>1.6012176061975001</v>
      </c>
      <c r="AD3050" s="54">
        <v>1.5558984904837001</v>
      </c>
      <c r="AE3050" s="54">
        <v>1.6002500966604001</v>
      </c>
      <c r="AF3050" s="54">
        <v>1.5915652056094001</v>
      </c>
      <c r="AG3050" s="54">
        <v>1.5912871886939</v>
      </c>
      <c r="AH3050" s="54">
        <v>1.5926235771965001</v>
      </c>
      <c r="AI3050" s="54">
        <v>1.5937218506224</v>
      </c>
      <c r="AJ3050" s="54">
        <v>1.5942154001916</v>
      </c>
      <c r="AK3050" s="54">
        <v>0</v>
      </c>
      <c r="AL3050" s="54">
        <v>0</v>
      </c>
    </row>
    <row r="3051" spans="1:38" x14ac:dyDescent="0.25">
      <c r="A3051" s="54" t="s">
        <v>495</v>
      </c>
      <c r="B3051" s="54">
        <v>1</v>
      </c>
      <c r="C3051" s="54" t="s">
        <v>622</v>
      </c>
      <c r="D3051" s="54" t="s">
        <v>553</v>
      </c>
      <c r="E3051" s="54">
        <v>59</v>
      </c>
      <c r="F3051" s="54">
        <v>0</v>
      </c>
      <c r="G3051" s="54">
        <v>0</v>
      </c>
      <c r="H3051" s="54">
        <v>0</v>
      </c>
      <c r="I3051" s="54">
        <v>0</v>
      </c>
      <c r="J3051" s="54">
        <v>0</v>
      </c>
      <c r="K3051" s="54">
        <v>0</v>
      </c>
      <c r="L3051" s="54">
        <v>0</v>
      </c>
      <c r="M3051" s="54">
        <v>0</v>
      </c>
      <c r="N3051" s="54">
        <v>0</v>
      </c>
      <c r="O3051" s="54">
        <v>0</v>
      </c>
      <c r="P3051" s="54">
        <v>0</v>
      </c>
      <c r="Q3051" s="54">
        <v>0</v>
      </c>
      <c r="R3051" s="54">
        <v>0</v>
      </c>
      <c r="S3051" s="54">
        <v>0</v>
      </c>
      <c r="T3051" s="54">
        <v>0</v>
      </c>
      <c r="U3051" s="54">
        <v>0</v>
      </c>
      <c r="V3051" s="54">
        <v>0</v>
      </c>
      <c r="W3051" s="54">
        <v>0</v>
      </c>
      <c r="X3051" s="54">
        <v>0</v>
      </c>
      <c r="Y3051" s="54">
        <v>0</v>
      </c>
      <c r="Z3051" s="54">
        <v>0</v>
      </c>
      <c r="AA3051" s="54">
        <v>0</v>
      </c>
      <c r="AB3051" s="54">
        <v>0</v>
      </c>
      <c r="AC3051" s="54">
        <v>0</v>
      </c>
      <c r="AD3051" s="54">
        <v>0</v>
      </c>
      <c r="AE3051" s="54">
        <v>0</v>
      </c>
      <c r="AF3051" s="54">
        <v>0</v>
      </c>
      <c r="AG3051" s="54">
        <v>0</v>
      </c>
      <c r="AH3051" s="54">
        <v>0</v>
      </c>
      <c r="AI3051" s="54">
        <v>0</v>
      </c>
      <c r="AJ3051" s="54">
        <v>0</v>
      </c>
      <c r="AK3051" s="54">
        <v>0</v>
      </c>
      <c r="AL3051" s="54">
        <v>0</v>
      </c>
    </row>
    <row r="3052" spans="1:38" x14ac:dyDescent="0.25">
      <c r="A3052" s="54" t="s">
        <v>495</v>
      </c>
      <c r="B3052" s="54">
        <v>1</v>
      </c>
      <c r="C3052" s="54" t="s">
        <v>622</v>
      </c>
      <c r="D3052" s="54" t="s">
        <v>11</v>
      </c>
      <c r="E3052" s="54">
        <v>59</v>
      </c>
      <c r="F3052" s="54">
        <v>5.0567272654899999E-2</v>
      </c>
      <c r="G3052" s="54">
        <v>6.2836616164300002E-2</v>
      </c>
      <c r="H3052" s="54">
        <v>6.3308419337199995E-2</v>
      </c>
      <c r="I3052" s="54">
        <v>5.9222197921400002E-2</v>
      </c>
      <c r="J3052" s="54">
        <v>7.2775391841900003E-2</v>
      </c>
      <c r="K3052" s="54">
        <v>6.9664261031299995E-2</v>
      </c>
      <c r="L3052" s="54">
        <v>8.5646402017799994E-2</v>
      </c>
      <c r="M3052" s="54">
        <v>6.8004533279399995E-2</v>
      </c>
      <c r="N3052" s="54">
        <v>0.1020355568183</v>
      </c>
      <c r="O3052" s="54">
        <v>7.3219858152499998E-2</v>
      </c>
      <c r="P3052" s="54">
        <v>5.8585946670799999E-2</v>
      </c>
      <c r="Q3052" s="54">
        <v>5.4174090634700002E-2</v>
      </c>
      <c r="R3052" s="54">
        <v>7.9506236337700001E-2</v>
      </c>
      <c r="S3052" s="54">
        <v>6.3334590940400004E-2</v>
      </c>
      <c r="T3052" s="54">
        <v>4.36148058982E-2</v>
      </c>
      <c r="U3052" s="54">
        <v>6.1166054966500003E-2</v>
      </c>
      <c r="V3052" s="54">
        <v>8.8463822908599998E-2</v>
      </c>
      <c r="W3052" s="54">
        <v>7.89336092697E-2</v>
      </c>
      <c r="X3052" s="54">
        <v>7.7024114726500004E-2</v>
      </c>
      <c r="Y3052" s="54">
        <v>9.1652833737499995E-2</v>
      </c>
      <c r="Z3052" s="54">
        <v>7.7925364888199997E-2</v>
      </c>
      <c r="AA3052" s="54">
        <v>9.4929984996200006E-2</v>
      </c>
      <c r="AB3052" s="54">
        <v>8.5334310578499994E-2</v>
      </c>
      <c r="AC3052" s="54">
        <v>7.0064645086399993E-2</v>
      </c>
      <c r="AD3052" s="54">
        <v>0.1000592051785</v>
      </c>
      <c r="AE3052" s="54">
        <v>0.11804528579909999</v>
      </c>
      <c r="AF3052" s="54">
        <v>7.5471818566899995E-2</v>
      </c>
      <c r="AG3052" s="54">
        <v>7.7620688389599998E-2</v>
      </c>
      <c r="AH3052" s="54">
        <v>7.0508196922399999E-2</v>
      </c>
      <c r="AI3052" s="54">
        <v>6.8675164901300004E-2</v>
      </c>
      <c r="AJ3052" s="54">
        <v>7.6325183089700002E-2</v>
      </c>
      <c r="AK3052" s="54">
        <v>0</v>
      </c>
      <c r="AL3052" s="54">
        <v>0</v>
      </c>
    </row>
    <row r="3053" spans="1:38" x14ac:dyDescent="0.25">
      <c r="A3053" s="54" t="s">
        <v>495</v>
      </c>
      <c r="B3053" s="54">
        <v>1</v>
      </c>
      <c r="C3053" s="54" t="s">
        <v>622</v>
      </c>
      <c r="D3053" s="54" t="s">
        <v>16</v>
      </c>
      <c r="E3053" s="54">
        <v>59</v>
      </c>
      <c r="F3053" s="54">
        <v>0.6521610397598</v>
      </c>
      <c r="G3053" s="54">
        <v>0.59950858326659995</v>
      </c>
      <c r="H3053" s="54">
        <v>0.67891583356520002</v>
      </c>
      <c r="I3053" s="54">
        <v>0.76928889784749999</v>
      </c>
      <c r="J3053" s="54">
        <v>0.78700820616330003</v>
      </c>
      <c r="K3053" s="54">
        <v>0.78680588809639995</v>
      </c>
      <c r="L3053" s="54">
        <v>0.88882918908999997</v>
      </c>
      <c r="M3053" s="54">
        <v>0.78650104177010005</v>
      </c>
      <c r="N3053" s="54">
        <v>0.74031701003299999</v>
      </c>
      <c r="O3053" s="54">
        <v>0.70867511178569997</v>
      </c>
      <c r="P3053" s="54">
        <v>0.71995497759170002</v>
      </c>
      <c r="Q3053" s="54">
        <v>0.78850849047119997</v>
      </c>
      <c r="R3053" s="54">
        <v>0.66256362572670002</v>
      </c>
      <c r="S3053" s="54">
        <v>0.5927857064716</v>
      </c>
      <c r="T3053" s="54">
        <v>0.53780996171759998</v>
      </c>
      <c r="U3053" s="54">
        <v>0.68275411166360001</v>
      </c>
      <c r="V3053" s="54">
        <v>0.69415313048479999</v>
      </c>
      <c r="W3053" s="54">
        <v>0.74621946249799997</v>
      </c>
      <c r="X3053" s="54">
        <v>0.7602784044466</v>
      </c>
      <c r="Y3053" s="54">
        <v>0.64743832541940005</v>
      </c>
      <c r="Z3053" s="54">
        <v>0.62567744176039997</v>
      </c>
      <c r="AA3053" s="54">
        <v>0.67294839857389999</v>
      </c>
      <c r="AB3053" s="54">
        <v>0.78704374923840004</v>
      </c>
      <c r="AC3053" s="54">
        <v>0.82748293179910004</v>
      </c>
      <c r="AD3053" s="54">
        <v>0.79952486685769997</v>
      </c>
      <c r="AE3053" s="54">
        <v>0.78277164886439998</v>
      </c>
      <c r="AF3053" s="54">
        <v>0.73824232222950004</v>
      </c>
      <c r="AG3053" s="54">
        <v>0.75025155344539995</v>
      </c>
      <c r="AH3053" s="54">
        <v>0.73358900711499997</v>
      </c>
      <c r="AI3053" s="54">
        <v>0.73246357870269996</v>
      </c>
      <c r="AJ3053" s="54">
        <v>0.75878233549609997</v>
      </c>
      <c r="AK3053" s="54">
        <v>0</v>
      </c>
      <c r="AL3053" s="54">
        <v>0</v>
      </c>
    </row>
    <row r="3054" spans="1:38" x14ac:dyDescent="0.25">
      <c r="A3054" s="54" t="s">
        <v>495</v>
      </c>
      <c r="B3054" s="54">
        <v>1</v>
      </c>
      <c r="C3054" s="54" t="s">
        <v>622</v>
      </c>
      <c r="D3054" s="54" t="s">
        <v>19</v>
      </c>
      <c r="E3054" s="54">
        <v>59</v>
      </c>
      <c r="F3054" s="54">
        <v>-6.5486868994299993E-2</v>
      </c>
      <c r="G3054" s="54">
        <v>0.14532236024030001</v>
      </c>
      <c r="H3054" s="54">
        <v>8.1020043256799998E-2</v>
      </c>
      <c r="I3054" s="54">
        <v>0.17753834190830001</v>
      </c>
      <c r="J3054" s="54">
        <v>0.24210308203209999</v>
      </c>
      <c r="K3054" s="54">
        <v>0.31956705031819999</v>
      </c>
      <c r="L3054" s="54">
        <v>0.39537998125610002</v>
      </c>
      <c r="M3054" s="54">
        <v>0.60344333472309997</v>
      </c>
      <c r="N3054" s="54">
        <v>0.3616387240401</v>
      </c>
      <c r="O3054" s="54">
        <v>0.38240421925259999</v>
      </c>
      <c r="P3054" s="54">
        <v>0.31944722333749997</v>
      </c>
      <c r="Q3054" s="54">
        <v>0.3339522528103</v>
      </c>
      <c r="R3054" s="54">
        <v>0.16673437906069999</v>
      </c>
      <c r="S3054" s="54">
        <v>0.26653601825180001</v>
      </c>
      <c r="T3054" s="54">
        <v>0.31993854141880002</v>
      </c>
      <c r="U3054" s="54">
        <v>0.1520058620219</v>
      </c>
      <c r="V3054" s="54">
        <v>7.4464019352300001E-2</v>
      </c>
      <c r="W3054" s="54">
        <v>0.14137443467229999</v>
      </c>
      <c r="X3054" s="54">
        <v>0.1061413874322</v>
      </c>
      <c r="Y3054" s="54">
        <v>0.17382109429869999</v>
      </c>
      <c r="Z3054" s="54">
        <v>0.20559076516140001</v>
      </c>
      <c r="AA3054" s="54">
        <v>8.2261464197000006E-2</v>
      </c>
      <c r="AB3054" s="54">
        <v>0.14622978429899999</v>
      </c>
      <c r="AC3054" s="54">
        <v>7.1954816396000001E-2</v>
      </c>
      <c r="AD3054" s="54">
        <v>0.1623795143116</v>
      </c>
      <c r="AE3054" s="54">
        <v>6.2184933200299997E-2</v>
      </c>
      <c r="AF3054" s="54">
        <v>9.8067221754799996E-2</v>
      </c>
      <c r="AG3054" s="54">
        <v>9.7553140110800005E-2</v>
      </c>
      <c r="AH3054" s="54">
        <v>9.6714045819700001E-2</v>
      </c>
      <c r="AI3054" s="54">
        <v>9.6379924702099995E-2</v>
      </c>
      <c r="AJ3054" s="54">
        <v>9.6742532970800002E-2</v>
      </c>
      <c r="AK3054" s="54">
        <v>0</v>
      </c>
      <c r="AL3054" s="54">
        <v>0</v>
      </c>
    </row>
    <row r="3055" spans="1:38" x14ac:dyDescent="0.25">
      <c r="A3055" s="54" t="s">
        <v>495</v>
      </c>
      <c r="B3055" s="54">
        <v>1</v>
      </c>
      <c r="C3055" s="54" t="s">
        <v>622</v>
      </c>
      <c r="D3055" s="54" t="s">
        <v>22</v>
      </c>
      <c r="E3055" s="54">
        <v>59</v>
      </c>
      <c r="F3055" s="54">
        <v>-1.2852353407499999E-2</v>
      </c>
      <c r="G3055" s="54">
        <v>-1.8995129236899999E-2</v>
      </c>
      <c r="H3055" s="54">
        <v>-2.18587246779E-2</v>
      </c>
      <c r="I3055" s="54">
        <v>-3.1381817487099999E-2</v>
      </c>
      <c r="J3055" s="54">
        <v>-2.08381401262E-2</v>
      </c>
      <c r="K3055" s="54">
        <v>-1.92756652774E-2</v>
      </c>
      <c r="L3055" s="54">
        <v>-3.3348995781700003E-2</v>
      </c>
      <c r="M3055" s="54">
        <v>-2.5718646180199999E-2</v>
      </c>
      <c r="N3055" s="54">
        <v>-2.2641112573499999E-2</v>
      </c>
      <c r="O3055" s="54">
        <v>-2.3265938831200001E-2</v>
      </c>
      <c r="P3055" s="54">
        <v>-1.33445854434E-2</v>
      </c>
      <c r="Q3055" s="54">
        <v>-3.5472497264400001E-2</v>
      </c>
      <c r="R3055" s="54">
        <v>-2.2779844840000001E-2</v>
      </c>
      <c r="S3055" s="54">
        <v>-2.5203733383700001E-2</v>
      </c>
      <c r="T3055" s="54">
        <v>-2.44542744455E-2</v>
      </c>
      <c r="U3055" s="54">
        <v>-2.4974156790999999E-2</v>
      </c>
      <c r="V3055" s="54">
        <v>-1.32056030981E-2</v>
      </c>
      <c r="W3055" s="54">
        <v>-1.8532915065299999E-2</v>
      </c>
      <c r="X3055" s="54">
        <v>-2.5304028403000001E-2</v>
      </c>
      <c r="Y3055" s="54">
        <v>-3.6545693351000001E-3</v>
      </c>
      <c r="Z3055" s="54">
        <v>-2.4384430020000002E-3</v>
      </c>
      <c r="AA3055" s="54">
        <v>-8.0618238239999994E-3</v>
      </c>
      <c r="AB3055" s="54">
        <v>-5.3737230104999997E-3</v>
      </c>
      <c r="AC3055" s="54">
        <v>8.0615089710000002E-4</v>
      </c>
      <c r="AD3055" s="54">
        <v>-1.0488587237999999E-3</v>
      </c>
      <c r="AE3055" s="54">
        <v>8.6141164530000004E-4</v>
      </c>
      <c r="AF3055" s="54">
        <v>1.133454567E-3</v>
      </c>
      <c r="AG3055" s="54">
        <v>9.8725146809999992E-4</v>
      </c>
      <c r="AH3055" s="54">
        <v>1.1752961696E-3</v>
      </c>
      <c r="AI3055" s="54">
        <v>1.2164907526000001E-3</v>
      </c>
      <c r="AJ3055" s="54">
        <v>9.786467443E-4</v>
      </c>
      <c r="AK3055" s="54">
        <v>0</v>
      </c>
      <c r="AL3055" s="54">
        <v>0</v>
      </c>
    </row>
    <row r="3056" spans="1:38" x14ac:dyDescent="0.25">
      <c r="A3056" s="54" t="s">
        <v>495</v>
      </c>
      <c r="B3056" s="54">
        <v>1</v>
      </c>
      <c r="C3056" s="54" t="s">
        <v>622</v>
      </c>
      <c r="D3056" s="54" t="s">
        <v>24</v>
      </c>
      <c r="E3056" s="54">
        <v>59</v>
      </c>
      <c r="F3056" s="54">
        <v>1.42263056524E-2</v>
      </c>
      <c r="G3056" s="54">
        <v>1.49876650866E-2</v>
      </c>
      <c r="H3056" s="54">
        <v>9.8507957140000005E-3</v>
      </c>
      <c r="I3056" s="54">
        <v>1.26968406533E-2</v>
      </c>
      <c r="J3056" s="54">
        <v>2.1383395331500001E-2</v>
      </c>
      <c r="K3056" s="54">
        <v>1.9716901439600001E-2</v>
      </c>
      <c r="L3056" s="54">
        <v>2.8450238163100001E-2</v>
      </c>
      <c r="M3056" s="54">
        <v>2.6402233313500001E-2</v>
      </c>
      <c r="N3056" s="54">
        <v>2.0036909947100001E-2</v>
      </c>
      <c r="O3056" s="54">
        <v>2.8035286594100001E-2</v>
      </c>
      <c r="P3056" s="54">
        <v>2.40717593574E-2</v>
      </c>
      <c r="Q3056" s="54">
        <v>1.53126481967E-2</v>
      </c>
      <c r="R3056" s="54">
        <v>1.4135777836799999E-2</v>
      </c>
      <c r="S3056" s="54">
        <v>1.56739053707E-2</v>
      </c>
      <c r="T3056" s="54">
        <v>9.9177361009999999E-3</v>
      </c>
      <c r="U3056" s="54">
        <v>1.0769530608E-2</v>
      </c>
      <c r="V3056" s="54">
        <v>1.11686876702E-2</v>
      </c>
      <c r="W3056" s="54">
        <v>2.1550094216E-3</v>
      </c>
      <c r="X3056" s="54">
        <v>1.4951516949999999E-4</v>
      </c>
      <c r="Y3056" s="54">
        <v>9.4665081482999992E-3</v>
      </c>
      <c r="Z3056" s="54">
        <v>1.08675459179E-2</v>
      </c>
      <c r="AA3056" s="54">
        <v>1.6359925512800001E-2</v>
      </c>
      <c r="AB3056" s="54">
        <v>1.5057476800899999E-2</v>
      </c>
      <c r="AC3056" s="54">
        <v>1.9091154345899999E-2</v>
      </c>
      <c r="AD3056" s="54">
        <v>1.57582049743E-2</v>
      </c>
      <c r="AE3056" s="54">
        <v>1.4875933539499999E-2</v>
      </c>
      <c r="AF3056" s="54">
        <v>1.3420609577399999E-2</v>
      </c>
      <c r="AG3056" s="54">
        <v>1.38165776246E-2</v>
      </c>
      <c r="AH3056" s="54">
        <v>1.2735782949199999E-2</v>
      </c>
      <c r="AI3056" s="54">
        <v>1.24783462041E-2</v>
      </c>
      <c r="AJ3056" s="54">
        <v>1.37338162757E-2</v>
      </c>
      <c r="AK3056" s="54">
        <v>0</v>
      </c>
      <c r="AL3056" s="54">
        <v>0</v>
      </c>
    </row>
    <row r="3057" spans="1:38" x14ac:dyDescent="0.25">
      <c r="A3057" s="54" t="s">
        <v>495</v>
      </c>
      <c r="B3057" s="54">
        <v>1</v>
      </c>
      <c r="C3057" s="54" t="s">
        <v>622</v>
      </c>
      <c r="D3057" s="54" t="s">
        <v>27</v>
      </c>
      <c r="E3057" s="54">
        <v>59</v>
      </c>
      <c r="F3057" s="54">
        <v>4.0775077128854003</v>
      </c>
      <c r="G3057" s="54">
        <v>4.1081531096127</v>
      </c>
      <c r="H3057" s="54">
        <v>3.8709901333453001</v>
      </c>
      <c r="I3057" s="54">
        <v>3.7048407992454999</v>
      </c>
      <c r="J3057" s="54">
        <v>3.7770732047695001</v>
      </c>
      <c r="K3057" s="54">
        <v>3.9710504354376002</v>
      </c>
      <c r="L3057" s="54">
        <v>4.0231596146655004</v>
      </c>
      <c r="M3057" s="54">
        <v>3.9358144324216</v>
      </c>
      <c r="N3057" s="54">
        <v>3.7781176219667998</v>
      </c>
      <c r="O3057" s="54">
        <v>3.7865987321016998</v>
      </c>
      <c r="P3057" s="54">
        <v>3.7900733092094998</v>
      </c>
      <c r="Q3057" s="54">
        <v>4.9078399535459996</v>
      </c>
      <c r="R3057" s="54">
        <v>4.9765098148862998</v>
      </c>
      <c r="S3057" s="54">
        <v>4.6130178941943001</v>
      </c>
      <c r="T3057" s="54">
        <v>4.4488677369429999</v>
      </c>
      <c r="U3057" s="54">
        <v>4.4973212746430002</v>
      </c>
      <c r="V3057" s="54">
        <v>4.5132524430345997</v>
      </c>
      <c r="W3057" s="54">
        <v>4.5335463491430996</v>
      </c>
      <c r="X3057" s="54">
        <v>4.5700613335808002</v>
      </c>
      <c r="Y3057" s="54">
        <v>4.6362247038655999</v>
      </c>
      <c r="Z3057" s="54">
        <v>4.5963389279726004</v>
      </c>
      <c r="AA3057" s="54">
        <v>4.5440295053478996</v>
      </c>
      <c r="AB3057" s="54">
        <v>4.7261422376758002</v>
      </c>
      <c r="AC3057" s="54">
        <v>5.0030297043227003</v>
      </c>
      <c r="AD3057" s="54">
        <v>5.0238215690225996</v>
      </c>
      <c r="AE3057" s="54">
        <v>5.1205816002407003</v>
      </c>
      <c r="AF3057" s="54">
        <v>4.9451383471592001</v>
      </c>
      <c r="AG3057" s="54">
        <v>4.9625641956599003</v>
      </c>
      <c r="AH3057" s="54">
        <v>4.9437678407418</v>
      </c>
      <c r="AI3057" s="54">
        <v>4.9447918352712996</v>
      </c>
      <c r="AJ3057" s="54">
        <v>4.9813369502117997</v>
      </c>
      <c r="AK3057" s="54">
        <v>0</v>
      </c>
      <c r="AL3057" s="54">
        <v>0</v>
      </c>
    </row>
    <row r="3058" spans="1:38" x14ac:dyDescent="0.25">
      <c r="A3058" s="54" t="s">
        <v>495</v>
      </c>
      <c r="B3058" s="54">
        <v>1</v>
      </c>
      <c r="C3058" s="54" t="s">
        <v>622</v>
      </c>
      <c r="D3058" s="54" t="s">
        <v>30</v>
      </c>
      <c r="E3058" s="54">
        <v>59</v>
      </c>
      <c r="F3058" s="54">
        <v>4.0061855204796997</v>
      </c>
      <c r="G3058" s="54">
        <v>4.0680008021627003</v>
      </c>
      <c r="H3058" s="54">
        <v>4.0692093428196996</v>
      </c>
      <c r="I3058" s="54">
        <v>4.0895068646836998</v>
      </c>
      <c r="J3058" s="54">
        <v>4.1124173774252002</v>
      </c>
      <c r="K3058" s="54">
        <v>4.2271715284983999</v>
      </c>
      <c r="L3058" s="54">
        <v>4.2043330877759004</v>
      </c>
      <c r="M3058" s="54">
        <v>4.2117078901045</v>
      </c>
      <c r="N3058" s="54">
        <v>4.1401077507794</v>
      </c>
      <c r="O3058" s="54">
        <v>4.1910322971862</v>
      </c>
      <c r="P3058" s="54">
        <v>4.2401301109062999</v>
      </c>
      <c r="Q3058" s="54">
        <v>4.2338171398846001</v>
      </c>
      <c r="R3058" s="54">
        <v>4.2091268829655997</v>
      </c>
      <c r="S3058" s="54">
        <v>4.2258749330005001</v>
      </c>
      <c r="T3058" s="54">
        <v>4.1801420179636004</v>
      </c>
      <c r="U3058" s="54">
        <v>4.3189467269339996</v>
      </c>
      <c r="V3058" s="54">
        <v>4.2611975613678004</v>
      </c>
      <c r="W3058" s="54">
        <v>4.3226577958275003</v>
      </c>
      <c r="X3058" s="54">
        <v>4.3238871994299997</v>
      </c>
      <c r="Y3058" s="54">
        <v>4.2826783887771001</v>
      </c>
      <c r="Z3058" s="54">
        <v>4.2452941890650999</v>
      </c>
      <c r="AA3058" s="54">
        <v>4.2698279311932996</v>
      </c>
      <c r="AB3058" s="54">
        <v>4.3979827727674001</v>
      </c>
      <c r="AC3058" s="54">
        <v>4.3476740994515</v>
      </c>
      <c r="AD3058" s="54">
        <v>4.3513451505363001</v>
      </c>
      <c r="AE3058" s="54">
        <v>4.3746897939217</v>
      </c>
      <c r="AF3058" s="54">
        <v>4.2431540183244998</v>
      </c>
      <c r="AG3058" s="54">
        <v>4.2753797120232004</v>
      </c>
      <c r="AH3058" s="54">
        <v>4.2463192251575999</v>
      </c>
      <c r="AI3058" s="54">
        <v>4.2393389315025001</v>
      </c>
      <c r="AJ3058" s="54">
        <v>4.2920349443191999</v>
      </c>
      <c r="AK3058" s="54">
        <v>0</v>
      </c>
      <c r="AL3058" s="54">
        <v>0</v>
      </c>
    </row>
    <row r="3059" spans="1:38" x14ac:dyDescent="0.25">
      <c r="A3059" s="54" t="s">
        <v>495</v>
      </c>
      <c r="B3059" s="54">
        <v>1</v>
      </c>
      <c r="C3059" s="54" t="s">
        <v>622</v>
      </c>
      <c r="D3059" s="54" t="s">
        <v>554</v>
      </c>
      <c r="E3059" s="54">
        <v>59</v>
      </c>
      <c r="F3059" s="54">
        <v>0</v>
      </c>
      <c r="G3059" s="54">
        <v>0</v>
      </c>
      <c r="H3059" s="54">
        <v>0</v>
      </c>
      <c r="I3059" s="54">
        <v>0</v>
      </c>
      <c r="J3059" s="54">
        <v>0</v>
      </c>
      <c r="K3059" s="54">
        <v>0</v>
      </c>
      <c r="L3059" s="54">
        <v>0</v>
      </c>
      <c r="M3059" s="54">
        <v>0</v>
      </c>
      <c r="N3059" s="54">
        <v>0</v>
      </c>
      <c r="O3059" s="54">
        <v>0</v>
      </c>
      <c r="P3059" s="54">
        <v>0</v>
      </c>
      <c r="Q3059" s="54">
        <v>0</v>
      </c>
      <c r="R3059" s="54">
        <v>0</v>
      </c>
      <c r="S3059" s="54">
        <v>0</v>
      </c>
      <c r="T3059" s="54">
        <v>0</v>
      </c>
      <c r="U3059" s="54">
        <v>0</v>
      </c>
      <c r="V3059" s="54">
        <v>0</v>
      </c>
      <c r="W3059" s="54">
        <v>0</v>
      </c>
      <c r="X3059" s="54">
        <v>0</v>
      </c>
      <c r="Y3059" s="54">
        <v>0</v>
      </c>
      <c r="Z3059" s="54">
        <v>0</v>
      </c>
      <c r="AA3059" s="54">
        <v>0</v>
      </c>
      <c r="AB3059" s="54">
        <v>0</v>
      </c>
      <c r="AC3059" s="54">
        <v>0</v>
      </c>
      <c r="AD3059" s="54">
        <v>0</v>
      </c>
      <c r="AE3059" s="54">
        <v>0</v>
      </c>
      <c r="AF3059" s="54">
        <v>0</v>
      </c>
      <c r="AG3059" s="54">
        <v>0</v>
      </c>
      <c r="AH3059" s="54">
        <v>0</v>
      </c>
      <c r="AI3059" s="54">
        <v>0</v>
      </c>
      <c r="AJ3059" s="54">
        <v>0</v>
      </c>
      <c r="AK3059" s="54">
        <v>0</v>
      </c>
      <c r="AL3059" s="54">
        <v>0</v>
      </c>
    </row>
    <row r="3060" spans="1:38" x14ac:dyDescent="0.25">
      <c r="A3060" s="54" t="s">
        <v>495</v>
      </c>
      <c r="B3060" s="54">
        <v>1</v>
      </c>
      <c r="C3060" s="54" t="s">
        <v>622</v>
      </c>
      <c r="D3060" s="54" t="s">
        <v>32</v>
      </c>
      <c r="E3060" s="54">
        <v>59</v>
      </c>
      <c r="F3060" s="54">
        <v>8.5077625093900003E-2</v>
      </c>
      <c r="G3060" s="54">
        <v>8.3249934760599997E-2</v>
      </c>
      <c r="H3060" s="54">
        <v>8.8370038900000003E-2</v>
      </c>
      <c r="I3060" s="54">
        <v>9.5882892233300002E-2</v>
      </c>
      <c r="J3060" s="54">
        <v>4.0419608900000001E-2</v>
      </c>
      <c r="K3060" s="54">
        <v>4.15600889E-2</v>
      </c>
      <c r="L3060" s="54">
        <v>4.1589752233400001E-2</v>
      </c>
      <c r="M3060" s="54">
        <v>2.9890229233400002E-2</v>
      </c>
      <c r="N3060" s="54">
        <v>3.0063427900100002E-2</v>
      </c>
      <c r="O3060" s="54">
        <v>2.9937265233399998E-2</v>
      </c>
      <c r="P3060" s="54">
        <v>2.90315252334E-2</v>
      </c>
      <c r="Q3060" s="54">
        <v>2.9031036250399999E-2</v>
      </c>
      <c r="R3060" s="54">
        <v>2.7528707583700001E-2</v>
      </c>
      <c r="S3060" s="54">
        <v>2.9383985917000002E-2</v>
      </c>
      <c r="T3060" s="54">
        <v>2.7818817916999999E-2</v>
      </c>
      <c r="U3060" s="54">
        <v>2.0656435583599999E-2</v>
      </c>
      <c r="V3060" s="54">
        <v>1.5244354917E-2</v>
      </c>
      <c r="W3060" s="54">
        <v>-4.7000090829999999E-3</v>
      </c>
      <c r="X3060" s="54">
        <v>8.9286152999900004E-2</v>
      </c>
      <c r="Y3060" s="54">
        <v>7.9956759989300005E-2</v>
      </c>
      <c r="Z3060" s="54">
        <v>7.8439435756000001E-2</v>
      </c>
      <c r="AA3060" s="54">
        <v>9.2528782547599997E-2</v>
      </c>
      <c r="AB3060" s="54">
        <v>9.4287297547700002E-2</v>
      </c>
      <c r="AC3060" s="54">
        <v>9.9201926999999995E-2</v>
      </c>
      <c r="AD3060" s="54">
        <v>0.1005927963334</v>
      </c>
      <c r="AE3060" s="54">
        <v>9.5259739666699997E-2</v>
      </c>
      <c r="AF3060" s="54">
        <v>9.5383173509300007E-2</v>
      </c>
      <c r="AG3060" s="54">
        <v>9.5295449800199994E-2</v>
      </c>
      <c r="AH3060" s="54">
        <v>9.4848771046499997E-2</v>
      </c>
      <c r="AI3060" s="54">
        <v>9.4749331332299999E-2</v>
      </c>
      <c r="AJ3060" s="54">
        <v>9.5295114028599998E-2</v>
      </c>
      <c r="AK3060" s="54">
        <v>0</v>
      </c>
      <c r="AL3060" s="54">
        <v>0</v>
      </c>
    </row>
    <row r="3061" spans="1:38" x14ac:dyDescent="0.25">
      <c r="A3061" s="54" t="s">
        <v>495</v>
      </c>
      <c r="B3061" s="54">
        <v>1</v>
      </c>
      <c r="C3061" s="54" t="s">
        <v>622</v>
      </c>
      <c r="D3061" s="54" t="s">
        <v>43</v>
      </c>
      <c r="E3061" s="54">
        <v>59</v>
      </c>
      <c r="F3061" s="54">
        <v>-0.58663419503339997</v>
      </c>
      <c r="G3061" s="54">
        <v>-0.47852310195289999</v>
      </c>
      <c r="H3061" s="54">
        <v>-0.40491864526650001</v>
      </c>
      <c r="I3061" s="54">
        <v>2.4117596680299998E-2</v>
      </c>
      <c r="J3061" s="54">
        <v>1.7259724498899998E-2</v>
      </c>
      <c r="K3061" s="54">
        <v>0.34481161654679998</v>
      </c>
      <c r="L3061" s="54">
        <v>0.30992966898570001</v>
      </c>
      <c r="M3061" s="54">
        <v>0.61261270185460004</v>
      </c>
      <c r="N3061" s="54">
        <v>0.9572069581971</v>
      </c>
      <c r="O3061" s="54">
        <v>0.87732325925300003</v>
      </c>
      <c r="P3061" s="54">
        <v>1.0119929364172</v>
      </c>
      <c r="Q3061" s="54">
        <v>0.53546418465629997</v>
      </c>
      <c r="R3061" s="54">
        <v>0.25385574527999999</v>
      </c>
      <c r="S3061" s="54">
        <v>0.2963967204813</v>
      </c>
      <c r="T3061" s="54">
        <v>0.54374815993229997</v>
      </c>
      <c r="U3061" s="54">
        <v>0.3162639683131</v>
      </c>
      <c r="V3061" s="54">
        <v>5.2292117323900003E-2</v>
      </c>
      <c r="W3061" s="54">
        <v>0.4373006014552</v>
      </c>
      <c r="X3061" s="54">
        <v>0.44721024242890001</v>
      </c>
      <c r="Y3061" s="54">
        <v>0.52556712596819999</v>
      </c>
      <c r="Z3061" s="54">
        <v>0.71191819664519995</v>
      </c>
      <c r="AA3061" s="54">
        <v>0.40812059183190003</v>
      </c>
      <c r="AB3061" s="54">
        <v>0.37179196637959999</v>
      </c>
      <c r="AC3061" s="54">
        <v>0.52388949545959995</v>
      </c>
      <c r="AD3061" s="54">
        <v>0.68783265129100002</v>
      </c>
      <c r="AE3061" s="54">
        <v>0.5430571377808</v>
      </c>
      <c r="AF3061" s="54">
        <v>0.65014370347310002</v>
      </c>
      <c r="AG3061" s="54">
        <v>0.63659089377370004</v>
      </c>
      <c r="AH3061" s="54">
        <v>0.64859718964919999</v>
      </c>
      <c r="AI3061" s="54">
        <v>0.64894221694150001</v>
      </c>
      <c r="AJ3061" s="54">
        <v>0.62745320651689995</v>
      </c>
      <c r="AK3061" s="54">
        <v>0</v>
      </c>
      <c r="AL3061" s="54">
        <v>0</v>
      </c>
    </row>
    <row r="3062" spans="1:38" x14ac:dyDescent="0.25">
      <c r="A3062" s="54" t="s">
        <v>495</v>
      </c>
      <c r="B3062" s="54">
        <v>1</v>
      </c>
      <c r="C3062" s="54" t="s">
        <v>622</v>
      </c>
      <c r="D3062" s="54" t="s">
        <v>35</v>
      </c>
      <c r="E3062" s="54">
        <v>59</v>
      </c>
      <c r="F3062" s="54">
        <v>-2.6791547986599999E-2</v>
      </c>
      <c r="G3062" s="54">
        <v>6.1463596990299997E-2</v>
      </c>
      <c r="H3062" s="54">
        <v>2.55349889104E-2</v>
      </c>
      <c r="I3062" s="54">
        <v>6.9038387732399994E-2</v>
      </c>
      <c r="J3062" s="54">
        <v>7.7288101781299995E-2</v>
      </c>
      <c r="K3062" s="54">
        <v>2.80808340551E-2</v>
      </c>
      <c r="L3062" s="54">
        <v>9.1804705234900003E-2</v>
      </c>
      <c r="M3062" s="54">
        <v>0.1186898941587</v>
      </c>
      <c r="N3062" s="54">
        <v>9.8297479814200006E-2</v>
      </c>
      <c r="O3062" s="54">
        <v>9.9324263362899998E-2</v>
      </c>
      <c r="P3062" s="54">
        <v>9.6077427783999997E-2</v>
      </c>
      <c r="Q3062" s="54">
        <v>2.8941789925599998E-2</v>
      </c>
      <c r="R3062" s="54">
        <v>0.1074871640184</v>
      </c>
      <c r="S3062" s="54">
        <v>5.3889069868499999E-2</v>
      </c>
      <c r="T3062" s="54">
        <v>9.9398422284000004E-2</v>
      </c>
      <c r="U3062" s="54">
        <v>6.0404150291999997E-2</v>
      </c>
      <c r="V3062" s="54">
        <v>7.6688312171000004E-3</v>
      </c>
      <c r="W3062" s="54">
        <v>2.0480803423300002E-2</v>
      </c>
      <c r="X3062" s="54">
        <v>7.65822019563E-2</v>
      </c>
      <c r="Y3062" s="54">
        <v>2.4385029117000002E-3</v>
      </c>
      <c r="Z3062" s="54">
        <v>5.6776478340199998E-2</v>
      </c>
      <c r="AA3062" s="54">
        <v>5.4892514899600002E-2</v>
      </c>
      <c r="AB3062" s="54">
        <v>6.9469852824000006E-2</v>
      </c>
      <c r="AC3062" s="54">
        <v>6.1756418725999997E-2</v>
      </c>
      <c r="AD3062" s="54">
        <v>5.6047799242100002E-2</v>
      </c>
      <c r="AE3062" s="54">
        <v>0.10194903321029999</v>
      </c>
      <c r="AF3062" s="54">
        <v>8.7242120034999995E-2</v>
      </c>
      <c r="AG3062" s="54">
        <v>8.5442612373400006E-2</v>
      </c>
      <c r="AH3062" s="54">
        <v>8.8752701229999995E-2</v>
      </c>
      <c r="AI3062" s="54">
        <v>8.9908697860399997E-2</v>
      </c>
      <c r="AJ3062" s="54">
        <v>8.6305108910299994E-2</v>
      </c>
      <c r="AK3062" s="54">
        <v>0</v>
      </c>
      <c r="AL3062" s="54">
        <v>0</v>
      </c>
    </row>
    <row r="3063" spans="1:38" x14ac:dyDescent="0.25">
      <c r="A3063" s="54" t="s">
        <v>495</v>
      </c>
      <c r="B3063" s="54">
        <v>1</v>
      </c>
      <c r="C3063" s="54" t="s">
        <v>622</v>
      </c>
      <c r="D3063" s="54" t="s">
        <v>38</v>
      </c>
      <c r="E3063" s="54">
        <v>59</v>
      </c>
      <c r="F3063" s="54">
        <v>0.96044497808189999</v>
      </c>
      <c r="G3063" s="54">
        <v>0.91246967732700002</v>
      </c>
      <c r="H3063" s="54">
        <v>1.0146830642510001</v>
      </c>
      <c r="I3063" s="54">
        <v>1.0372347986432999</v>
      </c>
      <c r="J3063" s="54">
        <v>0.88970409491589997</v>
      </c>
      <c r="K3063" s="54">
        <v>1.1822311278655999</v>
      </c>
      <c r="L3063" s="54">
        <v>1.1137203760198999</v>
      </c>
      <c r="M3063" s="54">
        <v>1.1148133723200999</v>
      </c>
      <c r="N3063" s="54">
        <v>1.2036505534748001</v>
      </c>
      <c r="O3063" s="54">
        <v>1.0370942711155</v>
      </c>
      <c r="P3063" s="54">
        <v>0.9916585558248</v>
      </c>
      <c r="Q3063" s="54">
        <v>0.77409558958970004</v>
      </c>
      <c r="R3063" s="54">
        <v>0.80993524312239995</v>
      </c>
      <c r="S3063" s="54">
        <v>0.8811736713578</v>
      </c>
      <c r="T3063" s="54">
        <v>0.8593892377765</v>
      </c>
      <c r="U3063" s="54">
        <v>0.76456910681589996</v>
      </c>
      <c r="V3063" s="54">
        <v>0.90136242805169997</v>
      </c>
      <c r="W3063" s="54">
        <v>0.84091912552280002</v>
      </c>
      <c r="X3063" s="54">
        <v>1.0359616398371001</v>
      </c>
      <c r="Y3063" s="54">
        <v>1.1781716389168999</v>
      </c>
      <c r="Z3063" s="54">
        <v>1.1996711062595</v>
      </c>
      <c r="AA3063" s="54">
        <v>1.0499857631073</v>
      </c>
      <c r="AB3063" s="54">
        <v>1.0873717923674999</v>
      </c>
      <c r="AC3063" s="54">
        <v>1.1270634400626001</v>
      </c>
      <c r="AD3063" s="54">
        <v>1.0745869929947001</v>
      </c>
      <c r="AE3063" s="54">
        <v>1.1069717811836</v>
      </c>
      <c r="AF3063" s="54">
        <v>1.0095722894292001</v>
      </c>
      <c r="AG3063" s="54">
        <v>1.0250731897928</v>
      </c>
      <c r="AH3063" s="54">
        <v>0.99712149918369997</v>
      </c>
      <c r="AI3063" s="54">
        <v>0.99144415734339997</v>
      </c>
      <c r="AJ3063" s="54">
        <v>1.0284040082240999</v>
      </c>
      <c r="AK3063" s="54">
        <v>0</v>
      </c>
      <c r="AL3063" s="54">
        <v>0</v>
      </c>
    </row>
    <row r="3064" spans="1:38" x14ac:dyDescent="0.25">
      <c r="A3064" s="54" t="s">
        <v>495</v>
      </c>
      <c r="B3064" s="54">
        <v>1</v>
      </c>
      <c r="C3064" s="54" t="s">
        <v>622</v>
      </c>
      <c r="D3064" s="54" t="s">
        <v>40</v>
      </c>
      <c r="E3064" s="54">
        <v>59</v>
      </c>
      <c r="F3064" s="54">
        <v>0.79990643304700004</v>
      </c>
      <c r="G3064" s="54">
        <v>0.78473311810169999</v>
      </c>
      <c r="H3064" s="54">
        <v>0.97623099920750001</v>
      </c>
      <c r="I3064" s="54">
        <v>1.0167319025963999</v>
      </c>
      <c r="J3064" s="54">
        <v>1.1108086228342999</v>
      </c>
      <c r="K3064" s="54">
        <v>1.2779437589584</v>
      </c>
      <c r="L3064" s="54">
        <v>1.1614285812333001</v>
      </c>
      <c r="M3064" s="54">
        <v>1.1682860259529</v>
      </c>
      <c r="N3064" s="54">
        <v>1.0917072281289</v>
      </c>
      <c r="O3064" s="54">
        <v>1.0446959398028</v>
      </c>
      <c r="P3064" s="54">
        <v>1.3101570112075001</v>
      </c>
      <c r="Q3064" s="54">
        <v>1.0575890444903999</v>
      </c>
      <c r="R3064" s="54">
        <v>0.87879100549839995</v>
      </c>
      <c r="S3064" s="54">
        <v>1.0322917951485</v>
      </c>
      <c r="T3064" s="54">
        <v>0.77469449790190004</v>
      </c>
      <c r="U3064" s="54">
        <v>0.8281708231364</v>
      </c>
      <c r="V3064" s="54">
        <v>0.92006824221850003</v>
      </c>
      <c r="W3064" s="54">
        <v>0.66393217208730004</v>
      </c>
      <c r="X3064" s="54">
        <v>0.93912210088640002</v>
      </c>
      <c r="Y3064" s="54">
        <v>0.88655734474829995</v>
      </c>
      <c r="Z3064" s="54">
        <v>1.0280537980308999</v>
      </c>
      <c r="AA3064" s="54">
        <v>0.84960023429010001</v>
      </c>
      <c r="AB3064" s="54">
        <v>0.94900462208530001</v>
      </c>
      <c r="AC3064" s="54">
        <v>1.0398274205388001</v>
      </c>
      <c r="AD3064" s="54">
        <v>0.99744040000720002</v>
      </c>
      <c r="AE3064" s="54">
        <v>1.1435272042900999</v>
      </c>
      <c r="AF3064" s="54">
        <v>0.99603255707969995</v>
      </c>
      <c r="AG3064" s="54">
        <v>1.0042327578193999</v>
      </c>
      <c r="AH3064" s="54">
        <v>0.98512596491610005</v>
      </c>
      <c r="AI3064" s="54">
        <v>0.98086897790210004</v>
      </c>
      <c r="AJ3064" s="54">
        <v>1.0045939210109001</v>
      </c>
      <c r="AK3064" s="54">
        <v>0</v>
      </c>
      <c r="AL3064" s="54">
        <v>0</v>
      </c>
    </row>
    <row r="3065" spans="1:38" x14ac:dyDescent="0.25">
      <c r="A3065" s="54" t="s">
        <v>495</v>
      </c>
      <c r="B3065" s="54">
        <v>1</v>
      </c>
      <c r="C3065" s="54" t="s">
        <v>622</v>
      </c>
      <c r="D3065" s="54" t="s">
        <v>46</v>
      </c>
      <c r="E3065" s="54">
        <v>59</v>
      </c>
      <c r="F3065" s="54">
        <v>1.7542144982978001</v>
      </c>
      <c r="G3065" s="54">
        <v>1.8697641198649999</v>
      </c>
      <c r="H3065" s="54">
        <v>2.0427729949454001</v>
      </c>
      <c r="I3065" s="54">
        <v>1.9493500065977001</v>
      </c>
      <c r="J3065" s="54">
        <v>1.8169180366632001</v>
      </c>
      <c r="K3065" s="54">
        <v>2.018700400143</v>
      </c>
      <c r="L3065" s="54">
        <v>2.0515214912327</v>
      </c>
      <c r="M3065" s="54">
        <v>2.0880704903009999</v>
      </c>
      <c r="N3065" s="54">
        <v>2.2638717633050001</v>
      </c>
      <c r="O3065" s="54">
        <v>2.391755707423</v>
      </c>
      <c r="P3065" s="54">
        <v>2.1799673400591999</v>
      </c>
      <c r="Q3065" s="54">
        <v>2.2394531035752001</v>
      </c>
      <c r="R3065" s="54">
        <v>1.9903195274637999</v>
      </c>
      <c r="S3065" s="54">
        <v>2.2515752519354</v>
      </c>
      <c r="T3065" s="54">
        <v>2.1096022063044999</v>
      </c>
      <c r="U3065" s="54">
        <v>2.1113257116912001</v>
      </c>
      <c r="V3065" s="54">
        <v>2.1582209006205</v>
      </c>
      <c r="W3065" s="54">
        <v>2.2272507815581002</v>
      </c>
      <c r="X3065" s="54">
        <v>2.2596303083087999</v>
      </c>
      <c r="Y3065" s="54">
        <v>2.1390236468184001</v>
      </c>
      <c r="Z3065" s="54">
        <v>2.2968664703925001</v>
      </c>
      <c r="AA3065" s="54">
        <v>2.3828852917512999</v>
      </c>
      <c r="AB3065" s="54">
        <v>2.3051329350437002</v>
      </c>
      <c r="AC3065" s="54">
        <v>2.4308155797600999</v>
      </c>
      <c r="AD3065" s="54">
        <v>2.4447648836894</v>
      </c>
      <c r="AE3065" s="54">
        <v>2.4626449119656999</v>
      </c>
      <c r="AF3065" s="54">
        <v>2.4428632587317001</v>
      </c>
      <c r="AG3065" s="54">
        <v>2.4584914034729999</v>
      </c>
      <c r="AH3065" s="54">
        <v>2.4304624536746999</v>
      </c>
      <c r="AI3065" s="54">
        <v>2.4244010357039998</v>
      </c>
      <c r="AJ3065" s="54">
        <v>2.4613997293546999</v>
      </c>
      <c r="AK3065" s="54">
        <v>0</v>
      </c>
      <c r="AL3065" s="54">
        <v>0</v>
      </c>
    </row>
    <row r="3066" spans="1:38" x14ac:dyDescent="0.25">
      <c r="A3066" s="54" t="s">
        <v>495</v>
      </c>
      <c r="B3066" s="54">
        <v>1</v>
      </c>
      <c r="C3066" s="54" t="s">
        <v>622</v>
      </c>
      <c r="D3066" s="54" t="s">
        <v>48</v>
      </c>
      <c r="E3066" s="54">
        <v>59</v>
      </c>
      <c r="F3066" s="54">
        <v>2.4010872744789</v>
      </c>
      <c r="G3066" s="54">
        <v>2.5059059559327999</v>
      </c>
      <c r="H3066" s="54">
        <v>2.7301269972396001</v>
      </c>
      <c r="I3066" s="54">
        <v>2.5063207280394</v>
      </c>
      <c r="J3066" s="54">
        <v>2.3794368227921998</v>
      </c>
      <c r="K3066" s="54">
        <v>2.5544869618381001</v>
      </c>
      <c r="L3066" s="54">
        <v>2.3536536673038002</v>
      </c>
      <c r="M3066" s="54">
        <v>2.6526379181267998</v>
      </c>
      <c r="N3066" s="54">
        <v>2.2820936189313001</v>
      </c>
      <c r="O3066" s="54">
        <v>2.1487653124250001</v>
      </c>
      <c r="P3066" s="54">
        <v>2.3330542780238002</v>
      </c>
      <c r="Q3066" s="54">
        <v>2.1697387782174999</v>
      </c>
      <c r="R3066" s="54">
        <v>1.9535625785108</v>
      </c>
      <c r="S3066" s="54">
        <v>2.1565580719761002</v>
      </c>
      <c r="T3066" s="54">
        <v>2.0174434262665999</v>
      </c>
      <c r="U3066" s="54">
        <v>2.2001934991573999</v>
      </c>
      <c r="V3066" s="54">
        <v>2.3441335655184998</v>
      </c>
      <c r="W3066" s="54">
        <v>1.9435087266371001</v>
      </c>
      <c r="X3066" s="54">
        <v>2.1631011810446998</v>
      </c>
      <c r="Y3066" s="54">
        <v>2.3999194135567001</v>
      </c>
      <c r="Z3066" s="54">
        <v>2.2195374049773</v>
      </c>
      <c r="AA3066" s="54">
        <v>2.3496911760164001</v>
      </c>
      <c r="AB3066" s="54">
        <v>2.3929078556203001</v>
      </c>
      <c r="AC3066" s="54">
        <v>2.7451723148255001</v>
      </c>
      <c r="AD3066" s="54">
        <v>2.6890717447150001</v>
      </c>
      <c r="AE3066" s="54">
        <v>2.8847498330575001</v>
      </c>
      <c r="AF3066" s="54">
        <v>2.7680373374281002</v>
      </c>
      <c r="AG3066" s="54">
        <v>2.7703233163794998</v>
      </c>
      <c r="AH3066" s="54">
        <v>2.7672725275230001</v>
      </c>
      <c r="AI3066" s="54">
        <v>2.7672554296294001</v>
      </c>
      <c r="AJ3066" s="54">
        <v>2.7728449697273998</v>
      </c>
      <c r="AK3066" s="54">
        <v>0</v>
      </c>
      <c r="AL3066" s="54">
        <v>0</v>
      </c>
    </row>
    <row r="3067" spans="1:38" x14ac:dyDescent="0.25">
      <c r="A3067" s="54" t="s">
        <v>495</v>
      </c>
      <c r="B3067" s="54">
        <v>1</v>
      </c>
      <c r="C3067" s="54" t="s">
        <v>622</v>
      </c>
      <c r="D3067" s="54" t="s">
        <v>50</v>
      </c>
      <c r="E3067" s="54">
        <v>59</v>
      </c>
      <c r="F3067" s="54">
        <v>1.1075053843113001</v>
      </c>
      <c r="G3067" s="54">
        <v>1.0617554526013</v>
      </c>
      <c r="H3067" s="54">
        <v>1.1236415821751999</v>
      </c>
      <c r="I3067" s="54">
        <v>1.1714599861898001</v>
      </c>
      <c r="J3067" s="54">
        <v>1.2849530034908001</v>
      </c>
      <c r="K3067" s="54">
        <v>1.2693143601415999</v>
      </c>
      <c r="L3067" s="54">
        <v>1.2336416811913999</v>
      </c>
      <c r="M3067" s="54">
        <v>1.1942946216088</v>
      </c>
      <c r="N3067" s="54">
        <v>1.0929440423084</v>
      </c>
      <c r="O3067" s="54">
        <v>1.1872083635813</v>
      </c>
      <c r="P3067" s="54">
        <v>1.0647127080208001</v>
      </c>
      <c r="Q3067" s="54">
        <v>1.0712816939669001</v>
      </c>
      <c r="R3067" s="54">
        <v>1.1122074570377001</v>
      </c>
      <c r="S3067" s="54">
        <v>1.0955045581327001</v>
      </c>
      <c r="T3067" s="54">
        <v>1.0536221932230001</v>
      </c>
      <c r="U3067" s="54">
        <v>1.025680000038</v>
      </c>
      <c r="V3067" s="54">
        <v>0.99455756934460005</v>
      </c>
      <c r="W3067" s="54">
        <v>0.94423819740540005</v>
      </c>
      <c r="X3067" s="54">
        <v>0.93995208382530004</v>
      </c>
      <c r="Y3067" s="54">
        <v>1.0102502943534999</v>
      </c>
      <c r="Z3067" s="54">
        <v>0.87347574573919995</v>
      </c>
      <c r="AA3067" s="54">
        <v>0.94232551816489996</v>
      </c>
      <c r="AB3067" s="54">
        <v>0.85355874309250002</v>
      </c>
      <c r="AC3067" s="54">
        <v>0.84188322523220005</v>
      </c>
      <c r="AD3067" s="54">
        <v>0.69744241179660005</v>
      </c>
      <c r="AE3067" s="54">
        <v>0.70533135403960001</v>
      </c>
      <c r="AF3067" s="54">
        <v>0.71030983813509996</v>
      </c>
      <c r="AG3067" s="54">
        <v>0.71802559379639996</v>
      </c>
      <c r="AH3067" s="54">
        <v>0.71324949174420005</v>
      </c>
      <c r="AI3067" s="54">
        <v>0.71442814077420003</v>
      </c>
      <c r="AJ3067" s="54">
        <v>0.72701725679590001</v>
      </c>
      <c r="AK3067" s="54">
        <v>0</v>
      </c>
      <c r="AL3067" s="54">
        <v>0</v>
      </c>
    </row>
    <row r="3068" spans="1:38" x14ac:dyDescent="0.25">
      <c r="A3068" s="54" t="s">
        <v>495</v>
      </c>
      <c r="B3068" s="54">
        <v>1</v>
      </c>
      <c r="C3068" s="54" t="s">
        <v>622</v>
      </c>
      <c r="D3068" s="54" t="s">
        <v>56</v>
      </c>
      <c r="E3068" s="54">
        <v>59</v>
      </c>
      <c r="F3068" s="54">
        <v>6.9745257615E-2</v>
      </c>
      <c r="G3068" s="54">
        <v>7.40392824369E-2</v>
      </c>
      <c r="H3068" s="54">
        <v>7.1576524701899999E-2</v>
      </c>
      <c r="I3068" s="54">
        <v>6.5418156611700001E-2</v>
      </c>
      <c r="J3068" s="54">
        <v>5.4222905284399998E-2</v>
      </c>
      <c r="K3068" s="54">
        <v>7.36958911459E-2</v>
      </c>
      <c r="L3068" s="54">
        <v>7.6149576767900004E-2</v>
      </c>
      <c r="M3068" s="54">
        <v>7.4033046507199995E-2</v>
      </c>
      <c r="N3068" s="54">
        <v>7.4982093407599995E-2</v>
      </c>
      <c r="O3068" s="54">
        <v>0.1004506930812</v>
      </c>
      <c r="P3068" s="54">
        <v>9.8554911335799994E-2</v>
      </c>
      <c r="Q3068" s="54">
        <v>0.1073527334035</v>
      </c>
      <c r="R3068" s="54">
        <v>0.10346005593840001</v>
      </c>
      <c r="S3068" s="54">
        <v>7.6179550937500007E-2</v>
      </c>
      <c r="T3068" s="54">
        <v>8.8419765224200003E-2</v>
      </c>
      <c r="U3068" s="54">
        <v>7.9984305539999995E-2</v>
      </c>
      <c r="V3068" s="54">
        <v>0.1012442985407</v>
      </c>
      <c r="W3068" s="54">
        <v>7.9682049714900005E-2</v>
      </c>
      <c r="X3068" s="54">
        <v>8.3018636863799997E-2</v>
      </c>
      <c r="Y3068" s="54">
        <v>9.25070206876E-2</v>
      </c>
      <c r="Z3068" s="54">
        <v>7.9413434078600006E-2</v>
      </c>
      <c r="AA3068" s="54">
        <v>8.6212433482299997E-2</v>
      </c>
      <c r="AB3068" s="54">
        <v>8.4459822452899999E-2</v>
      </c>
      <c r="AC3068" s="54">
        <v>9.3912112453900007E-2</v>
      </c>
      <c r="AD3068" s="54">
        <v>0.1033164825801</v>
      </c>
      <c r="AE3068" s="54">
        <v>6.8885652446000006E-2</v>
      </c>
      <c r="AF3068" s="54">
        <v>9.0486112877399993E-2</v>
      </c>
      <c r="AG3068" s="54">
        <v>9.0981903473699999E-2</v>
      </c>
      <c r="AH3068" s="54">
        <v>9.26540787984E-2</v>
      </c>
      <c r="AI3068" s="54">
        <v>9.3602283068599995E-2</v>
      </c>
      <c r="AJ3068" s="54">
        <v>9.3258568244599993E-2</v>
      </c>
      <c r="AK3068" s="54">
        <v>0</v>
      </c>
      <c r="AL3068" s="54">
        <v>0</v>
      </c>
    </row>
    <row r="3069" spans="1:38" x14ac:dyDescent="0.25">
      <c r="A3069" s="54" t="s">
        <v>495</v>
      </c>
      <c r="B3069" s="54">
        <v>1</v>
      </c>
      <c r="C3069" s="54" t="s">
        <v>622</v>
      </c>
      <c r="D3069" s="54" t="s">
        <v>54</v>
      </c>
      <c r="E3069" s="54">
        <v>59</v>
      </c>
      <c r="F3069" s="54">
        <v>0.45455320155680001</v>
      </c>
      <c r="G3069" s="54">
        <v>0.45290402817199998</v>
      </c>
      <c r="H3069" s="54">
        <v>0.44617679249300002</v>
      </c>
      <c r="I3069" s="54">
        <v>0.43689937321450001</v>
      </c>
      <c r="J3069" s="54">
        <v>0.43921228435409998</v>
      </c>
      <c r="K3069" s="54">
        <v>0.4463760409959</v>
      </c>
      <c r="L3069" s="54">
        <v>0.46258877364000001</v>
      </c>
      <c r="M3069" s="54">
        <v>0.47628024009199998</v>
      </c>
      <c r="N3069" s="54">
        <v>0.42440603078819999</v>
      </c>
      <c r="O3069" s="54">
        <v>0.44981874416959999</v>
      </c>
      <c r="P3069" s="54">
        <v>0.47181499498169999</v>
      </c>
      <c r="Q3069" s="54">
        <v>0.42834361040079999</v>
      </c>
      <c r="R3069" s="54">
        <v>0.4583768713868</v>
      </c>
      <c r="S3069" s="54">
        <v>0.45721997080560001</v>
      </c>
      <c r="T3069" s="54">
        <v>0.50470680846670002</v>
      </c>
      <c r="U3069" s="54">
        <v>0.49715538327719999</v>
      </c>
      <c r="V3069" s="54">
        <v>0.48599832573759999</v>
      </c>
      <c r="W3069" s="54">
        <v>0.46567492973460001</v>
      </c>
      <c r="X3069" s="54">
        <v>0.51961271746490001</v>
      </c>
      <c r="Y3069" s="54">
        <v>0.50584077322520005</v>
      </c>
      <c r="Z3069" s="54">
        <v>0.50277764085080001</v>
      </c>
      <c r="AA3069" s="54">
        <v>0.4840014403158</v>
      </c>
      <c r="AB3069" s="54">
        <v>0.49950344035229999</v>
      </c>
      <c r="AC3069" s="54">
        <v>0.51995576196119997</v>
      </c>
      <c r="AD3069" s="54">
        <v>0.50157711504570002</v>
      </c>
      <c r="AE3069" s="54">
        <v>0.51125889462880003</v>
      </c>
      <c r="AF3069" s="54">
        <v>0.50034233782049997</v>
      </c>
      <c r="AG3069" s="54">
        <v>0.50254367997659999</v>
      </c>
      <c r="AH3069" s="54">
        <v>0.49930000066449998</v>
      </c>
      <c r="AI3069" s="54">
        <v>0.49883991412619999</v>
      </c>
      <c r="AJ3069" s="54">
        <v>0.50358016681670004</v>
      </c>
      <c r="AK3069" s="54">
        <v>0</v>
      </c>
      <c r="AL3069" s="54">
        <v>0</v>
      </c>
    </row>
    <row r="3070" spans="1:38" x14ac:dyDescent="0.25">
      <c r="A3070" s="54" t="s">
        <v>495</v>
      </c>
      <c r="B3070" s="54">
        <v>1</v>
      </c>
      <c r="C3070" s="54" t="s">
        <v>622</v>
      </c>
      <c r="D3070" s="54" t="s">
        <v>52</v>
      </c>
      <c r="E3070" s="54">
        <v>59</v>
      </c>
      <c r="F3070" s="54">
        <v>3.7380430987499998E-2</v>
      </c>
      <c r="G3070" s="54">
        <v>4.1128088051800002E-2</v>
      </c>
      <c r="H3070" s="54">
        <v>8.2242809575499995E-2</v>
      </c>
      <c r="I3070" s="54">
        <v>7.5914671413799997E-2</v>
      </c>
      <c r="J3070" s="54">
        <v>7.0784197635400004E-2</v>
      </c>
      <c r="K3070" s="54">
        <v>3.7602167524000002E-2</v>
      </c>
      <c r="L3070" s="54">
        <v>2.0477565454E-2</v>
      </c>
      <c r="M3070" s="54">
        <v>7.5589351912000002E-2</v>
      </c>
      <c r="N3070" s="54">
        <v>5.7837450163499997E-2</v>
      </c>
      <c r="O3070" s="54">
        <v>3.5426641351299998E-2</v>
      </c>
      <c r="P3070" s="54">
        <v>0.122612785334</v>
      </c>
      <c r="Q3070" s="54">
        <v>0.13123587345230001</v>
      </c>
      <c r="R3070" s="54">
        <v>9.75187287328E-2</v>
      </c>
      <c r="S3070" s="54">
        <v>0.14666701920309999</v>
      </c>
      <c r="T3070" s="54">
        <v>8.5513636449800007E-2</v>
      </c>
      <c r="U3070" s="54">
        <v>0.14129235230869999</v>
      </c>
      <c r="V3070" s="54">
        <v>0.1222438888139</v>
      </c>
      <c r="W3070" s="54">
        <v>0.10336131011209999</v>
      </c>
      <c r="X3070" s="54">
        <v>0.15662025927010001</v>
      </c>
      <c r="Y3070" s="54">
        <v>8.4290297258499999E-2</v>
      </c>
      <c r="Z3070" s="54">
        <v>0.13162118572430001</v>
      </c>
      <c r="AA3070" s="54">
        <v>0.12600379876689999</v>
      </c>
      <c r="AB3070" s="54">
        <v>0.1236498234828</v>
      </c>
      <c r="AC3070" s="54">
        <v>0.1154725952229</v>
      </c>
      <c r="AD3070" s="54">
        <v>0.1616220492737</v>
      </c>
      <c r="AE3070" s="54">
        <v>0.15482336595570001</v>
      </c>
      <c r="AF3070" s="54">
        <v>0.14498552226549999</v>
      </c>
      <c r="AG3070" s="54">
        <v>0.1443905861241</v>
      </c>
      <c r="AH3070" s="54">
        <v>0.14416197266479999</v>
      </c>
      <c r="AI3070" s="54">
        <v>0.14387247779349999</v>
      </c>
      <c r="AJ3070" s="54">
        <v>0.1435667710112</v>
      </c>
      <c r="AK3070" s="54">
        <v>0</v>
      </c>
      <c r="AL3070" s="54">
        <v>0</v>
      </c>
    </row>
    <row r="3071" spans="1:38" x14ac:dyDescent="0.25">
      <c r="A3071" s="54" t="s">
        <v>495</v>
      </c>
      <c r="B3071" s="54">
        <v>1</v>
      </c>
      <c r="C3071" s="54" t="s">
        <v>622</v>
      </c>
      <c r="D3071" s="54" t="s">
        <v>58</v>
      </c>
      <c r="E3071" s="54">
        <v>59</v>
      </c>
      <c r="F3071" s="54">
        <v>1.3209936939989</v>
      </c>
      <c r="G3071" s="54">
        <v>1.2903689238697</v>
      </c>
      <c r="H3071" s="54">
        <v>1.3138274112724</v>
      </c>
      <c r="I3071" s="54">
        <v>1.2868907361640001</v>
      </c>
      <c r="J3071" s="54">
        <v>1.2809589731044999</v>
      </c>
      <c r="K3071" s="54">
        <v>1.3921227327582999</v>
      </c>
      <c r="L3071" s="54">
        <v>1.3543262760353001</v>
      </c>
      <c r="M3071" s="54">
        <v>1.3966383204946999</v>
      </c>
      <c r="N3071" s="54">
        <v>1.5855218326145999</v>
      </c>
      <c r="O3071" s="54">
        <v>1.7439114188786</v>
      </c>
      <c r="P3071" s="54">
        <v>1.7565602940780001</v>
      </c>
      <c r="Q3071" s="54">
        <v>1.6512701428472001</v>
      </c>
      <c r="R3071" s="54">
        <v>1.7011617877120999</v>
      </c>
      <c r="S3071" s="54">
        <v>1.5670081003669001</v>
      </c>
      <c r="T3071" s="54">
        <v>1.4833544423692999</v>
      </c>
      <c r="U3071" s="54">
        <v>1.4141888406434</v>
      </c>
      <c r="V3071" s="54">
        <v>1.3959595913209999</v>
      </c>
      <c r="W3071" s="54">
        <v>1.3497322468266</v>
      </c>
      <c r="X3071" s="54">
        <v>1.3091425704259001</v>
      </c>
      <c r="Y3071" s="54">
        <v>1.2531778720391999</v>
      </c>
      <c r="Z3071" s="54">
        <v>1.3291627316168999</v>
      </c>
      <c r="AA3071" s="54">
        <v>1.3015844654519999</v>
      </c>
      <c r="AB3071" s="54">
        <v>1.1590257686186001</v>
      </c>
      <c r="AC3071" s="54">
        <v>1.3855474373393</v>
      </c>
      <c r="AD3071" s="54">
        <v>1.3622310124268999</v>
      </c>
      <c r="AE3071" s="54">
        <v>1.4370880078818999</v>
      </c>
      <c r="AF3071" s="54">
        <v>1.2966298092299</v>
      </c>
      <c r="AG3071" s="54">
        <v>1.3111868654006</v>
      </c>
      <c r="AH3071" s="54">
        <v>1.2849865927588</v>
      </c>
      <c r="AI3071" s="54">
        <v>1.2803112039357001</v>
      </c>
      <c r="AJ3071" s="54">
        <v>1.3162038994815</v>
      </c>
      <c r="AK3071" s="54">
        <v>0</v>
      </c>
      <c r="AL3071" s="54">
        <v>0</v>
      </c>
    </row>
    <row r="3072" spans="1:38" x14ac:dyDescent="0.25">
      <c r="A3072" s="54" t="s">
        <v>495</v>
      </c>
      <c r="B3072" s="54">
        <v>1</v>
      </c>
      <c r="C3072" s="54" t="s">
        <v>622</v>
      </c>
      <c r="D3072" s="54" t="s">
        <v>60</v>
      </c>
      <c r="E3072" s="54">
        <v>59</v>
      </c>
      <c r="F3072" s="54">
        <v>2.1844794034875998</v>
      </c>
      <c r="G3072" s="54">
        <v>2.2174710826292001</v>
      </c>
      <c r="H3072" s="54">
        <v>2.2419103827428999</v>
      </c>
      <c r="I3072" s="54">
        <v>2.4281562962634</v>
      </c>
      <c r="J3072" s="54">
        <v>2.5220364248307998</v>
      </c>
      <c r="K3072" s="54">
        <v>2.8877094224587001</v>
      </c>
      <c r="L3072" s="54">
        <v>2.7738052967838001</v>
      </c>
      <c r="M3072" s="54">
        <v>2.7346887471997001</v>
      </c>
      <c r="N3072" s="54">
        <v>2.9832446131846</v>
      </c>
      <c r="O3072" s="54">
        <v>2.9926965327483002</v>
      </c>
      <c r="P3072" s="54">
        <v>2.6059069032364999</v>
      </c>
      <c r="Q3072" s="54">
        <v>2.5400973471161001</v>
      </c>
      <c r="R3072" s="54">
        <v>2.4031102904688999</v>
      </c>
      <c r="S3072" s="54">
        <v>2.3737498424986998</v>
      </c>
      <c r="T3072" s="54">
        <v>2.3357479227055999</v>
      </c>
      <c r="U3072" s="54">
        <v>2.1697424166461001</v>
      </c>
      <c r="V3072" s="54">
        <v>2.0098041405356</v>
      </c>
      <c r="W3072" s="54">
        <v>2.0707969014601</v>
      </c>
      <c r="X3072" s="54">
        <v>1.9590896660296999</v>
      </c>
      <c r="Y3072" s="54">
        <v>1.8423977469804</v>
      </c>
      <c r="Z3072" s="54">
        <v>1.7513876971508999</v>
      </c>
      <c r="AA3072" s="54">
        <v>1.609236770329</v>
      </c>
      <c r="AB3072" s="54">
        <v>1.5763352726291</v>
      </c>
      <c r="AC3072" s="54">
        <v>1.5519902066100999</v>
      </c>
      <c r="AD3072" s="54">
        <v>1.8285494688302999</v>
      </c>
      <c r="AE3072" s="54">
        <v>1.5256336805883</v>
      </c>
      <c r="AF3072" s="54">
        <v>1.5570513890643001</v>
      </c>
      <c r="AG3072" s="54">
        <v>1.5751769850187001</v>
      </c>
      <c r="AH3072" s="54">
        <v>1.5841573527471999</v>
      </c>
      <c r="AI3072" s="54">
        <v>1.5971630236361001</v>
      </c>
      <c r="AJ3072" s="54">
        <v>1.6191540051090001</v>
      </c>
      <c r="AK3072" s="54">
        <v>0</v>
      </c>
      <c r="AL3072" s="54">
        <v>0</v>
      </c>
    </row>
    <row r="3073" spans="1:38" x14ac:dyDescent="0.25">
      <c r="A3073" s="54" t="s">
        <v>495</v>
      </c>
      <c r="B3073" s="54">
        <v>1</v>
      </c>
      <c r="C3073" s="54" t="s">
        <v>622</v>
      </c>
      <c r="D3073" s="54" t="s">
        <v>64</v>
      </c>
      <c r="E3073" s="54">
        <v>59</v>
      </c>
      <c r="F3073" s="54">
        <v>2.4406796784528</v>
      </c>
      <c r="G3073" s="54">
        <v>2.3404269071071</v>
      </c>
      <c r="H3073" s="54">
        <v>2.6368542905246999</v>
      </c>
      <c r="I3073" s="54">
        <v>2.4161160377100002</v>
      </c>
      <c r="J3073" s="54">
        <v>1.9728153268802</v>
      </c>
      <c r="K3073" s="54">
        <v>2.2291048406218001</v>
      </c>
      <c r="L3073" s="54">
        <v>2.0582830946907</v>
      </c>
      <c r="M3073" s="54">
        <v>2.0748650935961002</v>
      </c>
      <c r="N3073" s="54">
        <v>2.2353798275932002</v>
      </c>
      <c r="O3073" s="54">
        <v>1.9483118250460001</v>
      </c>
      <c r="P3073" s="54">
        <v>2.2814021856658</v>
      </c>
      <c r="Q3073" s="54">
        <v>2.3321289208603</v>
      </c>
      <c r="R3073" s="54">
        <v>1.9458641467697</v>
      </c>
      <c r="S3073" s="54">
        <v>2.2665036752445999</v>
      </c>
      <c r="T3073" s="54">
        <v>2.5366675521711999</v>
      </c>
      <c r="U3073" s="54">
        <v>2.7173605835168</v>
      </c>
      <c r="V3073" s="54">
        <v>2.5709176537135998</v>
      </c>
      <c r="W3073" s="54">
        <v>2.5891651877449999</v>
      </c>
      <c r="X3073" s="54">
        <v>2.7985544607439001</v>
      </c>
      <c r="Y3073" s="54">
        <v>2.6503171661520999</v>
      </c>
      <c r="Z3073" s="54">
        <v>2.7206984179631002</v>
      </c>
      <c r="AA3073" s="54">
        <v>2.5527868955057</v>
      </c>
      <c r="AB3073" s="54">
        <v>2.5217165918930999</v>
      </c>
      <c r="AC3073" s="54">
        <v>2.5707331744382</v>
      </c>
      <c r="AD3073" s="54">
        <v>2.9072850034028002</v>
      </c>
      <c r="AE3073" s="54">
        <v>2.7188872974780001</v>
      </c>
      <c r="AF3073" s="54">
        <v>2.9034379294150998</v>
      </c>
      <c r="AG3073" s="54">
        <v>2.8745060746024</v>
      </c>
      <c r="AH3073" s="54">
        <v>2.9219541619992002</v>
      </c>
      <c r="AI3073" s="54">
        <v>2.9313080255466</v>
      </c>
      <c r="AJ3073" s="54">
        <v>2.8683639820045999</v>
      </c>
      <c r="AK3073" s="54">
        <v>0</v>
      </c>
      <c r="AL3073" s="54">
        <v>0</v>
      </c>
    </row>
    <row r="3074" spans="1:38" x14ac:dyDescent="0.25">
      <c r="A3074" s="54" t="s">
        <v>495</v>
      </c>
      <c r="B3074" s="54">
        <v>1</v>
      </c>
      <c r="C3074" s="54" t="s">
        <v>622</v>
      </c>
      <c r="D3074" s="54" t="s">
        <v>555</v>
      </c>
      <c r="E3074" s="54">
        <v>59</v>
      </c>
      <c r="F3074" s="54">
        <v>0</v>
      </c>
      <c r="G3074" s="54">
        <v>0</v>
      </c>
      <c r="H3074" s="54">
        <v>0</v>
      </c>
      <c r="I3074" s="54">
        <v>0</v>
      </c>
      <c r="J3074" s="54">
        <v>0</v>
      </c>
      <c r="K3074" s="54">
        <v>0</v>
      </c>
      <c r="L3074" s="54">
        <v>0</v>
      </c>
      <c r="M3074" s="54">
        <v>0</v>
      </c>
      <c r="N3074" s="54">
        <v>0</v>
      </c>
      <c r="O3074" s="54">
        <v>0</v>
      </c>
      <c r="P3074" s="54">
        <v>0</v>
      </c>
      <c r="Q3074" s="54">
        <v>0</v>
      </c>
      <c r="R3074" s="54">
        <v>0</v>
      </c>
      <c r="S3074" s="54">
        <v>0</v>
      </c>
      <c r="T3074" s="54">
        <v>0</v>
      </c>
      <c r="U3074" s="54">
        <v>0</v>
      </c>
      <c r="V3074" s="54">
        <v>0</v>
      </c>
      <c r="W3074" s="54">
        <v>0</v>
      </c>
      <c r="X3074" s="54">
        <v>0</v>
      </c>
      <c r="Y3074" s="54">
        <v>0</v>
      </c>
      <c r="Z3074" s="54">
        <v>0</v>
      </c>
      <c r="AA3074" s="54">
        <v>0</v>
      </c>
      <c r="AB3074" s="54">
        <v>0</v>
      </c>
      <c r="AC3074" s="54">
        <v>0</v>
      </c>
      <c r="AD3074" s="54">
        <v>0</v>
      </c>
      <c r="AE3074" s="54">
        <v>0</v>
      </c>
      <c r="AF3074" s="54">
        <v>0</v>
      </c>
      <c r="AG3074" s="54">
        <v>0</v>
      </c>
      <c r="AH3074" s="54">
        <v>0</v>
      </c>
      <c r="AI3074" s="54">
        <v>0</v>
      </c>
      <c r="AJ3074" s="54">
        <v>0</v>
      </c>
      <c r="AK3074" s="54">
        <v>0</v>
      </c>
      <c r="AL3074" s="54">
        <v>0</v>
      </c>
    </row>
    <row r="3075" spans="1:38" x14ac:dyDescent="0.25">
      <c r="A3075" s="54" t="s">
        <v>495</v>
      </c>
      <c r="B3075" s="54">
        <v>1</v>
      </c>
      <c r="C3075" s="54" t="s">
        <v>622</v>
      </c>
      <c r="D3075" s="54" t="s">
        <v>62</v>
      </c>
      <c r="E3075" s="54">
        <v>59</v>
      </c>
      <c r="F3075" s="54">
        <v>2.3463611147916001</v>
      </c>
      <c r="G3075" s="54">
        <v>2.3322082128200998</v>
      </c>
      <c r="H3075" s="54">
        <v>2.2851554589885001</v>
      </c>
      <c r="I3075" s="54">
        <v>2.2811721656425998</v>
      </c>
      <c r="J3075" s="54">
        <v>2.2944872978393001</v>
      </c>
      <c r="K3075" s="54">
        <v>2.2326003809955002</v>
      </c>
      <c r="L3075" s="54">
        <v>2.2882087455211</v>
      </c>
      <c r="M3075" s="54">
        <v>2.3241011171938002</v>
      </c>
      <c r="N3075" s="54">
        <v>2.2240304191745</v>
      </c>
      <c r="O3075" s="54">
        <v>2.2790741638944998</v>
      </c>
      <c r="P3075" s="54">
        <v>2.2428750849924999</v>
      </c>
      <c r="Q3075" s="54">
        <v>2.2189340695110999</v>
      </c>
      <c r="R3075" s="54">
        <v>2.2072709017832</v>
      </c>
      <c r="S3075" s="54">
        <v>2.2687322987846001</v>
      </c>
      <c r="T3075" s="54">
        <v>2.1879028397055</v>
      </c>
      <c r="U3075" s="54">
        <v>2.1772441579418</v>
      </c>
      <c r="V3075" s="54">
        <v>2.0965274254972002</v>
      </c>
      <c r="W3075" s="54">
        <v>2.1712303397827002</v>
      </c>
      <c r="X3075" s="54">
        <v>2.2122823430162999</v>
      </c>
      <c r="Y3075" s="54">
        <v>2.2057665464782001</v>
      </c>
      <c r="Z3075" s="54">
        <v>2.1906347181994001</v>
      </c>
      <c r="AA3075" s="54">
        <v>2.2164200863002002</v>
      </c>
      <c r="AB3075" s="54">
        <v>2.2850558364068001</v>
      </c>
      <c r="AC3075" s="54">
        <v>2.2482946893306002</v>
      </c>
      <c r="AD3075" s="54">
        <v>2.2179632470219</v>
      </c>
      <c r="AE3075" s="54">
        <v>2.1836882931911998</v>
      </c>
      <c r="AF3075" s="54">
        <v>2.2185500639260001</v>
      </c>
      <c r="AG3075" s="54">
        <v>2.2263722599167002</v>
      </c>
      <c r="AH3075" s="54">
        <v>2.2240593787498999</v>
      </c>
      <c r="AI3075" s="54">
        <v>2.2257286983069</v>
      </c>
      <c r="AJ3075" s="54">
        <v>2.2351109624432</v>
      </c>
      <c r="AK3075" s="54">
        <v>0</v>
      </c>
      <c r="AL3075" s="54">
        <v>0</v>
      </c>
    </row>
    <row r="3076" spans="1:38" x14ac:dyDescent="0.25">
      <c r="A3076" s="54" t="s">
        <v>495</v>
      </c>
      <c r="B3076" s="54">
        <v>1</v>
      </c>
      <c r="C3076" s="54" t="s">
        <v>622</v>
      </c>
      <c r="D3076" s="54" t="s">
        <v>66</v>
      </c>
      <c r="E3076" s="54">
        <v>59</v>
      </c>
      <c r="F3076" s="54">
        <v>0.74791929926239997</v>
      </c>
      <c r="G3076" s="54">
        <v>0.58167847433599995</v>
      </c>
      <c r="H3076" s="54">
        <v>0.13237831314840001</v>
      </c>
      <c r="I3076" s="54">
        <v>-0.48596053982710002</v>
      </c>
      <c r="J3076" s="54">
        <v>-0.3183441690171</v>
      </c>
      <c r="K3076" s="54">
        <v>1.5145127502858</v>
      </c>
      <c r="L3076" s="54">
        <v>0.87437023216870002</v>
      </c>
      <c r="M3076" s="54">
        <v>3.0437952279821001</v>
      </c>
      <c r="N3076" s="54">
        <v>0.57116724433520005</v>
      </c>
      <c r="O3076" s="54">
        <v>0.37525432322520003</v>
      </c>
      <c r="P3076" s="54">
        <v>7.3841294130500001E-2</v>
      </c>
      <c r="Q3076" s="54">
        <v>1.2877743708559</v>
      </c>
      <c r="R3076" s="54">
        <v>1.0677426892112001</v>
      </c>
      <c r="S3076" s="54">
        <v>0.38398020391569998</v>
      </c>
      <c r="T3076" s="54">
        <v>8.7339390894000002E-2</v>
      </c>
      <c r="U3076" s="54">
        <v>5.8712939488700003E-2</v>
      </c>
      <c r="V3076" s="54">
        <v>-0.4072872249774</v>
      </c>
      <c r="W3076" s="54">
        <v>-0.4840236132954</v>
      </c>
      <c r="X3076" s="54">
        <v>0.4050312178337</v>
      </c>
      <c r="Y3076" s="54">
        <v>0.43698862119109999</v>
      </c>
      <c r="Z3076" s="54">
        <v>0.17352675195299999</v>
      </c>
      <c r="AA3076" s="54">
        <v>-0.30510708984849999</v>
      </c>
      <c r="AB3076" s="54">
        <v>-0.50476762444150003</v>
      </c>
      <c r="AC3076" s="54">
        <v>-0.2106674866505</v>
      </c>
      <c r="AD3076" s="54">
        <v>-0.24281605220790001</v>
      </c>
      <c r="AE3076" s="54">
        <v>6.5112249778000002E-3</v>
      </c>
      <c r="AF3076" s="54">
        <v>-6.7674029119900003E-2</v>
      </c>
      <c r="AG3076" s="54">
        <v>-8.1794352982300006E-2</v>
      </c>
      <c r="AH3076" s="54">
        <v>-6.01004151362E-2</v>
      </c>
      <c r="AI3076" s="54">
        <v>-5.6035950592900001E-2</v>
      </c>
      <c r="AJ3076" s="54">
        <v>-8.5773801695100002E-2</v>
      </c>
      <c r="AK3076" s="54">
        <v>0</v>
      </c>
      <c r="AL3076" s="54">
        <v>0</v>
      </c>
    </row>
    <row r="3077" spans="1:38" x14ac:dyDescent="0.25">
      <c r="A3077" s="54" t="s">
        <v>495</v>
      </c>
      <c r="B3077" s="54">
        <v>1</v>
      </c>
      <c r="C3077" s="54" t="s">
        <v>622</v>
      </c>
      <c r="D3077" s="54" t="s">
        <v>80</v>
      </c>
      <c r="E3077" s="54">
        <v>59</v>
      </c>
      <c r="F3077" s="54">
        <v>2.6720517000599</v>
      </c>
      <c r="G3077" s="54">
        <v>2.7006718934085998</v>
      </c>
      <c r="H3077" s="54">
        <v>2.5906710391886998</v>
      </c>
      <c r="I3077" s="54">
        <v>2.5773798447604999</v>
      </c>
      <c r="J3077" s="54">
        <v>2.6119015811197999</v>
      </c>
      <c r="K3077" s="54">
        <v>2.5902661026825</v>
      </c>
      <c r="L3077" s="54">
        <v>2.5933600284320999</v>
      </c>
      <c r="M3077" s="54">
        <v>2.5861245540632001</v>
      </c>
      <c r="N3077" s="54">
        <v>2.5938257689091002</v>
      </c>
      <c r="O3077" s="54">
        <v>2.5999775884159999</v>
      </c>
      <c r="P3077" s="54">
        <v>2.6716118976422001</v>
      </c>
      <c r="Q3077" s="54">
        <v>2.6290688783223999</v>
      </c>
      <c r="R3077" s="54">
        <v>2.6215474120571001</v>
      </c>
      <c r="S3077" s="54">
        <v>2.6653540143513998</v>
      </c>
      <c r="T3077" s="54">
        <v>2.5552406420125999</v>
      </c>
      <c r="U3077" s="54">
        <v>2.6323052137506999</v>
      </c>
      <c r="V3077" s="54">
        <v>2.6207956899706999</v>
      </c>
      <c r="W3077" s="54">
        <v>2.6139368619128001</v>
      </c>
      <c r="X3077" s="54">
        <v>2.6041057965659999</v>
      </c>
      <c r="Y3077" s="54">
        <v>2.5700461601907998</v>
      </c>
      <c r="Z3077" s="54">
        <v>2.5284775864072002</v>
      </c>
      <c r="AA3077" s="54">
        <v>2.5833388275438001</v>
      </c>
      <c r="AB3077" s="54">
        <v>2.5990508396870999</v>
      </c>
      <c r="AC3077" s="54">
        <v>2.5605812501077998</v>
      </c>
      <c r="AD3077" s="54">
        <v>2.5919716068784999</v>
      </c>
      <c r="AE3077" s="54">
        <v>2.5573839999474002</v>
      </c>
      <c r="AF3077" s="54">
        <v>2.5083208668374</v>
      </c>
      <c r="AG3077" s="54">
        <v>2.5179056840429999</v>
      </c>
      <c r="AH3077" s="54">
        <v>2.5007667991082001</v>
      </c>
      <c r="AI3077" s="54">
        <v>2.4975625788979001</v>
      </c>
      <c r="AJ3077" s="54">
        <v>2.5203833404365001</v>
      </c>
      <c r="AK3077" s="54">
        <v>0</v>
      </c>
      <c r="AL3077" s="54">
        <v>0</v>
      </c>
    </row>
    <row r="3078" spans="1:38" x14ac:dyDescent="0.25">
      <c r="A3078" s="54" t="s">
        <v>495</v>
      </c>
      <c r="B3078" s="54">
        <v>1</v>
      </c>
      <c r="C3078" s="54" t="s">
        <v>622</v>
      </c>
      <c r="D3078" s="54" t="s">
        <v>83</v>
      </c>
      <c r="E3078" s="54">
        <v>59</v>
      </c>
      <c r="F3078" s="54">
        <v>0.37289426590649999</v>
      </c>
      <c r="G3078" s="54">
        <v>0.28714958166639998</v>
      </c>
      <c r="H3078" s="54">
        <v>0.33702089159909998</v>
      </c>
      <c r="I3078" s="54">
        <v>0.44451376358299999</v>
      </c>
      <c r="J3078" s="54">
        <v>0.50033313222389997</v>
      </c>
      <c r="K3078" s="54">
        <v>0.59051744262289996</v>
      </c>
      <c r="L3078" s="54">
        <v>0.57851831399300002</v>
      </c>
      <c r="M3078" s="54">
        <v>0.59723438643000004</v>
      </c>
      <c r="N3078" s="54">
        <v>0.74483784299440003</v>
      </c>
      <c r="O3078" s="54">
        <v>0.65073069277109996</v>
      </c>
      <c r="P3078" s="54">
        <v>0.60032776864530002</v>
      </c>
      <c r="Q3078" s="54">
        <v>0.29807083802399997</v>
      </c>
      <c r="R3078" s="54">
        <v>0.26298509743339998</v>
      </c>
      <c r="S3078" s="54">
        <v>0.3846177044611</v>
      </c>
      <c r="T3078" s="54">
        <v>0.2579833628141</v>
      </c>
      <c r="U3078" s="54">
        <v>0.34774063234379998</v>
      </c>
      <c r="V3078" s="54">
        <v>0.22074664720350001</v>
      </c>
      <c r="W3078" s="54">
        <v>0.30200015349370002</v>
      </c>
      <c r="X3078" s="54">
        <v>0.20269796919579999</v>
      </c>
      <c r="Y3078" s="54">
        <v>0.21696966113720001</v>
      </c>
      <c r="Z3078" s="54">
        <v>0.1918281559633</v>
      </c>
      <c r="AA3078" s="54">
        <v>8.4285827279100001E-2</v>
      </c>
      <c r="AB3078" s="54">
        <v>0.1134099628637</v>
      </c>
      <c r="AC3078" s="54">
        <v>4.28536028407E-2</v>
      </c>
      <c r="AD3078" s="54">
        <v>0.17016677062079999</v>
      </c>
      <c r="AE3078" s="54">
        <v>0.16974126289239999</v>
      </c>
      <c r="AF3078" s="54">
        <v>0.11812588323419999</v>
      </c>
      <c r="AG3078" s="54">
        <v>0.11933825018829999</v>
      </c>
      <c r="AH3078" s="54">
        <v>0.1128583943648</v>
      </c>
      <c r="AI3078" s="54">
        <v>0.1114735401443</v>
      </c>
      <c r="AJ3078" s="54">
        <v>0.1189140236308</v>
      </c>
      <c r="AK3078" s="54">
        <v>0</v>
      </c>
      <c r="AL3078" s="54">
        <v>0</v>
      </c>
    </row>
    <row r="3079" spans="1:38" x14ac:dyDescent="0.25">
      <c r="A3079" s="54" t="s">
        <v>495</v>
      </c>
      <c r="B3079" s="54">
        <v>1</v>
      </c>
      <c r="C3079" s="54" t="s">
        <v>622</v>
      </c>
      <c r="D3079" s="54" t="s">
        <v>68</v>
      </c>
      <c r="E3079" s="54">
        <v>59</v>
      </c>
      <c r="F3079" s="54">
        <v>0.7496461886968</v>
      </c>
      <c r="G3079" s="54">
        <v>0.63688707878200002</v>
      </c>
      <c r="H3079" s="54">
        <v>0.80792773657369998</v>
      </c>
      <c r="I3079" s="54">
        <v>0.80692743998640004</v>
      </c>
      <c r="J3079" s="54">
        <v>0.93060208695110003</v>
      </c>
      <c r="K3079" s="54">
        <v>0.8522274575712</v>
      </c>
      <c r="L3079" s="54">
        <v>0.94716624527240001</v>
      </c>
      <c r="M3079" s="54">
        <v>1.0307811912760001</v>
      </c>
      <c r="N3079" s="54">
        <v>1.0213442443852001</v>
      </c>
      <c r="O3079" s="54">
        <v>1.1914421700888</v>
      </c>
      <c r="P3079" s="54">
        <v>0.94563476962530002</v>
      </c>
      <c r="Q3079" s="54">
        <v>1.0307648949651</v>
      </c>
      <c r="R3079" s="54">
        <v>0.97397635218449996</v>
      </c>
      <c r="S3079" s="54">
        <v>0.95634902999530003</v>
      </c>
      <c r="T3079" s="54">
        <v>0.85677918401389996</v>
      </c>
      <c r="U3079" s="54">
        <v>0.90327613136899998</v>
      </c>
      <c r="V3079" s="54">
        <v>0.94965718260270005</v>
      </c>
      <c r="W3079" s="54">
        <v>0.86014431307259998</v>
      </c>
      <c r="X3079" s="54">
        <v>0.95043394292429995</v>
      </c>
      <c r="Y3079" s="54">
        <v>0.88807768524249997</v>
      </c>
      <c r="Z3079" s="54">
        <v>1.0318854369996</v>
      </c>
      <c r="AA3079" s="54">
        <v>0.99059302971889995</v>
      </c>
      <c r="AB3079" s="54">
        <v>0.92951386453710005</v>
      </c>
      <c r="AC3079" s="54">
        <v>0.80874510719509995</v>
      </c>
      <c r="AD3079" s="54">
        <v>0.92699130457209999</v>
      </c>
      <c r="AE3079" s="54">
        <v>1.0393560109049</v>
      </c>
      <c r="AF3079" s="54">
        <v>0.93747421104920003</v>
      </c>
      <c r="AG3079" s="54">
        <v>0.94424132521049997</v>
      </c>
      <c r="AH3079" s="54">
        <v>0.93209054408369996</v>
      </c>
      <c r="AI3079" s="54">
        <v>0.92960743183990002</v>
      </c>
      <c r="AJ3079" s="54">
        <v>0.94609402642819995</v>
      </c>
      <c r="AK3079" s="54">
        <v>0</v>
      </c>
      <c r="AL3079" s="54">
        <v>0</v>
      </c>
    </row>
    <row r="3080" spans="1:38" x14ac:dyDescent="0.25">
      <c r="A3080" s="54" t="s">
        <v>495</v>
      </c>
      <c r="B3080" s="54">
        <v>1</v>
      </c>
      <c r="C3080" s="54" t="s">
        <v>622</v>
      </c>
      <c r="D3080" s="54" t="s">
        <v>72</v>
      </c>
      <c r="E3080" s="54">
        <v>59</v>
      </c>
      <c r="F3080" s="54">
        <v>0.1859637982904</v>
      </c>
      <c r="G3080" s="54">
        <v>0.18744995878260001</v>
      </c>
      <c r="H3080" s="54">
        <v>0.18433165690930001</v>
      </c>
      <c r="I3080" s="54">
        <v>0.18745641123119999</v>
      </c>
      <c r="J3080" s="54">
        <v>0.18602570046469999</v>
      </c>
      <c r="K3080" s="54">
        <v>0.18405255493860001</v>
      </c>
      <c r="L3080" s="54">
        <v>0.1835912402988</v>
      </c>
      <c r="M3080" s="54">
        <v>0.18441759634970001</v>
      </c>
      <c r="N3080" s="54">
        <v>0.17929586062370001</v>
      </c>
      <c r="O3080" s="54">
        <v>0.18434310021709999</v>
      </c>
      <c r="P3080" s="54">
        <v>0.1857493385616</v>
      </c>
      <c r="Q3080" s="54">
        <v>0.1845405250006</v>
      </c>
      <c r="R3080" s="54">
        <v>0.1768329665558</v>
      </c>
      <c r="S3080" s="54">
        <v>0.17349649542209999</v>
      </c>
      <c r="T3080" s="54">
        <v>0.1700075052302</v>
      </c>
      <c r="U3080" s="54">
        <v>0.17728537466979999</v>
      </c>
      <c r="V3080" s="54">
        <v>0.17659965930640001</v>
      </c>
      <c r="W3080" s="54">
        <v>0.1714368530298</v>
      </c>
      <c r="X3080" s="54">
        <v>0.17040401672979999</v>
      </c>
      <c r="Y3080" s="54">
        <v>0.16898808874150001</v>
      </c>
      <c r="Z3080" s="54">
        <v>0.17680592192649999</v>
      </c>
      <c r="AA3080" s="54">
        <v>0.17454846419629999</v>
      </c>
      <c r="AB3080" s="54">
        <v>0.17268157026879999</v>
      </c>
      <c r="AC3080" s="54">
        <v>0.17157326245439999</v>
      </c>
      <c r="AD3080" s="54">
        <v>0.1693372257021</v>
      </c>
      <c r="AE3080" s="54">
        <v>0.17095345986980001</v>
      </c>
      <c r="AF3080" s="54">
        <v>0.16775180472279999</v>
      </c>
      <c r="AG3080" s="54">
        <v>0.16752209272400001</v>
      </c>
      <c r="AH3080" s="54">
        <v>0.1679007814888</v>
      </c>
      <c r="AI3080" s="54">
        <v>0.16796832377170001</v>
      </c>
      <c r="AJ3080" s="54">
        <v>0.16746281247280001</v>
      </c>
      <c r="AK3080" s="54">
        <v>0</v>
      </c>
      <c r="AL3080" s="54">
        <v>0</v>
      </c>
    </row>
    <row r="3081" spans="1:38" x14ac:dyDescent="0.25">
      <c r="A3081" s="54" t="s">
        <v>495</v>
      </c>
      <c r="B3081" s="54">
        <v>1</v>
      </c>
      <c r="C3081" s="54" t="s">
        <v>622</v>
      </c>
      <c r="D3081" s="54" t="s">
        <v>74</v>
      </c>
      <c r="E3081" s="54">
        <v>59</v>
      </c>
      <c r="F3081" s="54">
        <v>3.4377783168599997E-2</v>
      </c>
      <c r="G3081" s="54">
        <v>2.7895483834799999E-2</v>
      </c>
      <c r="H3081" s="54">
        <v>3.4571869616900001E-2</v>
      </c>
      <c r="I3081" s="54">
        <v>3.7949197602099999E-2</v>
      </c>
      <c r="J3081" s="54">
        <v>4.0699353923000003E-2</v>
      </c>
      <c r="K3081" s="54">
        <v>3.5769386418000003E-2</v>
      </c>
      <c r="L3081" s="54">
        <v>3.8343659993199997E-2</v>
      </c>
      <c r="M3081" s="54">
        <v>3.6773893276699998E-2</v>
      </c>
      <c r="N3081" s="54">
        <v>2.8948840215999999E-2</v>
      </c>
      <c r="O3081" s="54">
        <v>3.4085741139800001E-2</v>
      </c>
      <c r="P3081" s="54">
        <v>4.7904793534700001E-2</v>
      </c>
      <c r="Q3081" s="54">
        <v>2.8014783076199999E-2</v>
      </c>
      <c r="R3081" s="54">
        <v>2.4279255085799999E-2</v>
      </c>
      <c r="S3081" s="54">
        <v>2.2598867009699999E-2</v>
      </c>
      <c r="T3081" s="54">
        <v>2.56280931655E-2</v>
      </c>
      <c r="U3081" s="54">
        <v>2.32248221937E-2</v>
      </c>
      <c r="V3081" s="54">
        <v>2.2482815993200001E-2</v>
      </c>
      <c r="W3081" s="54">
        <v>1.6386156173299998E-2</v>
      </c>
      <c r="X3081" s="54">
        <v>2.9239668546800001E-2</v>
      </c>
      <c r="Y3081" s="54">
        <v>3.01430986089E-2</v>
      </c>
      <c r="Z3081" s="54">
        <v>2.81352472486E-2</v>
      </c>
      <c r="AA3081" s="54">
        <v>2.9940678165200001E-2</v>
      </c>
      <c r="AB3081" s="54">
        <v>2.8201861988899998E-2</v>
      </c>
      <c r="AC3081" s="54">
        <v>2.7382984017200001E-2</v>
      </c>
      <c r="AD3081" s="54">
        <v>2.2411283512900001E-2</v>
      </c>
      <c r="AE3081" s="54">
        <v>2.0147448685399999E-2</v>
      </c>
      <c r="AF3081" s="54">
        <v>1.9816133232700001E-2</v>
      </c>
      <c r="AG3081" s="54">
        <v>2.0526109568800001E-2</v>
      </c>
      <c r="AH3081" s="54">
        <v>1.94660601782E-2</v>
      </c>
      <c r="AI3081" s="54">
        <v>1.9273797892799999E-2</v>
      </c>
      <c r="AJ3081" s="54">
        <v>2.07310165833E-2</v>
      </c>
      <c r="AK3081" s="54">
        <v>0</v>
      </c>
      <c r="AL3081" s="54">
        <v>0</v>
      </c>
    </row>
    <row r="3082" spans="1:38" x14ac:dyDescent="0.25">
      <c r="A3082" s="54" t="s">
        <v>495</v>
      </c>
      <c r="B3082" s="54">
        <v>1</v>
      </c>
      <c r="C3082" s="54" t="s">
        <v>622</v>
      </c>
      <c r="D3082" s="54" t="s">
        <v>76</v>
      </c>
      <c r="E3082" s="54">
        <v>59</v>
      </c>
      <c r="F3082" s="54">
        <v>0.30270853318989999</v>
      </c>
      <c r="G3082" s="54">
        <v>0.2924072093565</v>
      </c>
      <c r="H3082" s="54">
        <v>0.3011511752205</v>
      </c>
      <c r="I3082" s="54">
        <v>0.246010077031</v>
      </c>
      <c r="J3082" s="54">
        <v>0.2430369051979</v>
      </c>
      <c r="K3082" s="54">
        <v>0.240752941803</v>
      </c>
      <c r="L3082" s="54">
        <v>0.2418819447501</v>
      </c>
      <c r="M3082" s="54">
        <v>0.25236780029450001</v>
      </c>
      <c r="N3082" s="54">
        <v>0.2107184532376</v>
      </c>
      <c r="O3082" s="54">
        <v>0.17745747842189999</v>
      </c>
      <c r="P3082" s="54">
        <v>0.13302744494669999</v>
      </c>
      <c r="Q3082" s="54">
        <v>0.14447915315689999</v>
      </c>
      <c r="R3082" s="54">
        <v>0.16690858596300001</v>
      </c>
      <c r="S3082" s="54">
        <v>0.1674551335144</v>
      </c>
      <c r="T3082" s="54">
        <v>0.1737261193672</v>
      </c>
      <c r="U3082" s="54">
        <v>0.1908713497392</v>
      </c>
      <c r="V3082" s="54">
        <v>0.17420986377200001</v>
      </c>
      <c r="W3082" s="54">
        <v>0.14193066174079999</v>
      </c>
      <c r="X3082" s="54">
        <v>0.15318965586729999</v>
      </c>
      <c r="Y3082" s="54">
        <v>0.1508586979058</v>
      </c>
      <c r="Z3082" s="54">
        <v>0.15258338675579999</v>
      </c>
      <c r="AA3082" s="54">
        <v>0.15572336514179999</v>
      </c>
      <c r="AB3082" s="54">
        <v>0.15469899730209999</v>
      </c>
      <c r="AC3082" s="54">
        <v>0.152337625442</v>
      </c>
      <c r="AD3082" s="54">
        <v>0.19703890298730001</v>
      </c>
      <c r="AE3082" s="54">
        <v>0.1106334001321</v>
      </c>
      <c r="AF3082" s="54">
        <v>0.13827043054640001</v>
      </c>
      <c r="AG3082" s="54">
        <v>0.14077850858829999</v>
      </c>
      <c r="AH3082" s="54">
        <v>0.13658883795589999</v>
      </c>
      <c r="AI3082" s="54">
        <v>0.13601921831880001</v>
      </c>
      <c r="AJ3082" s="54">
        <v>0.14202277148539999</v>
      </c>
      <c r="AK3082" s="54">
        <v>0</v>
      </c>
      <c r="AL3082" s="54">
        <v>0</v>
      </c>
    </row>
    <row r="3083" spans="1:38" x14ac:dyDescent="0.25">
      <c r="A3083" s="54" t="s">
        <v>495</v>
      </c>
      <c r="B3083" s="54">
        <v>1</v>
      </c>
      <c r="C3083" s="54" t="s">
        <v>622</v>
      </c>
      <c r="D3083" s="54" t="s">
        <v>70</v>
      </c>
      <c r="E3083" s="54">
        <v>59</v>
      </c>
      <c r="F3083" s="54">
        <v>-5.5492272455399998E-2</v>
      </c>
      <c r="G3083" s="54">
        <v>-2.2479252354100001E-2</v>
      </c>
      <c r="H3083" s="54">
        <v>-4.31943469048E-2</v>
      </c>
      <c r="I3083" s="54">
        <v>-2.2737992215900001E-2</v>
      </c>
      <c r="J3083" s="54">
        <v>-4.6513251212399999E-2</v>
      </c>
      <c r="K3083" s="54">
        <v>-1.2784176919899999E-2</v>
      </c>
      <c r="L3083" s="54">
        <v>-4.8407535691000004E-3</v>
      </c>
      <c r="M3083" s="54">
        <v>-6.4949329231000002E-3</v>
      </c>
      <c r="N3083" s="54">
        <v>-8.0979817303999998E-3</v>
      </c>
      <c r="O3083" s="54">
        <v>-9.2337216034000004E-3</v>
      </c>
      <c r="P3083" s="54">
        <v>-4.5244420496199998E-2</v>
      </c>
      <c r="Q3083" s="54">
        <v>-3.8741736574300002E-2</v>
      </c>
      <c r="R3083" s="54">
        <v>-5.7193371809799998E-2</v>
      </c>
      <c r="S3083" s="54">
        <v>-3.9067738181100001E-2</v>
      </c>
      <c r="T3083" s="54">
        <v>-6.4203070033599999E-2</v>
      </c>
      <c r="U3083" s="54">
        <v>-5.8651641857899998E-2</v>
      </c>
      <c r="V3083" s="54">
        <v>-5.6453822498099999E-2</v>
      </c>
      <c r="W3083" s="54">
        <v>-5.3077445010400001E-2</v>
      </c>
      <c r="X3083" s="54">
        <v>-5.0436615515100001E-2</v>
      </c>
      <c r="Y3083" s="54">
        <v>-3.7633700891299998E-2</v>
      </c>
      <c r="Z3083" s="54">
        <v>-5.2519186998800003E-2</v>
      </c>
      <c r="AA3083" s="54">
        <v>-3.1161642402800002E-2</v>
      </c>
      <c r="AB3083" s="54">
        <v>-1.22526815316E-2</v>
      </c>
      <c r="AC3083" s="54">
        <v>-1.1013097133099999E-2</v>
      </c>
      <c r="AD3083" s="54">
        <v>-8.9790518767000008E-3</v>
      </c>
      <c r="AE3083" s="54">
        <v>1.28360520349E-2</v>
      </c>
      <c r="AF3083" s="54">
        <v>-2.3395522524000002E-3</v>
      </c>
      <c r="AG3083" s="54">
        <v>-3.1575629826000001E-3</v>
      </c>
      <c r="AH3083" s="54">
        <v>-3.6062236955999999E-3</v>
      </c>
      <c r="AI3083" s="54">
        <v>-4.0567965356999997E-3</v>
      </c>
      <c r="AJ3083" s="54">
        <v>-4.5698863192000002E-3</v>
      </c>
      <c r="AK3083" s="54">
        <v>0</v>
      </c>
      <c r="AL3083" s="54">
        <v>0</v>
      </c>
    </row>
    <row r="3084" spans="1:38" x14ac:dyDescent="0.25">
      <c r="A3084" s="54" t="s">
        <v>495</v>
      </c>
      <c r="B3084" s="54">
        <v>1</v>
      </c>
      <c r="C3084" s="54" t="s">
        <v>622</v>
      </c>
      <c r="D3084" s="54" t="s">
        <v>78</v>
      </c>
      <c r="E3084" s="54">
        <v>59</v>
      </c>
      <c r="F3084" s="54">
        <v>1.0987580602838001</v>
      </c>
      <c r="G3084" s="54">
        <v>1.178647557755</v>
      </c>
      <c r="H3084" s="54">
        <v>1.143462832003</v>
      </c>
      <c r="I3084" s="54">
        <v>1.0589685835581</v>
      </c>
      <c r="J3084" s="54">
        <v>1.1398224137418</v>
      </c>
      <c r="K3084" s="54">
        <v>1.0514707880911001</v>
      </c>
      <c r="L3084" s="54">
        <v>1.1694572026409</v>
      </c>
      <c r="M3084" s="54">
        <v>1.0975607958267</v>
      </c>
      <c r="N3084" s="54">
        <v>0.84592900090190004</v>
      </c>
      <c r="O3084" s="54">
        <v>0.94104386557789999</v>
      </c>
      <c r="P3084" s="54">
        <v>0.99006863848909998</v>
      </c>
      <c r="Q3084" s="54">
        <v>0.79688022573920003</v>
      </c>
      <c r="R3084" s="54">
        <v>0.74431128469319996</v>
      </c>
      <c r="S3084" s="54">
        <v>0.75096916698750005</v>
      </c>
      <c r="T3084" s="54">
        <v>0.79012940921090002</v>
      </c>
      <c r="U3084" s="54">
        <v>0.83306761513530003</v>
      </c>
      <c r="V3084" s="54">
        <v>0.94711244384290005</v>
      </c>
      <c r="W3084" s="54">
        <v>0.8995885516512</v>
      </c>
      <c r="X3084" s="54">
        <v>1.0758482925052999</v>
      </c>
      <c r="Y3084" s="54">
        <v>0.95650507867330004</v>
      </c>
      <c r="Z3084" s="54">
        <v>1.0763765729689001</v>
      </c>
      <c r="AA3084" s="54">
        <v>1.1582989045176999</v>
      </c>
      <c r="AB3084" s="54">
        <v>1.2067668579584001</v>
      </c>
      <c r="AC3084" s="54">
        <v>1.1987437776228</v>
      </c>
      <c r="AD3084" s="54">
        <v>1.2760003295027</v>
      </c>
      <c r="AE3084" s="54">
        <v>1.2881535835511</v>
      </c>
      <c r="AF3084" s="54">
        <v>1.2963087205304999</v>
      </c>
      <c r="AG3084" s="54">
        <v>1.2890058820818999</v>
      </c>
      <c r="AH3084" s="54">
        <v>1.2938004214762999</v>
      </c>
      <c r="AI3084" s="54">
        <v>1.2938037209394999</v>
      </c>
      <c r="AJ3084" s="54">
        <v>1.2840345856526001</v>
      </c>
      <c r="AK3084" s="54">
        <v>0</v>
      </c>
      <c r="AL3084" s="54">
        <v>0</v>
      </c>
    </row>
    <row r="3085" spans="1:38" x14ac:dyDescent="0.25">
      <c r="A3085" s="54" t="s">
        <v>495</v>
      </c>
      <c r="B3085" s="54">
        <v>1</v>
      </c>
      <c r="C3085" s="54" t="s">
        <v>622</v>
      </c>
      <c r="D3085" s="54" t="s">
        <v>85</v>
      </c>
      <c r="E3085" s="54">
        <v>59</v>
      </c>
      <c r="F3085" s="54">
        <v>0.58580960937780002</v>
      </c>
      <c r="G3085" s="54">
        <v>0.56140616161190005</v>
      </c>
      <c r="H3085" s="54">
        <v>0.60991855060949995</v>
      </c>
      <c r="I3085" s="54">
        <v>0.54535007098660004</v>
      </c>
      <c r="J3085" s="54">
        <v>0.56652713477719996</v>
      </c>
      <c r="K3085" s="54">
        <v>0.68257634203390005</v>
      </c>
      <c r="L3085" s="54">
        <v>0.65918638690660003</v>
      </c>
      <c r="M3085" s="54">
        <v>0.55200718719959996</v>
      </c>
      <c r="N3085" s="54">
        <v>0.63083011163559999</v>
      </c>
      <c r="O3085" s="54">
        <v>0.57787047388129997</v>
      </c>
      <c r="P3085" s="54">
        <v>0.71233746976669998</v>
      </c>
      <c r="Q3085" s="54">
        <v>0.51514371092690003</v>
      </c>
      <c r="R3085" s="54">
        <v>0.46138839399359999</v>
      </c>
      <c r="S3085" s="54">
        <v>0.58268361097179999</v>
      </c>
      <c r="T3085" s="54">
        <v>0.61863806874259997</v>
      </c>
      <c r="U3085" s="54">
        <v>0.74061844464210003</v>
      </c>
      <c r="V3085" s="54">
        <v>0.75762159834080001</v>
      </c>
      <c r="W3085" s="54">
        <v>0.70734930023380005</v>
      </c>
      <c r="X3085" s="54">
        <v>0.83910250474079995</v>
      </c>
      <c r="Y3085" s="54">
        <v>0.80655368761059998</v>
      </c>
      <c r="Z3085" s="54">
        <v>0.82272861866930003</v>
      </c>
      <c r="AA3085" s="54">
        <v>0.58664912614120002</v>
      </c>
      <c r="AB3085" s="54">
        <v>0.82491156658590004</v>
      </c>
      <c r="AC3085" s="54">
        <v>0.86327623731659997</v>
      </c>
      <c r="AD3085" s="54">
        <v>0.74711515084210001</v>
      </c>
      <c r="AE3085" s="54">
        <v>0.82359401602240001</v>
      </c>
      <c r="AF3085" s="54">
        <v>0.82583228835660005</v>
      </c>
      <c r="AG3085" s="54">
        <v>0.82076655675819998</v>
      </c>
      <c r="AH3085" s="54">
        <v>0.82006430414380005</v>
      </c>
      <c r="AI3085" s="54">
        <v>0.81827055199349996</v>
      </c>
      <c r="AJ3085" s="54">
        <v>0.81452342631090002</v>
      </c>
      <c r="AK3085" s="54">
        <v>0</v>
      </c>
      <c r="AL3085" s="54">
        <v>0</v>
      </c>
    </row>
    <row r="3086" spans="1:38" x14ac:dyDescent="0.25">
      <c r="A3086" s="54" t="s">
        <v>495</v>
      </c>
      <c r="B3086" s="54">
        <v>1</v>
      </c>
      <c r="C3086" s="54" t="s">
        <v>622</v>
      </c>
      <c r="D3086" s="54" t="s">
        <v>87</v>
      </c>
      <c r="E3086" s="54">
        <v>59</v>
      </c>
      <c r="F3086" s="54">
        <v>1.4849900141184</v>
      </c>
      <c r="G3086" s="54">
        <v>1.5085329760162001</v>
      </c>
      <c r="H3086" s="54">
        <v>1.4943647664102999</v>
      </c>
      <c r="I3086" s="54">
        <v>1.5158286294500001</v>
      </c>
      <c r="J3086" s="54">
        <v>1.4392701103119001</v>
      </c>
      <c r="K3086" s="54">
        <v>1.553784154665</v>
      </c>
      <c r="L3086" s="54">
        <v>1.6278403030257</v>
      </c>
      <c r="M3086" s="54">
        <v>1.4594146991079</v>
      </c>
      <c r="N3086" s="54">
        <v>1.4739045611043999</v>
      </c>
      <c r="O3086" s="54">
        <v>1.5631188891029999</v>
      </c>
      <c r="P3086" s="54">
        <v>1.4962309359499</v>
      </c>
      <c r="Q3086" s="54">
        <v>1.5268162503881</v>
      </c>
      <c r="R3086" s="54">
        <v>1.6092743124386999</v>
      </c>
      <c r="S3086" s="54">
        <v>1.5013076828028</v>
      </c>
      <c r="T3086" s="54">
        <v>1.5960523459822999</v>
      </c>
      <c r="U3086" s="54">
        <v>1.5908566008064</v>
      </c>
      <c r="V3086" s="54">
        <v>1.5773753146417</v>
      </c>
      <c r="W3086" s="54">
        <v>1.6662296794205</v>
      </c>
      <c r="X3086" s="54">
        <v>1.609165977892</v>
      </c>
      <c r="Y3086" s="54">
        <v>1.5333054578114</v>
      </c>
      <c r="Z3086" s="54">
        <v>1.5936564918328999</v>
      </c>
      <c r="AA3086" s="54">
        <v>1.4980188637675</v>
      </c>
      <c r="AB3086" s="54">
        <v>1.5917224493177999</v>
      </c>
      <c r="AC3086" s="54">
        <v>1.6161113235291</v>
      </c>
      <c r="AD3086" s="54">
        <v>1.5700518342634999</v>
      </c>
      <c r="AE3086" s="54">
        <v>1.618571722092</v>
      </c>
      <c r="AF3086" s="54">
        <v>1.5464874070962999</v>
      </c>
      <c r="AG3086" s="54">
        <v>1.5724028772506999</v>
      </c>
      <c r="AH3086" s="54">
        <v>1.55040352926</v>
      </c>
      <c r="AI3086" s="54">
        <v>1.5465419759504999</v>
      </c>
      <c r="AJ3086" s="54">
        <v>1.5771044415836</v>
      </c>
      <c r="AK3086" s="54">
        <v>0</v>
      </c>
      <c r="AL3086" s="54">
        <v>0</v>
      </c>
    </row>
    <row r="3087" spans="1:38" x14ac:dyDescent="0.25">
      <c r="A3087" s="54" t="s">
        <v>495</v>
      </c>
      <c r="B3087" s="54">
        <v>1</v>
      </c>
      <c r="C3087" s="54" t="s">
        <v>622</v>
      </c>
      <c r="D3087" s="54" t="s">
        <v>89</v>
      </c>
      <c r="E3087" s="54">
        <v>59</v>
      </c>
      <c r="F3087" s="54">
        <v>0.18487482583190001</v>
      </c>
      <c r="G3087" s="54">
        <v>0.21474781961100001</v>
      </c>
      <c r="H3087" s="54">
        <v>0.1878838851529</v>
      </c>
      <c r="I3087" s="54">
        <v>0.26579641413659999</v>
      </c>
      <c r="J3087" s="54">
        <v>0.31365703954489998</v>
      </c>
      <c r="K3087" s="54">
        <v>0.31880737541319998</v>
      </c>
      <c r="L3087" s="54">
        <v>0.33588639088759997</v>
      </c>
      <c r="M3087" s="54">
        <v>0.26207674730219999</v>
      </c>
      <c r="N3087" s="54">
        <v>0.29372045603719998</v>
      </c>
      <c r="O3087" s="54">
        <v>0.28932667746500002</v>
      </c>
      <c r="P3087" s="54">
        <v>0.2405746990738</v>
      </c>
      <c r="Q3087" s="54">
        <v>0.33636758952410001</v>
      </c>
      <c r="R3087" s="54">
        <v>0.19919909999810001</v>
      </c>
      <c r="S3087" s="54">
        <v>0.2275628282471</v>
      </c>
      <c r="T3087" s="54">
        <v>0.2503843266627</v>
      </c>
      <c r="U3087" s="54">
        <v>0.22385670839460001</v>
      </c>
      <c r="V3087" s="54">
        <v>0.2151070920099</v>
      </c>
      <c r="W3087" s="54">
        <v>0.17378364720610001</v>
      </c>
      <c r="X3087" s="54">
        <v>0.2151883042628</v>
      </c>
      <c r="Y3087" s="54">
        <v>0.19342056326490001</v>
      </c>
      <c r="Z3087" s="54">
        <v>0.24881586241799999</v>
      </c>
      <c r="AA3087" s="54">
        <v>0.2638389537561</v>
      </c>
      <c r="AB3087" s="54">
        <v>0.37187759924429997</v>
      </c>
      <c r="AC3087" s="54">
        <v>0.29294905076920003</v>
      </c>
      <c r="AD3087" s="54">
        <v>0.31374177620729998</v>
      </c>
      <c r="AE3087" s="54">
        <v>0.20859355733240001</v>
      </c>
      <c r="AF3087" s="54">
        <v>0.29549515484880001</v>
      </c>
      <c r="AG3087" s="54">
        <v>0.291947446384</v>
      </c>
      <c r="AH3087" s="54">
        <v>0.2973672589529</v>
      </c>
      <c r="AI3087" s="54">
        <v>0.29873444674799998</v>
      </c>
      <c r="AJ3087" s="54">
        <v>0.29219080346889997</v>
      </c>
      <c r="AK3087" s="54">
        <v>0</v>
      </c>
      <c r="AL3087" s="54">
        <v>0</v>
      </c>
    </row>
    <row r="3088" spans="1:38" x14ac:dyDescent="0.25">
      <c r="A3088" s="54" t="s">
        <v>495</v>
      </c>
      <c r="B3088" s="54">
        <v>1</v>
      </c>
      <c r="C3088" s="54" t="s">
        <v>622</v>
      </c>
      <c r="D3088" s="54" t="s">
        <v>91</v>
      </c>
      <c r="E3088" s="54">
        <v>59</v>
      </c>
      <c r="F3088" s="54">
        <v>0.69301058793159998</v>
      </c>
      <c r="G3088" s="54">
        <v>0.6939126688053</v>
      </c>
      <c r="H3088" s="54">
        <v>0.70428882250710001</v>
      </c>
      <c r="I3088" s="54">
        <v>0.61282963895359999</v>
      </c>
      <c r="J3088" s="54">
        <v>0.59016765338709998</v>
      </c>
      <c r="K3088" s="54">
        <v>0.49499453613580002</v>
      </c>
      <c r="L3088" s="54">
        <v>0.55712772231170005</v>
      </c>
      <c r="M3088" s="54">
        <v>0.62008354349869999</v>
      </c>
      <c r="N3088" s="54">
        <v>0.47846986048059997</v>
      </c>
      <c r="O3088" s="54">
        <v>0.56685759679769998</v>
      </c>
      <c r="P3088" s="54">
        <v>0.5232764954893</v>
      </c>
      <c r="Q3088" s="54">
        <v>0.35660375859310001</v>
      </c>
      <c r="R3088" s="54">
        <v>0.30746540301539999</v>
      </c>
      <c r="S3088" s="54">
        <v>0.52798151585800002</v>
      </c>
      <c r="T3088" s="54">
        <v>0.58779488983020001</v>
      </c>
      <c r="U3088" s="54">
        <v>0.47879521299189998</v>
      </c>
      <c r="V3088" s="54">
        <v>0.65883027394140004</v>
      </c>
      <c r="W3088" s="54">
        <v>0.68234419744999997</v>
      </c>
      <c r="X3088" s="54">
        <v>0.80345286796219995</v>
      </c>
      <c r="Y3088" s="54">
        <v>0.88179458903730001</v>
      </c>
      <c r="Z3088" s="54">
        <v>0.8535949175634</v>
      </c>
      <c r="AA3088" s="54">
        <v>0.88107661091949996</v>
      </c>
      <c r="AB3088" s="54">
        <v>0.91175488587859999</v>
      </c>
      <c r="AC3088" s="54">
        <v>0.96399575605690002</v>
      </c>
      <c r="AD3088" s="54">
        <v>0.86131368068559999</v>
      </c>
      <c r="AE3088" s="54">
        <v>0.9124812762069</v>
      </c>
      <c r="AF3088" s="54">
        <v>0.96101457519339994</v>
      </c>
      <c r="AG3088" s="54">
        <v>0.95001297762449999</v>
      </c>
      <c r="AH3088" s="54">
        <v>0.95641341358489995</v>
      </c>
      <c r="AI3088" s="54">
        <v>0.9555616144572</v>
      </c>
      <c r="AJ3088" s="54">
        <v>0.94076693174960002</v>
      </c>
      <c r="AK3088" s="54">
        <v>0</v>
      </c>
      <c r="AL3088" s="54">
        <v>0</v>
      </c>
    </row>
    <row r="3089" spans="1:38" x14ac:dyDescent="0.25">
      <c r="A3089" s="54" t="s">
        <v>495</v>
      </c>
      <c r="B3089" s="54">
        <v>1</v>
      </c>
      <c r="C3089" s="54" t="s">
        <v>622</v>
      </c>
      <c r="D3089" s="54" t="s">
        <v>556</v>
      </c>
      <c r="E3089" s="54">
        <v>59</v>
      </c>
      <c r="F3089" s="54">
        <v>0</v>
      </c>
      <c r="G3089" s="54">
        <v>0</v>
      </c>
      <c r="H3089" s="54">
        <v>0</v>
      </c>
      <c r="I3089" s="54">
        <v>0</v>
      </c>
      <c r="J3089" s="54">
        <v>0</v>
      </c>
      <c r="K3089" s="54">
        <v>0</v>
      </c>
      <c r="L3089" s="54">
        <v>0</v>
      </c>
      <c r="M3089" s="54">
        <v>0</v>
      </c>
      <c r="N3089" s="54">
        <v>0</v>
      </c>
      <c r="O3089" s="54">
        <v>0</v>
      </c>
      <c r="P3089" s="54">
        <v>0</v>
      </c>
      <c r="Q3089" s="54">
        <v>0</v>
      </c>
      <c r="R3089" s="54">
        <v>0</v>
      </c>
      <c r="S3089" s="54">
        <v>0</v>
      </c>
      <c r="T3089" s="54">
        <v>0</v>
      </c>
      <c r="U3089" s="54">
        <v>0</v>
      </c>
      <c r="V3089" s="54">
        <v>0</v>
      </c>
      <c r="W3089" s="54">
        <v>0</v>
      </c>
      <c r="X3089" s="54">
        <v>0</v>
      </c>
      <c r="Y3089" s="54">
        <v>0</v>
      </c>
      <c r="Z3089" s="54">
        <v>0</v>
      </c>
      <c r="AA3089" s="54">
        <v>0</v>
      </c>
      <c r="AB3089" s="54">
        <v>0</v>
      </c>
      <c r="AC3089" s="54">
        <v>0</v>
      </c>
      <c r="AD3089" s="54">
        <v>0</v>
      </c>
      <c r="AE3089" s="54">
        <v>0</v>
      </c>
      <c r="AF3089" s="54">
        <v>0</v>
      </c>
      <c r="AG3089" s="54">
        <v>0</v>
      </c>
      <c r="AH3089" s="54">
        <v>0</v>
      </c>
      <c r="AI3089" s="54">
        <v>0</v>
      </c>
      <c r="AJ3089" s="54">
        <v>0</v>
      </c>
      <c r="AK3089" s="54">
        <v>0</v>
      </c>
      <c r="AL3089" s="54">
        <v>0</v>
      </c>
    </row>
    <row r="3090" spans="1:38" x14ac:dyDescent="0.25">
      <c r="A3090" s="54" t="s">
        <v>495</v>
      </c>
      <c r="B3090" s="54">
        <v>1</v>
      </c>
      <c r="C3090" s="54" t="s">
        <v>622</v>
      </c>
      <c r="D3090" s="54" t="s">
        <v>94</v>
      </c>
      <c r="E3090" s="54">
        <v>59</v>
      </c>
      <c r="F3090" s="54">
        <v>1.6859903159499999E-2</v>
      </c>
      <c r="G3090" s="54">
        <v>1.2827843172299999E-2</v>
      </c>
      <c r="H3090" s="54">
        <v>1.49172255898E-2</v>
      </c>
      <c r="I3090" s="54">
        <v>1.5788855102399999E-2</v>
      </c>
      <c r="J3090" s="54">
        <v>1.5335322507099999E-2</v>
      </c>
      <c r="K3090" s="54">
        <v>1.4103583271199999E-2</v>
      </c>
      <c r="L3090" s="54">
        <v>1.6413813106999998E-2</v>
      </c>
      <c r="M3090" s="54">
        <v>1.7192561601200002E-2</v>
      </c>
      <c r="N3090" s="54">
        <v>1.7585907738199999E-2</v>
      </c>
      <c r="O3090" s="54">
        <v>1.64045619051E-2</v>
      </c>
      <c r="P3090" s="54">
        <v>1.7303376962699998E-2</v>
      </c>
      <c r="Q3090" s="54">
        <v>1.5196595484800001E-2</v>
      </c>
      <c r="R3090" s="54">
        <v>1.6377652219000002E-2</v>
      </c>
      <c r="S3090" s="54">
        <v>1.36817508839E-2</v>
      </c>
      <c r="T3090" s="54">
        <v>1.4917598517000001E-2</v>
      </c>
      <c r="U3090" s="54">
        <v>1.40247508848E-2</v>
      </c>
      <c r="V3090" s="54">
        <v>1.7377628075400001E-2</v>
      </c>
      <c r="W3090" s="54">
        <v>1.3817595879E-2</v>
      </c>
      <c r="X3090" s="54">
        <v>1.65644119182E-2</v>
      </c>
      <c r="Y3090" s="54">
        <v>1.8199499587200001E-2</v>
      </c>
      <c r="Z3090" s="54">
        <v>1.4189603935299999E-2</v>
      </c>
      <c r="AA3090" s="54">
        <v>1.6861741694599999E-2</v>
      </c>
      <c r="AB3090" s="54">
        <v>1.8868778581000001E-2</v>
      </c>
      <c r="AC3090" s="54">
        <v>1.7540103712500001E-2</v>
      </c>
      <c r="AD3090" s="54">
        <v>1.8257181063800001E-2</v>
      </c>
      <c r="AE3090" s="54">
        <v>1.6107725549600001E-2</v>
      </c>
      <c r="AF3090" s="54">
        <v>1.58465997251E-2</v>
      </c>
      <c r="AG3090" s="54">
        <v>1.5997605281700002E-2</v>
      </c>
      <c r="AH3090" s="54">
        <v>1.57611929656E-2</v>
      </c>
      <c r="AI3090" s="54">
        <v>1.57222595496E-2</v>
      </c>
      <c r="AJ3090" s="54">
        <v>1.6052104969299999E-2</v>
      </c>
      <c r="AK3090" s="54">
        <v>0</v>
      </c>
      <c r="AL3090" s="54">
        <v>0</v>
      </c>
    </row>
    <row r="3091" spans="1:38" x14ac:dyDescent="0.25">
      <c r="A3091" s="54" t="s">
        <v>495</v>
      </c>
      <c r="B3091" s="54">
        <v>1</v>
      </c>
      <c r="C3091" s="54" t="s">
        <v>622</v>
      </c>
      <c r="D3091" s="54" t="s">
        <v>97</v>
      </c>
      <c r="E3091" s="54">
        <v>59</v>
      </c>
      <c r="F3091" s="54">
        <v>1.8650468556872</v>
      </c>
      <c r="G3091" s="54">
        <v>1.8619970344967001</v>
      </c>
      <c r="H3091" s="54">
        <v>1.8550516523411</v>
      </c>
      <c r="I3091" s="54">
        <v>1.8330826446154</v>
      </c>
      <c r="J3091" s="54">
        <v>1.8326081436034001</v>
      </c>
      <c r="K3091" s="54">
        <v>1.8429986251185</v>
      </c>
      <c r="L3091" s="54">
        <v>1.8101578582108999</v>
      </c>
      <c r="M3091" s="54">
        <v>1.8063493039508001</v>
      </c>
      <c r="N3091" s="54">
        <v>1.8259896918141001</v>
      </c>
      <c r="O3091" s="54">
        <v>1.8046242802709</v>
      </c>
      <c r="P3091" s="54">
        <v>1.811052826784</v>
      </c>
      <c r="Q3091" s="54">
        <v>1.7941312388577</v>
      </c>
      <c r="R3091" s="54">
        <v>1.8162909923771</v>
      </c>
      <c r="S3091" s="54">
        <v>1.8178724898472001</v>
      </c>
      <c r="T3091" s="54">
        <v>1.8135266524613001</v>
      </c>
      <c r="U3091" s="54">
        <v>1.821442648488</v>
      </c>
      <c r="V3091" s="54">
        <v>1.7675531896312</v>
      </c>
      <c r="W3091" s="54">
        <v>1.740841542891</v>
      </c>
      <c r="X3091" s="54">
        <v>1.7325224642682</v>
      </c>
      <c r="Y3091" s="54">
        <v>1.7390126616782</v>
      </c>
      <c r="Z3091" s="54">
        <v>1.7165078501958999</v>
      </c>
      <c r="AA3091" s="54">
        <v>1.7225738168947999</v>
      </c>
      <c r="AB3091" s="54">
        <v>1.7297514709327999</v>
      </c>
      <c r="AC3091" s="54">
        <v>1.7144945010367001</v>
      </c>
      <c r="AD3091" s="54">
        <v>1.6612210965870999</v>
      </c>
      <c r="AE3091" s="54">
        <v>1.6957020030831</v>
      </c>
      <c r="AF3091" s="54">
        <v>1.6584916436096</v>
      </c>
      <c r="AG3091" s="54">
        <v>1.6530116537612001</v>
      </c>
      <c r="AH3091" s="54">
        <v>1.6472193878985</v>
      </c>
      <c r="AI3091" s="54">
        <v>1.6458095054993001</v>
      </c>
      <c r="AJ3091" s="54">
        <v>1.6529966894071</v>
      </c>
      <c r="AK3091" s="54">
        <v>0</v>
      </c>
      <c r="AL3091" s="54">
        <v>0</v>
      </c>
    </row>
    <row r="3092" spans="1:38" x14ac:dyDescent="0.25">
      <c r="A3092" s="54" t="s">
        <v>495</v>
      </c>
      <c r="B3092" s="54">
        <v>1</v>
      </c>
      <c r="C3092" s="54" t="s">
        <v>622</v>
      </c>
      <c r="D3092" s="54" t="s">
        <v>99</v>
      </c>
      <c r="E3092" s="54">
        <v>59</v>
      </c>
      <c r="F3092" s="54">
        <v>-8.2894809339300005E-2</v>
      </c>
      <c r="G3092" s="54">
        <v>0.15528047129290001</v>
      </c>
      <c r="H3092" s="54">
        <v>8.3449957667800001E-2</v>
      </c>
      <c r="I3092" s="54">
        <v>0.40072995981159998</v>
      </c>
      <c r="J3092" s="54">
        <v>0.42298723374739999</v>
      </c>
      <c r="K3092" s="54">
        <v>0.38192858030150001</v>
      </c>
      <c r="L3092" s="54">
        <v>0.52774811371999997</v>
      </c>
      <c r="M3092" s="54">
        <v>0.56389265883539996</v>
      </c>
      <c r="N3092" s="54">
        <v>0.4388553085163</v>
      </c>
      <c r="O3092" s="54">
        <v>0.70970003719170005</v>
      </c>
      <c r="P3092" s="54">
        <v>0.4473344696839</v>
      </c>
      <c r="Q3092" s="54">
        <v>0.32566193231149998</v>
      </c>
      <c r="R3092" s="54">
        <v>0.2218815718188</v>
      </c>
      <c r="S3092" s="54">
        <v>0.2914115798877</v>
      </c>
      <c r="T3092" s="54">
        <v>0.13797957888830001</v>
      </c>
      <c r="U3092" s="54">
        <v>0.3350531599646</v>
      </c>
      <c r="V3092" s="54">
        <v>8.1570802794299999E-2</v>
      </c>
      <c r="W3092" s="54">
        <v>0.39325578679529999</v>
      </c>
      <c r="X3092" s="54">
        <v>0.15344375895500001</v>
      </c>
      <c r="Y3092" s="54">
        <v>0.50241809466440002</v>
      </c>
      <c r="Z3092" s="54">
        <v>0.57658898857469998</v>
      </c>
      <c r="AA3092" s="54">
        <v>0.49245758753460001</v>
      </c>
      <c r="AB3092" s="54">
        <v>5.9684932902599998E-2</v>
      </c>
      <c r="AC3092" s="54">
        <v>0.3582717899374</v>
      </c>
      <c r="AD3092" s="54">
        <v>0.32903672833699998</v>
      </c>
      <c r="AE3092" s="54">
        <v>0.46520046632310003</v>
      </c>
      <c r="AF3092" s="54">
        <v>0.25279881186570002</v>
      </c>
      <c r="AG3092" s="54">
        <v>0.27584023276870001</v>
      </c>
      <c r="AH3092" s="54">
        <v>0.23891896004560001</v>
      </c>
      <c r="AI3092" s="54">
        <v>0.23215584476199999</v>
      </c>
      <c r="AJ3092" s="54">
        <v>0.28276047527830001</v>
      </c>
      <c r="AK3092" s="54">
        <v>0</v>
      </c>
      <c r="AL3092" s="54">
        <v>0</v>
      </c>
    </row>
    <row r="3093" spans="1:38" x14ac:dyDescent="0.25">
      <c r="A3093" s="54" t="s">
        <v>495</v>
      </c>
      <c r="B3093" s="54">
        <v>1</v>
      </c>
      <c r="C3093" s="54" t="s">
        <v>622</v>
      </c>
      <c r="D3093" s="54" t="s">
        <v>101</v>
      </c>
      <c r="E3093" s="54">
        <v>59</v>
      </c>
      <c r="F3093" s="54">
        <v>2.7230370812481999</v>
      </c>
      <c r="G3093" s="54">
        <v>2.7217336608145999</v>
      </c>
      <c r="H3093" s="54">
        <v>2.8419210569415001</v>
      </c>
      <c r="I3093" s="54">
        <v>2.7115730348384002</v>
      </c>
      <c r="J3093" s="54">
        <v>2.6835599759539002</v>
      </c>
      <c r="K3093" s="54">
        <v>2.7427583553637001</v>
      </c>
      <c r="L3093" s="54">
        <v>2.7568038045082002</v>
      </c>
      <c r="M3093" s="54">
        <v>2.6897286483635998</v>
      </c>
      <c r="N3093" s="54">
        <v>2.4717776654978998</v>
      </c>
      <c r="O3093" s="54">
        <v>2.5666652823853</v>
      </c>
      <c r="P3093" s="54">
        <v>2.6056679561337002</v>
      </c>
      <c r="Q3093" s="54">
        <v>2.5783050278573998</v>
      </c>
      <c r="R3093" s="54">
        <v>2.4511344733882998</v>
      </c>
      <c r="S3093" s="54">
        <v>2.4851144387135999</v>
      </c>
      <c r="T3093" s="54">
        <v>2.4856968342735</v>
      </c>
      <c r="U3093" s="54">
        <v>2.3696002974038999</v>
      </c>
      <c r="V3093" s="54">
        <v>2.3729327510870002</v>
      </c>
      <c r="W3093" s="54">
        <v>2.2269844642800001</v>
      </c>
      <c r="X3093" s="54">
        <v>2.3645374863025999</v>
      </c>
      <c r="Y3093" s="54">
        <v>2.5063652287039999</v>
      </c>
      <c r="Z3093" s="54">
        <v>2.3686523036391001</v>
      </c>
      <c r="AA3093" s="54">
        <v>2.3056763366455999</v>
      </c>
      <c r="AB3093" s="54">
        <v>2.4805507363752</v>
      </c>
      <c r="AC3093" s="54">
        <v>2.5389266071877001</v>
      </c>
      <c r="AD3093" s="54">
        <v>2.5261638162386002</v>
      </c>
      <c r="AE3093" s="54">
        <v>2.6354791651294001</v>
      </c>
      <c r="AF3093" s="54">
        <v>2.5527618391911</v>
      </c>
      <c r="AG3093" s="54">
        <v>2.5545280197614</v>
      </c>
      <c r="AH3093" s="54">
        <v>2.5521385662132001</v>
      </c>
      <c r="AI3093" s="54">
        <v>2.5522333381343998</v>
      </c>
      <c r="AJ3093" s="54">
        <v>2.5567034296864999</v>
      </c>
      <c r="AK3093" s="54">
        <v>0</v>
      </c>
      <c r="AL3093" s="54">
        <v>0</v>
      </c>
    </row>
    <row r="3094" spans="1:38" x14ac:dyDescent="0.25">
      <c r="A3094" s="54" t="s">
        <v>495</v>
      </c>
      <c r="B3094" s="54">
        <v>1</v>
      </c>
      <c r="C3094" s="54" t="s">
        <v>622</v>
      </c>
      <c r="D3094" s="54" t="s">
        <v>103</v>
      </c>
      <c r="E3094" s="54">
        <v>59</v>
      </c>
      <c r="F3094" s="54">
        <v>5.5428376567848003</v>
      </c>
      <c r="G3094" s="54">
        <v>5.6394938366599003</v>
      </c>
      <c r="H3094" s="54">
        <v>5.6721668932862999</v>
      </c>
      <c r="I3094" s="54">
        <v>5.5511401398456002</v>
      </c>
      <c r="J3094" s="54">
        <v>5.7027618627037997</v>
      </c>
      <c r="K3094" s="54">
        <v>5.7425245525360999</v>
      </c>
      <c r="L3094" s="54">
        <v>5.6122212986231998</v>
      </c>
      <c r="M3094" s="54">
        <v>5.6877954352091997</v>
      </c>
      <c r="N3094" s="54">
        <v>5.5143783542313001</v>
      </c>
      <c r="O3094" s="54">
        <v>5.5362518196887001</v>
      </c>
      <c r="P3094" s="54">
        <v>5.3832814887869</v>
      </c>
      <c r="Q3094" s="54">
        <v>5.4557017863445996</v>
      </c>
      <c r="R3094" s="54">
        <v>5.3498484807377</v>
      </c>
      <c r="S3094" s="54">
        <v>5.0383747849327998</v>
      </c>
      <c r="T3094" s="54">
        <v>4.8898425527246996</v>
      </c>
      <c r="U3094" s="54">
        <v>4.8314930634603996</v>
      </c>
      <c r="V3094" s="54">
        <v>4.7762787091280003</v>
      </c>
      <c r="W3094" s="54">
        <v>4.9685164888311002</v>
      </c>
      <c r="X3094" s="54">
        <v>4.6606251420133997</v>
      </c>
      <c r="Y3094" s="54">
        <v>4.6202813722013003</v>
      </c>
      <c r="Z3094" s="54">
        <v>4.8636196092284001</v>
      </c>
      <c r="AA3094" s="54">
        <v>4.5519921098897003</v>
      </c>
      <c r="AB3094" s="54">
        <v>5.0025917803063997</v>
      </c>
      <c r="AC3094" s="54">
        <v>4.6607873429767999</v>
      </c>
      <c r="AD3094" s="54">
        <v>4.7279333098293996</v>
      </c>
      <c r="AE3094" s="54">
        <v>4.5688520242788</v>
      </c>
      <c r="AF3094" s="54">
        <v>4.3082632017286002</v>
      </c>
      <c r="AG3094" s="54">
        <v>4.3481260574044001</v>
      </c>
      <c r="AH3094" s="54">
        <v>4.2589444788342004</v>
      </c>
      <c r="AI3094" s="54">
        <v>4.2429429366361999</v>
      </c>
      <c r="AJ3094" s="54">
        <v>4.3666896822955001</v>
      </c>
      <c r="AK3094" s="54">
        <v>0</v>
      </c>
      <c r="AL3094" s="54">
        <v>0</v>
      </c>
    </row>
    <row r="3095" spans="1:38" x14ac:dyDescent="0.25">
      <c r="A3095" s="54" t="s">
        <v>495</v>
      </c>
      <c r="B3095" s="54">
        <v>1</v>
      </c>
      <c r="C3095" s="54" t="s">
        <v>622</v>
      </c>
      <c r="D3095" s="54" t="s">
        <v>557</v>
      </c>
      <c r="E3095" s="54">
        <v>59</v>
      </c>
      <c r="F3095" s="54">
        <v>0</v>
      </c>
      <c r="G3095" s="54">
        <v>0</v>
      </c>
      <c r="H3095" s="54">
        <v>0</v>
      </c>
      <c r="I3095" s="54">
        <v>0</v>
      </c>
      <c r="J3095" s="54">
        <v>0</v>
      </c>
      <c r="K3095" s="54">
        <v>0</v>
      </c>
      <c r="L3095" s="54">
        <v>0</v>
      </c>
      <c r="M3095" s="54">
        <v>0</v>
      </c>
      <c r="N3095" s="54">
        <v>0</v>
      </c>
      <c r="O3095" s="54">
        <v>0</v>
      </c>
      <c r="P3095" s="54">
        <v>0</v>
      </c>
      <c r="Q3095" s="54">
        <v>0</v>
      </c>
      <c r="R3095" s="54">
        <v>0</v>
      </c>
      <c r="S3095" s="54">
        <v>0</v>
      </c>
      <c r="T3095" s="54">
        <v>0</v>
      </c>
      <c r="U3095" s="54">
        <v>0</v>
      </c>
      <c r="V3095" s="54">
        <v>0</v>
      </c>
      <c r="W3095" s="54">
        <v>0</v>
      </c>
      <c r="X3095" s="54">
        <v>0</v>
      </c>
      <c r="Y3095" s="54">
        <v>0</v>
      </c>
      <c r="Z3095" s="54">
        <v>0</v>
      </c>
      <c r="AA3095" s="54">
        <v>0</v>
      </c>
      <c r="AB3095" s="54">
        <v>0</v>
      </c>
      <c r="AC3095" s="54">
        <v>0</v>
      </c>
      <c r="AD3095" s="54">
        <v>0</v>
      </c>
      <c r="AE3095" s="54">
        <v>0</v>
      </c>
      <c r="AF3095" s="54">
        <v>0</v>
      </c>
      <c r="AG3095" s="54">
        <v>0</v>
      </c>
      <c r="AH3095" s="54">
        <v>0</v>
      </c>
      <c r="AI3095" s="54">
        <v>0</v>
      </c>
      <c r="AJ3095" s="54">
        <v>0</v>
      </c>
      <c r="AK3095" s="54">
        <v>0</v>
      </c>
      <c r="AL3095" s="54">
        <v>0</v>
      </c>
    </row>
    <row r="3096" spans="1:38" x14ac:dyDescent="0.25">
      <c r="A3096" s="54" t="s">
        <v>495</v>
      </c>
      <c r="B3096" s="54">
        <v>1</v>
      </c>
      <c r="C3096" s="54" t="s">
        <v>622</v>
      </c>
      <c r="D3096" s="54" t="s">
        <v>105</v>
      </c>
      <c r="E3096" s="54">
        <v>59</v>
      </c>
      <c r="F3096" s="54">
        <v>-3.75126814352E-2</v>
      </c>
      <c r="G3096" s="54">
        <v>-6.9842104052800003E-2</v>
      </c>
      <c r="H3096" s="54">
        <v>-2.8126903635400002E-2</v>
      </c>
      <c r="I3096" s="54">
        <v>-9.2075872927399993E-2</v>
      </c>
      <c r="J3096" s="54">
        <v>1.59709508917E-2</v>
      </c>
      <c r="K3096" s="54">
        <v>2.3875087978799999E-2</v>
      </c>
      <c r="L3096" s="54">
        <v>-2.477399837E-3</v>
      </c>
      <c r="M3096" s="54">
        <v>5.7919748541600001E-2</v>
      </c>
      <c r="N3096" s="54">
        <v>0.1308234891326</v>
      </c>
      <c r="O3096" s="54">
        <v>8.8169246099499998E-2</v>
      </c>
      <c r="P3096" s="54">
        <v>-1.8994860595899998E-2</v>
      </c>
      <c r="Q3096" s="54">
        <v>2.1828219046500001E-2</v>
      </c>
      <c r="R3096" s="54">
        <v>5.620459365E-4</v>
      </c>
      <c r="S3096" s="54">
        <v>7.7115932931000001E-3</v>
      </c>
      <c r="T3096" s="54">
        <v>8.1515731632299998E-2</v>
      </c>
      <c r="U3096" s="54">
        <v>4.1785106666299997E-2</v>
      </c>
      <c r="V3096" s="54">
        <v>0.1005449471386</v>
      </c>
      <c r="W3096" s="54">
        <v>2.1144543848800001E-2</v>
      </c>
      <c r="X3096" s="54">
        <v>9.1537394158099999E-2</v>
      </c>
      <c r="Y3096" s="54">
        <v>9.9029818121499996E-2</v>
      </c>
      <c r="Z3096" s="54">
        <v>0.13832370824250001</v>
      </c>
      <c r="AA3096" s="54">
        <v>0.1158579572832</v>
      </c>
      <c r="AB3096" s="54">
        <v>0.15327041631759999</v>
      </c>
      <c r="AC3096" s="54">
        <v>0.103473706417</v>
      </c>
      <c r="AD3096" s="54">
        <v>0.14785629350640001</v>
      </c>
      <c r="AE3096" s="54">
        <v>0.1423256048989</v>
      </c>
      <c r="AF3096" s="54">
        <v>0.140366092069</v>
      </c>
      <c r="AG3096" s="54">
        <v>0.1397226463306</v>
      </c>
      <c r="AH3096" s="54">
        <v>0.1431248441862</v>
      </c>
      <c r="AI3096" s="54">
        <v>0.14461256212599999</v>
      </c>
      <c r="AJ3096" s="54">
        <v>0.1420789180874</v>
      </c>
      <c r="AK3096" s="54">
        <v>0</v>
      </c>
      <c r="AL3096" s="54">
        <v>0</v>
      </c>
    </row>
    <row r="3097" spans="1:38" x14ac:dyDescent="0.25">
      <c r="A3097" s="54" t="s">
        <v>495</v>
      </c>
      <c r="B3097" s="54">
        <v>1</v>
      </c>
      <c r="C3097" s="54" t="s">
        <v>622</v>
      </c>
      <c r="D3097" s="54" t="s">
        <v>109</v>
      </c>
      <c r="E3097" s="54">
        <v>59</v>
      </c>
      <c r="F3097" s="54">
        <v>2.4320224429673001</v>
      </c>
      <c r="G3097" s="54">
        <v>2.4063769298797002</v>
      </c>
      <c r="H3097" s="54">
        <v>2.4028729753342999</v>
      </c>
      <c r="I3097" s="54">
        <v>2.3287527573224001</v>
      </c>
      <c r="J3097" s="54">
        <v>2.2508781078707001</v>
      </c>
      <c r="K3097" s="54">
        <v>2.297763653769</v>
      </c>
      <c r="L3097" s="54">
        <v>2.2434598013490001</v>
      </c>
      <c r="M3097" s="54">
        <v>2.2386019677523001</v>
      </c>
      <c r="N3097" s="54">
        <v>2.1574068457451001</v>
      </c>
      <c r="O3097" s="54">
        <v>2.1508744823910999</v>
      </c>
      <c r="P3097" s="54">
        <v>2.2404034302471998</v>
      </c>
      <c r="Q3097" s="54">
        <v>2.1841779291596</v>
      </c>
      <c r="R3097" s="54">
        <v>2.1412992318791</v>
      </c>
      <c r="S3097" s="54">
        <v>2.1304920474141</v>
      </c>
      <c r="T3097" s="54">
        <v>2.1481539950259001</v>
      </c>
      <c r="U3097" s="54">
        <v>2.0934364348823999</v>
      </c>
      <c r="V3097" s="54">
        <v>2.0989844895979002</v>
      </c>
      <c r="W3097" s="54">
        <v>2.1359743600256</v>
      </c>
      <c r="X3097" s="54">
        <v>2.1617100440461998</v>
      </c>
      <c r="Y3097" s="54">
        <v>2.1879997334539998</v>
      </c>
      <c r="Z3097" s="54">
        <v>2.1820310761853001</v>
      </c>
      <c r="AA3097" s="54">
        <v>2.1079458559945001</v>
      </c>
      <c r="AB3097" s="54">
        <v>2.2313776034644</v>
      </c>
      <c r="AC3097" s="54">
        <v>2.207252556652</v>
      </c>
      <c r="AD3097" s="54">
        <v>2.3001979712156002</v>
      </c>
      <c r="AE3097" s="54">
        <v>2.2519794147621002</v>
      </c>
      <c r="AF3097" s="54">
        <v>2.2328464517277</v>
      </c>
      <c r="AG3097" s="54">
        <v>2.2235883190255001</v>
      </c>
      <c r="AH3097" s="54">
        <v>2.2121508019561</v>
      </c>
      <c r="AI3097" s="54">
        <v>2.2111442546041999</v>
      </c>
      <c r="AJ3097" s="54">
        <v>2.2130508801690998</v>
      </c>
      <c r="AK3097" s="54">
        <v>0</v>
      </c>
      <c r="AL3097" s="54">
        <v>0</v>
      </c>
    </row>
    <row r="3098" spans="1:38" x14ac:dyDescent="0.25">
      <c r="A3098" s="54" t="s">
        <v>495</v>
      </c>
      <c r="B3098" s="54">
        <v>1</v>
      </c>
      <c r="C3098" s="54" t="s">
        <v>622</v>
      </c>
      <c r="D3098" s="54" t="s">
        <v>558</v>
      </c>
      <c r="E3098" s="54">
        <v>59</v>
      </c>
      <c r="F3098" s="54">
        <v>0</v>
      </c>
      <c r="G3098" s="54">
        <v>0</v>
      </c>
      <c r="H3098" s="54">
        <v>0</v>
      </c>
      <c r="I3098" s="54">
        <v>0</v>
      </c>
      <c r="J3098" s="54">
        <v>0</v>
      </c>
      <c r="K3098" s="54">
        <v>0</v>
      </c>
      <c r="L3098" s="54">
        <v>0</v>
      </c>
      <c r="M3098" s="54">
        <v>0</v>
      </c>
      <c r="N3098" s="54">
        <v>0</v>
      </c>
      <c r="O3098" s="54">
        <v>0</v>
      </c>
      <c r="P3098" s="54">
        <v>0</v>
      </c>
      <c r="Q3098" s="54">
        <v>0</v>
      </c>
      <c r="R3098" s="54">
        <v>0</v>
      </c>
      <c r="S3098" s="54">
        <v>0</v>
      </c>
      <c r="T3098" s="54">
        <v>0</v>
      </c>
      <c r="U3098" s="54">
        <v>0</v>
      </c>
      <c r="V3098" s="54">
        <v>0</v>
      </c>
      <c r="W3098" s="54">
        <v>0</v>
      </c>
      <c r="X3098" s="54">
        <v>0</v>
      </c>
      <c r="Y3098" s="54">
        <v>0</v>
      </c>
      <c r="Z3098" s="54">
        <v>0</v>
      </c>
      <c r="AA3098" s="54">
        <v>0</v>
      </c>
      <c r="AB3098" s="54">
        <v>0</v>
      </c>
      <c r="AC3098" s="54">
        <v>0</v>
      </c>
      <c r="AD3098" s="54">
        <v>0</v>
      </c>
      <c r="AE3098" s="54">
        <v>0</v>
      </c>
      <c r="AF3098" s="54">
        <v>0</v>
      </c>
      <c r="AG3098" s="54">
        <v>0</v>
      </c>
      <c r="AH3098" s="54">
        <v>0</v>
      </c>
      <c r="AI3098" s="54">
        <v>0</v>
      </c>
      <c r="AJ3098" s="54">
        <v>0</v>
      </c>
      <c r="AK3098" s="54">
        <v>0</v>
      </c>
      <c r="AL3098" s="54">
        <v>0</v>
      </c>
    </row>
    <row r="3099" spans="1:38" x14ac:dyDescent="0.25">
      <c r="A3099" s="54" t="s">
        <v>495</v>
      </c>
      <c r="B3099" s="54">
        <v>1</v>
      </c>
      <c r="C3099" s="54" t="s">
        <v>622</v>
      </c>
      <c r="D3099" s="54" t="s">
        <v>107</v>
      </c>
      <c r="E3099" s="54">
        <v>59</v>
      </c>
      <c r="F3099" s="54">
        <v>0.38065644305450003</v>
      </c>
      <c r="G3099" s="54">
        <v>0.39553151003949999</v>
      </c>
      <c r="H3099" s="54">
        <v>0.39195874111649998</v>
      </c>
      <c r="I3099" s="54">
        <v>0.38797725727299998</v>
      </c>
      <c r="J3099" s="54">
        <v>0.41165281818940003</v>
      </c>
      <c r="K3099" s="54">
        <v>0.42215437798819999</v>
      </c>
      <c r="L3099" s="54">
        <v>0.45536826754030002</v>
      </c>
      <c r="M3099" s="54">
        <v>0.42155969969790003</v>
      </c>
      <c r="N3099" s="54">
        <v>0.44071666581059998</v>
      </c>
      <c r="O3099" s="54">
        <v>0.40692683871730001</v>
      </c>
      <c r="P3099" s="54">
        <v>0.41654413580650002</v>
      </c>
      <c r="Q3099" s="54">
        <v>0.39994950772729998</v>
      </c>
      <c r="R3099" s="54">
        <v>0.42771711584970001</v>
      </c>
      <c r="S3099" s="54">
        <v>0.40956847397180002</v>
      </c>
      <c r="T3099" s="54">
        <v>0.42257394688779998</v>
      </c>
      <c r="U3099" s="54">
        <v>0.42296590471880002</v>
      </c>
      <c r="V3099" s="54">
        <v>0.42926959676159998</v>
      </c>
      <c r="W3099" s="54">
        <v>0.4248518274909</v>
      </c>
      <c r="X3099" s="54">
        <v>0.45126580323409998</v>
      </c>
      <c r="Y3099" s="54">
        <v>0.43505601990749998</v>
      </c>
      <c r="Z3099" s="54">
        <v>0.43506378997200001</v>
      </c>
      <c r="AA3099" s="54">
        <v>0.44476269808180002</v>
      </c>
      <c r="AB3099" s="54">
        <v>0.45982999967170002</v>
      </c>
      <c r="AC3099" s="54">
        <v>0.47172206838769998</v>
      </c>
      <c r="AD3099" s="54">
        <v>0.46405153510129998</v>
      </c>
      <c r="AE3099" s="54">
        <v>0.48025393357969998</v>
      </c>
      <c r="AF3099" s="54">
        <v>0.48334950888880002</v>
      </c>
      <c r="AG3099" s="54">
        <v>0.48222387658959998</v>
      </c>
      <c r="AH3099" s="54">
        <v>0.48417874359169999</v>
      </c>
      <c r="AI3099" s="54">
        <v>0.48458331618419997</v>
      </c>
      <c r="AJ3099" s="54">
        <v>0.48203576573419998</v>
      </c>
      <c r="AK3099" s="54">
        <v>0</v>
      </c>
      <c r="AL3099" s="54">
        <v>0</v>
      </c>
    </row>
    <row r="3100" spans="1:38" x14ac:dyDescent="0.25">
      <c r="A3100" s="54" t="s">
        <v>495</v>
      </c>
      <c r="B3100" s="54">
        <v>1</v>
      </c>
      <c r="C3100" s="54" t="s">
        <v>622</v>
      </c>
      <c r="D3100" s="54" t="s">
        <v>111</v>
      </c>
      <c r="E3100" s="54">
        <v>59</v>
      </c>
      <c r="F3100" s="54">
        <v>0.51153958112840003</v>
      </c>
      <c r="G3100" s="54">
        <v>0.54032368638799999</v>
      </c>
      <c r="H3100" s="54">
        <v>0.55683513047970001</v>
      </c>
      <c r="I3100" s="54">
        <v>0.53351582480369997</v>
      </c>
      <c r="J3100" s="54">
        <v>0.53878916792709997</v>
      </c>
      <c r="K3100" s="54">
        <v>0.55914813687560005</v>
      </c>
      <c r="L3100" s="54">
        <v>0.53435008098400005</v>
      </c>
      <c r="M3100" s="54">
        <v>0.58810153609780003</v>
      </c>
      <c r="N3100" s="54">
        <v>0.56111881960129995</v>
      </c>
      <c r="O3100" s="54">
        <v>0.5423168919329</v>
      </c>
      <c r="P3100" s="54">
        <v>0.61010546192579995</v>
      </c>
      <c r="Q3100" s="54">
        <v>0.79336590304809995</v>
      </c>
      <c r="R3100" s="54">
        <v>0.93676271597670002</v>
      </c>
      <c r="S3100" s="54">
        <v>0.60221351325539996</v>
      </c>
      <c r="T3100" s="54">
        <v>0.63064469684330005</v>
      </c>
      <c r="U3100" s="54">
        <v>0.62989933614019999</v>
      </c>
      <c r="V3100" s="54">
        <v>0.62264422312930001</v>
      </c>
      <c r="W3100" s="54">
        <v>0.54246054139340005</v>
      </c>
      <c r="X3100" s="54">
        <v>0.57501155408519999</v>
      </c>
      <c r="Y3100" s="54">
        <v>0.58939438124679999</v>
      </c>
      <c r="Z3100" s="54">
        <v>1.5275881788045</v>
      </c>
      <c r="AA3100" s="54">
        <v>0.53739046200999996</v>
      </c>
      <c r="AB3100" s="54">
        <v>0.75673315783109996</v>
      </c>
      <c r="AC3100" s="54">
        <v>0.75152753214419998</v>
      </c>
      <c r="AD3100" s="54">
        <v>0.50828500771700003</v>
      </c>
      <c r="AE3100" s="54">
        <v>0.73473080670309998</v>
      </c>
      <c r="AF3100" s="54">
        <v>0.60734340659149999</v>
      </c>
      <c r="AG3100" s="54">
        <v>0.61695330499199996</v>
      </c>
      <c r="AH3100" s="54">
        <v>0.60244997772160003</v>
      </c>
      <c r="AI3100" s="54">
        <v>0.60034485954810002</v>
      </c>
      <c r="AJ3100" s="54">
        <v>0.62135568990680001</v>
      </c>
      <c r="AK3100" s="54">
        <v>0</v>
      </c>
      <c r="AL3100" s="54">
        <v>0</v>
      </c>
    </row>
    <row r="3101" spans="1:38" x14ac:dyDescent="0.25">
      <c r="A3101" s="54" t="s">
        <v>495</v>
      </c>
      <c r="B3101" s="54">
        <v>1</v>
      </c>
      <c r="C3101" s="54" t="s">
        <v>622</v>
      </c>
      <c r="D3101" s="54" t="s">
        <v>114</v>
      </c>
      <c r="E3101" s="54">
        <v>59</v>
      </c>
      <c r="F3101" s="54">
        <v>1.1056478719556999</v>
      </c>
      <c r="G3101" s="54">
        <v>1.1268996972472001</v>
      </c>
      <c r="H3101" s="54">
        <v>1.1336867476131001</v>
      </c>
      <c r="I3101" s="54">
        <v>1.2655787268703</v>
      </c>
      <c r="J3101" s="54">
        <v>1.3011588964939</v>
      </c>
      <c r="K3101" s="54">
        <v>1.2977726882344001</v>
      </c>
      <c r="L3101" s="54">
        <v>1.2565202563713</v>
      </c>
      <c r="M3101" s="54">
        <v>1.3600156680621001</v>
      </c>
      <c r="N3101" s="54">
        <v>1.2859738497127</v>
      </c>
      <c r="O3101" s="54">
        <v>1.4374720955244</v>
      </c>
      <c r="P3101" s="54">
        <v>1.4620204929951</v>
      </c>
      <c r="Q3101" s="54">
        <v>1.3923675378049001</v>
      </c>
      <c r="R3101" s="54">
        <v>1.3251130821807</v>
      </c>
      <c r="S3101" s="54">
        <v>1.1835832952056</v>
      </c>
      <c r="T3101" s="54">
        <v>1.2068728353399001</v>
      </c>
      <c r="U3101" s="54">
        <v>1.1345570369581</v>
      </c>
      <c r="V3101" s="54">
        <v>1.0123336594181001</v>
      </c>
      <c r="W3101" s="54">
        <v>1.1117380287375001</v>
      </c>
      <c r="X3101" s="54">
        <v>1.1435604649728</v>
      </c>
      <c r="Y3101" s="54">
        <v>1.1234016148899</v>
      </c>
      <c r="Z3101" s="54">
        <v>1.3555533782135001</v>
      </c>
      <c r="AA3101" s="54">
        <v>1.1388089221683999</v>
      </c>
      <c r="AB3101" s="54">
        <v>1.1293893724483</v>
      </c>
      <c r="AC3101" s="54">
        <v>1.1733156741587001</v>
      </c>
      <c r="AD3101" s="54">
        <v>1.2145422810619999</v>
      </c>
      <c r="AE3101" s="54">
        <v>1.2151965634391999</v>
      </c>
      <c r="AF3101" s="54">
        <v>1.2047713270349001</v>
      </c>
      <c r="AG3101" s="54">
        <v>1.2014673530743001</v>
      </c>
      <c r="AH3101" s="54">
        <v>1.2050182554644999</v>
      </c>
      <c r="AI3101" s="54">
        <v>1.2056760786164999</v>
      </c>
      <c r="AJ3101" s="54">
        <v>1.2007833936992001</v>
      </c>
      <c r="AK3101" s="54">
        <v>0</v>
      </c>
      <c r="AL3101" s="54">
        <v>0</v>
      </c>
    </row>
    <row r="3102" spans="1:38" x14ac:dyDescent="0.25">
      <c r="A3102" s="54" t="s">
        <v>495</v>
      </c>
      <c r="B3102" s="54">
        <v>1</v>
      </c>
      <c r="C3102" s="54" t="s">
        <v>622</v>
      </c>
      <c r="D3102" s="54" t="s">
        <v>113</v>
      </c>
      <c r="E3102" s="54">
        <v>59</v>
      </c>
      <c r="F3102" s="54">
        <v>0.70821924118739998</v>
      </c>
      <c r="G3102" s="54">
        <v>0.71817716952419997</v>
      </c>
      <c r="H3102" s="54">
        <v>0.75571007640520005</v>
      </c>
      <c r="I3102" s="54">
        <v>0.75196981363930004</v>
      </c>
      <c r="J3102" s="54">
        <v>0.72809616656749998</v>
      </c>
      <c r="K3102" s="54">
        <v>0.75160768304030001</v>
      </c>
      <c r="L3102" s="54">
        <v>0.72596774654840002</v>
      </c>
      <c r="M3102" s="54">
        <v>0.75171057622189996</v>
      </c>
      <c r="N3102" s="54">
        <v>0.73986374871210003</v>
      </c>
      <c r="O3102" s="54">
        <v>0.69206990582460004</v>
      </c>
      <c r="P3102" s="54">
        <v>0.75885432333369995</v>
      </c>
      <c r="Q3102" s="54">
        <v>0.74028365182910005</v>
      </c>
      <c r="R3102" s="54">
        <v>0.74162236909820001</v>
      </c>
      <c r="S3102" s="54">
        <v>0.69971165147970005</v>
      </c>
      <c r="T3102" s="54">
        <v>0.68772393713659996</v>
      </c>
      <c r="U3102" s="54">
        <v>0.6946588741459</v>
      </c>
      <c r="V3102" s="54">
        <v>0.70544468289390005</v>
      </c>
      <c r="W3102" s="54">
        <v>0.70254967893840004</v>
      </c>
      <c r="X3102" s="54">
        <v>0.76528091553029998</v>
      </c>
      <c r="Y3102" s="54">
        <v>0.77678348331199998</v>
      </c>
      <c r="Z3102" s="54">
        <v>0.75294907497840002</v>
      </c>
      <c r="AA3102" s="54">
        <v>0.84596573467000002</v>
      </c>
      <c r="AB3102" s="54">
        <v>0.86296190789619998</v>
      </c>
      <c r="AC3102" s="54">
        <v>0.91913017562099997</v>
      </c>
      <c r="AD3102" s="54">
        <v>0.94980353429209996</v>
      </c>
      <c r="AE3102" s="54">
        <v>0.93352562608029999</v>
      </c>
      <c r="AF3102" s="54">
        <v>0.97181130400030002</v>
      </c>
      <c r="AG3102" s="54">
        <v>0.96870882438770001</v>
      </c>
      <c r="AH3102" s="54">
        <v>0.9724019653189</v>
      </c>
      <c r="AI3102" s="54">
        <v>0.97278309404100005</v>
      </c>
      <c r="AJ3102" s="54">
        <v>0.96701845890469995</v>
      </c>
      <c r="AK3102" s="54">
        <v>0</v>
      </c>
      <c r="AL3102" s="54">
        <v>0</v>
      </c>
    </row>
    <row r="3103" spans="1:38" x14ac:dyDescent="0.25">
      <c r="A3103" s="54" t="s">
        <v>495</v>
      </c>
      <c r="B3103" s="54">
        <v>1</v>
      </c>
      <c r="C3103" s="54" t="s">
        <v>622</v>
      </c>
      <c r="D3103" s="54" t="s">
        <v>116</v>
      </c>
      <c r="E3103" s="54">
        <v>59</v>
      </c>
      <c r="F3103" s="54">
        <v>-0.1667302185564</v>
      </c>
      <c r="G3103" s="54">
        <v>-1.48595437041E-2</v>
      </c>
      <c r="H3103" s="54">
        <v>-0.1211466225651</v>
      </c>
      <c r="I3103" s="54">
        <v>-0.24228617788680001</v>
      </c>
      <c r="J3103" s="54">
        <v>-0.11778519504980001</v>
      </c>
      <c r="K3103" s="54">
        <v>-5.9416720184000002E-2</v>
      </c>
      <c r="L3103" s="54">
        <v>-0.12973647127769999</v>
      </c>
      <c r="M3103" s="54">
        <v>-8.3727222628599995E-2</v>
      </c>
      <c r="N3103" s="54">
        <v>-6.2356345184299999E-2</v>
      </c>
      <c r="O3103" s="54">
        <v>-4.8224636606699997E-2</v>
      </c>
      <c r="P3103" s="54">
        <v>-0.1679104338331</v>
      </c>
      <c r="Q3103" s="54">
        <v>-0.13458485398530001</v>
      </c>
      <c r="R3103" s="54">
        <v>-8.5367530304599995E-2</v>
      </c>
      <c r="S3103" s="54">
        <v>-7.8803493729999993E-2</v>
      </c>
      <c r="T3103" s="54">
        <v>-0.1016824341578</v>
      </c>
      <c r="U3103" s="54">
        <v>-0.1015698634724</v>
      </c>
      <c r="V3103" s="54">
        <v>-6.7284363286900004E-2</v>
      </c>
      <c r="W3103" s="54">
        <v>-7.6394175184099994E-2</v>
      </c>
      <c r="X3103" s="54">
        <v>-4.3413214588400001E-2</v>
      </c>
      <c r="Y3103" s="54">
        <v>-5.27665580487E-2</v>
      </c>
      <c r="Z3103" s="54">
        <v>-6.6680525829200005E-2</v>
      </c>
      <c r="AA3103" s="54">
        <v>-6.2333537373500003E-2</v>
      </c>
      <c r="AB3103" s="54">
        <v>-7.5917661636900002E-2</v>
      </c>
      <c r="AC3103" s="54">
        <v>-0.51467503514760005</v>
      </c>
      <c r="AD3103" s="54">
        <v>1.9942628203900001E-2</v>
      </c>
      <c r="AE3103" s="54">
        <v>-1.92720088454E-2</v>
      </c>
      <c r="AF3103" s="54">
        <v>-9.6932794395499997E-2</v>
      </c>
      <c r="AG3103" s="54">
        <v>-0.1101324196567</v>
      </c>
      <c r="AH3103" s="54">
        <v>-9.07927585112E-2</v>
      </c>
      <c r="AI3103" s="54">
        <v>-8.7376028984900003E-2</v>
      </c>
      <c r="AJ3103" s="54">
        <v>-0.1145163414596</v>
      </c>
      <c r="AK3103" s="54">
        <v>0</v>
      </c>
      <c r="AL3103" s="54">
        <v>0</v>
      </c>
    </row>
    <row r="3104" spans="1:38" x14ac:dyDescent="0.25">
      <c r="A3104" s="54" t="s">
        <v>497</v>
      </c>
      <c r="B3104" s="54">
        <v>1</v>
      </c>
      <c r="C3104" s="54" t="s">
        <v>623</v>
      </c>
      <c r="D3104" s="54" t="s">
        <v>8</v>
      </c>
      <c r="E3104" s="54">
        <v>60</v>
      </c>
      <c r="F3104" s="54">
        <v>0</v>
      </c>
      <c r="G3104" s="54">
        <v>0</v>
      </c>
      <c r="H3104" s="54">
        <v>0</v>
      </c>
      <c r="I3104" s="54">
        <v>0</v>
      </c>
      <c r="J3104" s="54">
        <v>0</v>
      </c>
      <c r="K3104" s="54">
        <v>0</v>
      </c>
      <c r="L3104" s="54">
        <v>0</v>
      </c>
      <c r="M3104" s="54">
        <v>0</v>
      </c>
      <c r="N3104" s="54">
        <v>0</v>
      </c>
      <c r="O3104" s="54">
        <v>0</v>
      </c>
      <c r="P3104" s="54">
        <v>0</v>
      </c>
      <c r="Q3104" s="54">
        <v>0</v>
      </c>
      <c r="R3104" s="54">
        <v>0</v>
      </c>
      <c r="S3104" s="54">
        <v>0</v>
      </c>
      <c r="T3104" s="54">
        <v>0</v>
      </c>
      <c r="U3104" s="54">
        <v>0</v>
      </c>
      <c r="V3104" s="54">
        <v>0</v>
      </c>
      <c r="W3104" s="54">
        <v>0</v>
      </c>
      <c r="X3104" s="54">
        <v>0</v>
      </c>
      <c r="Y3104" s="54">
        <v>0</v>
      </c>
      <c r="Z3104" s="54">
        <v>0</v>
      </c>
      <c r="AA3104" s="54">
        <v>0</v>
      </c>
      <c r="AB3104" s="54">
        <v>0</v>
      </c>
      <c r="AC3104" s="54">
        <v>0</v>
      </c>
      <c r="AD3104" s="54">
        <v>0</v>
      </c>
      <c r="AE3104" s="54">
        <v>0</v>
      </c>
      <c r="AF3104" s="54">
        <v>0</v>
      </c>
      <c r="AG3104" s="54">
        <v>0</v>
      </c>
      <c r="AH3104" s="54">
        <v>0</v>
      </c>
      <c r="AI3104" s="54">
        <v>0</v>
      </c>
      <c r="AJ3104" s="54">
        <v>0</v>
      </c>
      <c r="AK3104" s="54">
        <v>0</v>
      </c>
      <c r="AL3104" s="54">
        <v>0</v>
      </c>
    </row>
    <row r="3105" spans="1:38" x14ac:dyDescent="0.25">
      <c r="A3105" s="54" t="s">
        <v>497</v>
      </c>
      <c r="B3105" s="54">
        <v>1</v>
      </c>
      <c r="C3105" s="54" t="s">
        <v>623</v>
      </c>
      <c r="D3105" s="54" t="s">
        <v>4</v>
      </c>
      <c r="E3105" s="54">
        <v>60</v>
      </c>
      <c r="F3105" s="54">
        <v>-0.4229442298603</v>
      </c>
      <c r="G3105" s="54">
        <v>-0.1065299475158</v>
      </c>
      <c r="H3105" s="54">
        <v>-0.1829527033716</v>
      </c>
      <c r="I3105" s="54">
        <v>-0.32811160101249998</v>
      </c>
      <c r="J3105" s="54">
        <v>-0.2334949471129</v>
      </c>
      <c r="K3105" s="54">
        <v>-0.27097926293329999</v>
      </c>
      <c r="L3105" s="54">
        <v>-0.19760629386289999</v>
      </c>
      <c r="M3105" s="54">
        <v>-0.1856467609919</v>
      </c>
      <c r="N3105" s="54">
        <v>-0.38800076258650001</v>
      </c>
      <c r="O3105" s="54">
        <v>-0.2279864988402</v>
      </c>
      <c r="P3105" s="54">
        <v>-0.3482470647407</v>
      </c>
      <c r="Q3105" s="54">
        <v>-6.4309584752800006E-2</v>
      </c>
      <c r="R3105" s="54">
        <v>-0.17729934351730001</v>
      </c>
      <c r="S3105" s="54">
        <v>-2.8111125334400001E-2</v>
      </c>
      <c r="T3105" s="54">
        <v>-0.362977367459</v>
      </c>
      <c r="U3105" s="54">
        <v>-0.1364616517144</v>
      </c>
      <c r="V3105" s="54">
        <v>-0.4774147194965</v>
      </c>
      <c r="W3105" s="54">
        <v>-0.2786604549267</v>
      </c>
      <c r="X3105" s="54">
        <v>-0.1020827649116</v>
      </c>
      <c r="Y3105" s="54">
        <v>3.6730116141600003E-2</v>
      </c>
      <c r="Z3105" s="54">
        <v>-0.22922148377480001</v>
      </c>
      <c r="AA3105" s="54">
        <v>-0.21205174955100001</v>
      </c>
      <c r="AB3105" s="54">
        <v>-3.4127374592999998E-2</v>
      </c>
      <c r="AC3105" s="54">
        <v>-0.17593874222969999</v>
      </c>
      <c r="AD3105" s="54">
        <v>-0.22042395513400001</v>
      </c>
      <c r="AE3105" s="54">
        <v>-0.29851446092680001</v>
      </c>
      <c r="AF3105" s="54">
        <v>-8.3855324438800005E-2</v>
      </c>
      <c r="AG3105" s="54">
        <v>-6.7867841896799994E-2</v>
      </c>
      <c r="AH3105" s="54">
        <v>-7.8889909098300001E-2</v>
      </c>
      <c r="AI3105" s="54">
        <v>-0.154247843223</v>
      </c>
      <c r="AJ3105" s="54">
        <v>5.7296244001699997E-2</v>
      </c>
      <c r="AK3105" s="54">
        <v>0</v>
      </c>
      <c r="AL3105" s="54">
        <v>0</v>
      </c>
    </row>
    <row r="3106" spans="1:38" x14ac:dyDescent="0.25">
      <c r="A3106" s="54" t="s">
        <v>497</v>
      </c>
      <c r="B3106" s="54">
        <v>1</v>
      </c>
      <c r="C3106" s="54" t="s">
        <v>623</v>
      </c>
      <c r="D3106" s="54" t="s">
        <v>13</v>
      </c>
      <c r="E3106" s="54">
        <v>60</v>
      </c>
      <c r="F3106" s="54">
        <v>-0.72703814802720002</v>
      </c>
      <c r="G3106" s="54">
        <v>-0.27575909041050001</v>
      </c>
      <c r="H3106" s="54">
        <v>-0.28198329885290002</v>
      </c>
      <c r="I3106" s="54">
        <v>-0.47679236545629999</v>
      </c>
      <c r="J3106" s="54">
        <v>-0.47798476926720002</v>
      </c>
      <c r="K3106" s="54">
        <v>-0.47089089187920002</v>
      </c>
      <c r="L3106" s="54">
        <v>-0.38323608604429998</v>
      </c>
      <c r="M3106" s="54">
        <v>-0.43353836341309998</v>
      </c>
      <c r="N3106" s="54">
        <v>-0.47854965798330001</v>
      </c>
      <c r="O3106" s="54">
        <v>-0.20220786717559999</v>
      </c>
      <c r="P3106" s="54">
        <v>-0.31471738630149998</v>
      </c>
      <c r="Q3106" s="54">
        <v>-0.32961164958720002</v>
      </c>
      <c r="R3106" s="54">
        <v>-0.27919828815019998</v>
      </c>
      <c r="S3106" s="54">
        <v>-0.35943556403229998</v>
      </c>
      <c r="T3106" s="54">
        <v>-0.55814236870839995</v>
      </c>
      <c r="U3106" s="54">
        <v>-0.51757585861249999</v>
      </c>
      <c r="V3106" s="54">
        <v>-0.4725979432038</v>
      </c>
      <c r="W3106" s="54">
        <v>-0.2335583840895</v>
      </c>
      <c r="X3106" s="54">
        <v>-0.202859187685</v>
      </c>
      <c r="Y3106" s="54">
        <v>-0.20273874268469999</v>
      </c>
      <c r="Z3106" s="54">
        <v>-0.31176465269499998</v>
      </c>
      <c r="AA3106" s="54">
        <v>-0.51125205134679996</v>
      </c>
      <c r="AB3106" s="54">
        <v>-0.25309332367499998</v>
      </c>
      <c r="AC3106" s="54">
        <v>3.5461161030299997E-2</v>
      </c>
      <c r="AD3106" s="54">
        <v>5.1279594270300002E-2</v>
      </c>
      <c r="AE3106" s="54">
        <v>-0.31633576213409997</v>
      </c>
      <c r="AF3106" s="54">
        <v>-2.2517698889000001E-2</v>
      </c>
      <c r="AG3106" s="54">
        <v>-1.82007536221E-2</v>
      </c>
      <c r="AH3106" s="54">
        <v>-2.6558949647000001E-2</v>
      </c>
      <c r="AI3106" s="54">
        <v>-5.5615139286299999E-2</v>
      </c>
      <c r="AJ3106" s="54">
        <v>1.3198809188800001E-2</v>
      </c>
      <c r="AK3106" s="54">
        <v>0</v>
      </c>
      <c r="AL3106" s="54">
        <v>0</v>
      </c>
    </row>
    <row r="3107" spans="1:38" x14ac:dyDescent="0.25">
      <c r="A3107" s="54" t="s">
        <v>497</v>
      </c>
      <c r="B3107" s="54">
        <v>1</v>
      </c>
      <c r="C3107" s="54" t="s">
        <v>623</v>
      </c>
      <c r="D3107" s="54" t="s">
        <v>553</v>
      </c>
      <c r="E3107" s="54">
        <v>60</v>
      </c>
      <c r="F3107" s="54">
        <v>0</v>
      </c>
      <c r="G3107" s="54">
        <v>0</v>
      </c>
      <c r="H3107" s="54">
        <v>0</v>
      </c>
      <c r="I3107" s="54">
        <v>0</v>
      </c>
      <c r="J3107" s="54">
        <v>0</v>
      </c>
      <c r="K3107" s="54">
        <v>0</v>
      </c>
      <c r="L3107" s="54">
        <v>0</v>
      </c>
      <c r="M3107" s="54">
        <v>0</v>
      </c>
      <c r="N3107" s="54">
        <v>0</v>
      </c>
      <c r="O3107" s="54">
        <v>0</v>
      </c>
      <c r="P3107" s="54">
        <v>0</v>
      </c>
      <c r="Q3107" s="54">
        <v>0</v>
      </c>
      <c r="R3107" s="54">
        <v>0</v>
      </c>
      <c r="S3107" s="54">
        <v>0</v>
      </c>
      <c r="T3107" s="54">
        <v>0</v>
      </c>
      <c r="U3107" s="54">
        <v>0</v>
      </c>
      <c r="V3107" s="54">
        <v>0</v>
      </c>
      <c r="W3107" s="54">
        <v>0</v>
      </c>
      <c r="X3107" s="54">
        <v>0</v>
      </c>
      <c r="Y3107" s="54">
        <v>0</v>
      </c>
      <c r="Z3107" s="54">
        <v>0</v>
      </c>
      <c r="AA3107" s="54">
        <v>0</v>
      </c>
      <c r="AB3107" s="54">
        <v>0</v>
      </c>
      <c r="AC3107" s="54">
        <v>0</v>
      </c>
      <c r="AD3107" s="54">
        <v>0</v>
      </c>
      <c r="AE3107" s="54">
        <v>0</v>
      </c>
      <c r="AF3107" s="54">
        <v>0</v>
      </c>
      <c r="AG3107" s="54">
        <v>0</v>
      </c>
      <c r="AH3107" s="54">
        <v>0</v>
      </c>
      <c r="AI3107" s="54">
        <v>0</v>
      </c>
      <c r="AJ3107" s="54">
        <v>0</v>
      </c>
      <c r="AK3107" s="54">
        <v>0</v>
      </c>
      <c r="AL3107" s="54">
        <v>0</v>
      </c>
    </row>
    <row r="3108" spans="1:38" x14ac:dyDescent="0.25">
      <c r="A3108" s="54" t="s">
        <v>497</v>
      </c>
      <c r="B3108" s="54">
        <v>1</v>
      </c>
      <c r="C3108" s="54" t="s">
        <v>623</v>
      </c>
      <c r="D3108" s="54" t="s">
        <v>11</v>
      </c>
      <c r="E3108" s="54">
        <v>60</v>
      </c>
      <c r="F3108" s="54">
        <v>2.7510402155025</v>
      </c>
      <c r="G3108" s="54">
        <v>1.1964716215807001</v>
      </c>
      <c r="H3108" s="54">
        <v>1.1479767211859</v>
      </c>
      <c r="I3108" s="54">
        <v>1.2955012826553001</v>
      </c>
      <c r="J3108" s="54">
        <v>0.87585457074289996</v>
      </c>
      <c r="K3108" s="54">
        <v>0.1553027514285</v>
      </c>
      <c r="L3108" s="54">
        <v>1.4720920046065999</v>
      </c>
      <c r="M3108" s="54">
        <v>1.07082495801</v>
      </c>
      <c r="N3108" s="54">
        <v>1.6610209172131001</v>
      </c>
      <c r="O3108" s="54">
        <v>0.99001474449969995</v>
      </c>
      <c r="P3108" s="54">
        <v>0.78631234796640004</v>
      </c>
      <c r="Q3108" s="54">
        <v>0.76332575535640002</v>
      </c>
      <c r="R3108" s="54">
        <v>0.57860954165589995</v>
      </c>
      <c r="S3108" s="54">
        <v>0.70370708750889999</v>
      </c>
      <c r="T3108" s="54">
        <v>0.82291380449219997</v>
      </c>
      <c r="U3108" s="54">
        <v>1.0268038254553</v>
      </c>
      <c r="V3108" s="54">
        <v>0.86991208406520004</v>
      </c>
      <c r="W3108" s="54">
        <v>1.2853314886488001</v>
      </c>
      <c r="X3108" s="54">
        <v>1.1024543912532001</v>
      </c>
      <c r="Y3108" s="54">
        <v>0.479811050392</v>
      </c>
      <c r="Z3108" s="54">
        <v>0.60579160800639997</v>
      </c>
      <c r="AA3108" s="54">
        <v>0.73387581083410003</v>
      </c>
      <c r="AB3108" s="54">
        <v>1.9374609976006001</v>
      </c>
      <c r="AC3108" s="54">
        <v>1.2936551949804</v>
      </c>
      <c r="AD3108" s="54">
        <v>1.4656894193101</v>
      </c>
      <c r="AE3108" s="54">
        <v>1.2951025707863999</v>
      </c>
      <c r="AF3108" s="54">
        <v>0.92262319299350004</v>
      </c>
      <c r="AG3108" s="54">
        <v>1.0052573623879</v>
      </c>
      <c r="AH3108" s="54">
        <v>1.0656682651641001</v>
      </c>
      <c r="AI3108" s="54">
        <v>1.3621553639201001</v>
      </c>
      <c r="AJ3108" s="54">
        <v>0.59130917525299997</v>
      </c>
      <c r="AK3108" s="54">
        <v>0</v>
      </c>
      <c r="AL3108" s="54">
        <v>0</v>
      </c>
    </row>
    <row r="3109" spans="1:38" x14ac:dyDescent="0.25">
      <c r="A3109" s="54" t="s">
        <v>497</v>
      </c>
      <c r="B3109" s="54">
        <v>1</v>
      </c>
      <c r="C3109" s="54" t="s">
        <v>623</v>
      </c>
      <c r="D3109" s="54" t="s">
        <v>16</v>
      </c>
      <c r="E3109" s="54">
        <v>60</v>
      </c>
      <c r="F3109" s="54">
        <v>0.46050764349090001</v>
      </c>
      <c r="G3109" s="54">
        <v>-0.1504856198814</v>
      </c>
      <c r="H3109" s="54">
        <v>5.7349581868600001E-2</v>
      </c>
      <c r="I3109" s="54">
        <v>0.13212664456020001</v>
      </c>
      <c r="J3109" s="54">
        <v>-0.62955213308430003</v>
      </c>
      <c r="K3109" s="54">
        <v>0.63897940858419999</v>
      </c>
      <c r="L3109" s="54">
        <v>0.46850651199929999</v>
      </c>
      <c r="M3109" s="54">
        <v>3.7448998344900002E-2</v>
      </c>
      <c r="N3109" s="54">
        <v>-0.1220198661768</v>
      </c>
      <c r="O3109" s="54">
        <v>-0.72976442283760001</v>
      </c>
      <c r="P3109" s="54">
        <v>5.2594009227500002E-2</v>
      </c>
      <c r="Q3109" s="54">
        <v>-2.2084287723000001E-2</v>
      </c>
      <c r="R3109" s="54">
        <v>0.1143253522454</v>
      </c>
      <c r="S3109" s="54">
        <v>0.45138080016330001</v>
      </c>
      <c r="T3109" s="54">
        <v>-0.29595084200619998</v>
      </c>
      <c r="U3109" s="54">
        <v>0.37257588582349999</v>
      </c>
      <c r="V3109" s="54">
        <v>0.28608202628480001</v>
      </c>
      <c r="W3109" s="54">
        <v>-0.41148989578950002</v>
      </c>
      <c r="X3109" s="54">
        <v>-0.29992108753890001</v>
      </c>
      <c r="Y3109" s="54">
        <v>-0.28900191095810002</v>
      </c>
      <c r="Z3109" s="54">
        <v>0.2098438459136</v>
      </c>
      <c r="AA3109" s="54">
        <v>0.8146927735003</v>
      </c>
      <c r="AB3109" s="54">
        <v>-0.36022514072209999</v>
      </c>
      <c r="AC3109" s="54">
        <v>-0.51192937089809998</v>
      </c>
      <c r="AD3109" s="54">
        <v>-0.71668612527800002</v>
      </c>
      <c r="AE3109" s="54">
        <v>0.3338031537408</v>
      </c>
      <c r="AF3109" s="54">
        <v>-8.7191410673500003E-2</v>
      </c>
      <c r="AG3109" s="54">
        <v>9.3144319977299994E-2</v>
      </c>
      <c r="AH3109" s="54">
        <v>9.1257910648699994E-2</v>
      </c>
      <c r="AI3109" s="54">
        <v>3.7875008420200001E-2</v>
      </c>
      <c r="AJ3109" s="54">
        <v>0.21861112643860001</v>
      </c>
      <c r="AK3109" s="54">
        <v>0</v>
      </c>
      <c r="AL3109" s="54">
        <v>0</v>
      </c>
    </row>
    <row r="3110" spans="1:38" x14ac:dyDescent="0.25">
      <c r="A3110" s="54" t="s">
        <v>497</v>
      </c>
      <c r="B3110" s="54">
        <v>1</v>
      </c>
      <c r="C3110" s="54" t="s">
        <v>623</v>
      </c>
      <c r="D3110" s="54" t="s">
        <v>19</v>
      </c>
      <c r="E3110" s="54">
        <v>60</v>
      </c>
      <c r="F3110" s="54">
        <v>1.3043922402346</v>
      </c>
      <c r="G3110" s="54">
        <v>0.6262357454138</v>
      </c>
      <c r="H3110" s="54">
        <v>1.0386554790292</v>
      </c>
      <c r="I3110" s="54">
        <v>1.2013537206736999</v>
      </c>
      <c r="J3110" s="54">
        <v>0.3410148229178</v>
      </c>
      <c r="K3110" s="54">
        <v>0.80041281454299995</v>
      </c>
      <c r="L3110" s="54">
        <v>1.0303760097731001</v>
      </c>
      <c r="M3110" s="54">
        <v>0.93289675426350005</v>
      </c>
      <c r="N3110" s="54">
        <v>1.1719771678762001</v>
      </c>
      <c r="O3110" s="54">
        <v>1.2637293395250999</v>
      </c>
      <c r="P3110" s="54">
        <v>0.47647126579679999</v>
      </c>
      <c r="Q3110" s="54">
        <v>0.74009637707919995</v>
      </c>
      <c r="R3110" s="54">
        <v>-1.99466598548E-2</v>
      </c>
      <c r="S3110" s="54">
        <v>0.6629569265188</v>
      </c>
      <c r="T3110" s="54">
        <v>0.93668370361870001</v>
      </c>
      <c r="U3110" s="54">
        <v>0.99550118411900002</v>
      </c>
      <c r="V3110" s="54">
        <v>0.93162369965280001</v>
      </c>
      <c r="W3110" s="54">
        <v>0.8401893220219</v>
      </c>
      <c r="X3110" s="54">
        <v>0.69102071584189995</v>
      </c>
      <c r="Y3110" s="54">
        <v>0.7385483302343</v>
      </c>
      <c r="Z3110" s="54">
        <v>0.58763987062269996</v>
      </c>
      <c r="AA3110" s="54">
        <v>0.35760768391059999</v>
      </c>
      <c r="AB3110" s="54">
        <v>0.1148252017444</v>
      </c>
      <c r="AC3110" s="54">
        <v>0.98130387023020005</v>
      </c>
      <c r="AD3110" s="54">
        <v>0.90002214830490002</v>
      </c>
      <c r="AE3110" s="54">
        <v>0.59655601799400004</v>
      </c>
      <c r="AF3110" s="54">
        <v>1.0244370986744</v>
      </c>
      <c r="AG3110" s="54">
        <v>1.1309155982101999</v>
      </c>
      <c r="AH3110" s="54">
        <v>1.1847752126608999</v>
      </c>
      <c r="AI3110" s="54">
        <v>1.4155392070163999</v>
      </c>
      <c r="AJ3110" s="54">
        <v>0.85460478916719995</v>
      </c>
      <c r="AK3110" s="54">
        <v>0</v>
      </c>
      <c r="AL3110" s="54">
        <v>0</v>
      </c>
    </row>
    <row r="3111" spans="1:38" x14ac:dyDescent="0.25">
      <c r="A3111" s="54" t="s">
        <v>497</v>
      </c>
      <c r="B3111" s="54">
        <v>1</v>
      </c>
      <c r="C3111" s="54" t="s">
        <v>623</v>
      </c>
      <c r="D3111" s="54" t="s">
        <v>22</v>
      </c>
      <c r="E3111" s="54">
        <v>60</v>
      </c>
      <c r="F3111" s="54">
        <v>-1.632430684E-2</v>
      </c>
      <c r="G3111" s="54">
        <v>-3.9087734922600002E-2</v>
      </c>
      <c r="H3111" s="54">
        <v>-7.2888158531000001E-3</v>
      </c>
      <c r="I3111" s="54">
        <v>-4.3481679549700003E-2</v>
      </c>
      <c r="J3111" s="54">
        <v>-3.6637908249999998E-3</v>
      </c>
      <c r="K3111" s="54">
        <v>-2.3983727931599998E-2</v>
      </c>
      <c r="L3111" s="54">
        <v>-2.43788479135E-2</v>
      </c>
      <c r="M3111" s="54">
        <v>-3.4500091839500001E-2</v>
      </c>
      <c r="N3111" s="54">
        <v>-1.8026508006199999E-2</v>
      </c>
      <c r="O3111" s="54">
        <v>-2.2334181487100001E-2</v>
      </c>
      <c r="P3111" s="54">
        <v>-3.9677366419100003E-2</v>
      </c>
      <c r="Q3111" s="54">
        <v>-2.7345054020600001E-2</v>
      </c>
      <c r="R3111" s="54">
        <v>-3.6761604220700003E-2</v>
      </c>
      <c r="S3111" s="54">
        <v>-3.1133541094799998E-2</v>
      </c>
      <c r="T3111" s="54">
        <v>-2.2845835845600002E-2</v>
      </c>
      <c r="U3111" s="54">
        <v>-3.7417058415499999E-2</v>
      </c>
      <c r="V3111" s="54">
        <v>-1.50047275415E-2</v>
      </c>
      <c r="W3111" s="54">
        <v>-2.6978843138299999E-2</v>
      </c>
      <c r="X3111" s="54">
        <v>-2.19599957151E-2</v>
      </c>
      <c r="Y3111" s="54">
        <v>-2.4312368515700001E-2</v>
      </c>
      <c r="Z3111" s="54">
        <v>-1.50052164011E-2</v>
      </c>
      <c r="AA3111" s="54">
        <v>-1.5969077423400001E-2</v>
      </c>
      <c r="AB3111" s="54">
        <v>-1.9034607090399999E-2</v>
      </c>
      <c r="AC3111" s="54">
        <v>-1.3597476579500001E-2</v>
      </c>
      <c r="AD3111" s="54">
        <v>-1.67189587409E-2</v>
      </c>
      <c r="AE3111" s="54">
        <v>-2.2452644308100001E-2</v>
      </c>
      <c r="AF3111" s="54">
        <v>-1.52982383484E-2</v>
      </c>
      <c r="AG3111" s="54">
        <v>-6.3520362659999995E-4</v>
      </c>
      <c r="AH3111" s="54">
        <v>-8.56111218E-4</v>
      </c>
      <c r="AI3111" s="54">
        <v>-2.2719228689000001E-3</v>
      </c>
      <c r="AJ3111" s="54">
        <v>1.6289793375E-3</v>
      </c>
      <c r="AK3111" s="54">
        <v>0</v>
      </c>
      <c r="AL3111" s="54">
        <v>0</v>
      </c>
    </row>
    <row r="3112" spans="1:38" x14ac:dyDescent="0.25">
      <c r="A3112" s="54" t="s">
        <v>497</v>
      </c>
      <c r="B3112" s="54">
        <v>1</v>
      </c>
      <c r="C3112" s="54" t="s">
        <v>623</v>
      </c>
      <c r="D3112" s="54" t="s">
        <v>24</v>
      </c>
      <c r="E3112" s="54">
        <v>60</v>
      </c>
      <c r="F3112" s="54">
        <v>-1.3798348305000001E-3</v>
      </c>
      <c r="G3112" s="54">
        <v>-3.0193814063999998E-3</v>
      </c>
      <c r="H3112" s="54">
        <v>-5.7139020193999997E-3</v>
      </c>
      <c r="I3112" s="54">
        <v>-1.9985481748000002E-3</v>
      </c>
      <c r="J3112" s="54">
        <v>6.1757891270000002E-4</v>
      </c>
      <c r="K3112" s="54">
        <v>-5.4162831885000004E-3</v>
      </c>
      <c r="L3112" s="54">
        <v>-4.7388113958000003E-3</v>
      </c>
      <c r="M3112" s="54">
        <v>-2.9698017119000001E-3</v>
      </c>
      <c r="N3112" s="54">
        <v>-1.3588009073E-3</v>
      </c>
      <c r="O3112" s="54">
        <v>-3.9159965482999997E-3</v>
      </c>
      <c r="P3112" s="54">
        <v>-3.5753564326000001E-3</v>
      </c>
      <c r="Q3112" s="54">
        <v>-1.5184846199000001E-3</v>
      </c>
      <c r="R3112" s="54">
        <v>-3.3970815068000001E-3</v>
      </c>
      <c r="S3112" s="54">
        <v>-9.1909983159999993E-3</v>
      </c>
      <c r="T3112" s="54">
        <v>-1.577942251E-4</v>
      </c>
      <c r="U3112" s="54">
        <v>-1.1366876436600001E-2</v>
      </c>
      <c r="V3112" s="54">
        <v>9.4141703729999995E-4</v>
      </c>
      <c r="W3112" s="54">
        <v>-1.1673954398299999E-2</v>
      </c>
      <c r="X3112" s="54">
        <v>-8.9689124938999998E-3</v>
      </c>
      <c r="Y3112" s="54">
        <v>-4.5428889104000003E-3</v>
      </c>
      <c r="Z3112" s="54">
        <v>-7.5652342803999998E-3</v>
      </c>
      <c r="AA3112" s="54">
        <v>-1.01147713149E-2</v>
      </c>
      <c r="AB3112" s="54">
        <v>3.4162480987000002E-3</v>
      </c>
      <c r="AC3112" s="54">
        <v>-2.8469411981999998E-3</v>
      </c>
      <c r="AD3112" s="54">
        <v>-1.5474580385000001E-3</v>
      </c>
      <c r="AE3112" s="54">
        <v>-7.4419301200000004E-4</v>
      </c>
      <c r="AF3112" s="54">
        <v>-3.6594610586999999E-3</v>
      </c>
      <c r="AG3112" s="54">
        <v>2.830017107E-4</v>
      </c>
      <c r="AH3112" s="54">
        <v>3.959009791E-4</v>
      </c>
      <c r="AI3112" s="54">
        <v>1.2638626353999999E-3</v>
      </c>
      <c r="AJ3112" s="54">
        <v>-1.2297518067000001E-3</v>
      </c>
      <c r="AK3112" s="54">
        <v>0</v>
      </c>
      <c r="AL3112" s="54">
        <v>0</v>
      </c>
    </row>
    <row r="3113" spans="1:38" x14ac:dyDescent="0.25">
      <c r="A3113" s="54" t="s">
        <v>497</v>
      </c>
      <c r="B3113" s="54">
        <v>1</v>
      </c>
      <c r="C3113" s="54" t="s">
        <v>623</v>
      </c>
      <c r="D3113" s="54" t="s">
        <v>27</v>
      </c>
      <c r="E3113" s="54">
        <v>60</v>
      </c>
      <c r="F3113" s="54">
        <v>1.4690325753165001</v>
      </c>
      <c r="G3113" s="54">
        <v>1.5873457645833</v>
      </c>
      <c r="H3113" s="54">
        <v>1.0806219005133999</v>
      </c>
      <c r="I3113" s="54">
        <v>1.4917830164421</v>
      </c>
      <c r="J3113" s="54">
        <v>1.6255895657737001</v>
      </c>
      <c r="K3113" s="54">
        <v>1.7959475156097</v>
      </c>
      <c r="L3113" s="54">
        <v>1.2133756287247</v>
      </c>
      <c r="M3113" s="54">
        <v>1.1056270203747001</v>
      </c>
      <c r="N3113" s="54">
        <v>1.7284546634164999</v>
      </c>
      <c r="O3113" s="54">
        <v>1.4276340184902001</v>
      </c>
      <c r="P3113" s="54">
        <v>1.3408347310511</v>
      </c>
      <c r="Q3113" s="54">
        <v>0.74870156264879995</v>
      </c>
      <c r="R3113" s="54">
        <v>1.1965233526686001</v>
      </c>
      <c r="S3113" s="54">
        <v>0.98547966169599999</v>
      </c>
      <c r="T3113" s="54">
        <v>1.1258926979476001</v>
      </c>
      <c r="U3113" s="54">
        <v>0.8972177531701</v>
      </c>
      <c r="V3113" s="54">
        <v>0.64851616154229996</v>
      </c>
      <c r="W3113" s="54">
        <v>1.0883136050525</v>
      </c>
      <c r="X3113" s="54">
        <v>1.1534694110893999</v>
      </c>
      <c r="Y3113" s="54">
        <v>0.73522692724210004</v>
      </c>
      <c r="Z3113" s="54">
        <v>1.032187753636</v>
      </c>
      <c r="AA3113" s="54">
        <v>0.88625162740660002</v>
      </c>
      <c r="AB3113" s="54">
        <v>1.1695507624010999</v>
      </c>
      <c r="AC3113" s="54">
        <v>0.85474887017779999</v>
      </c>
      <c r="AD3113" s="54">
        <v>0.9139696717147</v>
      </c>
      <c r="AE3113" s="54">
        <v>0.94312818860330005</v>
      </c>
      <c r="AF3113" s="54">
        <v>1.0915403790416001</v>
      </c>
      <c r="AG3113" s="54">
        <v>1.1711297381092001</v>
      </c>
      <c r="AH3113" s="54">
        <v>1.1563463466646999</v>
      </c>
      <c r="AI3113" s="54">
        <v>1.0556243590469001</v>
      </c>
      <c r="AJ3113" s="54">
        <v>1.34319595044</v>
      </c>
      <c r="AK3113" s="54">
        <v>0</v>
      </c>
      <c r="AL3113" s="54">
        <v>0</v>
      </c>
    </row>
    <row r="3114" spans="1:38" x14ac:dyDescent="0.25">
      <c r="A3114" s="54" t="s">
        <v>497</v>
      </c>
      <c r="B3114" s="54">
        <v>1</v>
      </c>
      <c r="C3114" s="54" t="s">
        <v>623</v>
      </c>
      <c r="D3114" s="54" t="s">
        <v>30</v>
      </c>
      <c r="E3114" s="54">
        <v>60</v>
      </c>
      <c r="F3114" s="54">
        <v>-0.2781761369638</v>
      </c>
      <c r="G3114" s="54">
        <v>-8.0828002183200007E-2</v>
      </c>
      <c r="H3114" s="54">
        <v>-0.25625441100180002</v>
      </c>
      <c r="I3114" s="54">
        <v>-0.27258609678660001</v>
      </c>
      <c r="J3114" s="54">
        <v>-4.7767949222199999E-2</v>
      </c>
      <c r="K3114" s="54">
        <v>-0.18449820249019999</v>
      </c>
      <c r="L3114" s="54">
        <v>-0.17028133243390001</v>
      </c>
      <c r="M3114" s="54">
        <v>-0.25071459180959998</v>
      </c>
      <c r="N3114" s="54">
        <v>-0.2455109552585</v>
      </c>
      <c r="O3114" s="54">
        <v>-0.21230736042750001</v>
      </c>
      <c r="P3114" s="54">
        <v>-0.1763020844347</v>
      </c>
      <c r="Q3114" s="54">
        <v>-6.8510192774900003E-2</v>
      </c>
      <c r="R3114" s="54">
        <v>-0.18053289525550001</v>
      </c>
      <c r="S3114" s="54">
        <v>-9.0317549378900006E-2</v>
      </c>
      <c r="T3114" s="54">
        <v>-0.19608059488160001</v>
      </c>
      <c r="U3114" s="54">
        <v>-0.10621679957500001</v>
      </c>
      <c r="V3114" s="54">
        <v>-0.26383588151199999</v>
      </c>
      <c r="W3114" s="54">
        <v>-0.1843814549868</v>
      </c>
      <c r="X3114" s="54">
        <v>-0.1897257018464</v>
      </c>
      <c r="Y3114" s="54">
        <v>-0.12392074683739999</v>
      </c>
      <c r="Z3114" s="54">
        <v>-0.12794275663679999</v>
      </c>
      <c r="AA3114" s="54">
        <v>-0.25294690865800001</v>
      </c>
      <c r="AB3114" s="54">
        <v>5.6852090623000003E-3</v>
      </c>
      <c r="AC3114" s="54">
        <v>-6.2215557182499999E-2</v>
      </c>
      <c r="AD3114" s="54">
        <v>-6.8697440977599999E-2</v>
      </c>
      <c r="AE3114" s="54">
        <v>-0.2001417516167</v>
      </c>
      <c r="AF3114" s="54">
        <v>-6.7255554063599995E-2</v>
      </c>
      <c r="AG3114" s="54">
        <v>-2.5766237994100001E-2</v>
      </c>
      <c r="AH3114" s="54">
        <v>-2.9019291375700002E-2</v>
      </c>
      <c r="AI3114" s="54">
        <v>-5.2201163978000002E-2</v>
      </c>
      <c r="AJ3114" s="54">
        <v>1.3176442620300001E-2</v>
      </c>
      <c r="AK3114" s="54">
        <v>0</v>
      </c>
      <c r="AL3114" s="54">
        <v>0</v>
      </c>
    </row>
    <row r="3115" spans="1:38" x14ac:dyDescent="0.25">
      <c r="A3115" s="54" t="s">
        <v>497</v>
      </c>
      <c r="B3115" s="54">
        <v>1</v>
      </c>
      <c r="C3115" s="54" t="s">
        <v>623</v>
      </c>
      <c r="D3115" s="54" t="s">
        <v>554</v>
      </c>
      <c r="E3115" s="54">
        <v>60</v>
      </c>
      <c r="F3115" s="54">
        <v>0</v>
      </c>
      <c r="G3115" s="54">
        <v>0</v>
      </c>
      <c r="H3115" s="54">
        <v>0</v>
      </c>
      <c r="I3115" s="54">
        <v>0</v>
      </c>
      <c r="J3115" s="54">
        <v>0</v>
      </c>
      <c r="K3115" s="54">
        <v>0</v>
      </c>
      <c r="L3115" s="54">
        <v>0</v>
      </c>
      <c r="M3115" s="54">
        <v>0</v>
      </c>
      <c r="N3115" s="54">
        <v>0</v>
      </c>
      <c r="O3115" s="54">
        <v>0</v>
      </c>
      <c r="P3115" s="54">
        <v>0</v>
      </c>
      <c r="Q3115" s="54">
        <v>0</v>
      </c>
      <c r="R3115" s="54">
        <v>0</v>
      </c>
      <c r="S3115" s="54">
        <v>0</v>
      </c>
      <c r="T3115" s="54">
        <v>0</v>
      </c>
      <c r="U3115" s="54">
        <v>0</v>
      </c>
      <c r="V3115" s="54">
        <v>0</v>
      </c>
      <c r="W3115" s="54">
        <v>0</v>
      </c>
      <c r="X3115" s="54">
        <v>0</v>
      </c>
      <c r="Y3115" s="54">
        <v>0</v>
      </c>
      <c r="Z3115" s="54">
        <v>0</v>
      </c>
      <c r="AA3115" s="54">
        <v>0</v>
      </c>
      <c r="AB3115" s="54">
        <v>0</v>
      </c>
      <c r="AC3115" s="54">
        <v>0</v>
      </c>
      <c r="AD3115" s="54">
        <v>0</v>
      </c>
      <c r="AE3115" s="54">
        <v>0</v>
      </c>
      <c r="AF3115" s="54">
        <v>0</v>
      </c>
      <c r="AG3115" s="54">
        <v>0</v>
      </c>
      <c r="AH3115" s="54">
        <v>0</v>
      </c>
      <c r="AI3115" s="54">
        <v>0</v>
      </c>
      <c r="AJ3115" s="54">
        <v>0</v>
      </c>
      <c r="AK3115" s="54">
        <v>0</v>
      </c>
      <c r="AL3115" s="54">
        <v>0</v>
      </c>
    </row>
    <row r="3116" spans="1:38" x14ac:dyDescent="0.25">
      <c r="A3116" s="54" t="s">
        <v>497</v>
      </c>
      <c r="B3116" s="54">
        <v>1</v>
      </c>
      <c r="C3116" s="54" t="s">
        <v>623</v>
      </c>
      <c r="D3116" s="54" t="s">
        <v>32</v>
      </c>
      <c r="E3116" s="54">
        <v>60</v>
      </c>
      <c r="F3116" s="54">
        <v>0.62230007823800004</v>
      </c>
      <c r="G3116" s="54">
        <v>0.62034228294909999</v>
      </c>
      <c r="H3116" s="54">
        <v>0.62203996621680002</v>
      </c>
      <c r="I3116" s="54">
        <v>0.62112529587230003</v>
      </c>
      <c r="J3116" s="54">
        <v>0.62029520998919996</v>
      </c>
      <c r="K3116" s="54">
        <v>0.60713429885629999</v>
      </c>
      <c r="L3116" s="54">
        <v>0.60633008020519996</v>
      </c>
      <c r="M3116" s="54">
        <v>0.6061916808076</v>
      </c>
      <c r="N3116" s="54">
        <v>0.60247243795899996</v>
      </c>
      <c r="O3116" s="54">
        <v>0.60240527424070001</v>
      </c>
      <c r="P3116" s="54">
        <v>0.60172125333040005</v>
      </c>
      <c r="Q3116" s="54">
        <v>0.60159175950249999</v>
      </c>
      <c r="R3116" s="54">
        <v>0.60145502895159997</v>
      </c>
      <c r="S3116" s="54">
        <v>0.60132250341259996</v>
      </c>
      <c r="T3116" s="54">
        <v>0.6032516549925</v>
      </c>
      <c r="U3116" s="54">
        <v>0.61097294992670004</v>
      </c>
      <c r="V3116" s="54">
        <v>0.60284000849899999</v>
      </c>
      <c r="W3116" s="54">
        <v>0.60437347832400001</v>
      </c>
      <c r="X3116" s="54">
        <v>0.59375448943679998</v>
      </c>
      <c r="Y3116" s="54">
        <v>0.59523098309849998</v>
      </c>
      <c r="Z3116" s="54">
        <v>0.59342615577820002</v>
      </c>
      <c r="AA3116" s="54">
        <v>0.59208305357860003</v>
      </c>
      <c r="AB3116" s="54">
        <v>0.59073953647840005</v>
      </c>
      <c r="AC3116" s="54">
        <v>0.58998880870250003</v>
      </c>
      <c r="AD3116" s="54">
        <v>0.58868610790739995</v>
      </c>
      <c r="AE3116" s="54">
        <v>0.588552291871</v>
      </c>
      <c r="AF3116" s="54">
        <v>0.58291018724389998</v>
      </c>
      <c r="AG3116" s="54">
        <v>0.58975619916160005</v>
      </c>
      <c r="AH3116" s="54">
        <v>0.59088273887020004</v>
      </c>
      <c r="AI3116" s="54">
        <v>0.59224544627999998</v>
      </c>
      <c r="AJ3116" s="54">
        <v>0.59277244073479995</v>
      </c>
      <c r="AK3116" s="54">
        <v>0</v>
      </c>
      <c r="AL3116" s="54">
        <v>0</v>
      </c>
    </row>
    <row r="3117" spans="1:38" x14ac:dyDescent="0.25">
      <c r="A3117" s="54" t="s">
        <v>497</v>
      </c>
      <c r="B3117" s="54">
        <v>1</v>
      </c>
      <c r="C3117" s="54" t="s">
        <v>623</v>
      </c>
      <c r="D3117" s="54" t="s">
        <v>43</v>
      </c>
      <c r="E3117" s="54">
        <v>60</v>
      </c>
      <c r="F3117" s="54">
        <v>-0.68177071580409998</v>
      </c>
      <c r="G3117" s="54">
        <v>-0.62527637277009995</v>
      </c>
      <c r="H3117" s="54">
        <v>-0.59886847940879995</v>
      </c>
      <c r="I3117" s="54">
        <v>-0.50341078279780005</v>
      </c>
      <c r="J3117" s="54">
        <v>-0.56138449030850002</v>
      </c>
      <c r="K3117" s="54">
        <v>-0.47761084407830001</v>
      </c>
      <c r="L3117" s="54">
        <v>-0.64169325617810002</v>
      </c>
      <c r="M3117" s="54">
        <v>-0.57587804215659999</v>
      </c>
      <c r="N3117" s="54">
        <v>-0.49889875887640001</v>
      </c>
      <c r="O3117" s="54">
        <v>-0.43270905560700001</v>
      </c>
      <c r="P3117" s="54">
        <v>-0.48065039049519998</v>
      </c>
      <c r="Q3117" s="54">
        <v>-0.52356742772209997</v>
      </c>
      <c r="R3117" s="54">
        <v>-0.36502135582799999</v>
      </c>
      <c r="S3117" s="54">
        <v>-0.57700902878799998</v>
      </c>
      <c r="T3117" s="54">
        <v>-0.54139239410450002</v>
      </c>
      <c r="U3117" s="54">
        <v>-0.43616580150840001</v>
      </c>
      <c r="V3117" s="54">
        <v>-0.59124870157929998</v>
      </c>
      <c r="W3117" s="54">
        <v>-0.33727030456340001</v>
      </c>
      <c r="X3117" s="54">
        <v>-0.53502441209460005</v>
      </c>
      <c r="Y3117" s="54">
        <v>-0.38958428267509998</v>
      </c>
      <c r="Z3117" s="54">
        <v>-0.25568794998670002</v>
      </c>
      <c r="AA3117" s="54">
        <v>-0.54854424019259995</v>
      </c>
      <c r="AB3117" s="54">
        <v>-0.47069665281680001</v>
      </c>
      <c r="AC3117" s="54">
        <v>-0.3851532729455</v>
      </c>
      <c r="AD3117" s="54">
        <v>-0.34085174991400002</v>
      </c>
      <c r="AE3117" s="54">
        <v>-0.36142665608919999</v>
      </c>
      <c r="AF3117" s="54">
        <v>-0.1153333958023</v>
      </c>
      <c r="AG3117" s="54">
        <v>-0.107699275744</v>
      </c>
      <c r="AH3117" s="54">
        <v>-0.12504655180409999</v>
      </c>
      <c r="AI3117" s="54">
        <v>-0.25029393969230002</v>
      </c>
      <c r="AJ3117" s="54">
        <v>0.1043662410669</v>
      </c>
      <c r="AK3117" s="54">
        <v>0</v>
      </c>
      <c r="AL3117" s="54">
        <v>0</v>
      </c>
    </row>
    <row r="3118" spans="1:38" x14ac:dyDescent="0.25">
      <c r="A3118" s="54" t="s">
        <v>497</v>
      </c>
      <c r="B3118" s="54">
        <v>1</v>
      </c>
      <c r="C3118" s="54" t="s">
        <v>623</v>
      </c>
      <c r="D3118" s="54" t="s">
        <v>35</v>
      </c>
      <c r="E3118" s="54">
        <v>60</v>
      </c>
      <c r="F3118" s="54">
        <v>1.6092464369999999E-4</v>
      </c>
      <c r="G3118" s="54">
        <v>7.6888969623699996E-2</v>
      </c>
      <c r="H3118" s="54">
        <v>0.31458406813369999</v>
      </c>
      <c r="I3118" s="54">
        <v>-0.1112556136853</v>
      </c>
      <c r="J3118" s="54">
        <v>-0.1039458142822</v>
      </c>
      <c r="K3118" s="54">
        <v>-0.68188792258469999</v>
      </c>
      <c r="L3118" s="54">
        <v>-0.17720286769339999</v>
      </c>
      <c r="M3118" s="54">
        <v>-0.14420375701310001</v>
      </c>
      <c r="N3118" s="54">
        <v>-1.1125529342406</v>
      </c>
      <c r="O3118" s="54">
        <v>-0.86374102858260005</v>
      </c>
      <c r="P3118" s="54">
        <v>-1.5813035474326</v>
      </c>
      <c r="Q3118" s="54">
        <v>-1.9113046491573999</v>
      </c>
      <c r="R3118" s="54">
        <v>-1.5961597208909</v>
      </c>
      <c r="S3118" s="54">
        <v>-0.99250391638360003</v>
      </c>
      <c r="T3118" s="54">
        <v>-0.1462745472235</v>
      </c>
      <c r="U3118" s="54">
        <v>-0.30727425971470002</v>
      </c>
      <c r="V3118" s="54">
        <v>-0.30295482145809999</v>
      </c>
      <c r="W3118" s="54">
        <v>-1.3942224099748</v>
      </c>
      <c r="X3118" s="54">
        <v>-0.45461226774980001</v>
      </c>
      <c r="Y3118" s="54">
        <v>-0.60970322358490003</v>
      </c>
      <c r="Z3118" s="54">
        <v>-0.42657827775849999</v>
      </c>
      <c r="AA3118" s="54">
        <v>-0.26145028519410002</v>
      </c>
      <c r="AB3118" s="54">
        <v>-0.79922403086680005</v>
      </c>
      <c r="AC3118" s="54">
        <v>-0.65177155637119999</v>
      </c>
      <c r="AD3118" s="54">
        <v>0.54899547136100002</v>
      </c>
      <c r="AE3118" s="54">
        <v>-0.2135823452235</v>
      </c>
      <c r="AF3118" s="54">
        <v>1.3449562228748999</v>
      </c>
      <c r="AG3118" s="54">
        <v>1.613596295477</v>
      </c>
      <c r="AH3118" s="54">
        <v>1.7351161586246</v>
      </c>
      <c r="AI3118" s="54">
        <v>2.0367750461003</v>
      </c>
      <c r="AJ3118" s="54">
        <v>1.5302787977131</v>
      </c>
      <c r="AK3118" s="54">
        <v>0</v>
      </c>
      <c r="AL3118" s="54">
        <v>0</v>
      </c>
    </row>
    <row r="3119" spans="1:38" x14ac:dyDescent="0.25">
      <c r="A3119" s="54" t="s">
        <v>497</v>
      </c>
      <c r="B3119" s="54">
        <v>1</v>
      </c>
      <c r="C3119" s="54" t="s">
        <v>623</v>
      </c>
      <c r="D3119" s="54" t="s">
        <v>38</v>
      </c>
      <c r="E3119" s="54">
        <v>60</v>
      </c>
      <c r="F3119" s="54">
        <v>-0.2640995724829</v>
      </c>
      <c r="G3119" s="54">
        <v>-0.28352461833039999</v>
      </c>
      <c r="H3119" s="54">
        <v>-0.2235873714586</v>
      </c>
      <c r="I3119" s="54">
        <v>-0.23330990581659999</v>
      </c>
      <c r="J3119" s="54">
        <v>-0.44329060721660002</v>
      </c>
      <c r="K3119" s="54">
        <v>-0.29102781266580002</v>
      </c>
      <c r="L3119" s="54">
        <v>-0.39181042843820002</v>
      </c>
      <c r="M3119" s="54">
        <v>-0.28361702578159997</v>
      </c>
      <c r="N3119" s="54">
        <v>-0.29007966790259998</v>
      </c>
      <c r="O3119" s="54">
        <v>-0.33155160002290002</v>
      </c>
      <c r="P3119" s="54">
        <v>-0.27933869186760002</v>
      </c>
      <c r="Q3119" s="54">
        <v>-0.15431245616450001</v>
      </c>
      <c r="R3119" s="54">
        <v>-0.27391371957560001</v>
      </c>
      <c r="S3119" s="54">
        <v>-0.21535342923180001</v>
      </c>
      <c r="T3119" s="54">
        <v>-0.2917470165828</v>
      </c>
      <c r="U3119" s="54">
        <v>-0.2923953187885</v>
      </c>
      <c r="V3119" s="54">
        <v>-0.24317890487589999</v>
      </c>
      <c r="W3119" s="54">
        <v>-0.2774386758472</v>
      </c>
      <c r="X3119" s="54">
        <v>-7.1470799532599993E-2</v>
      </c>
      <c r="Y3119" s="54">
        <v>-0.14692063698810001</v>
      </c>
      <c r="Z3119" s="54">
        <v>-9.2531252838700007E-2</v>
      </c>
      <c r="AA3119" s="54">
        <v>-0.12961806736609999</v>
      </c>
      <c r="AB3119" s="54">
        <v>-0.1240071454003</v>
      </c>
      <c r="AC3119" s="54">
        <v>-6.7630376117600005E-2</v>
      </c>
      <c r="AD3119" s="54">
        <v>-7.7384307986500006E-2</v>
      </c>
      <c r="AE3119" s="54">
        <v>-0.1021686872777</v>
      </c>
      <c r="AF3119" s="54">
        <v>-5.36962233331E-2</v>
      </c>
      <c r="AG3119" s="54">
        <v>-2.4464517860000001E-4</v>
      </c>
      <c r="AH3119" s="54">
        <v>-1.5624595529000001E-3</v>
      </c>
      <c r="AI3119" s="54">
        <v>-1.6731152494399999E-2</v>
      </c>
      <c r="AJ3119" s="54">
        <v>2.8558724773200001E-2</v>
      </c>
      <c r="AK3119" s="54">
        <v>0</v>
      </c>
      <c r="AL3119" s="54">
        <v>0</v>
      </c>
    </row>
    <row r="3120" spans="1:38" x14ac:dyDescent="0.25">
      <c r="A3120" s="54" t="s">
        <v>497</v>
      </c>
      <c r="B3120" s="54">
        <v>1</v>
      </c>
      <c r="C3120" s="54" t="s">
        <v>623</v>
      </c>
      <c r="D3120" s="54" t="s">
        <v>40</v>
      </c>
      <c r="E3120" s="54">
        <v>60</v>
      </c>
      <c r="F3120" s="54">
        <v>-0.1179874626967</v>
      </c>
      <c r="G3120" s="54">
        <v>-9.3486160196499996E-2</v>
      </c>
      <c r="H3120" s="54">
        <v>-4.4596468397000003E-2</v>
      </c>
      <c r="I3120" s="54">
        <v>-8.1622047848099996E-2</v>
      </c>
      <c r="J3120" s="54">
        <v>-0.1644878658675</v>
      </c>
      <c r="K3120" s="54">
        <v>-7.2819275777600001E-2</v>
      </c>
      <c r="L3120" s="54">
        <v>-6.2418624899599998E-2</v>
      </c>
      <c r="M3120" s="54">
        <v>-8.9774794658000007E-2</v>
      </c>
      <c r="N3120" s="54">
        <v>-8.1564313112800005E-2</v>
      </c>
      <c r="O3120" s="54">
        <v>-0.18471508885980001</v>
      </c>
      <c r="P3120" s="54">
        <v>-4.4846877622300003E-2</v>
      </c>
      <c r="Q3120" s="54">
        <v>-4.2791946821099998E-2</v>
      </c>
      <c r="R3120" s="54">
        <v>-0.1179195135913</v>
      </c>
      <c r="S3120" s="54">
        <v>-5.9949791551599997E-2</v>
      </c>
      <c r="T3120" s="54">
        <v>-1.50436215635E-2</v>
      </c>
      <c r="U3120" s="54">
        <v>-0.11187817490430001</v>
      </c>
      <c r="V3120" s="54">
        <v>-2.3502053505700001E-2</v>
      </c>
      <c r="W3120" s="54">
        <v>-4.2510049152800003E-2</v>
      </c>
      <c r="X3120" s="54">
        <v>7.9513283710000004E-4</v>
      </c>
      <c r="Y3120" s="54">
        <v>-2.3875305337999999E-2</v>
      </c>
      <c r="Z3120" s="54">
        <v>2.7485631269399999E-2</v>
      </c>
      <c r="AA3120" s="54">
        <v>1.0287462784300001E-2</v>
      </c>
      <c r="AB3120" s="54">
        <v>-1.34258242258E-2</v>
      </c>
      <c r="AC3120" s="54">
        <v>7.9046782103999999E-2</v>
      </c>
      <c r="AD3120" s="54">
        <v>8.9706746367699999E-2</v>
      </c>
      <c r="AE3120" s="54">
        <v>-0.1143817780156</v>
      </c>
      <c r="AF3120" s="54">
        <v>2.9046268098999999E-2</v>
      </c>
      <c r="AG3120" s="54">
        <v>5.6025753701500002E-2</v>
      </c>
      <c r="AH3120" s="54">
        <v>5.5095139277999999E-2</v>
      </c>
      <c r="AI3120" s="54">
        <v>4.8720669185200002E-2</v>
      </c>
      <c r="AJ3120" s="54">
        <v>6.6698103923499993E-2</v>
      </c>
      <c r="AK3120" s="54">
        <v>0</v>
      </c>
      <c r="AL3120" s="54">
        <v>0</v>
      </c>
    </row>
    <row r="3121" spans="1:38" x14ac:dyDescent="0.25">
      <c r="A3121" s="54" t="s">
        <v>497</v>
      </c>
      <c r="B3121" s="54">
        <v>1</v>
      </c>
      <c r="C3121" s="54" t="s">
        <v>623</v>
      </c>
      <c r="D3121" s="54" t="s">
        <v>46</v>
      </c>
      <c r="E3121" s="54">
        <v>60</v>
      </c>
      <c r="F3121" s="54">
        <v>-0.80725133851870001</v>
      </c>
      <c r="G3121" s="54">
        <v>-1.2128432634927</v>
      </c>
      <c r="H3121" s="54">
        <v>4.2709793405600001E-2</v>
      </c>
      <c r="I3121" s="54">
        <v>-9.45207139807E-2</v>
      </c>
      <c r="J3121" s="54">
        <v>-1.0504229196251</v>
      </c>
      <c r="K3121" s="54">
        <v>-0.43695054893559998</v>
      </c>
      <c r="L3121" s="54">
        <v>-0.75101783437290004</v>
      </c>
      <c r="M3121" s="54">
        <v>-0.39657712636949999</v>
      </c>
      <c r="N3121" s="54">
        <v>-0.65107982977470003</v>
      </c>
      <c r="O3121" s="54">
        <v>-0.26669096721259999</v>
      </c>
      <c r="P3121" s="54">
        <v>-1.2556748375554001</v>
      </c>
      <c r="Q3121" s="54">
        <v>-0.27595605367710002</v>
      </c>
      <c r="R3121" s="54">
        <v>-0.79012518191269998</v>
      </c>
      <c r="S3121" s="54">
        <v>-0.35276207488369998</v>
      </c>
      <c r="T3121" s="54">
        <v>-0.44633969331110002</v>
      </c>
      <c r="U3121" s="54">
        <v>-0.28951697386230002</v>
      </c>
      <c r="V3121" s="54">
        <v>-0.2414210763204</v>
      </c>
      <c r="W3121" s="54">
        <v>5.3089586572399997E-2</v>
      </c>
      <c r="X3121" s="54">
        <v>-0.45299655036719999</v>
      </c>
      <c r="Y3121" s="54">
        <v>-0.20300483729960001</v>
      </c>
      <c r="Z3121" s="54">
        <v>-0.10003897879699999</v>
      </c>
      <c r="AA3121" s="54">
        <v>-0.73394112146169999</v>
      </c>
      <c r="AB3121" s="54">
        <v>-0.63013431565220002</v>
      </c>
      <c r="AC3121" s="54">
        <v>-0.2049310437263</v>
      </c>
      <c r="AD3121" s="54">
        <v>0.12744412637409999</v>
      </c>
      <c r="AE3121" s="54">
        <v>-0.22885219206509999</v>
      </c>
      <c r="AF3121" s="54">
        <v>2.0765295006299998E-2</v>
      </c>
      <c r="AG3121" s="54">
        <v>3.6234110943199997E-2</v>
      </c>
      <c r="AH3121" s="54">
        <v>1.7785352599699999E-2</v>
      </c>
      <c r="AI3121" s="54">
        <v>-7.5124959816499998E-2</v>
      </c>
      <c r="AJ3121" s="54">
        <v>0.19533365444090001</v>
      </c>
      <c r="AK3121" s="54">
        <v>0</v>
      </c>
      <c r="AL3121" s="54">
        <v>0</v>
      </c>
    </row>
    <row r="3122" spans="1:38" x14ac:dyDescent="0.25">
      <c r="A3122" s="54" t="s">
        <v>497</v>
      </c>
      <c r="B3122" s="54">
        <v>1</v>
      </c>
      <c r="C3122" s="54" t="s">
        <v>623</v>
      </c>
      <c r="D3122" s="54" t="s">
        <v>48</v>
      </c>
      <c r="E3122" s="54">
        <v>60</v>
      </c>
      <c r="F3122" s="54">
        <v>-0.38928303303189998</v>
      </c>
      <c r="G3122" s="54">
        <v>-0.49162548740520001</v>
      </c>
      <c r="H3122" s="54">
        <v>-0.24598501017650001</v>
      </c>
      <c r="I3122" s="54">
        <v>-0.31563025099929998</v>
      </c>
      <c r="J3122" s="54">
        <v>-0.41024553252439999</v>
      </c>
      <c r="K3122" s="54">
        <v>-0.33825888955080002</v>
      </c>
      <c r="L3122" s="54">
        <v>-0.39275388568140002</v>
      </c>
      <c r="M3122" s="54">
        <v>-0.38502704580230002</v>
      </c>
      <c r="N3122" s="54">
        <v>-0.33956029159880002</v>
      </c>
      <c r="O3122" s="54">
        <v>-0.50227625343030002</v>
      </c>
      <c r="P3122" s="54">
        <v>-3.0335366061299999E-2</v>
      </c>
      <c r="Q3122" s="54">
        <v>-0.27632955240500001</v>
      </c>
      <c r="R3122" s="54">
        <v>-0.28144255950489999</v>
      </c>
      <c r="S3122" s="54">
        <v>-0.13004066028940001</v>
      </c>
      <c r="T3122" s="54">
        <v>-0.28908564494880001</v>
      </c>
      <c r="U3122" s="54">
        <v>-0.34365148784510002</v>
      </c>
      <c r="V3122" s="54">
        <v>-0.39223962739259999</v>
      </c>
      <c r="W3122" s="54">
        <v>-0.52316398983620005</v>
      </c>
      <c r="X3122" s="54">
        <v>-0.29963893679850001</v>
      </c>
      <c r="Y3122" s="54">
        <v>-0.1569025526383</v>
      </c>
      <c r="Z3122" s="54">
        <v>-0.31778537745809998</v>
      </c>
      <c r="AA3122" s="54">
        <v>-0.18308205014849999</v>
      </c>
      <c r="AB3122" s="54">
        <v>-6.92047448579E-2</v>
      </c>
      <c r="AC3122" s="54">
        <v>2.9261685148599999E-2</v>
      </c>
      <c r="AD3122" s="54">
        <v>-0.1406794419005</v>
      </c>
      <c r="AE3122" s="54">
        <v>-0.2252315126595</v>
      </c>
      <c r="AF3122" s="54">
        <v>-5.2690721407399999E-2</v>
      </c>
      <c r="AG3122" s="54">
        <v>-3.2623350004800003E-2</v>
      </c>
      <c r="AH3122" s="54">
        <v>-3.4845862493500003E-2</v>
      </c>
      <c r="AI3122" s="54">
        <v>-6.4714980215700005E-2</v>
      </c>
      <c r="AJ3122" s="54">
        <v>2.57736308076E-2</v>
      </c>
      <c r="AK3122" s="54">
        <v>0</v>
      </c>
      <c r="AL3122" s="54">
        <v>0</v>
      </c>
    </row>
    <row r="3123" spans="1:38" x14ac:dyDescent="0.25">
      <c r="A3123" s="54" t="s">
        <v>497</v>
      </c>
      <c r="B3123" s="54">
        <v>1</v>
      </c>
      <c r="C3123" s="54" t="s">
        <v>623</v>
      </c>
      <c r="D3123" s="54" t="s">
        <v>50</v>
      </c>
      <c r="E3123" s="54">
        <v>60</v>
      </c>
      <c r="F3123" s="54">
        <v>-0.13698615480029999</v>
      </c>
      <c r="G3123" s="54">
        <v>9.1358220800000001E-2</v>
      </c>
      <c r="H3123" s="54">
        <v>-5.8516365982000003E-3</v>
      </c>
      <c r="I3123" s="54">
        <v>-0.24063106036590001</v>
      </c>
      <c r="J3123" s="54">
        <v>2.55507288358E-2</v>
      </c>
      <c r="K3123" s="54">
        <v>-9.5371626976000004E-3</v>
      </c>
      <c r="L3123" s="54">
        <v>-8.7061870296000002E-3</v>
      </c>
      <c r="M3123" s="54">
        <v>5.0127337482499999E-2</v>
      </c>
      <c r="N3123" s="54">
        <v>-0.1636089210567</v>
      </c>
      <c r="O3123" s="54">
        <v>8.1271047839999997E-4</v>
      </c>
      <c r="P3123" s="54">
        <v>-0.20073279771460001</v>
      </c>
      <c r="Q3123" s="54">
        <v>1.6296408752999999E-3</v>
      </c>
      <c r="R3123" s="54">
        <v>-4.0363946462900001E-2</v>
      </c>
      <c r="S3123" s="54">
        <v>3.1288273566000002E-2</v>
      </c>
      <c r="T3123" s="54">
        <v>-0.1490709861874</v>
      </c>
      <c r="U3123" s="54">
        <v>-6.0428790981700002E-2</v>
      </c>
      <c r="V3123" s="54">
        <v>-7.5719975546500007E-2</v>
      </c>
      <c r="W3123" s="54">
        <v>-5.6829714324800003E-2</v>
      </c>
      <c r="X3123" s="54">
        <v>1.1531408654800001E-2</v>
      </c>
      <c r="Y3123" s="54">
        <v>-8.5684238319000003E-2</v>
      </c>
      <c r="Z3123" s="54">
        <v>-0.1457485507314</v>
      </c>
      <c r="AA3123" s="54">
        <v>-0.1155729541748</v>
      </c>
      <c r="AB3123" s="54">
        <v>7.7713203795899993E-2</v>
      </c>
      <c r="AC3123" s="54">
        <v>7.4112764648500001E-2</v>
      </c>
      <c r="AD3123" s="54">
        <v>0.2952995331803</v>
      </c>
      <c r="AE3123" s="54">
        <v>-5.5507092621600002E-2</v>
      </c>
      <c r="AF3123" s="54">
        <v>0.11932668237540001</v>
      </c>
      <c r="AG3123" s="54">
        <v>0.13889363377700001</v>
      </c>
      <c r="AH3123" s="54">
        <v>0.13810734299069999</v>
      </c>
      <c r="AI3123" s="54">
        <v>0.12958276641069999</v>
      </c>
      <c r="AJ3123" s="54">
        <v>0.155500763358</v>
      </c>
      <c r="AK3123" s="54">
        <v>0</v>
      </c>
      <c r="AL3123" s="54">
        <v>0</v>
      </c>
    </row>
    <row r="3124" spans="1:38" x14ac:dyDescent="0.25">
      <c r="A3124" s="54" t="s">
        <v>497</v>
      </c>
      <c r="B3124" s="54">
        <v>1</v>
      </c>
      <c r="C3124" s="54" t="s">
        <v>623</v>
      </c>
      <c r="D3124" s="54" t="s">
        <v>56</v>
      </c>
      <c r="E3124" s="54">
        <v>60</v>
      </c>
      <c r="F3124" s="54">
        <v>6.7031922744000003E-3</v>
      </c>
      <c r="G3124" s="54">
        <v>-6.6121384918000001E-3</v>
      </c>
      <c r="H3124" s="54">
        <v>-3.55371632181E-2</v>
      </c>
      <c r="I3124" s="54">
        <v>1.0638140539999999E-3</v>
      </c>
      <c r="J3124" s="54">
        <v>-1.5512019187000001E-3</v>
      </c>
      <c r="K3124" s="54">
        <v>-3.4651040708700002E-2</v>
      </c>
      <c r="L3124" s="54">
        <v>-3.6060118456400003E-2</v>
      </c>
      <c r="M3124" s="54">
        <v>-3.3620428325999999E-2</v>
      </c>
      <c r="N3124" s="54">
        <v>-1.4726517613500001E-2</v>
      </c>
      <c r="O3124" s="54">
        <v>-4.0945014991500002E-2</v>
      </c>
      <c r="P3124" s="54">
        <v>-1.2254297409E-2</v>
      </c>
      <c r="Q3124" s="54">
        <v>-1.2527847976099999E-2</v>
      </c>
      <c r="R3124" s="54">
        <v>-2.5348572591199998E-2</v>
      </c>
      <c r="S3124" s="54">
        <v>-1.5946175171399998E-2</v>
      </c>
      <c r="T3124" s="54">
        <v>8.0219801119999993E-3</v>
      </c>
      <c r="U3124" s="54">
        <v>-2.83089782967E-2</v>
      </c>
      <c r="V3124" s="54">
        <v>-3.33600542045E-2</v>
      </c>
      <c r="W3124" s="54">
        <v>-1.2727209399199999E-2</v>
      </c>
      <c r="X3124" s="54">
        <v>6.4166224070999998E-3</v>
      </c>
      <c r="Y3124" s="54">
        <v>-8.9235119048000008E-3</v>
      </c>
      <c r="Z3124" s="54">
        <v>-1.47247671913E-2</v>
      </c>
      <c r="AA3124" s="54">
        <v>-2.4101256073499999E-2</v>
      </c>
      <c r="AB3124" s="54">
        <v>-3.3502839176199999E-2</v>
      </c>
      <c r="AC3124" s="54">
        <v>-1.6104910692099999E-2</v>
      </c>
      <c r="AD3124" s="54">
        <v>-2.47518094599E-2</v>
      </c>
      <c r="AE3124" s="54">
        <v>-2.7400840575300001E-2</v>
      </c>
      <c r="AF3124" s="54">
        <v>-2.1052225566400001E-2</v>
      </c>
      <c r="AG3124" s="54">
        <v>6.9608962102999999E-3</v>
      </c>
      <c r="AH3124" s="54">
        <v>6.7021310386E-3</v>
      </c>
      <c r="AI3124" s="54">
        <v>5.1117489372000001E-3</v>
      </c>
      <c r="AJ3124" s="54">
        <v>9.4573171888999996E-3</v>
      </c>
      <c r="AK3124" s="54">
        <v>0</v>
      </c>
      <c r="AL3124" s="54">
        <v>0</v>
      </c>
    </row>
    <row r="3125" spans="1:38" x14ac:dyDescent="0.25">
      <c r="A3125" s="54" t="s">
        <v>497</v>
      </c>
      <c r="B3125" s="54">
        <v>1</v>
      </c>
      <c r="C3125" s="54" t="s">
        <v>623</v>
      </c>
      <c r="D3125" s="54" t="s">
        <v>54</v>
      </c>
      <c r="E3125" s="54">
        <v>60</v>
      </c>
      <c r="F3125" s="54">
        <v>-3.2989120203499998E-2</v>
      </c>
      <c r="G3125" s="54">
        <v>-5.6688635038999999E-2</v>
      </c>
      <c r="H3125" s="54">
        <v>-3.09655265188E-2</v>
      </c>
      <c r="I3125" s="54">
        <v>-4.82049540326E-2</v>
      </c>
      <c r="J3125" s="54">
        <v>-2.5742826139800001E-2</v>
      </c>
      <c r="K3125" s="54">
        <v>-3.3059877864100001E-2</v>
      </c>
      <c r="L3125" s="54">
        <v>-3.7688865259800003E-2</v>
      </c>
      <c r="M3125" s="54">
        <v>-6.4004441590400002E-2</v>
      </c>
      <c r="N3125" s="54">
        <v>-4.6860577200899999E-2</v>
      </c>
      <c r="O3125" s="54">
        <v>-4.9502201125300002E-2</v>
      </c>
      <c r="P3125" s="54">
        <v>3.1031960821100001E-2</v>
      </c>
      <c r="Q3125" s="54">
        <v>-2.9480578920499999E-2</v>
      </c>
      <c r="R3125" s="54">
        <v>-5.4230151999100001E-2</v>
      </c>
      <c r="S3125" s="54">
        <v>1.8238594601699999E-2</v>
      </c>
      <c r="T3125" s="54">
        <v>-3.7981098586299999E-2</v>
      </c>
      <c r="U3125" s="54">
        <v>-6.3339981517500005E-2</v>
      </c>
      <c r="V3125" s="54">
        <v>-4.7902503084099997E-2</v>
      </c>
      <c r="W3125" s="54">
        <v>-7.8449828963799997E-2</v>
      </c>
      <c r="X3125" s="54">
        <v>-1.9054907303699999E-2</v>
      </c>
      <c r="Y3125" s="54">
        <v>-2.2454955050099999E-2</v>
      </c>
      <c r="Z3125" s="54">
        <v>-1.5603773550800001E-2</v>
      </c>
      <c r="AA3125" s="54">
        <v>1.8826061798E-3</v>
      </c>
      <c r="AB3125" s="54">
        <v>1.3537725833300001E-2</v>
      </c>
      <c r="AC3125" s="54">
        <v>-2.4301190124700001E-2</v>
      </c>
      <c r="AD3125" s="54">
        <v>-6.8931732444000001E-3</v>
      </c>
      <c r="AE3125" s="54">
        <v>-3.4527049867899999E-2</v>
      </c>
      <c r="AF3125" s="54">
        <v>-2.1355465636599999E-2</v>
      </c>
      <c r="AG3125" s="54">
        <v>3.4218159476000001E-3</v>
      </c>
      <c r="AH3125" s="54">
        <v>3.3360258513999998E-3</v>
      </c>
      <c r="AI3125" s="54">
        <v>2.4687715384000002E-3</v>
      </c>
      <c r="AJ3125" s="54">
        <v>4.9752274703999998E-3</v>
      </c>
      <c r="AK3125" s="54">
        <v>0</v>
      </c>
      <c r="AL3125" s="54">
        <v>0</v>
      </c>
    </row>
    <row r="3126" spans="1:38" x14ac:dyDescent="0.25">
      <c r="A3126" s="54" t="s">
        <v>497</v>
      </c>
      <c r="B3126" s="54">
        <v>1</v>
      </c>
      <c r="C3126" s="54" t="s">
        <v>623</v>
      </c>
      <c r="D3126" s="54" t="s">
        <v>52</v>
      </c>
      <c r="E3126" s="54">
        <v>60</v>
      </c>
      <c r="F3126" s="54">
        <v>2.1336911063000001E-2</v>
      </c>
      <c r="G3126" s="54">
        <v>1.4579147611400001E-2</v>
      </c>
      <c r="H3126" s="54">
        <v>-1.36522852118E-2</v>
      </c>
      <c r="I3126" s="54">
        <v>1.0825164847099999E-2</v>
      </c>
      <c r="J3126" s="54">
        <v>1.7839638214000001E-3</v>
      </c>
      <c r="K3126" s="54">
        <v>-6.1990521355000001E-3</v>
      </c>
      <c r="L3126" s="54">
        <v>-1.3732841797600001E-2</v>
      </c>
      <c r="M3126" s="54">
        <v>8.3074026642000007E-3</v>
      </c>
      <c r="N3126" s="54">
        <v>-1.98168945726E-2</v>
      </c>
      <c r="O3126" s="54">
        <v>-3.26258720586E-2</v>
      </c>
      <c r="P3126" s="54">
        <v>3.01317579058E-2</v>
      </c>
      <c r="Q3126" s="54">
        <v>-3.2432058926100002E-2</v>
      </c>
      <c r="R3126" s="54">
        <v>-1.8796039659E-3</v>
      </c>
      <c r="S3126" s="54">
        <v>-1.72082012893E-2</v>
      </c>
      <c r="T3126" s="54">
        <v>1.21830081743E-2</v>
      </c>
      <c r="U3126" s="54">
        <v>-2.75976621877E-2</v>
      </c>
      <c r="V3126" s="54">
        <v>-5.8807778869400001E-2</v>
      </c>
      <c r="W3126" s="54">
        <v>4.7772469807E-2</v>
      </c>
      <c r="X3126" s="54">
        <v>3.7652414837300002E-2</v>
      </c>
      <c r="Y3126" s="54">
        <v>2.3569597072000001E-2</v>
      </c>
      <c r="Z3126" s="54">
        <v>-6.6667653730000001E-4</v>
      </c>
      <c r="AA3126" s="54">
        <v>2.8177872077E-2</v>
      </c>
      <c r="AB3126" s="54">
        <v>3.5696053815800002E-2</v>
      </c>
      <c r="AC3126" s="54">
        <v>-4.21303268366E-2</v>
      </c>
      <c r="AD3126" s="54">
        <v>3.4059956680600002E-2</v>
      </c>
      <c r="AE3126" s="54">
        <v>5.0266802078699997E-2</v>
      </c>
      <c r="AF3126" s="54">
        <v>5.7603495614E-3</v>
      </c>
      <c r="AG3126" s="54">
        <v>1.1455894769599999E-2</v>
      </c>
      <c r="AH3126" s="54">
        <v>1.2043558579599999E-2</v>
      </c>
      <c r="AI3126" s="54">
        <v>1.6111395138100001E-2</v>
      </c>
      <c r="AJ3126" s="54">
        <v>4.6698372089000002E-3</v>
      </c>
      <c r="AK3126" s="54">
        <v>0</v>
      </c>
      <c r="AL3126" s="54">
        <v>0</v>
      </c>
    </row>
    <row r="3127" spans="1:38" x14ac:dyDescent="0.25">
      <c r="A3127" s="54" t="s">
        <v>497</v>
      </c>
      <c r="B3127" s="54">
        <v>1</v>
      </c>
      <c r="C3127" s="54" t="s">
        <v>623</v>
      </c>
      <c r="D3127" s="54" t="s">
        <v>58</v>
      </c>
      <c r="E3127" s="54">
        <v>60</v>
      </c>
      <c r="F3127" s="54">
        <v>0.32420503987060001</v>
      </c>
      <c r="G3127" s="54">
        <v>0.3184003084034</v>
      </c>
      <c r="H3127" s="54">
        <v>0.32531745465029999</v>
      </c>
      <c r="I3127" s="54">
        <v>0.33094019576080003</v>
      </c>
      <c r="J3127" s="54">
        <v>0.3762317077067</v>
      </c>
      <c r="K3127" s="54">
        <v>0.30864640668190002</v>
      </c>
      <c r="L3127" s="54">
        <v>0.473796819737</v>
      </c>
      <c r="M3127" s="54">
        <v>0.30531457909819998</v>
      </c>
      <c r="N3127" s="54">
        <v>0.32032769789310001</v>
      </c>
      <c r="O3127" s="54">
        <v>0.37766562847849999</v>
      </c>
      <c r="P3127" s="54">
        <v>0.31438169569759999</v>
      </c>
      <c r="Q3127" s="54">
        <v>0.26906153179570003</v>
      </c>
      <c r="R3127" s="54">
        <v>0.2772582186391</v>
      </c>
      <c r="S3127" s="54">
        <v>0.27126864808180001</v>
      </c>
      <c r="T3127" s="54">
        <v>0.15003074647699999</v>
      </c>
      <c r="U3127" s="54">
        <v>0.1281516144856</v>
      </c>
      <c r="V3127" s="54">
        <v>0.20616749675429999</v>
      </c>
      <c r="W3127" s="54">
        <v>0.12984147619790001</v>
      </c>
      <c r="X3127" s="54">
        <v>0.25086860354570001</v>
      </c>
      <c r="Y3127" s="54">
        <v>0.1764138928849</v>
      </c>
      <c r="Z3127" s="54">
        <v>0.26725988330720002</v>
      </c>
      <c r="AA3127" s="54">
        <v>0.28815874376270001</v>
      </c>
      <c r="AB3127" s="54">
        <v>0.18476700673060001</v>
      </c>
      <c r="AC3127" s="54">
        <v>0.20245155635840001</v>
      </c>
      <c r="AD3127" s="54">
        <v>0.23021792858119999</v>
      </c>
      <c r="AE3127" s="54">
        <v>0.2466469558968</v>
      </c>
      <c r="AF3127" s="54">
        <v>0.29308285425649999</v>
      </c>
      <c r="AG3127" s="54">
        <v>0.33423311197740002</v>
      </c>
      <c r="AH3127" s="54">
        <v>0.33057977066810001</v>
      </c>
      <c r="AI3127" s="54">
        <v>0.29525224204029998</v>
      </c>
      <c r="AJ3127" s="54">
        <v>0.39997570306020003</v>
      </c>
      <c r="AK3127" s="54">
        <v>0</v>
      </c>
      <c r="AL3127" s="54">
        <v>0</v>
      </c>
    </row>
    <row r="3128" spans="1:38" x14ac:dyDescent="0.25">
      <c r="A3128" s="54" t="s">
        <v>497</v>
      </c>
      <c r="B3128" s="54">
        <v>1</v>
      </c>
      <c r="C3128" s="54" t="s">
        <v>623</v>
      </c>
      <c r="D3128" s="54" t="s">
        <v>60</v>
      </c>
      <c r="E3128" s="54">
        <v>60</v>
      </c>
      <c r="F3128" s="54">
        <v>1.2396694406927999</v>
      </c>
      <c r="G3128" s="54">
        <v>1.1827257777233</v>
      </c>
      <c r="H3128" s="54">
        <v>1.1290301997708001</v>
      </c>
      <c r="I3128" s="54">
        <v>1.1533256908956999</v>
      </c>
      <c r="J3128" s="54">
        <v>1.0110127098866</v>
      </c>
      <c r="K3128" s="54">
        <v>1.1471989593915</v>
      </c>
      <c r="L3128" s="54">
        <v>1.1540488792076999</v>
      </c>
      <c r="M3128" s="54">
        <v>1.11576693826</v>
      </c>
      <c r="N3128" s="54">
        <v>1.0946070529605001</v>
      </c>
      <c r="O3128" s="54">
        <v>1.3874101366605001</v>
      </c>
      <c r="P3128" s="54">
        <v>0.87460750058600001</v>
      </c>
      <c r="Q3128" s="54">
        <v>1.2197704132109</v>
      </c>
      <c r="R3128" s="54">
        <v>1.1608504692453001</v>
      </c>
      <c r="S3128" s="54">
        <v>1.1218421950494999</v>
      </c>
      <c r="T3128" s="54">
        <v>1.0169015382313</v>
      </c>
      <c r="U3128" s="54">
        <v>1.2137575353651999</v>
      </c>
      <c r="V3128" s="54">
        <v>1.3324978544260999</v>
      </c>
      <c r="W3128" s="54">
        <v>1.01196234367</v>
      </c>
      <c r="X3128" s="54">
        <v>1.2412952059172999</v>
      </c>
      <c r="Y3128" s="54">
        <v>1.4107888306036001</v>
      </c>
      <c r="Z3128" s="54">
        <v>1.3073689398712001</v>
      </c>
      <c r="AA3128" s="54">
        <v>1.4442007168546001</v>
      </c>
      <c r="AB3128" s="54">
        <v>1.5400428083836999</v>
      </c>
      <c r="AC3128" s="54">
        <v>1.0975699152978</v>
      </c>
      <c r="AD3128" s="54">
        <v>1.5218284530374</v>
      </c>
      <c r="AE3128" s="54">
        <v>1.4182821382443001</v>
      </c>
      <c r="AF3128" s="54">
        <v>1.5668413134863</v>
      </c>
      <c r="AG3128" s="54">
        <v>1.5882836598323</v>
      </c>
      <c r="AH3128" s="54">
        <v>1.5754346591932999</v>
      </c>
      <c r="AI3128" s="54">
        <v>1.4586878360685001</v>
      </c>
      <c r="AJ3128" s="54">
        <v>1.8038430175338001</v>
      </c>
      <c r="AK3128" s="54">
        <v>0</v>
      </c>
      <c r="AL3128" s="54">
        <v>0</v>
      </c>
    </row>
    <row r="3129" spans="1:38" x14ac:dyDescent="0.25">
      <c r="A3129" s="54" t="s">
        <v>497</v>
      </c>
      <c r="B3129" s="54">
        <v>1</v>
      </c>
      <c r="C3129" s="54" t="s">
        <v>623</v>
      </c>
      <c r="D3129" s="54" t="s">
        <v>64</v>
      </c>
      <c r="E3129" s="54">
        <v>60</v>
      </c>
      <c r="F3129" s="54">
        <v>-0.98626147227799998</v>
      </c>
      <c r="G3129" s="54">
        <v>-1.0254283827805</v>
      </c>
      <c r="H3129" s="54">
        <v>-1.3142547219286</v>
      </c>
      <c r="I3129" s="54">
        <v>-0.47237854771499999</v>
      </c>
      <c r="J3129" s="54">
        <v>-0.8311996760714</v>
      </c>
      <c r="K3129" s="54">
        <v>-0.5843915556407</v>
      </c>
      <c r="L3129" s="54">
        <v>-0.82049012950800004</v>
      </c>
      <c r="M3129" s="54">
        <v>-0.92911898157740003</v>
      </c>
      <c r="N3129" s="54">
        <v>-0.42373984713969998</v>
      </c>
      <c r="O3129" s="54">
        <v>-0.75037111193530004</v>
      </c>
      <c r="P3129" s="54">
        <v>-0.78364989133880003</v>
      </c>
      <c r="Q3129" s="54">
        <v>-0.52198262744760004</v>
      </c>
      <c r="R3129" s="54">
        <v>-0.70674794151489995</v>
      </c>
      <c r="S3129" s="54">
        <v>-0.89349472562690002</v>
      </c>
      <c r="T3129" s="54">
        <v>-0.57067303211300002</v>
      </c>
      <c r="U3129" s="54">
        <v>-0.81820696725969999</v>
      </c>
      <c r="V3129" s="54">
        <v>-0.85549851260440002</v>
      </c>
      <c r="W3129" s="54">
        <v>-0.64830131264390001</v>
      </c>
      <c r="X3129" s="54">
        <v>-0.57997027347889996</v>
      </c>
      <c r="Y3129" s="54">
        <v>-0.73652039356129995</v>
      </c>
      <c r="Z3129" s="54">
        <v>-3.9898514348599999E-2</v>
      </c>
      <c r="AA3129" s="54">
        <v>-0.26425279432799997</v>
      </c>
      <c r="AB3129" s="54">
        <v>-0.74034623488119999</v>
      </c>
      <c r="AC3129" s="54">
        <v>-0.26565017524759998</v>
      </c>
      <c r="AD3129" s="54">
        <v>-0.45677587131899999</v>
      </c>
      <c r="AE3129" s="54">
        <v>-0.38724115929789998</v>
      </c>
      <c r="AF3129" s="54">
        <v>-9.8336652627599996E-2</v>
      </c>
      <c r="AG3129" s="54">
        <v>-0.1008050717596</v>
      </c>
      <c r="AH3129" s="54">
        <v>-0.13421928662839999</v>
      </c>
      <c r="AI3129" s="54">
        <v>-0.27641946182299998</v>
      </c>
      <c r="AJ3129" s="54">
        <v>8.3554275602900005E-2</v>
      </c>
      <c r="AK3129" s="54">
        <v>0</v>
      </c>
      <c r="AL3129" s="54">
        <v>0</v>
      </c>
    </row>
    <row r="3130" spans="1:38" x14ac:dyDescent="0.25">
      <c r="A3130" s="54" t="s">
        <v>497</v>
      </c>
      <c r="B3130" s="54">
        <v>1</v>
      </c>
      <c r="C3130" s="54" t="s">
        <v>623</v>
      </c>
      <c r="D3130" s="54" t="s">
        <v>555</v>
      </c>
      <c r="E3130" s="54">
        <v>60</v>
      </c>
      <c r="F3130" s="54">
        <v>0</v>
      </c>
      <c r="G3130" s="54">
        <v>0</v>
      </c>
      <c r="H3130" s="54">
        <v>0</v>
      </c>
      <c r="I3130" s="54">
        <v>0</v>
      </c>
      <c r="J3130" s="54">
        <v>0</v>
      </c>
      <c r="K3130" s="54">
        <v>0</v>
      </c>
      <c r="L3130" s="54">
        <v>0</v>
      </c>
      <c r="M3130" s="54">
        <v>0</v>
      </c>
      <c r="N3130" s="54">
        <v>0</v>
      </c>
      <c r="O3130" s="54">
        <v>0</v>
      </c>
      <c r="P3130" s="54">
        <v>0</v>
      </c>
      <c r="Q3130" s="54">
        <v>0</v>
      </c>
      <c r="R3130" s="54">
        <v>0</v>
      </c>
      <c r="S3130" s="54">
        <v>0</v>
      </c>
      <c r="T3130" s="54">
        <v>0</v>
      </c>
      <c r="U3130" s="54">
        <v>0</v>
      </c>
      <c r="V3130" s="54">
        <v>0</v>
      </c>
      <c r="W3130" s="54">
        <v>0</v>
      </c>
      <c r="X3130" s="54">
        <v>0</v>
      </c>
      <c r="Y3130" s="54">
        <v>0</v>
      </c>
      <c r="Z3130" s="54">
        <v>0</v>
      </c>
      <c r="AA3130" s="54">
        <v>0</v>
      </c>
      <c r="AB3130" s="54">
        <v>0</v>
      </c>
      <c r="AC3130" s="54">
        <v>0</v>
      </c>
      <c r="AD3130" s="54">
        <v>0</v>
      </c>
      <c r="AE3130" s="54">
        <v>0</v>
      </c>
      <c r="AF3130" s="54">
        <v>0</v>
      </c>
      <c r="AG3130" s="54">
        <v>0</v>
      </c>
      <c r="AH3130" s="54">
        <v>0</v>
      </c>
      <c r="AI3130" s="54">
        <v>0</v>
      </c>
      <c r="AJ3130" s="54">
        <v>0</v>
      </c>
      <c r="AK3130" s="54">
        <v>0</v>
      </c>
      <c r="AL3130" s="54">
        <v>0</v>
      </c>
    </row>
    <row r="3131" spans="1:38" x14ac:dyDescent="0.25">
      <c r="A3131" s="54" t="s">
        <v>497</v>
      </c>
      <c r="B3131" s="54">
        <v>1</v>
      </c>
      <c r="C3131" s="54" t="s">
        <v>623</v>
      </c>
      <c r="D3131" s="54" t="s">
        <v>62</v>
      </c>
      <c r="E3131" s="54">
        <v>60</v>
      </c>
      <c r="F3131" s="54">
        <v>-0.17693365558730001</v>
      </c>
      <c r="G3131" s="54">
        <v>-6.4893625160399995E-2</v>
      </c>
      <c r="H3131" s="54">
        <v>-0.1190395226854</v>
      </c>
      <c r="I3131" s="54">
        <v>-0.16119243940530001</v>
      </c>
      <c r="J3131" s="54">
        <v>-0.1417727227849</v>
      </c>
      <c r="K3131" s="54">
        <v>-0.1392657277131</v>
      </c>
      <c r="L3131" s="54">
        <v>-0.1175050935781</v>
      </c>
      <c r="M3131" s="54">
        <v>-5.25692839289E-2</v>
      </c>
      <c r="N3131" s="54">
        <v>-0.20860051196929999</v>
      </c>
      <c r="O3131" s="54">
        <v>-0.15504461949689999</v>
      </c>
      <c r="P3131" s="54">
        <v>-0.14783093232569999</v>
      </c>
      <c r="Q3131" s="54">
        <v>-2.9553995210000001E-3</v>
      </c>
      <c r="R3131" s="54">
        <v>-9.6886337886600005E-2</v>
      </c>
      <c r="S3131" s="54">
        <v>-6.0966029816499998E-2</v>
      </c>
      <c r="T3131" s="54">
        <v>-0.18467342528210001</v>
      </c>
      <c r="U3131" s="54">
        <v>-0.1013784579102</v>
      </c>
      <c r="V3131" s="54">
        <v>-0.30157147859900002</v>
      </c>
      <c r="W3131" s="54">
        <v>-0.12886840556920001</v>
      </c>
      <c r="X3131" s="54">
        <v>-7.4961159210800002E-2</v>
      </c>
      <c r="Y3131" s="54">
        <v>-0.18177586339679999</v>
      </c>
      <c r="Z3131" s="54">
        <v>-0.23947393919439999</v>
      </c>
      <c r="AA3131" s="54">
        <v>-0.1216764748168</v>
      </c>
      <c r="AB3131" s="54">
        <v>-5.7283119209999996E-4</v>
      </c>
      <c r="AC3131" s="54">
        <v>-0.11755343794509999</v>
      </c>
      <c r="AD3131" s="54">
        <v>3.7824694479000002E-3</v>
      </c>
      <c r="AE3131" s="54">
        <v>-0.33102893201610001</v>
      </c>
      <c r="AF3131" s="54">
        <v>-5.2973027769000001E-2</v>
      </c>
      <c r="AG3131" s="54">
        <v>-4.2658211482800003E-2</v>
      </c>
      <c r="AH3131" s="54">
        <v>-4.94065973613E-2</v>
      </c>
      <c r="AI3131" s="54">
        <v>-9.7984575201200005E-2</v>
      </c>
      <c r="AJ3131" s="54">
        <v>3.9596580134300001E-2</v>
      </c>
      <c r="AK3131" s="54">
        <v>0</v>
      </c>
      <c r="AL3131" s="54">
        <v>0</v>
      </c>
    </row>
    <row r="3132" spans="1:38" x14ac:dyDescent="0.25">
      <c r="A3132" s="54" t="s">
        <v>497</v>
      </c>
      <c r="B3132" s="54">
        <v>1</v>
      </c>
      <c r="C3132" s="54" t="s">
        <v>623</v>
      </c>
      <c r="D3132" s="54" t="s">
        <v>66</v>
      </c>
      <c r="E3132" s="54">
        <v>60</v>
      </c>
      <c r="F3132" s="54">
        <v>3.1841945888712999</v>
      </c>
      <c r="G3132" s="54">
        <v>2.4529194779689001</v>
      </c>
      <c r="H3132" s="54">
        <v>1.8724869478519</v>
      </c>
      <c r="I3132" s="54">
        <v>7.983404536618</v>
      </c>
      <c r="J3132" s="54">
        <v>7.4278904778900007E-2</v>
      </c>
      <c r="K3132" s="54">
        <v>1.0357122446221001</v>
      </c>
      <c r="L3132" s="54">
        <v>-4.3631250891599999E-2</v>
      </c>
      <c r="M3132" s="54">
        <v>1.4000325690493001</v>
      </c>
      <c r="N3132" s="54">
        <v>2.2410226672053</v>
      </c>
      <c r="O3132" s="54">
        <v>1.6573558491977001</v>
      </c>
      <c r="P3132" s="54">
        <v>-0.92651496875200001</v>
      </c>
      <c r="Q3132" s="54">
        <v>1.8347718307533001</v>
      </c>
      <c r="R3132" s="54">
        <v>2.3990684017467001</v>
      </c>
      <c r="S3132" s="54">
        <v>0.68722661737299995</v>
      </c>
      <c r="T3132" s="54">
        <v>1.6810703862737999</v>
      </c>
      <c r="U3132" s="54">
        <v>1.1352929871766</v>
      </c>
      <c r="V3132" s="54">
        <v>-1.15533988982E-2</v>
      </c>
      <c r="W3132" s="54">
        <v>3.9120172948124998</v>
      </c>
      <c r="X3132" s="54">
        <v>2.2934917148223</v>
      </c>
      <c r="Y3132" s="54">
        <v>4.3635949389195003</v>
      </c>
      <c r="Z3132" s="54">
        <v>9.1630143953116008</v>
      </c>
      <c r="AA3132" s="54">
        <v>15.3612412285638</v>
      </c>
      <c r="AB3132" s="54">
        <v>-1.9189372873945001</v>
      </c>
      <c r="AC3132" s="54">
        <v>6.6332434777426998</v>
      </c>
      <c r="AD3132" s="54">
        <v>3.0915402449623</v>
      </c>
      <c r="AE3132" s="54">
        <v>2.0966382950944999</v>
      </c>
      <c r="AF3132" s="54">
        <v>1.2397467735870999</v>
      </c>
      <c r="AG3132" s="54">
        <v>1.3133370888307001</v>
      </c>
      <c r="AH3132" s="54">
        <v>1.5077482018642001</v>
      </c>
      <c r="AI3132" s="54">
        <v>2.8783692149148998</v>
      </c>
      <c r="AJ3132" s="54">
        <v>-0.98107883124130002</v>
      </c>
      <c r="AK3132" s="54">
        <v>0</v>
      </c>
      <c r="AL3132" s="54">
        <v>0</v>
      </c>
    </row>
    <row r="3133" spans="1:38" x14ac:dyDescent="0.25">
      <c r="A3133" s="54" t="s">
        <v>497</v>
      </c>
      <c r="B3133" s="54">
        <v>1</v>
      </c>
      <c r="C3133" s="54" t="s">
        <v>623</v>
      </c>
      <c r="D3133" s="54" t="s">
        <v>80</v>
      </c>
      <c r="E3133" s="54">
        <v>60</v>
      </c>
      <c r="F3133" s="54">
        <v>-0.133384901551</v>
      </c>
      <c r="G3133" s="54">
        <v>-9.1578566376399995E-2</v>
      </c>
      <c r="H3133" s="54">
        <v>-0.199423010831</v>
      </c>
      <c r="I3133" s="54">
        <v>-0.23072162536660001</v>
      </c>
      <c r="J3133" s="54">
        <v>-9.4974746655200004E-2</v>
      </c>
      <c r="K3133" s="54">
        <v>-4.8506864267999997E-3</v>
      </c>
      <c r="L3133" s="54">
        <v>-6.8809383968500004E-2</v>
      </c>
      <c r="M3133" s="54">
        <v>-0.17823284796550001</v>
      </c>
      <c r="N3133" s="54">
        <v>-0.16856228275419999</v>
      </c>
      <c r="O3133" s="54">
        <v>-0.1171633107026</v>
      </c>
      <c r="P3133" s="54">
        <v>-4.0876729754800001E-2</v>
      </c>
      <c r="Q3133" s="54">
        <v>-6.8226090530000005E-2</v>
      </c>
      <c r="R3133" s="54">
        <v>-0.10665037253860001</v>
      </c>
      <c r="S3133" s="54">
        <v>-8.1774256283599994E-2</v>
      </c>
      <c r="T3133" s="54">
        <v>-0.16771578850730001</v>
      </c>
      <c r="U3133" s="54">
        <v>-0.113692121152</v>
      </c>
      <c r="V3133" s="54">
        <v>-4.3147928232100001E-2</v>
      </c>
      <c r="W3133" s="54">
        <v>-0.26674396748000001</v>
      </c>
      <c r="X3133" s="54">
        <v>-9.3041708016099997E-2</v>
      </c>
      <c r="Y3133" s="54">
        <v>-0.10562601418879999</v>
      </c>
      <c r="Z3133" s="54">
        <v>-0.15535182465690001</v>
      </c>
      <c r="AA3133" s="54">
        <v>-7.1735319804799996E-2</v>
      </c>
      <c r="AB3133" s="54">
        <v>-7.3189882221800007E-2</v>
      </c>
      <c r="AC3133" s="54">
        <v>-8.3456550316600001E-2</v>
      </c>
      <c r="AD3133" s="54">
        <v>-9.6988460633200005E-2</v>
      </c>
      <c r="AE3133" s="54">
        <v>-0.1098690458944</v>
      </c>
      <c r="AF3133" s="54">
        <v>-2.6663503742200001E-2</v>
      </c>
      <c r="AG3133" s="54">
        <v>1.4084630164699999E-2</v>
      </c>
      <c r="AH3133" s="54">
        <v>9.2493599601999998E-3</v>
      </c>
      <c r="AI3133" s="54">
        <v>-2.7600211955400002E-2</v>
      </c>
      <c r="AJ3133" s="54">
        <v>7.7596917371600002E-2</v>
      </c>
      <c r="AK3133" s="54">
        <v>0</v>
      </c>
      <c r="AL3133" s="54">
        <v>0</v>
      </c>
    </row>
    <row r="3134" spans="1:38" x14ac:dyDescent="0.25">
      <c r="A3134" s="54" t="s">
        <v>497</v>
      </c>
      <c r="B3134" s="54">
        <v>1</v>
      </c>
      <c r="C3134" s="54" t="s">
        <v>623</v>
      </c>
      <c r="D3134" s="54" t="s">
        <v>83</v>
      </c>
      <c r="E3134" s="54">
        <v>60</v>
      </c>
      <c r="F3134" s="54">
        <v>-4.2903381014100003E-2</v>
      </c>
      <c r="G3134" s="54">
        <v>8.4936340693599996E-2</v>
      </c>
      <c r="H3134" s="54">
        <v>9.6952888728200001E-2</v>
      </c>
      <c r="I3134" s="54">
        <v>0.30034136733759997</v>
      </c>
      <c r="J3134" s="54">
        <v>-0.50869939297220002</v>
      </c>
      <c r="K3134" s="54">
        <v>0.52785555128759998</v>
      </c>
      <c r="L3134" s="54">
        <v>-0.1027643393533</v>
      </c>
      <c r="M3134" s="54">
        <v>-6.1220942497000001E-3</v>
      </c>
      <c r="N3134" s="54">
        <v>4.9596042700000001E-3</v>
      </c>
      <c r="O3134" s="54">
        <v>0.17940424635739999</v>
      </c>
      <c r="P3134" s="54">
        <v>-0.35219778615940001</v>
      </c>
      <c r="Q3134" s="54">
        <v>1.4701016835E-3</v>
      </c>
      <c r="R3134" s="54">
        <v>-0.41310237937229999</v>
      </c>
      <c r="S3134" s="54">
        <v>-0.12574723953</v>
      </c>
      <c r="T3134" s="54">
        <v>-0.36820341117630001</v>
      </c>
      <c r="U3134" s="54">
        <v>0.34457998890859998</v>
      </c>
      <c r="V3134" s="54">
        <v>-0.26622195861140002</v>
      </c>
      <c r="W3134" s="54">
        <v>0.30862653796270001</v>
      </c>
      <c r="X3134" s="54">
        <v>-0.38756655370019999</v>
      </c>
      <c r="Y3134" s="54">
        <v>3.7103391677399997E-2</v>
      </c>
      <c r="Z3134" s="54">
        <v>0.46646537638969998</v>
      </c>
      <c r="AA3134" s="54">
        <v>0.32077971436199998</v>
      </c>
      <c r="AB3134" s="54">
        <v>-0.54899215711100002</v>
      </c>
      <c r="AC3134" s="54">
        <v>0.14725022787479999</v>
      </c>
      <c r="AD3134" s="54">
        <v>0.21780451410429999</v>
      </c>
      <c r="AE3134" s="54">
        <v>-0.28927932561230002</v>
      </c>
      <c r="AF3134" s="54">
        <v>1.7005354905299998E-2</v>
      </c>
      <c r="AG3134" s="54">
        <v>2.12976707799E-2</v>
      </c>
      <c r="AH3134" s="54">
        <v>2.2443402142399999E-2</v>
      </c>
      <c r="AI3134" s="54">
        <v>2.66546718494E-2</v>
      </c>
      <c r="AJ3134" s="54">
        <v>1.6529093592399999E-2</v>
      </c>
      <c r="AK3134" s="54">
        <v>0</v>
      </c>
      <c r="AL3134" s="54">
        <v>0</v>
      </c>
    </row>
    <row r="3135" spans="1:38" x14ac:dyDescent="0.25">
      <c r="A3135" s="54" t="s">
        <v>497</v>
      </c>
      <c r="B3135" s="54">
        <v>1</v>
      </c>
      <c r="C3135" s="54" t="s">
        <v>623</v>
      </c>
      <c r="D3135" s="54" t="s">
        <v>68</v>
      </c>
      <c r="E3135" s="54">
        <v>60</v>
      </c>
      <c r="F3135" s="54">
        <v>-0.39945902430329999</v>
      </c>
      <c r="G3135" s="54">
        <v>-8.1865413149000005E-2</v>
      </c>
      <c r="H3135" s="54">
        <v>0.40864078957220001</v>
      </c>
      <c r="I3135" s="54">
        <v>0.16490229629280001</v>
      </c>
      <c r="J3135" s="54">
        <v>-1.1866375759389001</v>
      </c>
      <c r="K3135" s="54">
        <v>-0.94828122446490004</v>
      </c>
      <c r="L3135" s="54">
        <v>-0.73423098632060002</v>
      </c>
      <c r="M3135" s="54">
        <v>-0.54677824192129998</v>
      </c>
      <c r="N3135" s="54">
        <v>-0.83444552828289997</v>
      </c>
      <c r="O3135" s="54">
        <v>-0.59637055746349998</v>
      </c>
      <c r="P3135" s="54">
        <v>-2.2615823484589002</v>
      </c>
      <c r="Q3135" s="54">
        <v>-0.1687326935349</v>
      </c>
      <c r="R3135" s="54">
        <v>-0.82370153805309998</v>
      </c>
      <c r="S3135" s="54">
        <v>-0.56541761855189998</v>
      </c>
      <c r="T3135" s="54">
        <v>-0.221137879294</v>
      </c>
      <c r="U3135" s="54">
        <v>-0.24333407499269999</v>
      </c>
      <c r="V3135" s="54">
        <v>-1.6203264900119001</v>
      </c>
      <c r="W3135" s="54">
        <v>-0.250795943395</v>
      </c>
      <c r="X3135" s="54">
        <v>-1.009724125275</v>
      </c>
      <c r="Y3135" s="54">
        <v>-0.49712192977839997</v>
      </c>
      <c r="Z3135" s="54">
        <v>-0.31664739645329998</v>
      </c>
      <c r="AA3135" s="54">
        <v>-0.55322278858520002</v>
      </c>
      <c r="AB3135" s="54">
        <v>-1.9291658847773001</v>
      </c>
      <c r="AC3135" s="54">
        <v>-1.1254213646692</v>
      </c>
      <c r="AD3135" s="54">
        <v>-0.10986951334260001</v>
      </c>
      <c r="AE3135" s="54">
        <v>-0.51504786443219996</v>
      </c>
      <c r="AF3135" s="54">
        <v>-0.16295783143629999</v>
      </c>
      <c r="AG3135" s="54">
        <v>-0.16374071898629999</v>
      </c>
      <c r="AH3135" s="54">
        <v>-0.19391840363759999</v>
      </c>
      <c r="AI3135" s="54">
        <v>-0.40060961797639999</v>
      </c>
      <c r="AJ3135" s="54">
        <v>0.1837111992579</v>
      </c>
      <c r="AK3135" s="54">
        <v>0</v>
      </c>
      <c r="AL3135" s="54">
        <v>0</v>
      </c>
    </row>
    <row r="3136" spans="1:38" x14ac:dyDescent="0.25">
      <c r="A3136" s="54" t="s">
        <v>497</v>
      </c>
      <c r="B3136" s="54">
        <v>1</v>
      </c>
      <c r="C3136" s="54" t="s">
        <v>623</v>
      </c>
      <c r="D3136" s="54" t="s">
        <v>72</v>
      </c>
      <c r="E3136" s="54">
        <v>60</v>
      </c>
      <c r="F3136" s="54">
        <v>1.28618813938E-2</v>
      </c>
      <c r="G3136" s="54">
        <v>-2.9155216719999998E-3</v>
      </c>
      <c r="H3136" s="54">
        <v>4.1522250210000001E-4</v>
      </c>
      <c r="I3136" s="54">
        <v>7.9813796994E-3</v>
      </c>
      <c r="J3136" s="54">
        <v>1.2794221101700001E-2</v>
      </c>
      <c r="K3136" s="54">
        <v>1.22363473838E-2</v>
      </c>
      <c r="L3136" s="54">
        <v>1.5956702798499998E-2</v>
      </c>
      <c r="M3136" s="54">
        <v>4.2243107742599997E-2</v>
      </c>
      <c r="N3136" s="54">
        <v>1.8845180141E-3</v>
      </c>
      <c r="O3136" s="54">
        <v>7.9472576960999998E-3</v>
      </c>
      <c r="P3136" s="54">
        <v>1.8045642138300001E-2</v>
      </c>
      <c r="Q3136" s="54">
        <v>-2.1635890632E-3</v>
      </c>
      <c r="R3136" s="54">
        <v>1.1218411530399999E-2</v>
      </c>
      <c r="S3136" s="54">
        <v>2.9641067822699999E-2</v>
      </c>
      <c r="T3136" s="54">
        <v>2.5282036020399998E-2</v>
      </c>
      <c r="U3136" s="54">
        <v>3.0237214430699998E-2</v>
      </c>
      <c r="V3136" s="54">
        <v>2.17488043455E-2</v>
      </c>
      <c r="W3136" s="54">
        <v>9.0737126007999994E-3</v>
      </c>
      <c r="X3136" s="54">
        <v>2.6217803847900002E-2</v>
      </c>
      <c r="Y3136" s="54">
        <v>6.8040719239999996E-4</v>
      </c>
      <c r="Z3136" s="54">
        <v>2.11505603656E-2</v>
      </c>
      <c r="AA3136" s="54">
        <v>1.5663227318E-2</v>
      </c>
      <c r="AB3136" s="54">
        <v>1.8485991629999999E-4</v>
      </c>
      <c r="AC3136" s="54">
        <v>1.1812191733000001E-3</v>
      </c>
      <c r="AD3136" s="54">
        <v>2.51795097278E-2</v>
      </c>
      <c r="AE3136" s="54">
        <v>1.13516883059E-2</v>
      </c>
      <c r="AF3136" s="54">
        <v>1.4686337657699999E-2</v>
      </c>
      <c r="AG3136" s="54">
        <v>2.0204659133E-2</v>
      </c>
      <c r="AH3136" s="54">
        <v>2.0065096892099999E-2</v>
      </c>
      <c r="AI3136" s="54">
        <v>1.88057276338E-2</v>
      </c>
      <c r="AJ3136" s="54">
        <v>2.25154806972E-2</v>
      </c>
      <c r="AK3136" s="54">
        <v>0</v>
      </c>
      <c r="AL3136" s="54">
        <v>0</v>
      </c>
    </row>
    <row r="3137" spans="1:38" x14ac:dyDescent="0.25">
      <c r="A3137" s="54" t="s">
        <v>497</v>
      </c>
      <c r="B3137" s="54">
        <v>1</v>
      </c>
      <c r="C3137" s="54" t="s">
        <v>623</v>
      </c>
      <c r="D3137" s="54" t="s">
        <v>74</v>
      </c>
      <c r="E3137" s="54">
        <v>60</v>
      </c>
      <c r="F3137" s="54">
        <v>-2.62808405951E-2</v>
      </c>
      <c r="G3137" s="54">
        <v>-1.13922531579E-2</v>
      </c>
      <c r="H3137" s="54">
        <v>-2.5004657111799999E-2</v>
      </c>
      <c r="I3137" s="54">
        <v>-2.2825742699999998E-2</v>
      </c>
      <c r="J3137" s="54">
        <v>-2.8954763798000001E-2</v>
      </c>
      <c r="K3137" s="54">
        <v>-1.27475862326E-2</v>
      </c>
      <c r="L3137" s="54">
        <v>-4.6674287161E-3</v>
      </c>
      <c r="M3137" s="54">
        <v>-2.8297816785099999E-2</v>
      </c>
      <c r="N3137" s="54">
        <v>-1.9505737257699999E-2</v>
      </c>
      <c r="O3137" s="54">
        <v>-4.77323998391E-2</v>
      </c>
      <c r="P3137" s="54">
        <v>-2.9836437918099999E-2</v>
      </c>
      <c r="Q3137" s="54">
        <v>-3.3245805710599999E-2</v>
      </c>
      <c r="R3137" s="54">
        <v>-4.6998196173200002E-2</v>
      </c>
      <c r="S3137" s="54">
        <v>-5.51720203821E-2</v>
      </c>
      <c r="T3137" s="54">
        <v>-4.03516217798E-2</v>
      </c>
      <c r="U3137" s="54">
        <v>-2.4217401142400001E-2</v>
      </c>
      <c r="V3137" s="54">
        <v>-3.5279628661700001E-2</v>
      </c>
      <c r="W3137" s="54">
        <v>-5.4888297159899999E-2</v>
      </c>
      <c r="X3137" s="54">
        <v>-5.4341820139799997E-2</v>
      </c>
      <c r="Y3137" s="54">
        <v>-2.4933166928299999E-2</v>
      </c>
      <c r="Z3137" s="54">
        <v>-3.7932139054400002E-2</v>
      </c>
      <c r="AA3137" s="54">
        <v>-1.56138927026E-2</v>
      </c>
      <c r="AB3137" s="54">
        <v>-3.3233571111199997E-2</v>
      </c>
      <c r="AC3137" s="54">
        <v>-2.8068390898499999E-2</v>
      </c>
      <c r="AD3137" s="54">
        <v>-4.5059340151799999E-2</v>
      </c>
      <c r="AE3137" s="54">
        <v>-5.0191091833899998E-2</v>
      </c>
      <c r="AF3137" s="54">
        <v>-3.70687410097E-2</v>
      </c>
      <c r="AG3137" s="54">
        <v>-6.5219338959999996E-4</v>
      </c>
      <c r="AH3137" s="54">
        <v>-1.0698323492999999E-3</v>
      </c>
      <c r="AI3137" s="54">
        <v>-3.842818545E-3</v>
      </c>
      <c r="AJ3137" s="54">
        <v>3.8159786608999999E-3</v>
      </c>
      <c r="AK3137" s="54">
        <v>0</v>
      </c>
      <c r="AL3137" s="54">
        <v>0</v>
      </c>
    </row>
    <row r="3138" spans="1:38" x14ac:dyDescent="0.25">
      <c r="A3138" s="54" t="s">
        <v>497</v>
      </c>
      <c r="B3138" s="54">
        <v>1</v>
      </c>
      <c r="C3138" s="54" t="s">
        <v>623</v>
      </c>
      <c r="D3138" s="54" t="s">
        <v>76</v>
      </c>
      <c r="E3138" s="54">
        <v>60</v>
      </c>
      <c r="F3138" s="54">
        <v>1.6961116101407001</v>
      </c>
      <c r="G3138" s="54">
        <v>3.4103226317741999</v>
      </c>
      <c r="H3138" s="54">
        <v>1.6080791835773001</v>
      </c>
      <c r="I3138" s="54">
        <v>0.97867507909740004</v>
      </c>
      <c r="J3138" s="54">
        <v>2.3908186249391998</v>
      </c>
      <c r="K3138" s="54">
        <v>1.6965260914628999</v>
      </c>
      <c r="L3138" s="54">
        <v>3.5280248435592001</v>
      </c>
      <c r="M3138" s="54">
        <v>2.5190831666039002</v>
      </c>
      <c r="N3138" s="54">
        <v>1.0188074602542001</v>
      </c>
      <c r="O3138" s="54">
        <v>2.1082047910626001</v>
      </c>
      <c r="P3138" s="54">
        <v>2.2518107571703001</v>
      </c>
      <c r="Q3138" s="54">
        <v>2.1899418503938999</v>
      </c>
      <c r="R3138" s="54">
        <v>4.2667061470728003</v>
      </c>
      <c r="S3138" s="54">
        <v>1.6680440851472</v>
      </c>
      <c r="T3138" s="54">
        <v>4.0099014217795004</v>
      </c>
      <c r="U3138" s="54">
        <v>3.7238776002426</v>
      </c>
      <c r="V3138" s="54">
        <v>3.8788905013656998</v>
      </c>
      <c r="W3138" s="54">
        <v>2.9451261139373002</v>
      </c>
      <c r="X3138" s="54">
        <v>3.032043542981</v>
      </c>
      <c r="Y3138" s="54">
        <v>2.4763233389982999</v>
      </c>
      <c r="Z3138" s="54">
        <v>4.9427493587992002</v>
      </c>
      <c r="AA3138" s="54">
        <v>3.1924277320307999</v>
      </c>
      <c r="AB3138" s="54">
        <v>2.3690755426007</v>
      </c>
      <c r="AC3138" s="54">
        <v>4.1953393177883003</v>
      </c>
      <c r="AD3138" s="54">
        <v>5.4890999055862002</v>
      </c>
      <c r="AE3138" s="54">
        <v>4.6017476349536004</v>
      </c>
      <c r="AF3138" s="54">
        <v>-2.1927019116580002</v>
      </c>
      <c r="AG3138" s="54">
        <v>-2.8066046024392</v>
      </c>
      <c r="AH3138" s="54">
        <v>-2.9329911640479001</v>
      </c>
      <c r="AI3138" s="54">
        <v>-2.3608868484721999</v>
      </c>
      <c r="AJ3138" s="54">
        <v>-4.8587723698392002</v>
      </c>
      <c r="AK3138" s="54">
        <v>0</v>
      </c>
      <c r="AL3138" s="54">
        <v>0</v>
      </c>
    </row>
    <row r="3139" spans="1:38" x14ac:dyDescent="0.25">
      <c r="A3139" s="54" t="s">
        <v>497</v>
      </c>
      <c r="B3139" s="54">
        <v>1</v>
      </c>
      <c r="C3139" s="54" t="s">
        <v>623</v>
      </c>
      <c r="D3139" s="54" t="s">
        <v>70</v>
      </c>
      <c r="E3139" s="54">
        <v>60</v>
      </c>
      <c r="F3139" s="54">
        <v>-0.208401797528</v>
      </c>
      <c r="G3139" s="54">
        <v>-0.324986560925</v>
      </c>
      <c r="H3139" s="54">
        <v>-0.19204073826119999</v>
      </c>
      <c r="I3139" s="54">
        <v>8.9661031549900003E-2</v>
      </c>
      <c r="J3139" s="54">
        <v>-0.48421184224429997</v>
      </c>
      <c r="K3139" s="54">
        <v>-7.2063614752999994E-2</v>
      </c>
      <c r="L3139" s="54">
        <v>1.3587733022201001</v>
      </c>
      <c r="M3139" s="54">
        <v>1.3212239263746</v>
      </c>
      <c r="N3139" s="54">
        <v>0.72817467353419996</v>
      </c>
      <c r="O3139" s="54">
        <v>1.4744475216415001</v>
      </c>
      <c r="P3139" s="54">
        <v>1.188263684422</v>
      </c>
      <c r="Q3139" s="54">
        <v>0.82003869227180004</v>
      </c>
      <c r="R3139" s="54">
        <v>-0.48286424299519998</v>
      </c>
      <c r="S3139" s="54">
        <v>-0.60200845388080004</v>
      </c>
      <c r="T3139" s="54">
        <v>-0.18735503777660001</v>
      </c>
      <c r="U3139" s="54">
        <v>-0.1750563321684</v>
      </c>
      <c r="V3139" s="54">
        <v>4.5869565572600003E-2</v>
      </c>
      <c r="W3139" s="54">
        <v>0.1837912615933</v>
      </c>
      <c r="X3139" s="54">
        <v>-0.19081868091929999</v>
      </c>
      <c r="Y3139" s="54">
        <v>-0.12198604606250001</v>
      </c>
      <c r="Z3139" s="54">
        <v>0.19376778924640001</v>
      </c>
      <c r="AA3139" s="54">
        <v>0.13832000411209999</v>
      </c>
      <c r="AB3139" s="54">
        <v>0.10954094192909999</v>
      </c>
      <c r="AC3139" s="54">
        <v>0.3084118154371</v>
      </c>
      <c r="AD3139" s="54">
        <v>0.26951259745700001</v>
      </c>
      <c r="AE3139" s="54">
        <v>0.1831877226028</v>
      </c>
      <c r="AF3139" s="54">
        <v>-0.69611719791899995</v>
      </c>
      <c r="AG3139" s="54">
        <v>-0.79005252504760004</v>
      </c>
      <c r="AH3139" s="54">
        <v>-0.8279042787266</v>
      </c>
      <c r="AI3139" s="54">
        <v>-0.847186758506</v>
      </c>
      <c r="AJ3139" s="54">
        <v>-0.92931832100730005</v>
      </c>
      <c r="AK3139" s="54">
        <v>0</v>
      </c>
      <c r="AL3139" s="54">
        <v>0</v>
      </c>
    </row>
    <row r="3140" spans="1:38" x14ac:dyDescent="0.25">
      <c r="A3140" s="54" t="s">
        <v>497</v>
      </c>
      <c r="B3140" s="54">
        <v>1</v>
      </c>
      <c r="C3140" s="54" t="s">
        <v>623</v>
      </c>
      <c r="D3140" s="54" t="s">
        <v>78</v>
      </c>
      <c r="E3140" s="54">
        <v>60</v>
      </c>
      <c r="F3140" s="54">
        <v>-0.14488551385119999</v>
      </c>
      <c r="G3140" s="54">
        <v>-0.16012109028310001</v>
      </c>
      <c r="H3140" s="54">
        <v>-0.2235725161705</v>
      </c>
      <c r="I3140" s="54">
        <v>-0.2402585006414</v>
      </c>
      <c r="J3140" s="54">
        <v>-0.1773252840134</v>
      </c>
      <c r="K3140" s="54">
        <v>-0.1750693818147</v>
      </c>
      <c r="L3140" s="54">
        <v>-0.19617833994360001</v>
      </c>
      <c r="M3140" s="54">
        <v>-0.23214515833429999</v>
      </c>
      <c r="N3140" s="54">
        <v>-0.2015052663195</v>
      </c>
      <c r="O3140" s="54">
        <v>-0.23938514764759999</v>
      </c>
      <c r="P3140" s="54">
        <v>-0.1160835588375</v>
      </c>
      <c r="Q3140" s="54">
        <v>-0.289226952308</v>
      </c>
      <c r="R3140" s="54">
        <v>-0.21675991202360001</v>
      </c>
      <c r="S3140" s="54">
        <v>-0.31221918294369999</v>
      </c>
      <c r="T3140" s="54">
        <v>-0.26819987804380002</v>
      </c>
      <c r="U3140" s="54">
        <v>-0.32161197435689998</v>
      </c>
      <c r="V3140" s="54">
        <v>-0.2515009227617</v>
      </c>
      <c r="W3140" s="54">
        <v>-0.17262423795519999</v>
      </c>
      <c r="X3140" s="54">
        <v>-0.22365779760310001</v>
      </c>
      <c r="Y3140" s="54">
        <v>-0.12399517693379999</v>
      </c>
      <c r="Z3140" s="54">
        <v>-0.11391270066750001</v>
      </c>
      <c r="AA3140" s="54">
        <v>-0.12254071494630001</v>
      </c>
      <c r="AB3140" s="54">
        <v>1.5232018023500001E-2</v>
      </c>
      <c r="AC3140" s="54">
        <v>-6.8646630791999994E-2</v>
      </c>
      <c r="AD3140" s="54">
        <v>4.1396717664900003E-2</v>
      </c>
      <c r="AE3140" s="54">
        <v>-1.0635506332E-2</v>
      </c>
      <c r="AF3140" s="54">
        <v>-5.4790097997700002E-2</v>
      </c>
      <c r="AG3140" s="54">
        <v>2.8480741730300001E-2</v>
      </c>
      <c r="AH3140" s="54">
        <v>3.2190099203999997E-2</v>
      </c>
      <c r="AI3140" s="54">
        <v>5.2269099860499997E-2</v>
      </c>
      <c r="AJ3140" s="54">
        <v>-1.8567727974E-3</v>
      </c>
      <c r="AK3140" s="54">
        <v>0</v>
      </c>
      <c r="AL3140" s="54">
        <v>0</v>
      </c>
    </row>
    <row r="3141" spans="1:38" x14ac:dyDescent="0.25">
      <c r="A3141" s="54" t="s">
        <v>497</v>
      </c>
      <c r="B3141" s="54">
        <v>1</v>
      </c>
      <c r="C3141" s="54" t="s">
        <v>623</v>
      </c>
      <c r="D3141" s="54" t="s">
        <v>85</v>
      </c>
      <c r="E3141" s="54">
        <v>60</v>
      </c>
      <c r="F3141" s="54">
        <v>-0.176932486291</v>
      </c>
      <c r="G3141" s="54">
        <v>-0.2335972002302</v>
      </c>
      <c r="H3141" s="54">
        <v>-0.19889116833029999</v>
      </c>
      <c r="I3141" s="54">
        <v>-0.21355173484289999</v>
      </c>
      <c r="J3141" s="54">
        <v>-0.1902318695203</v>
      </c>
      <c r="K3141" s="54">
        <v>-0.14163274407529999</v>
      </c>
      <c r="L3141" s="54">
        <v>-0.15744068627140001</v>
      </c>
      <c r="M3141" s="54">
        <v>-0.21772525903859999</v>
      </c>
      <c r="N3141" s="54">
        <v>-0.1285828788294</v>
      </c>
      <c r="O3141" s="54">
        <v>-0.21387490269609999</v>
      </c>
      <c r="P3141" s="54">
        <v>-0.1917679188184</v>
      </c>
      <c r="Q3141" s="54">
        <v>-0.16421453748500001</v>
      </c>
      <c r="R3141" s="54">
        <v>-0.2183115618149</v>
      </c>
      <c r="S3141" s="54">
        <v>-0.1056029506413</v>
      </c>
      <c r="T3141" s="54">
        <v>-0.12022635453860001</v>
      </c>
      <c r="U3141" s="54">
        <v>-0.19648485350690001</v>
      </c>
      <c r="V3141" s="54">
        <v>-0.1551680715474</v>
      </c>
      <c r="W3141" s="54">
        <v>-0.22958569386800001</v>
      </c>
      <c r="X3141" s="54">
        <v>-0.1006241519269</v>
      </c>
      <c r="Y3141" s="54">
        <v>-0.21673212622570001</v>
      </c>
      <c r="Z3141" s="54">
        <v>-6.1273182768599999E-2</v>
      </c>
      <c r="AA3141" s="54">
        <v>-5.8150558118699999E-2</v>
      </c>
      <c r="AB3141" s="54">
        <v>-0.1110619325005</v>
      </c>
      <c r="AC3141" s="54">
        <v>-4.3745956277899997E-2</v>
      </c>
      <c r="AD3141" s="54">
        <v>-0.1150996848787</v>
      </c>
      <c r="AE3141" s="54">
        <v>-0.1187949894571</v>
      </c>
      <c r="AF3141" s="54">
        <v>-6.3223750212899998E-2</v>
      </c>
      <c r="AG3141" s="54">
        <v>-1.6324953642600001E-2</v>
      </c>
      <c r="AH3141" s="54">
        <v>-1.8799614788300001E-2</v>
      </c>
      <c r="AI3141" s="54">
        <v>-3.4704427121100001E-2</v>
      </c>
      <c r="AJ3141" s="54">
        <v>9.3550628140000001E-3</v>
      </c>
      <c r="AK3141" s="54">
        <v>0</v>
      </c>
      <c r="AL3141" s="54">
        <v>0</v>
      </c>
    </row>
    <row r="3142" spans="1:38" x14ac:dyDescent="0.25">
      <c r="A3142" s="54" t="s">
        <v>497</v>
      </c>
      <c r="B3142" s="54">
        <v>1</v>
      </c>
      <c r="C3142" s="54" t="s">
        <v>623</v>
      </c>
      <c r="D3142" s="54" t="s">
        <v>87</v>
      </c>
      <c r="E3142" s="54">
        <v>60</v>
      </c>
      <c r="F3142" s="54">
        <v>-1.1757299329538</v>
      </c>
      <c r="G3142" s="54">
        <v>-0.24758339027820001</v>
      </c>
      <c r="H3142" s="54">
        <v>7.9904073818899995E-2</v>
      </c>
      <c r="I3142" s="54">
        <v>-0.79350554815920005</v>
      </c>
      <c r="J3142" s="54">
        <v>-0.74178095835070001</v>
      </c>
      <c r="K3142" s="54">
        <v>-9.4660288109299995E-2</v>
      </c>
      <c r="L3142" s="54">
        <v>-0.60823005702879995</v>
      </c>
      <c r="M3142" s="54">
        <v>-0.43482993176689999</v>
      </c>
      <c r="N3142" s="54">
        <v>-1.2132286571055999</v>
      </c>
      <c r="O3142" s="54">
        <v>-6.7263783122299997E-2</v>
      </c>
      <c r="P3142" s="54">
        <v>-0.93286304196030001</v>
      </c>
      <c r="Q3142" s="54">
        <v>-0.4623234138099</v>
      </c>
      <c r="R3142" s="54">
        <v>-0.19559527895859999</v>
      </c>
      <c r="S3142" s="54">
        <v>-0.54614289931369997</v>
      </c>
      <c r="T3142" s="54">
        <v>-0.55464565031019997</v>
      </c>
      <c r="U3142" s="54">
        <v>-0.1071714659538</v>
      </c>
      <c r="V3142" s="54">
        <v>-1.8234678757919001</v>
      </c>
      <c r="W3142" s="54">
        <v>0.50474723633480001</v>
      </c>
      <c r="X3142" s="54">
        <v>-0.82330131681899998</v>
      </c>
      <c r="Y3142" s="54">
        <v>-0.79263481234019995</v>
      </c>
      <c r="Z3142" s="54">
        <v>-0.6069517413801</v>
      </c>
      <c r="AA3142" s="54">
        <v>-1.4086165651594</v>
      </c>
      <c r="AB3142" s="54">
        <v>-0.22879543721939999</v>
      </c>
      <c r="AC3142" s="54">
        <v>-0.55334588022910003</v>
      </c>
      <c r="AD3142" s="54">
        <v>-0.13812717587000001</v>
      </c>
      <c r="AE3142" s="54">
        <v>-3.2359896842699999E-2</v>
      </c>
      <c r="AF3142" s="54">
        <v>-6.18015993872E-2</v>
      </c>
      <c r="AG3142" s="54">
        <v>-5.0416292166500003E-2</v>
      </c>
      <c r="AH3142" s="54">
        <v>-6.7576586065100003E-2</v>
      </c>
      <c r="AI3142" s="54">
        <v>-0.16658456262599999</v>
      </c>
      <c r="AJ3142" s="54">
        <v>0.1103357999998</v>
      </c>
      <c r="AK3142" s="54">
        <v>0</v>
      </c>
      <c r="AL3142" s="54">
        <v>0</v>
      </c>
    </row>
    <row r="3143" spans="1:38" x14ac:dyDescent="0.25">
      <c r="A3143" s="54" t="s">
        <v>497</v>
      </c>
      <c r="B3143" s="54">
        <v>1</v>
      </c>
      <c r="C3143" s="54" t="s">
        <v>623</v>
      </c>
      <c r="D3143" s="54" t="s">
        <v>89</v>
      </c>
      <c r="E3143" s="54">
        <v>60</v>
      </c>
      <c r="F3143" s="54">
        <v>-2.9370049109400002E-2</v>
      </c>
      <c r="G3143" s="54">
        <v>-1.1924580145039001</v>
      </c>
      <c r="H3143" s="54">
        <v>-1.6676232778899999E-2</v>
      </c>
      <c r="I3143" s="54">
        <v>1.00644080958E-2</v>
      </c>
      <c r="J3143" s="54">
        <v>-0.49654921453500001</v>
      </c>
      <c r="K3143" s="54">
        <v>-0.31853124633980001</v>
      </c>
      <c r="L3143" s="54">
        <v>-0.5519916254935</v>
      </c>
      <c r="M3143" s="54">
        <v>-0.36363208350889997</v>
      </c>
      <c r="N3143" s="54">
        <v>-0.1085286804916</v>
      </c>
      <c r="O3143" s="54">
        <v>-0.38133196995090002</v>
      </c>
      <c r="P3143" s="54">
        <v>-0.1390212209883</v>
      </c>
      <c r="Q3143" s="54">
        <v>-0.48435328796190003</v>
      </c>
      <c r="R3143" s="54">
        <v>-0.16959375751629999</v>
      </c>
      <c r="S3143" s="54">
        <v>-0.31751696218190001</v>
      </c>
      <c r="T3143" s="54">
        <v>-0.19337778852590001</v>
      </c>
      <c r="U3143" s="54">
        <v>-0.3531620760966</v>
      </c>
      <c r="V3143" s="54">
        <v>-0.58729210770020002</v>
      </c>
      <c r="W3143" s="54">
        <v>-0.26086496922109997</v>
      </c>
      <c r="X3143" s="54">
        <v>-0.50332049975339999</v>
      </c>
      <c r="Y3143" s="54">
        <v>-0.66627125549639998</v>
      </c>
      <c r="Z3143" s="54">
        <v>-0.4808742799406</v>
      </c>
      <c r="AA3143" s="54">
        <v>9.9528696285700005E-2</v>
      </c>
      <c r="AB3143" s="54">
        <v>-0.155173509071</v>
      </c>
      <c r="AC3143" s="54">
        <v>-0.32109049416129998</v>
      </c>
      <c r="AD3143" s="54">
        <v>9.5239268724600007E-2</v>
      </c>
      <c r="AE3143" s="54">
        <v>-0.36539789068329998</v>
      </c>
      <c r="AF3143" s="54">
        <v>0.83028228059630005</v>
      </c>
      <c r="AG3143" s="54">
        <v>0.98541663999420004</v>
      </c>
      <c r="AH3143" s="54">
        <v>1.0295193761362</v>
      </c>
      <c r="AI3143" s="54">
        <v>1.1093626112685</v>
      </c>
      <c r="AJ3143" s="54">
        <v>1.0500570353631999</v>
      </c>
      <c r="AK3143" s="54">
        <v>0</v>
      </c>
      <c r="AL3143" s="54">
        <v>0</v>
      </c>
    </row>
    <row r="3144" spans="1:38" x14ac:dyDescent="0.25">
      <c r="A3144" s="54" t="s">
        <v>497</v>
      </c>
      <c r="B3144" s="54">
        <v>1</v>
      </c>
      <c r="C3144" s="54" t="s">
        <v>623</v>
      </c>
      <c r="D3144" s="54" t="s">
        <v>91</v>
      </c>
      <c r="E3144" s="54">
        <v>60</v>
      </c>
      <c r="F3144" s="54">
        <v>-0.1799303134612</v>
      </c>
      <c r="G3144" s="54">
        <v>-0.21385727009319999</v>
      </c>
      <c r="H3144" s="54">
        <v>-0.1456085978559</v>
      </c>
      <c r="I3144" s="54">
        <v>-0.2191692432898</v>
      </c>
      <c r="J3144" s="54">
        <v>-7.5981274224500003E-2</v>
      </c>
      <c r="K3144" s="54">
        <v>-0.173329664848</v>
      </c>
      <c r="L3144" s="54">
        <v>-0.18018242304900001</v>
      </c>
      <c r="M3144" s="54">
        <v>-0.23905001516230001</v>
      </c>
      <c r="N3144" s="54">
        <v>-0.14853962031500001</v>
      </c>
      <c r="O3144" s="54">
        <v>-0.1951120691198</v>
      </c>
      <c r="P3144" s="54">
        <v>-0.14746013098620001</v>
      </c>
      <c r="Q3144" s="54">
        <v>-0.2171780838547</v>
      </c>
      <c r="R3144" s="54">
        <v>-0.24478200063819999</v>
      </c>
      <c r="S3144" s="54">
        <v>-9.0274849392099996E-2</v>
      </c>
      <c r="T3144" s="54">
        <v>-0.13113404539340001</v>
      </c>
      <c r="U3144" s="54">
        <v>-0.2011371466929</v>
      </c>
      <c r="V3144" s="54">
        <v>-0.13444884779390001</v>
      </c>
      <c r="W3144" s="54">
        <v>-0.14384268228079999</v>
      </c>
      <c r="X3144" s="54">
        <v>-7.4890706658400003E-2</v>
      </c>
      <c r="Y3144" s="54">
        <v>-0.2102702794163</v>
      </c>
      <c r="Z3144" s="54">
        <v>-3.2076898257199997E-2</v>
      </c>
      <c r="AA3144" s="54">
        <v>-1.2592267245799999E-2</v>
      </c>
      <c r="AB3144" s="54">
        <v>-0.106191868893</v>
      </c>
      <c r="AC3144" s="54">
        <v>4.7866314303E-3</v>
      </c>
      <c r="AD3144" s="54">
        <v>-0.1107104693934</v>
      </c>
      <c r="AE3144" s="54">
        <v>-4.0617936346399999E-2</v>
      </c>
      <c r="AF3144" s="54">
        <v>-5.3336523397100002E-2</v>
      </c>
      <c r="AG3144" s="54">
        <v>8.7240968180000002E-4</v>
      </c>
      <c r="AH3144" s="54">
        <v>1.9796161189000001E-3</v>
      </c>
      <c r="AI3144" s="54">
        <v>3.5280255767999999E-3</v>
      </c>
      <c r="AJ3144" s="54">
        <v>1.7969977082E-3</v>
      </c>
      <c r="AK3144" s="54">
        <v>0</v>
      </c>
      <c r="AL3144" s="54">
        <v>0</v>
      </c>
    </row>
    <row r="3145" spans="1:38" x14ac:dyDescent="0.25">
      <c r="A3145" s="54" t="s">
        <v>497</v>
      </c>
      <c r="B3145" s="54">
        <v>1</v>
      </c>
      <c r="C3145" s="54" t="s">
        <v>623</v>
      </c>
      <c r="D3145" s="54" t="s">
        <v>556</v>
      </c>
      <c r="E3145" s="54">
        <v>60</v>
      </c>
      <c r="F3145" s="54">
        <v>0</v>
      </c>
      <c r="G3145" s="54">
        <v>0</v>
      </c>
      <c r="H3145" s="54">
        <v>0</v>
      </c>
      <c r="I3145" s="54">
        <v>0</v>
      </c>
      <c r="J3145" s="54">
        <v>0</v>
      </c>
      <c r="K3145" s="54">
        <v>0</v>
      </c>
      <c r="L3145" s="54">
        <v>0</v>
      </c>
      <c r="M3145" s="54">
        <v>0</v>
      </c>
      <c r="N3145" s="54">
        <v>0</v>
      </c>
      <c r="O3145" s="54">
        <v>0</v>
      </c>
      <c r="P3145" s="54">
        <v>0</v>
      </c>
      <c r="Q3145" s="54">
        <v>0</v>
      </c>
      <c r="R3145" s="54">
        <v>0</v>
      </c>
      <c r="S3145" s="54">
        <v>0</v>
      </c>
      <c r="T3145" s="54">
        <v>0</v>
      </c>
      <c r="U3145" s="54">
        <v>0</v>
      </c>
      <c r="V3145" s="54">
        <v>0</v>
      </c>
      <c r="W3145" s="54">
        <v>0</v>
      </c>
      <c r="X3145" s="54">
        <v>0</v>
      </c>
      <c r="Y3145" s="54">
        <v>0</v>
      </c>
      <c r="Z3145" s="54">
        <v>0</v>
      </c>
      <c r="AA3145" s="54">
        <v>0</v>
      </c>
      <c r="AB3145" s="54">
        <v>0</v>
      </c>
      <c r="AC3145" s="54">
        <v>0</v>
      </c>
      <c r="AD3145" s="54">
        <v>0</v>
      </c>
      <c r="AE3145" s="54">
        <v>0</v>
      </c>
      <c r="AF3145" s="54">
        <v>0</v>
      </c>
      <c r="AG3145" s="54">
        <v>0</v>
      </c>
      <c r="AH3145" s="54">
        <v>0</v>
      </c>
      <c r="AI3145" s="54">
        <v>0</v>
      </c>
      <c r="AJ3145" s="54">
        <v>0</v>
      </c>
      <c r="AK3145" s="54">
        <v>0</v>
      </c>
      <c r="AL3145" s="54">
        <v>0</v>
      </c>
    </row>
    <row r="3146" spans="1:38" x14ac:dyDescent="0.25">
      <c r="A3146" s="54" t="s">
        <v>497</v>
      </c>
      <c r="B3146" s="54">
        <v>1</v>
      </c>
      <c r="C3146" s="54" t="s">
        <v>623</v>
      </c>
      <c r="D3146" s="54" t="s">
        <v>94</v>
      </c>
      <c r="E3146" s="54">
        <v>60</v>
      </c>
      <c r="F3146" s="54">
        <v>2.7125091649999999E-3</v>
      </c>
      <c r="G3146" s="54">
        <v>7.2836113462999997E-3</v>
      </c>
      <c r="H3146" s="54">
        <v>7.9912520662999992E-3</v>
      </c>
      <c r="I3146" s="54">
        <v>4.6432111198000002E-3</v>
      </c>
      <c r="J3146" s="54">
        <v>-2.9350974464000001E-3</v>
      </c>
      <c r="K3146" s="54">
        <v>-4.9276578821999999E-3</v>
      </c>
      <c r="L3146" s="54">
        <v>2.0468084022000001E-3</v>
      </c>
      <c r="M3146" s="54">
        <v>8.4800872699999994E-5</v>
      </c>
      <c r="N3146" s="54">
        <v>8.9739790360000003E-4</v>
      </c>
      <c r="O3146" s="54">
        <v>-2.991567E-5</v>
      </c>
      <c r="P3146" s="54">
        <v>-5.2552060949000003E-3</v>
      </c>
      <c r="Q3146" s="54">
        <v>-7.3422275559999997E-4</v>
      </c>
      <c r="R3146" s="54">
        <v>-1.1599720679000001E-3</v>
      </c>
      <c r="S3146" s="54">
        <v>-9.0542064018999998E-3</v>
      </c>
      <c r="T3146" s="54">
        <v>5.8658855310000002E-4</v>
      </c>
      <c r="U3146" s="54">
        <v>4.2306502548000004E-3</v>
      </c>
      <c r="V3146" s="54">
        <v>-7.4026041055000004E-3</v>
      </c>
      <c r="W3146" s="54">
        <v>-2.4525158698999999E-3</v>
      </c>
      <c r="X3146" s="54">
        <v>-3.9101632342E-3</v>
      </c>
      <c r="Y3146" s="54">
        <v>-5.7782334818999997E-3</v>
      </c>
      <c r="Z3146" s="54">
        <v>-1.4414153055699999E-2</v>
      </c>
      <c r="AA3146" s="54">
        <v>-5.5967805451999997E-3</v>
      </c>
      <c r="AB3146" s="54">
        <v>-8.5456149230000002E-4</v>
      </c>
      <c r="AC3146" s="54">
        <v>-6.2941605000000001E-6</v>
      </c>
      <c r="AD3146" s="54">
        <v>-1.1596027024E-3</v>
      </c>
      <c r="AE3146" s="54">
        <v>-8.9534775223999996E-3</v>
      </c>
      <c r="AF3146" s="54">
        <v>-4.3255631259999996E-3</v>
      </c>
      <c r="AG3146" s="54">
        <v>-6.5769641400000007E-5</v>
      </c>
      <c r="AH3146" s="54">
        <v>-8.9349278900000006E-5</v>
      </c>
      <c r="AI3146" s="54">
        <v>2.8354247600000001E-4</v>
      </c>
      <c r="AJ3146" s="54">
        <v>-1.017642279E-3</v>
      </c>
      <c r="AK3146" s="54">
        <v>0</v>
      </c>
      <c r="AL3146" s="54">
        <v>0</v>
      </c>
    </row>
    <row r="3147" spans="1:38" x14ac:dyDescent="0.25">
      <c r="A3147" s="54" t="s">
        <v>497</v>
      </c>
      <c r="B3147" s="54">
        <v>1</v>
      </c>
      <c r="C3147" s="54" t="s">
        <v>623</v>
      </c>
      <c r="D3147" s="54" t="s">
        <v>97</v>
      </c>
      <c r="E3147" s="54">
        <v>60</v>
      </c>
      <c r="F3147" s="54">
        <v>-0.1169646841288</v>
      </c>
      <c r="G3147" s="54">
        <v>-1.1685461484000001E-3</v>
      </c>
      <c r="H3147" s="54">
        <v>-0.1075836112503</v>
      </c>
      <c r="I3147" s="54">
        <v>-0.14344500700609999</v>
      </c>
      <c r="J3147" s="54">
        <v>-4.1382881032200003E-2</v>
      </c>
      <c r="K3147" s="54">
        <v>-2.6988481573299999E-2</v>
      </c>
      <c r="L3147" s="54">
        <v>-7.1136764437899999E-2</v>
      </c>
      <c r="M3147" s="54">
        <v>-7.69567388991E-2</v>
      </c>
      <c r="N3147" s="54">
        <v>-3.6458853709899999E-2</v>
      </c>
      <c r="O3147" s="54">
        <v>-7.76537813016E-2</v>
      </c>
      <c r="P3147" s="54">
        <v>-0.1031006415005</v>
      </c>
      <c r="Q3147" s="54">
        <v>-5.8699901848000002E-2</v>
      </c>
      <c r="R3147" s="54">
        <v>-9.1951252944900003E-2</v>
      </c>
      <c r="S3147" s="54">
        <v>-5.3027926237199999E-2</v>
      </c>
      <c r="T3147" s="54">
        <v>-4.6533920631299998E-2</v>
      </c>
      <c r="U3147" s="54">
        <v>1.1037097235E-2</v>
      </c>
      <c r="V3147" s="54">
        <v>-0.12010542733600001</v>
      </c>
      <c r="W3147" s="54">
        <v>-9.5328373010600001E-2</v>
      </c>
      <c r="X3147" s="54">
        <v>-9.2216557002699998E-2</v>
      </c>
      <c r="Y3147" s="54">
        <v>-3.6027528407900002E-2</v>
      </c>
      <c r="Z3147" s="54">
        <v>1.26768644543E-2</v>
      </c>
      <c r="AA3147" s="54">
        <v>-4.6634695407E-2</v>
      </c>
      <c r="AB3147" s="54">
        <v>5.3609058598799997E-2</v>
      </c>
      <c r="AC3147" s="54">
        <v>-1.44153461893E-2</v>
      </c>
      <c r="AD3147" s="54">
        <v>-6.1060779629299997E-2</v>
      </c>
      <c r="AE3147" s="54">
        <v>-6.6547132435500006E-2</v>
      </c>
      <c r="AF3147" s="54">
        <v>-3.0292926824700001E-2</v>
      </c>
      <c r="AG3147" s="54">
        <v>-1.0520648352200001E-2</v>
      </c>
      <c r="AH3147" s="54">
        <v>-1.2012339985799999E-2</v>
      </c>
      <c r="AI3147" s="54">
        <v>-2.1394042405000001E-2</v>
      </c>
      <c r="AJ3147" s="54">
        <v>4.5016208431E-3</v>
      </c>
      <c r="AK3147" s="54">
        <v>0</v>
      </c>
      <c r="AL3147" s="54">
        <v>0</v>
      </c>
    </row>
    <row r="3148" spans="1:38" x14ac:dyDescent="0.25">
      <c r="A3148" s="54" t="s">
        <v>497</v>
      </c>
      <c r="B3148" s="54">
        <v>1</v>
      </c>
      <c r="C3148" s="54" t="s">
        <v>623</v>
      </c>
      <c r="D3148" s="54" t="s">
        <v>99</v>
      </c>
      <c r="E3148" s="54">
        <v>60</v>
      </c>
      <c r="F3148" s="54">
        <v>-0.34731477985460002</v>
      </c>
      <c r="G3148" s="54">
        <v>-0.42110553653119998</v>
      </c>
      <c r="H3148" s="54">
        <v>0.3361938205635</v>
      </c>
      <c r="I3148" s="54">
        <v>0.17350610750689999</v>
      </c>
      <c r="J3148" s="54">
        <v>-1.0563961989805</v>
      </c>
      <c r="K3148" s="54">
        <v>0.1186533080548</v>
      </c>
      <c r="L3148" s="54">
        <v>-0.43818387423100003</v>
      </c>
      <c r="M3148" s="54">
        <v>0.65462818955479996</v>
      </c>
      <c r="N3148" s="54">
        <v>-0.3131450025036</v>
      </c>
      <c r="O3148" s="54">
        <v>0.46878504371079999</v>
      </c>
      <c r="P3148" s="54">
        <v>-1.6369852920565</v>
      </c>
      <c r="Q3148" s="54">
        <v>7.2335793930299999E-2</v>
      </c>
      <c r="R3148" s="54">
        <v>-0.60346938105000003</v>
      </c>
      <c r="S3148" s="54">
        <v>-0.29518061403340001</v>
      </c>
      <c r="T3148" s="54">
        <v>5.2247788851899998E-2</v>
      </c>
      <c r="U3148" s="54">
        <v>-2.4351565724200001E-2</v>
      </c>
      <c r="V3148" s="54">
        <v>-0.69621444651050002</v>
      </c>
      <c r="W3148" s="54">
        <v>0.22743563247619999</v>
      </c>
      <c r="X3148" s="54">
        <v>-0.15036478166869999</v>
      </c>
      <c r="Y3148" s="54">
        <v>8.1336609462200005E-2</v>
      </c>
      <c r="Z3148" s="54">
        <v>0.53263417973640004</v>
      </c>
      <c r="AA3148" s="54">
        <v>9.58902850152E-2</v>
      </c>
      <c r="AB3148" s="54">
        <v>-1.2856747729836999</v>
      </c>
      <c r="AC3148" s="54">
        <v>5.7595360831499999E-2</v>
      </c>
      <c r="AD3148" s="54">
        <v>0.56363747253709995</v>
      </c>
      <c r="AE3148" s="54">
        <v>-0.41111648311650001</v>
      </c>
      <c r="AF3148" s="54">
        <v>2.0985895631399999E-2</v>
      </c>
      <c r="AG3148" s="54">
        <v>2.65751352895E-2</v>
      </c>
      <c r="AH3148" s="54">
        <v>3.02361048289E-2</v>
      </c>
      <c r="AI3148" s="54">
        <v>5.6344473609099999E-2</v>
      </c>
      <c r="AJ3148" s="54">
        <v>-1.62363792783E-2</v>
      </c>
      <c r="AK3148" s="54">
        <v>0</v>
      </c>
      <c r="AL3148" s="54">
        <v>0</v>
      </c>
    </row>
    <row r="3149" spans="1:38" x14ac:dyDescent="0.25">
      <c r="A3149" s="54" t="s">
        <v>497</v>
      </c>
      <c r="B3149" s="54">
        <v>1</v>
      </c>
      <c r="C3149" s="54" t="s">
        <v>623</v>
      </c>
      <c r="D3149" s="54" t="s">
        <v>101</v>
      </c>
      <c r="E3149" s="54">
        <v>60</v>
      </c>
      <c r="F3149" s="54">
        <v>-0.4489641661562</v>
      </c>
      <c r="G3149" s="54">
        <v>-0.27306993851119998</v>
      </c>
      <c r="H3149" s="54">
        <v>-0.33829217056279998</v>
      </c>
      <c r="I3149" s="54">
        <v>-0.5060549142395</v>
      </c>
      <c r="J3149" s="54">
        <v>-0.41646930830680001</v>
      </c>
      <c r="K3149" s="54">
        <v>-0.46022140061509997</v>
      </c>
      <c r="L3149" s="54">
        <v>-0.35421586355059997</v>
      </c>
      <c r="M3149" s="54">
        <v>-0.5225356260456</v>
      </c>
      <c r="N3149" s="54">
        <v>-0.39897803498119999</v>
      </c>
      <c r="O3149" s="54">
        <v>-0.46307011958659999</v>
      </c>
      <c r="P3149" s="54">
        <v>-0.34008807766510002</v>
      </c>
      <c r="Q3149" s="54">
        <v>-0.28223207441359999</v>
      </c>
      <c r="R3149" s="54">
        <v>-0.33925200813459999</v>
      </c>
      <c r="S3149" s="54">
        <v>-0.1422925997434</v>
      </c>
      <c r="T3149" s="54">
        <v>-0.3120603084911</v>
      </c>
      <c r="U3149" s="54">
        <v>-0.2666887960448</v>
      </c>
      <c r="V3149" s="54">
        <v>-0.57064591485899996</v>
      </c>
      <c r="W3149" s="54">
        <v>-0.60325191210649998</v>
      </c>
      <c r="X3149" s="54">
        <v>-0.41352153316559997</v>
      </c>
      <c r="Y3149" s="54">
        <v>-0.207570094964</v>
      </c>
      <c r="Z3149" s="54">
        <v>-0.27743193079860001</v>
      </c>
      <c r="AA3149" s="54">
        <v>-0.27743254037870002</v>
      </c>
      <c r="AB3149" s="54">
        <v>-0.22202537419349999</v>
      </c>
      <c r="AC3149" s="54">
        <v>-5.5961221883199998E-2</v>
      </c>
      <c r="AD3149" s="54">
        <v>-0.23481144906689999</v>
      </c>
      <c r="AE3149" s="54">
        <v>-0.18016806410540001</v>
      </c>
      <c r="AF3149" s="54">
        <v>-7.0894151236600006E-2</v>
      </c>
      <c r="AG3149" s="54">
        <v>-4.3992695787799997E-2</v>
      </c>
      <c r="AH3149" s="54">
        <v>-4.9264721506299999E-2</v>
      </c>
      <c r="AI3149" s="54">
        <v>-9.3300608147400002E-2</v>
      </c>
      <c r="AJ3149" s="54">
        <v>3.3923337599300003E-2</v>
      </c>
      <c r="AK3149" s="54">
        <v>0</v>
      </c>
      <c r="AL3149" s="54">
        <v>0</v>
      </c>
    </row>
    <row r="3150" spans="1:38" x14ac:dyDescent="0.25">
      <c r="A3150" s="54" t="s">
        <v>497</v>
      </c>
      <c r="B3150" s="54">
        <v>1</v>
      </c>
      <c r="C3150" s="54" t="s">
        <v>623</v>
      </c>
      <c r="D3150" s="54" t="s">
        <v>103</v>
      </c>
      <c r="E3150" s="54">
        <v>60</v>
      </c>
      <c r="F3150" s="54">
        <v>1.7452199047924</v>
      </c>
      <c r="G3150" s="54">
        <v>3.0215879737379998</v>
      </c>
      <c r="H3150" s="54">
        <v>3.3687083570389</v>
      </c>
      <c r="I3150" s="54">
        <v>0.66395325388280002</v>
      </c>
      <c r="J3150" s="54">
        <v>0.90727291162299994</v>
      </c>
      <c r="K3150" s="54">
        <v>2.7949888222349002</v>
      </c>
      <c r="L3150" s="54">
        <v>0.7949890902608</v>
      </c>
      <c r="M3150" s="54">
        <v>2.9770814197891999</v>
      </c>
      <c r="N3150" s="54">
        <v>0.28446947368309999</v>
      </c>
      <c r="O3150" s="54">
        <v>3.2615609073637999</v>
      </c>
      <c r="P3150" s="54">
        <v>-0.27556561864239998</v>
      </c>
      <c r="Q3150" s="54">
        <v>2.2037715657369001</v>
      </c>
      <c r="R3150" s="54">
        <v>3.0255522765901999</v>
      </c>
      <c r="S3150" s="54">
        <v>2.4561157145951</v>
      </c>
      <c r="T3150" s="54">
        <v>3.7110480518218001</v>
      </c>
      <c r="U3150" s="54">
        <v>2.0853503490351999</v>
      </c>
      <c r="V3150" s="54">
        <v>-6.0970133823199997E-2</v>
      </c>
      <c r="W3150" s="54">
        <v>5.2705572614585003</v>
      </c>
      <c r="X3150" s="54">
        <v>-0.14749084977490001</v>
      </c>
      <c r="Y3150" s="54">
        <v>0.93687672970869995</v>
      </c>
      <c r="Z3150" s="54">
        <v>2.342782717395</v>
      </c>
      <c r="AA3150" s="54">
        <v>-2.3708543215025002</v>
      </c>
      <c r="AB3150" s="54">
        <v>3.8224441777260001</v>
      </c>
      <c r="AC3150" s="54">
        <v>1.3842131797118</v>
      </c>
      <c r="AD3150" s="54">
        <v>2.6293178767705001</v>
      </c>
      <c r="AE3150" s="54">
        <v>3.0922166472828998</v>
      </c>
      <c r="AF3150" s="54">
        <v>0.96951900605779995</v>
      </c>
      <c r="AG3150" s="54">
        <v>1.1079345944437999</v>
      </c>
      <c r="AH3150" s="54">
        <v>1.1949545715719001</v>
      </c>
      <c r="AI3150" s="54">
        <v>1.8738690547204999</v>
      </c>
      <c r="AJ3150" s="54">
        <v>-8.3156552763400005E-2</v>
      </c>
      <c r="AK3150" s="54">
        <v>0</v>
      </c>
      <c r="AL3150" s="54">
        <v>0</v>
      </c>
    </row>
    <row r="3151" spans="1:38" x14ac:dyDescent="0.25">
      <c r="A3151" s="54" t="s">
        <v>497</v>
      </c>
      <c r="B3151" s="54">
        <v>1</v>
      </c>
      <c r="C3151" s="54" t="s">
        <v>623</v>
      </c>
      <c r="D3151" s="54" t="s">
        <v>557</v>
      </c>
      <c r="E3151" s="54">
        <v>60</v>
      </c>
      <c r="F3151" s="54">
        <v>0</v>
      </c>
      <c r="G3151" s="54">
        <v>0</v>
      </c>
      <c r="H3151" s="54">
        <v>0</v>
      </c>
      <c r="I3151" s="54">
        <v>0</v>
      </c>
      <c r="J3151" s="54">
        <v>0</v>
      </c>
      <c r="K3151" s="54">
        <v>0</v>
      </c>
      <c r="L3151" s="54">
        <v>0</v>
      </c>
      <c r="M3151" s="54">
        <v>0</v>
      </c>
      <c r="N3151" s="54">
        <v>0</v>
      </c>
      <c r="O3151" s="54">
        <v>0</v>
      </c>
      <c r="P3151" s="54">
        <v>0</v>
      </c>
      <c r="Q3151" s="54">
        <v>0</v>
      </c>
      <c r="R3151" s="54">
        <v>0</v>
      </c>
      <c r="S3151" s="54">
        <v>0</v>
      </c>
      <c r="T3151" s="54">
        <v>0</v>
      </c>
      <c r="U3151" s="54">
        <v>0</v>
      </c>
      <c r="V3151" s="54">
        <v>0</v>
      </c>
      <c r="W3151" s="54">
        <v>0</v>
      </c>
      <c r="X3151" s="54">
        <v>0</v>
      </c>
      <c r="Y3151" s="54">
        <v>0</v>
      </c>
      <c r="Z3151" s="54">
        <v>0</v>
      </c>
      <c r="AA3151" s="54">
        <v>0</v>
      </c>
      <c r="AB3151" s="54">
        <v>0</v>
      </c>
      <c r="AC3151" s="54">
        <v>0</v>
      </c>
      <c r="AD3151" s="54">
        <v>0</v>
      </c>
      <c r="AE3151" s="54">
        <v>0</v>
      </c>
      <c r="AF3151" s="54">
        <v>0</v>
      </c>
      <c r="AG3151" s="54">
        <v>0</v>
      </c>
      <c r="AH3151" s="54">
        <v>0</v>
      </c>
      <c r="AI3151" s="54">
        <v>0</v>
      </c>
      <c r="AJ3151" s="54">
        <v>0</v>
      </c>
      <c r="AK3151" s="54">
        <v>0</v>
      </c>
      <c r="AL3151" s="54">
        <v>0</v>
      </c>
    </row>
    <row r="3152" spans="1:38" x14ac:dyDescent="0.25">
      <c r="A3152" s="54" t="s">
        <v>497</v>
      </c>
      <c r="B3152" s="54">
        <v>1</v>
      </c>
      <c r="C3152" s="54" t="s">
        <v>623</v>
      </c>
      <c r="D3152" s="54" t="s">
        <v>105</v>
      </c>
      <c r="E3152" s="54">
        <v>60</v>
      </c>
      <c r="F3152" s="54">
        <v>0.76284808932280002</v>
      </c>
      <c r="G3152" s="54">
        <v>0.85109962531500005</v>
      </c>
      <c r="H3152" s="54">
        <v>0.4189100710425</v>
      </c>
      <c r="I3152" s="54">
        <v>0.5659245786953</v>
      </c>
      <c r="J3152" s="54">
        <v>0.68421779758540002</v>
      </c>
      <c r="K3152" s="54">
        <v>1.2056487001775</v>
      </c>
      <c r="L3152" s="54">
        <v>2.0677496635587</v>
      </c>
      <c r="M3152" s="54">
        <v>1.4147170563611999</v>
      </c>
      <c r="N3152" s="54">
        <v>0.61251457661630004</v>
      </c>
      <c r="O3152" s="54">
        <v>0.57709903945730001</v>
      </c>
      <c r="P3152" s="54">
        <v>0.67558164071320004</v>
      </c>
      <c r="Q3152" s="54">
        <v>0.5386523928625</v>
      </c>
      <c r="R3152" s="54">
        <v>0.34783200019720001</v>
      </c>
      <c r="S3152" s="54">
        <v>0.58158480872410001</v>
      </c>
      <c r="T3152" s="54">
        <v>1.7806786940029</v>
      </c>
      <c r="U3152" s="54">
        <v>2.8424400700876999</v>
      </c>
      <c r="V3152" s="54">
        <v>1.2225715478240999</v>
      </c>
      <c r="W3152" s="54">
        <v>0.48743308665910001</v>
      </c>
      <c r="X3152" s="54">
        <v>0.99765148243750001</v>
      </c>
      <c r="Y3152" s="54">
        <v>0.58038047399879999</v>
      </c>
      <c r="Z3152" s="54">
        <v>0.50077032569320001</v>
      </c>
      <c r="AA3152" s="54">
        <v>0.56448799805100003</v>
      </c>
      <c r="AB3152" s="54">
        <v>0.97328930348099996</v>
      </c>
      <c r="AC3152" s="54">
        <v>0.58911074952239995</v>
      </c>
      <c r="AD3152" s="54">
        <v>1.2561763561474</v>
      </c>
      <c r="AE3152" s="54">
        <v>0.65945058826159997</v>
      </c>
      <c r="AF3152" s="54">
        <v>0.84406354847410003</v>
      </c>
      <c r="AG3152" s="54">
        <v>0.88528955803200005</v>
      </c>
      <c r="AH3152" s="54">
        <v>0.90383319648539995</v>
      </c>
      <c r="AI3152" s="54">
        <v>0.99879703090600003</v>
      </c>
      <c r="AJ3152" s="54">
        <v>0.75567308767020003</v>
      </c>
      <c r="AK3152" s="54">
        <v>0</v>
      </c>
      <c r="AL3152" s="54">
        <v>0</v>
      </c>
    </row>
    <row r="3153" spans="1:38" x14ac:dyDescent="0.25">
      <c r="A3153" s="54" t="s">
        <v>497</v>
      </c>
      <c r="B3153" s="54">
        <v>1</v>
      </c>
      <c r="C3153" s="54" t="s">
        <v>623</v>
      </c>
      <c r="D3153" s="54" t="s">
        <v>109</v>
      </c>
      <c r="E3153" s="54">
        <v>60</v>
      </c>
      <c r="F3153" s="54">
        <v>-0.41957681958210002</v>
      </c>
      <c r="G3153" s="54">
        <v>-0.41061754038749998</v>
      </c>
      <c r="H3153" s="54">
        <v>-0.28524811234129999</v>
      </c>
      <c r="I3153" s="54">
        <v>-0.54128665456570002</v>
      </c>
      <c r="J3153" s="54">
        <v>-0.33719172568790001</v>
      </c>
      <c r="K3153" s="54">
        <v>-0.23789339430590001</v>
      </c>
      <c r="L3153" s="54">
        <v>-0.29367194633900001</v>
      </c>
      <c r="M3153" s="54">
        <v>-0.46437707674049999</v>
      </c>
      <c r="N3153" s="54">
        <v>-0.3627377796597</v>
      </c>
      <c r="O3153" s="54">
        <v>-0.59883961558840004</v>
      </c>
      <c r="P3153" s="54">
        <v>-0.28868341774880002</v>
      </c>
      <c r="Q3153" s="54">
        <v>-0.396498054436</v>
      </c>
      <c r="R3153" s="54">
        <v>-0.3628729877015</v>
      </c>
      <c r="S3153" s="54">
        <v>-0.44148671376639997</v>
      </c>
      <c r="T3153" s="54">
        <v>-0.30322352951699999</v>
      </c>
      <c r="U3153" s="54">
        <v>-0.3671989113695</v>
      </c>
      <c r="V3153" s="54">
        <v>-0.28378566982219999</v>
      </c>
      <c r="W3153" s="54">
        <v>-0.4441329607683</v>
      </c>
      <c r="X3153" s="54">
        <v>-0.36012943754049997</v>
      </c>
      <c r="Y3153" s="54">
        <v>-0.34645261196350002</v>
      </c>
      <c r="Z3153" s="54">
        <v>-0.2273164905774</v>
      </c>
      <c r="AA3153" s="54">
        <v>-0.1309167229197</v>
      </c>
      <c r="AB3153" s="54">
        <v>-0.1037124790632</v>
      </c>
      <c r="AC3153" s="54">
        <v>-3.96678420544E-2</v>
      </c>
      <c r="AD3153" s="54">
        <v>-0.17343511531280001</v>
      </c>
      <c r="AE3153" s="54">
        <v>-8.9264609381599996E-2</v>
      </c>
      <c r="AF3153" s="54">
        <v>-6.6100717548099999E-2</v>
      </c>
      <c r="AG3153" s="54">
        <v>-2.66545862186E-2</v>
      </c>
      <c r="AH3153" s="54">
        <v>-2.5579519709899998E-2</v>
      </c>
      <c r="AI3153" s="54">
        <v>-4.2852788045199999E-2</v>
      </c>
      <c r="AJ3153" s="54">
        <v>1.6762582031399999E-2</v>
      </c>
      <c r="AK3153" s="54">
        <v>0</v>
      </c>
      <c r="AL3153" s="54">
        <v>0</v>
      </c>
    </row>
    <row r="3154" spans="1:38" x14ac:dyDescent="0.25">
      <c r="A3154" s="54" t="s">
        <v>497</v>
      </c>
      <c r="B3154" s="54">
        <v>1</v>
      </c>
      <c r="C3154" s="54" t="s">
        <v>623</v>
      </c>
      <c r="D3154" s="54" t="s">
        <v>558</v>
      </c>
      <c r="E3154" s="54">
        <v>60</v>
      </c>
      <c r="F3154" s="54">
        <v>0</v>
      </c>
      <c r="G3154" s="54">
        <v>0</v>
      </c>
      <c r="H3154" s="54">
        <v>0</v>
      </c>
      <c r="I3154" s="54">
        <v>0</v>
      </c>
      <c r="J3154" s="54">
        <v>0</v>
      </c>
      <c r="K3154" s="54">
        <v>0</v>
      </c>
      <c r="L3154" s="54">
        <v>0</v>
      </c>
      <c r="M3154" s="54">
        <v>0</v>
      </c>
      <c r="N3154" s="54">
        <v>0</v>
      </c>
      <c r="O3154" s="54">
        <v>0</v>
      </c>
      <c r="P3154" s="54">
        <v>0</v>
      </c>
      <c r="Q3154" s="54">
        <v>0</v>
      </c>
      <c r="R3154" s="54">
        <v>0</v>
      </c>
      <c r="S3154" s="54">
        <v>0</v>
      </c>
      <c r="T3154" s="54">
        <v>0</v>
      </c>
      <c r="U3154" s="54">
        <v>0</v>
      </c>
      <c r="V3154" s="54">
        <v>0</v>
      </c>
      <c r="W3154" s="54">
        <v>0</v>
      </c>
      <c r="X3154" s="54">
        <v>0</v>
      </c>
      <c r="Y3154" s="54">
        <v>0</v>
      </c>
      <c r="Z3154" s="54">
        <v>0</v>
      </c>
      <c r="AA3154" s="54">
        <v>0</v>
      </c>
      <c r="AB3154" s="54">
        <v>0</v>
      </c>
      <c r="AC3154" s="54">
        <v>0</v>
      </c>
      <c r="AD3154" s="54">
        <v>0</v>
      </c>
      <c r="AE3154" s="54">
        <v>0</v>
      </c>
      <c r="AF3154" s="54">
        <v>0</v>
      </c>
      <c r="AG3154" s="54">
        <v>0</v>
      </c>
      <c r="AH3154" s="54">
        <v>0</v>
      </c>
      <c r="AI3154" s="54">
        <v>0</v>
      </c>
      <c r="AJ3154" s="54">
        <v>0</v>
      </c>
      <c r="AK3154" s="54">
        <v>0</v>
      </c>
      <c r="AL3154" s="54">
        <v>0</v>
      </c>
    </row>
    <row r="3155" spans="1:38" x14ac:dyDescent="0.25">
      <c r="A3155" s="54" t="s">
        <v>497</v>
      </c>
      <c r="B3155" s="54">
        <v>1</v>
      </c>
      <c r="C3155" s="54" t="s">
        <v>623</v>
      </c>
      <c r="D3155" s="54" t="s">
        <v>107</v>
      </c>
      <c r="E3155" s="54">
        <v>60</v>
      </c>
      <c r="F3155" s="54">
        <v>-4.0069649277100002E-2</v>
      </c>
      <c r="G3155" s="54">
        <v>1.3637617166999999E-3</v>
      </c>
      <c r="H3155" s="54">
        <v>-1.5761237068800001E-2</v>
      </c>
      <c r="I3155" s="54">
        <v>-1.20782647379E-2</v>
      </c>
      <c r="J3155" s="54">
        <v>-2.4916040626800001E-2</v>
      </c>
      <c r="K3155" s="54">
        <v>-4.9218128450800001E-2</v>
      </c>
      <c r="L3155" s="54">
        <v>-1.6263168201799998E-2</v>
      </c>
      <c r="M3155" s="54">
        <v>-5.4908156157400002E-2</v>
      </c>
      <c r="N3155" s="54">
        <v>-3.0265049392000001E-2</v>
      </c>
      <c r="O3155" s="54">
        <v>-6.9389198494300003E-2</v>
      </c>
      <c r="P3155" s="54">
        <v>-4.33675312747E-2</v>
      </c>
      <c r="Q3155" s="54">
        <v>-4.4917953590600003E-2</v>
      </c>
      <c r="R3155" s="54">
        <v>-2.6608454724099999E-2</v>
      </c>
      <c r="S3155" s="54">
        <v>-4.2797399922199997E-2</v>
      </c>
      <c r="T3155" s="54">
        <v>-1.0865906279900001E-2</v>
      </c>
      <c r="U3155" s="54">
        <v>-5.7808469837E-3</v>
      </c>
      <c r="V3155" s="54">
        <v>-3.3314256825599999E-2</v>
      </c>
      <c r="W3155" s="54">
        <v>-7.2586356195700003E-2</v>
      </c>
      <c r="X3155" s="54">
        <v>1.1517128848E-3</v>
      </c>
      <c r="Y3155" s="54">
        <v>3.6959941921000002E-3</v>
      </c>
      <c r="Z3155" s="54">
        <v>-1.39419164122E-2</v>
      </c>
      <c r="AA3155" s="54">
        <v>3.5211293324300001E-2</v>
      </c>
      <c r="AB3155" s="54">
        <v>-8.9628415720000004E-3</v>
      </c>
      <c r="AC3155" s="54">
        <v>1.5061326189099999E-2</v>
      </c>
      <c r="AD3155" s="54">
        <v>-1.2138481982999999E-3</v>
      </c>
      <c r="AE3155" s="54">
        <v>4.3051682430099998E-2</v>
      </c>
      <c r="AF3155" s="54">
        <v>7.8139890466000003E-3</v>
      </c>
      <c r="AG3155" s="54">
        <v>1.08732618075E-2</v>
      </c>
      <c r="AH3155" s="54">
        <v>1.18146967557E-2</v>
      </c>
      <c r="AI3155" s="54">
        <v>1.74399018832E-2</v>
      </c>
      <c r="AJ3155" s="54">
        <v>2.0240395839E-3</v>
      </c>
      <c r="AK3155" s="54">
        <v>0</v>
      </c>
      <c r="AL3155" s="54">
        <v>0</v>
      </c>
    </row>
    <row r="3156" spans="1:38" x14ac:dyDescent="0.25">
      <c r="A3156" s="54" t="s">
        <v>497</v>
      </c>
      <c r="B3156" s="54">
        <v>1</v>
      </c>
      <c r="C3156" s="54" t="s">
        <v>623</v>
      </c>
      <c r="D3156" s="54" t="s">
        <v>111</v>
      </c>
      <c r="E3156" s="54">
        <v>60</v>
      </c>
      <c r="F3156" s="54">
        <v>-1.6554244141900001E-2</v>
      </c>
      <c r="G3156" s="54">
        <v>2.4037429062E-3</v>
      </c>
      <c r="H3156" s="54">
        <v>0.1484950682475</v>
      </c>
      <c r="I3156" s="54">
        <v>0.2598737651802</v>
      </c>
      <c r="J3156" s="54">
        <v>3.0539146553999999E-3</v>
      </c>
      <c r="K3156" s="54">
        <v>9.7977659728299998E-2</v>
      </c>
      <c r="L3156" s="54">
        <v>0.12933793923930001</v>
      </c>
      <c r="M3156" s="54">
        <v>0.1133195524651</v>
      </c>
      <c r="N3156" s="54">
        <v>0.1026294525566</v>
      </c>
      <c r="O3156" s="54">
        <v>-0.12720707288370001</v>
      </c>
      <c r="P3156" s="54">
        <v>5.4748213324800003E-2</v>
      </c>
      <c r="Q3156" s="54">
        <v>6.2502550773599994E-2</v>
      </c>
      <c r="R3156" s="54">
        <v>-6.5610220150999999E-3</v>
      </c>
      <c r="S3156" s="54">
        <v>6.7446504192599996E-2</v>
      </c>
      <c r="T3156" s="54">
        <v>4.7110873307199999E-2</v>
      </c>
      <c r="U3156" s="54">
        <v>0.10646963636240001</v>
      </c>
      <c r="V3156" s="54">
        <v>4.2194654923000001E-2</v>
      </c>
      <c r="W3156" s="54">
        <v>3.3240807761400003E-2</v>
      </c>
      <c r="X3156" s="54">
        <v>9.0769675289799998E-2</v>
      </c>
      <c r="Y3156" s="54">
        <v>-9.8654741483899994E-2</v>
      </c>
      <c r="Z3156" s="54">
        <v>0.29379948874389999</v>
      </c>
      <c r="AA3156" s="54">
        <v>6.7473678457100006E-2</v>
      </c>
      <c r="AB3156" s="54">
        <v>0.103415479421</v>
      </c>
      <c r="AC3156" s="54">
        <v>0.15094625457569999</v>
      </c>
      <c r="AD3156" s="54">
        <v>0.36261898693900002</v>
      </c>
      <c r="AE3156" s="54">
        <v>0.30379940111319997</v>
      </c>
      <c r="AF3156" s="54">
        <v>0.2351081200331</v>
      </c>
      <c r="AG3156" s="54">
        <v>0.27246411243539997</v>
      </c>
      <c r="AH3156" s="54">
        <v>0.2767535439655</v>
      </c>
      <c r="AI3156" s="54">
        <v>0.3090415821411</v>
      </c>
      <c r="AJ3156" s="54">
        <v>0.225695853231</v>
      </c>
      <c r="AK3156" s="54">
        <v>0</v>
      </c>
      <c r="AL3156" s="54">
        <v>0</v>
      </c>
    </row>
    <row r="3157" spans="1:38" x14ac:dyDescent="0.25">
      <c r="A3157" s="54" t="s">
        <v>497</v>
      </c>
      <c r="B3157" s="54">
        <v>1</v>
      </c>
      <c r="C3157" s="54" t="s">
        <v>623</v>
      </c>
      <c r="D3157" s="54" t="s">
        <v>114</v>
      </c>
      <c r="E3157" s="54">
        <v>60</v>
      </c>
      <c r="F3157" s="54">
        <v>0.17706698052110001</v>
      </c>
      <c r="G3157" s="54">
        <v>0.1731522507778</v>
      </c>
      <c r="H3157" s="54">
        <v>0.14962689055889999</v>
      </c>
      <c r="I3157" s="54">
        <v>0.2135100534711</v>
      </c>
      <c r="J3157" s="54">
        <v>0.16310591575790001</v>
      </c>
      <c r="K3157" s="54">
        <v>0.16923656764469999</v>
      </c>
      <c r="L3157" s="54">
        <v>0.15588979540530001</v>
      </c>
      <c r="M3157" s="54">
        <v>0.38413007513190001</v>
      </c>
      <c r="N3157" s="54">
        <v>0.32194570245749998</v>
      </c>
      <c r="O3157" s="54">
        <v>0.2736799458311</v>
      </c>
      <c r="P3157" s="54">
        <v>8.9415834126199994E-2</v>
      </c>
      <c r="Q3157" s="54">
        <v>0.21117010938200001</v>
      </c>
      <c r="R3157" s="54">
        <v>0.31512975327859999</v>
      </c>
      <c r="S3157" s="54">
        <v>0.10869134966250001</v>
      </c>
      <c r="T3157" s="54">
        <v>0.23749029563640001</v>
      </c>
      <c r="U3157" s="54">
        <v>0.28679516571539998</v>
      </c>
      <c r="V3157" s="54">
        <v>0.28400779100649998</v>
      </c>
      <c r="W3157" s="54">
        <v>0.1454366411876</v>
      </c>
      <c r="X3157" s="54">
        <v>0.43425360231159998</v>
      </c>
      <c r="Y3157" s="54">
        <v>0.1883361273603</v>
      </c>
      <c r="Z3157" s="54">
        <v>0.4872392505916</v>
      </c>
      <c r="AA3157" s="54">
        <v>0.44662602359190001</v>
      </c>
      <c r="AB3157" s="54">
        <v>0.30602725054680002</v>
      </c>
      <c r="AC3157" s="54">
        <v>0.2487256191336</v>
      </c>
      <c r="AD3157" s="54">
        <v>0.43925475240959999</v>
      </c>
      <c r="AE3157" s="54">
        <v>0.33094191574269999</v>
      </c>
      <c r="AF3157" s="54">
        <v>0.51271351369560003</v>
      </c>
      <c r="AG3157" s="54">
        <v>0.53427056214720003</v>
      </c>
      <c r="AH3157" s="54">
        <v>0.52320907419829998</v>
      </c>
      <c r="AI3157" s="54">
        <v>0.43363835574229997</v>
      </c>
      <c r="AJ3157" s="54">
        <v>0.69295876921120003</v>
      </c>
      <c r="AK3157" s="54">
        <v>0</v>
      </c>
      <c r="AL3157" s="54">
        <v>0</v>
      </c>
    </row>
    <row r="3158" spans="1:38" x14ac:dyDescent="0.25">
      <c r="A3158" s="54" t="s">
        <v>497</v>
      </c>
      <c r="B3158" s="54">
        <v>1</v>
      </c>
      <c r="C3158" s="54" t="s">
        <v>623</v>
      </c>
      <c r="D3158" s="54" t="s">
        <v>113</v>
      </c>
      <c r="E3158" s="54">
        <v>60</v>
      </c>
      <c r="F3158" s="54">
        <v>-7.5545775368199994E-2</v>
      </c>
      <c r="G3158" s="54">
        <v>-9.0806117055799995E-2</v>
      </c>
      <c r="H3158" s="54">
        <v>-9.7576740499199996E-2</v>
      </c>
      <c r="I3158" s="54">
        <v>-8.5624854910499995E-2</v>
      </c>
      <c r="J3158" s="54">
        <v>-6.3973727802000002E-2</v>
      </c>
      <c r="K3158" s="54">
        <v>-0.1003642391482</v>
      </c>
      <c r="L3158" s="54">
        <v>-6.9716409428599996E-2</v>
      </c>
      <c r="M3158" s="54">
        <v>-7.6813771284400006E-2</v>
      </c>
      <c r="N3158" s="54">
        <v>-6.5086277768099998E-2</v>
      </c>
      <c r="O3158" s="54">
        <v>-0.11129659948829999</v>
      </c>
      <c r="P3158" s="54">
        <v>-9.0988823001299998E-2</v>
      </c>
      <c r="Q3158" s="54">
        <v>-9.7622692137999997E-2</v>
      </c>
      <c r="R3158" s="54">
        <v>-7.9923072336699999E-2</v>
      </c>
      <c r="S3158" s="54">
        <v>-8.3896306454799993E-2</v>
      </c>
      <c r="T3158" s="54">
        <v>-5.1668697328099998E-2</v>
      </c>
      <c r="U3158" s="54">
        <v>-8.60153126942E-2</v>
      </c>
      <c r="V3158" s="54">
        <v>-9.3916094058900002E-2</v>
      </c>
      <c r="W3158" s="54">
        <v>-0.14356791927009999</v>
      </c>
      <c r="X3158" s="54">
        <v>-9.1195592716699997E-2</v>
      </c>
      <c r="Y3158" s="54">
        <v>-8.9954388384300005E-2</v>
      </c>
      <c r="Z3158" s="54">
        <v>-1.7709324790200001E-2</v>
      </c>
      <c r="AA3158" s="54">
        <v>6.2794397254599996E-2</v>
      </c>
      <c r="AB3158" s="54">
        <v>-2.4050122899199999E-2</v>
      </c>
      <c r="AC3158" s="54">
        <v>-2.0617829964800001E-2</v>
      </c>
      <c r="AD3158" s="54">
        <v>-2.6095493278800001E-2</v>
      </c>
      <c r="AE3158" s="54">
        <v>2.4311325545100002E-2</v>
      </c>
      <c r="AF3158" s="54">
        <v>-1.06703427481E-2</v>
      </c>
      <c r="AG3158" s="54">
        <v>-1.4054442875E-3</v>
      </c>
      <c r="AH3158" s="54">
        <v>-1.107185529E-4</v>
      </c>
      <c r="AI3158" s="54">
        <v>1.7468307764999999E-3</v>
      </c>
      <c r="AJ3158" s="54">
        <v>-3.0810754840000001E-4</v>
      </c>
      <c r="AK3158" s="54">
        <v>0</v>
      </c>
      <c r="AL3158" s="54">
        <v>0</v>
      </c>
    </row>
    <row r="3159" spans="1:38" x14ac:dyDescent="0.25">
      <c r="A3159" s="54" t="s">
        <v>497</v>
      </c>
      <c r="B3159" s="54">
        <v>1</v>
      </c>
      <c r="C3159" s="54" t="s">
        <v>623</v>
      </c>
      <c r="D3159" s="54" t="s">
        <v>116</v>
      </c>
      <c r="E3159" s="54">
        <v>60</v>
      </c>
      <c r="F3159" s="54">
        <v>0.33759092914240002</v>
      </c>
      <c r="G3159" s="54">
        <v>-0.33419682045519999</v>
      </c>
      <c r="H3159" s="54">
        <v>-0.25399171960689998</v>
      </c>
      <c r="I3159" s="54">
        <v>0.16144953088030001</v>
      </c>
      <c r="J3159" s="54">
        <v>0.64002070358020002</v>
      </c>
      <c r="K3159" s="54">
        <v>0.32653202750819998</v>
      </c>
      <c r="L3159" s="54">
        <v>-0.15456783476149999</v>
      </c>
      <c r="M3159" s="54">
        <v>0.58746273211160005</v>
      </c>
      <c r="N3159" s="54">
        <v>0.49642293530620002</v>
      </c>
      <c r="O3159" s="54">
        <v>0.33494100979840002</v>
      </c>
      <c r="P3159" s="54">
        <v>0.239546734146</v>
      </c>
      <c r="Q3159" s="54">
        <v>0.80606048666569996</v>
      </c>
      <c r="R3159" s="54">
        <v>-0.34265245584460002</v>
      </c>
      <c r="S3159" s="54">
        <v>-0.14749925290300001</v>
      </c>
      <c r="T3159" s="54">
        <v>-1.0953639718063</v>
      </c>
      <c r="U3159" s="54">
        <v>-0.24459159581500001</v>
      </c>
      <c r="V3159" s="54">
        <v>-1.6233765012204</v>
      </c>
      <c r="W3159" s="54">
        <v>-0.52401061432410001</v>
      </c>
      <c r="X3159" s="54">
        <v>-0.39197497680260002</v>
      </c>
      <c r="Y3159" s="54">
        <v>-1.2477554058572999</v>
      </c>
      <c r="Z3159" s="54">
        <v>1.7849654393699999E-2</v>
      </c>
      <c r="AA3159" s="54">
        <v>0.35043930932329997</v>
      </c>
      <c r="AB3159" s="54">
        <v>-0.33626495081570001</v>
      </c>
      <c r="AC3159" s="54">
        <v>0.65365692449790003</v>
      </c>
      <c r="AD3159" s="54">
        <v>0.80821747127709997</v>
      </c>
      <c r="AE3159" s="54">
        <v>1.0090044797422999</v>
      </c>
      <c r="AF3159" s="54">
        <v>1.0896643705236999</v>
      </c>
      <c r="AG3159" s="54">
        <v>1.2523415419552</v>
      </c>
      <c r="AH3159" s="54">
        <v>1.3643652011417</v>
      </c>
      <c r="AI3159" s="54">
        <v>1.8614253037446999</v>
      </c>
      <c r="AJ3159" s="54">
        <v>0.64224651859939996</v>
      </c>
      <c r="AK3159" s="54">
        <v>0</v>
      </c>
      <c r="AL3159" s="54">
        <v>0</v>
      </c>
    </row>
    <row r="3160" spans="1:38" x14ac:dyDescent="0.25">
      <c r="A3160" s="54" t="s">
        <v>497</v>
      </c>
      <c r="B3160" s="54">
        <v>1</v>
      </c>
      <c r="C3160" s="54" t="s">
        <v>624</v>
      </c>
      <c r="D3160" s="54" t="s">
        <v>8</v>
      </c>
      <c r="E3160" s="54">
        <v>61</v>
      </c>
      <c r="F3160" s="54">
        <v>0</v>
      </c>
      <c r="G3160" s="54">
        <v>0</v>
      </c>
      <c r="H3160" s="54">
        <v>0</v>
      </c>
      <c r="I3160" s="54">
        <v>0</v>
      </c>
      <c r="J3160" s="54">
        <v>0</v>
      </c>
      <c r="K3160" s="54">
        <v>0</v>
      </c>
      <c r="L3160" s="54">
        <v>0</v>
      </c>
      <c r="M3160" s="54">
        <v>0</v>
      </c>
      <c r="N3160" s="54">
        <v>0</v>
      </c>
      <c r="O3160" s="54">
        <v>0</v>
      </c>
      <c r="P3160" s="54">
        <v>0</v>
      </c>
      <c r="Q3160" s="54">
        <v>0</v>
      </c>
      <c r="R3160" s="54">
        <v>0</v>
      </c>
      <c r="S3160" s="54">
        <v>0</v>
      </c>
      <c r="T3160" s="54">
        <v>0</v>
      </c>
      <c r="U3160" s="54">
        <v>0</v>
      </c>
      <c r="V3160" s="54">
        <v>0</v>
      </c>
      <c r="W3160" s="54">
        <v>0</v>
      </c>
      <c r="X3160" s="54">
        <v>0</v>
      </c>
      <c r="Y3160" s="54">
        <v>0</v>
      </c>
      <c r="Z3160" s="54">
        <v>0</v>
      </c>
      <c r="AA3160" s="54">
        <v>0</v>
      </c>
      <c r="AB3160" s="54">
        <v>0</v>
      </c>
      <c r="AC3160" s="54">
        <v>0</v>
      </c>
      <c r="AD3160" s="54">
        <v>0</v>
      </c>
      <c r="AE3160" s="54">
        <v>0</v>
      </c>
      <c r="AF3160" s="54">
        <v>0</v>
      </c>
      <c r="AG3160" s="54">
        <v>0</v>
      </c>
      <c r="AH3160" s="54">
        <v>0</v>
      </c>
      <c r="AI3160" s="54">
        <v>0</v>
      </c>
      <c r="AJ3160" s="54">
        <v>0</v>
      </c>
      <c r="AK3160" s="54">
        <v>0</v>
      </c>
      <c r="AL3160" s="54">
        <v>0</v>
      </c>
    </row>
    <row r="3161" spans="1:38" x14ac:dyDescent="0.25">
      <c r="A3161" s="54" t="s">
        <v>497</v>
      </c>
      <c r="B3161" s="54">
        <v>1</v>
      </c>
      <c r="C3161" s="54" t="s">
        <v>624</v>
      </c>
      <c r="D3161" s="54" t="s">
        <v>4</v>
      </c>
      <c r="E3161" s="54">
        <v>61</v>
      </c>
      <c r="F3161" s="54">
        <v>-0.96639356242539998</v>
      </c>
      <c r="G3161" s="54">
        <v>-0.94183314875049995</v>
      </c>
      <c r="H3161" s="54">
        <v>-0.93028662118500005</v>
      </c>
      <c r="I3161" s="54">
        <v>-0.96250792199180002</v>
      </c>
      <c r="J3161" s="54">
        <v>-0.9070767800756</v>
      </c>
      <c r="K3161" s="54">
        <v>-0.87144096592209996</v>
      </c>
      <c r="L3161" s="54">
        <v>-0.83221518993700005</v>
      </c>
      <c r="M3161" s="54">
        <v>-0.86587014093790005</v>
      </c>
      <c r="N3161" s="54">
        <v>-1.212511179494</v>
      </c>
      <c r="O3161" s="54">
        <v>-1.1781022793889999</v>
      </c>
      <c r="P3161" s="54">
        <v>-1.3487910451084999</v>
      </c>
      <c r="Q3161" s="54">
        <v>-1.3049836763349001</v>
      </c>
      <c r="R3161" s="54">
        <v>-1.3635167055705999</v>
      </c>
      <c r="S3161" s="54">
        <v>-1.2894727090256</v>
      </c>
      <c r="T3161" s="54">
        <v>-1.4439081080584</v>
      </c>
      <c r="U3161" s="54">
        <v>-1.2377460283356001</v>
      </c>
      <c r="V3161" s="54">
        <v>-1.3003937321417001</v>
      </c>
      <c r="W3161" s="54">
        <v>-1.1461399358452</v>
      </c>
      <c r="X3161" s="54">
        <v>-0.93211775432770005</v>
      </c>
      <c r="Y3161" s="54">
        <v>-0.93178077874440002</v>
      </c>
      <c r="Z3161" s="54">
        <v>-0.91678220407260003</v>
      </c>
      <c r="AA3161" s="54">
        <v>-0.88350246832269996</v>
      </c>
      <c r="AB3161" s="54">
        <v>-0.80168900802380005</v>
      </c>
      <c r="AC3161" s="54">
        <v>-0.79944553153230002</v>
      </c>
      <c r="AD3161" s="54">
        <v>-0.70177639639059997</v>
      </c>
      <c r="AE3161" s="54">
        <v>-0.7229233475397</v>
      </c>
      <c r="AF3161" s="54">
        <v>-0.78564886954949997</v>
      </c>
      <c r="AG3161" s="54">
        <v>-0.79231122334799997</v>
      </c>
      <c r="AH3161" s="54">
        <v>-0.78677153017839996</v>
      </c>
      <c r="AI3161" s="54">
        <v>-0.7653995740499</v>
      </c>
      <c r="AJ3161" s="54">
        <v>-0.83376229554799997</v>
      </c>
      <c r="AK3161" s="54">
        <v>0</v>
      </c>
      <c r="AL3161" s="54">
        <v>0</v>
      </c>
    </row>
    <row r="3162" spans="1:38" x14ac:dyDescent="0.25">
      <c r="A3162" s="54" t="s">
        <v>497</v>
      </c>
      <c r="B3162" s="54">
        <v>1</v>
      </c>
      <c r="C3162" s="54" t="s">
        <v>624</v>
      </c>
      <c r="D3162" s="54" t="s">
        <v>13</v>
      </c>
      <c r="E3162" s="54">
        <v>61</v>
      </c>
      <c r="F3162" s="54">
        <v>-0.2192743029726</v>
      </c>
      <c r="G3162" s="54">
        <v>-0.1630552994584</v>
      </c>
      <c r="H3162" s="54">
        <v>-0.18054016448019999</v>
      </c>
      <c r="I3162" s="54">
        <v>-0.23082149142960001</v>
      </c>
      <c r="J3162" s="54">
        <v>-0.24298543575010001</v>
      </c>
      <c r="K3162" s="54">
        <v>-0.26563605182619998</v>
      </c>
      <c r="L3162" s="54">
        <v>-0.25628102447560003</v>
      </c>
      <c r="M3162" s="54">
        <v>-0.2711016380481</v>
      </c>
      <c r="N3162" s="54">
        <v>-0.39350944176399999</v>
      </c>
      <c r="O3162" s="54">
        <v>-0.38091265283269998</v>
      </c>
      <c r="P3162" s="54">
        <v>-0.41998706487889997</v>
      </c>
      <c r="Q3162" s="54">
        <v>-0.47375529355059998</v>
      </c>
      <c r="R3162" s="54">
        <v>-0.43057474857889999</v>
      </c>
      <c r="S3162" s="54">
        <v>-0.47323791022139999</v>
      </c>
      <c r="T3162" s="54">
        <v>-0.51212191241659999</v>
      </c>
      <c r="U3162" s="54">
        <v>-0.53274309685020005</v>
      </c>
      <c r="V3162" s="54">
        <v>-0.54438751264990004</v>
      </c>
      <c r="W3162" s="54">
        <v>-0.49806087609029998</v>
      </c>
      <c r="X3162" s="54">
        <v>-0.49244175115909999</v>
      </c>
      <c r="Y3162" s="54">
        <v>-0.43271213684019999</v>
      </c>
      <c r="Z3162" s="54">
        <v>-0.47929054825860001</v>
      </c>
      <c r="AA3162" s="54">
        <v>-0.47707714988619998</v>
      </c>
      <c r="AB3162" s="54">
        <v>-0.52773900560529996</v>
      </c>
      <c r="AC3162" s="54">
        <v>-0.41563395091810001</v>
      </c>
      <c r="AD3162" s="54">
        <v>-0.41320215139319999</v>
      </c>
      <c r="AE3162" s="54">
        <v>-0.41616240810990002</v>
      </c>
      <c r="AF3162" s="54">
        <v>-0.45407886941679998</v>
      </c>
      <c r="AG3162" s="54">
        <v>-0.45814878993559999</v>
      </c>
      <c r="AH3162" s="54">
        <v>-0.45565709702719998</v>
      </c>
      <c r="AI3162" s="54">
        <v>-0.4435655690077</v>
      </c>
      <c r="AJ3162" s="54">
        <v>-0.4876031875322</v>
      </c>
      <c r="AK3162" s="54">
        <v>0</v>
      </c>
      <c r="AL3162" s="54">
        <v>0</v>
      </c>
    </row>
    <row r="3163" spans="1:38" x14ac:dyDescent="0.25">
      <c r="A3163" s="54" t="s">
        <v>497</v>
      </c>
      <c r="B3163" s="54">
        <v>1</v>
      </c>
      <c r="C3163" s="54" t="s">
        <v>624</v>
      </c>
      <c r="D3163" s="54" t="s">
        <v>553</v>
      </c>
      <c r="E3163" s="54">
        <v>61</v>
      </c>
      <c r="F3163" s="54">
        <v>0</v>
      </c>
      <c r="G3163" s="54">
        <v>0</v>
      </c>
      <c r="H3163" s="54">
        <v>0</v>
      </c>
      <c r="I3163" s="54">
        <v>0</v>
      </c>
      <c r="J3163" s="54">
        <v>0</v>
      </c>
      <c r="K3163" s="54">
        <v>0</v>
      </c>
      <c r="L3163" s="54">
        <v>0</v>
      </c>
      <c r="M3163" s="54">
        <v>0</v>
      </c>
      <c r="N3163" s="54">
        <v>0</v>
      </c>
      <c r="O3163" s="54">
        <v>0</v>
      </c>
      <c r="P3163" s="54">
        <v>0</v>
      </c>
      <c r="Q3163" s="54">
        <v>0</v>
      </c>
      <c r="R3163" s="54">
        <v>0</v>
      </c>
      <c r="S3163" s="54">
        <v>0</v>
      </c>
      <c r="T3163" s="54">
        <v>0</v>
      </c>
      <c r="U3163" s="54">
        <v>0</v>
      </c>
      <c r="V3163" s="54">
        <v>0</v>
      </c>
      <c r="W3163" s="54">
        <v>0</v>
      </c>
      <c r="X3163" s="54">
        <v>0</v>
      </c>
      <c r="Y3163" s="54">
        <v>0</v>
      </c>
      <c r="Z3163" s="54">
        <v>0</v>
      </c>
      <c r="AA3163" s="54">
        <v>0</v>
      </c>
      <c r="AB3163" s="54">
        <v>0</v>
      </c>
      <c r="AC3163" s="54">
        <v>0</v>
      </c>
      <c r="AD3163" s="54">
        <v>0</v>
      </c>
      <c r="AE3163" s="54">
        <v>0</v>
      </c>
      <c r="AF3163" s="54">
        <v>0</v>
      </c>
      <c r="AG3163" s="54">
        <v>0</v>
      </c>
      <c r="AH3163" s="54">
        <v>0</v>
      </c>
      <c r="AI3163" s="54">
        <v>0</v>
      </c>
      <c r="AJ3163" s="54">
        <v>0</v>
      </c>
      <c r="AK3163" s="54">
        <v>0</v>
      </c>
      <c r="AL3163" s="54">
        <v>0</v>
      </c>
    </row>
    <row r="3164" spans="1:38" x14ac:dyDescent="0.25">
      <c r="A3164" s="54" t="s">
        <v>497</v>
      </c>
      <c r="B3164" s="54">
        <v>1</v>
      </c>
      <c r="C3164" s="54" t="s">
        <v>624</v>
      </c>
      <c r="D3164" s="54" t="s">
        <v>11</v>
      </c>
      <c r="E3164" s="54">
        <v>61</v>
      </c>
      <c r="F3164" s="54">
        <v>1.3033660502940001</v>
      </c>
      <c r="G3164" s="54">
        <v>1.2941440175584999</v>
      </c>
      <c r="H3164" s="54">
        <v>1.2889250937897001</v>
      </c>
      <c r="I3164" s="54">
        <v>1.2586845435594001</v>
      </c>
      <c r="J3164" s="54">
        <v>0.92306932941969999</v>
      </c>
      <c r="K3164" s="54">
        <v>0.88115595079520004</v>
      </c>
      <c r="L3164" s="54">
        <v>0.78634988196139999</v>
      </c>
      <c r="M3164" s="54">
        <v>0.74977608771339999</v>
      </c>
      <c r="N3164" s="54">
        <v>0.61584230635589998</v>
      </c>
      <c r="O3164" s="54">
        <v>0.31410862960949998</v>
      </c>
      <c r="P3164" s="54">
        <v>0.22267686231450001</v>
      </c>
      <c r="Q3164" s="54">
        <v>2.96487260691E-2</v>
      </c>
      <c r="R3164" s="54">
        <v>-1.1865745912E-2</v>
      </c>
      <c r="S3164" s="54">
        <v>-3.2959997701199999E-2</v>
      </c>
      <c r="T3164" s="54">
        <v>-2.71913400858E-2</v>
      </c>
      <c r="U3164" s="54">
        <v>-1.0273910689599999E-2</v>
      </c>
      <c r="V3164" s="54">
        <v>1.04889334418E-2</v>
      </c>
      <c r="W3164" s="54">
        <v>-2.4979418913300001E-2</v>
      </c>
      <c r="X3164" s="54">
        <v>5.2909979471700001E-2</v>
      </c>
      <c r="Y3164" s="54">
        <v>5.4753024855399998E-2</v>
      </c>
      <c r="Z3164" s="54">
        <v>0.1095608605223</v>
      </c>
      <c r="AA3164" s="54">
        <v>0.1205281340151</v>
      </c>
      <c r="AB3164" s="54">
        <v>0.1570159123863</v>
      </c>
      <c r="AC3164" s="54">
        <v>0.20094117945910001</v>
      </c>
      <c r="AD3164" s="54">
        <v>0.54904642872380005</v>
      </c>
      <c r="AE3164" s="54">
        <v>0.61490124976079996</v>
      </c>
      <c r="AF3164" s="54">
        <v>0.59586767328250001</v>
      </c>
      <c r="AG3164" s="54">
        <v>0.59855919725009998</v>
      </c>
      <c r="AH3164" s="54">
        <v>0.60875202099589998</v>
      </c>
      <c r="AI3164" s="54">
        <v>0.6243103519773</v>
      </c>
      <c r="AJ3164" s="54">
        <v>0.6083511573689</v>
      </c>
      <c r="AK3164" s="54">
        <v>0</v>
      </c>
      <c r="AL3164" s="54">
        <v>0</v>
      </c>
    </row>
    <row r="3165" spans="1:38" x14ac:dyDescent="0.25">
      <c r="A3165" s="54" t="s">
        <v>497</v>
      </c>
      <c r="B3165" s="54">
        <v>1</v>
      </c>
      <c r="C3165" s="54" t="s">
        <v>624</v>
      </c>
      <c r="D3165" s="54" t="s">
        <v>16</v>
      </c>
      <c r="E3165" s="54">
        <v>61</v>
      </c>
      <c r="F3165" s="54">
        <v>3.2786172792544002</v>
      </c>
      <c r="G3165" s="54">
        <v>3.2527608093876998</v>
      </c>
      <c r="H3165" s="54">
        <v>3.1955866500338002</v>
      </c>
      <c r="I3165" s="54">
        <v>2.805061578478</v>
      </c>
      <c r="J3165" s="54">
        <v>2.3142680700823002</v>
      </c>
      <c r="K3165" s="54">
        <v>1.5164691941890001</v>
      </c>
      <c r="L3165" s="54">
        <v>0.83456909352389996</v>
      </c>
      <c r="M3165" s="54">
        <v>0.1018904687786</v>
      </c>
      <c r="N3165" s="54">
        <v>-0.43666039548699997</v>
      </c>
      <c r="O3165" s="54">
        <v>-1.1083730346427001</v>
      </c>
      <c r="P3165" s="54">
        <v>-1.6012801050436001</v>
      </c>
      <c r="Q3165" s="54">
        <v>-2.0564901996295002</v>
      </c>
      <c r="R3165" s="54">
        <v>-2.0244327339987001</v>
      </c>
      <c r="S3165" s="54">
        <v>-2.2261855170701002</v>
      </c>
      <c r="T3165" s="54">
        <v>-2.1688368262425</v>
      </c>
      <c r="U3165" s="54">
        <v>-2.1991471872600998</v>
      </c>
      <c r="V3165" s="54">
        <v>-2.1451595442609999</v>
      </c>
      <c r="W3165" s="54">
        <v>-2.0997147342390998</v>
      </c>
      <c r="X3165" s="54">
        <v>-2.1016226580911002</v>
      </c>
      <c r="Y3165" s="54">
        <v>-2.1382660679561001</v>
      </c>
      <c r="Z3165" s="54">
        <v>-2.1970820491412</v>
      </c>
      <c r="AA3165" s="54">
        <v>-2.0891190585557999</v>
      </c>
      <c r="AB3165" s="54">
        <v>-2.1251135235539</v>
      </c>
      <c r="AC3165" s="54">
        <v>-1.6208591155164001</v>
      </c>
      <c r="AD3165" s="54">
        <v>-1.0440504194913001</v>
      </c>
      <c r="AE3165" s="54">
        <v>-0.33295254553289999</v>
      </c>
      <c r="AF3165" s="54">
        <v>-0.23446785840770001</v>
      </c>
      <c r="AG3165" s="54">
        <v>-0.21525193033760001</v>
      </c>
      <c r="AH3165" s="54">
        <v>-0.1833697601922</v>
      </c>
      <c r="AI3165" s="54">
        <v>-0.1389935458174</v>
      </c>
      <c r="AJ3165" s="54">
        <v>-0.17214909414310001</v>
      </c>
      <c r="AK3165" s="54">
        <v>0</v>
      </c>
      <c r="AL3165" s="54">
        <v>0</v>
      </c>
    </row>
    <row r="3166" spans="1:38" x14ac:dyDescent="0.25">
      <c r="A3166" s="54" t="s">
        <v>497</v>
      </c>
      <c r="B3166" s="54">
        <v>1</v>
      </c>
      <c r="C3166" s="54" t="s">
        <v>624</v>
      </c>
      <c r="D3166" s="54" t="s">
        <v>19</v>
      </c>
      <c r="E3166" s="54">
        <v>61</v>
      </c>
      <c r="F3166" s="54">
        <v>0.86811843374060005</v>
      </c>
      <c r="G3166" s="54">
        <v>0.89055408623429999</v>
      </c>
      <c r="H3166" s="54">
        <v>0.8559812622281</v>
      </c>
      <c r="I3166" s="54">
        <v>0.6820072885831</v>
      </c>
      <c r="J3166" s="54">
        <v>0.297379169236</v>
      </c>
      <c r="K3166" s="54">
        <v>-9.7617073774999993E-2</v>
      </c>
      <c r="L3166" s="54">
        <v>-0.34954791180200001</v>
      </c>
      <c r="M3166" s="54">
        <v>-0.59729386149139996</v>
      </c>
      <c r="N3166" s="54">
        <v>-0.95665741493220002</v>
      </c>
      <c r="O3166" s="54">
        <v>-1.3234769631017</v>
      </c>
      <c r="P3166" s="54">
        <v>-1.6685062018195</v>
      </c>
      <c r="Q3166" s="54">
        <v>-1.9612425328189</v>
      </c>
      <c r="R3166" s="54">
        <v>-1.9575539814425</v>
      </c>
      <c r="S3166" s="54">
        <v>-1.9765978734756</v>
      </c>
      <c r="T3166" s="54">
        <v>-1.9198963871693</v>
      </c>
      <c r="U3166" s="54">
        <v>-1.9250065008321</v>
      </c>
      <c r="V3166" s="54">
        <v>-1.9959230151192999</v>
      </c>
      <c r="W3166" s="54">
        <v>-2.1228112695735</v>
      </c>
      <c r="X3166" s="54">
        <v>-1.9895581993097</v>
      </c>
      <c r="Y3166" s="54">
        <v>-1.9891050364766001</v>
      </c>
      <c r="Z3166" s="54">
        <v>-2.0716576101981001</v>
      </c>
      <c r="AA3166" s="54">
        <v>-2.2570376553204001</v>
      </c>
      <c r="AB3166" s="54">
        <v>-2.0806645537785999</v>
      </c>
      <c r="AC3166" s="54">
        <v>-2.0292673206125</v>
      </c>
      <c r="AD3166" s="54">
        <v>-1.6172720752084999</v>
      </c>
      <c r="AE3166" s="54">
        <v>-1.3051346511902999</v>
      </c>
      <c r="AF3166" s="54">
        <v>-1.2944406844226</v>
      </c>
      <c r="AG3166" s="54">
        <v>-1.2857315207249</v>
      </c>
      <c r="AH3166" s="54">
        <v>-1.2652298603951</v>
      </c>
      <c r="AI3166" s="54">
        <v>-1.2287878860076999</v>
      </c>
      <c r="AJ3166" s="54">
        <v>-1.2866309889570999</v>
      </c>
      <c r="AK3166" s="54">
        <v>0</v>
      </c>
      <c r="AL3166" s="54">
        <v>0</v>
      </c>
    </row>
    <row r="3167" spans="1:38" x14ac:dyDescent="0.25">
      <c r="A3167" s="54" t="s">
        <v>497</v>
      </c>
      <c r="B3167" s="54">
        <v>1</v>
      </c>
      <c r="C3167" s="54" t="s">
        <v>624</v>
      </c>
      <c r="D3167" s="54" t="s">
        <v>22</v>
      </c>
      <c r="E3167" s="54">
        <v>61</v>
      </c>
      <c r="F3167" s="54">
        <v>-1.16815351221E-2</v>
      </c>
      <c r="G3167" s="54">
        <v>-8.6987904055999994E-3</v>
      </c>
      <c r="H3167" s="54">
        <v>-9.7875659426999995E-3</v>
      </c>
      <c r="I3167" s="54">
        <v>-2.5436701915200002E-2</v>
      </c>
      <c r="J3167" s="54">
        <v>-2.2629801946600001E-2</v>
      </c>
      <c r="K3167" s="54">
        <v>-1.0033881098E-2</v>
      </c>
      <c r="L3167" s="54">
        <v>-2.1278316967099999E-2</v>
      </c>
      <c r="M3167" s="54">
        <v>-2.10564690754E-2</v>
      </c>
      <c r="N3167" s="54">
        <v>-1.90992771363E-2</v>
      </c>
      <c r="O3167" s="54">
        <v>-2.7546952377799999E-2</v>
      </c>
      <c r="P3167" s="54">
        <v>-3.0870403117100001E-2</v>
      </c>
      <c r="Q3167" s="54">
        <v>-3.3500720052900002E-2</v>
      </c>
      <c r="R3167" s="54">
        <v>-1.6147643785900001E-2</v>
      </c>
      <c r="S3167" s="54">
        <v>-1.9555315692900001E-2</v>
      </c>
      <c r="T3167" s="54">
        <v>-1.90338322024E-2</v>
      </c>
      <c r="U3167" s="54">
        <v>-1.03314610066E-2</v>
      </c>
      <c r="V3167" s="54">
        <v>-5.3699634221000001E-3</v>
      </c>
      <c r="W3167" s="54">
        <v>-1.54604260557E-2</v>
      </c>
      <c r="X3167" s="54">
        <v>-1.3033850037700001E-2</v>
      </c>
      <c r="Y3167" s="54">
        <v>-2.28725251176E-2</v>
      </c>
      <c r="Z3167" s="54">
        <v>-2.3029502820700001E-2</v>
      </c>
      <c r="AA3167" s="54">
        <v>-3.3899036445899998E-2</v>
      </c>
      <c r="AB3167" s="54">
        <v>-3.5425492162500002E-2</v>
      </c>
      <c r="AC3167" s="54">
        <v>-5.6292549496299998E-2</v>
      </c>
      <c r="AD3167" s="54">
        <v>-4.8063481938099999E-2</v>
      </c>
      <c r="AE3167" s="54">
        <v>-4.36836079855E-2</v>
      </c>
      <c r="AF3167" s="54">
        <v>-4.8918032047699997E-2</v>
      </c>
      <c r="AG3167" s="54">
        <v>-4.91608004155E-2</v>
      </c>
      <c r="AH3167" s="54">
        <v>-4.8559572729299998E-2</v>
      </c>
      <c r="AI3167" s="54">
        <v>-4.7198087131000002E-2</v>
      </c>
      <c r="AJ3167" s="54">
        <v>-5.0166068711200003E-2</v>
      </c>
      <c r="AK3167" s="54">
        <v>0</v>
      </c>
      <c r="AL3167" s="54">
        <v>0</v>
      </c>
    </row>
    <row r="3168" spans="1:38" x14ac:dyDescent="0.25">
      <c r="A3168" s="54" t="s">
        <v>497</v>
      </c>
      <c r="B3168" s="54">
        <v>1</v>
      </c>
      <c r="C3168" s="54" t="s">
        <v>624</v>
      </c>
      <c r="D3168" s="54" t="s">
        <v>24</v>
      </c>
      <c r="E3168" s="54">
        <v>61</v>
      </c>
      <c r="F3168" s="54">
        <v>-8.9083810400999996E-3</v>
      </c>
      <c r="G3168" s="54">
        <v>-6.5061079807000001E-3</v>
      </c>
      <c r="H3168" s="54">
        <v>-8.9820627101000004E-3</v>
      </c>
      <c r="I3168" s="54">
        <v>-4.4802809076999999E-3</v>
      </c>
      <c r="J3168" s="54">
        <v>-3.7005096568000001E-3</v>
      </c>
      <c r="K3168" s="54">
        <v>-2.5800540236999999E-3</v>
      </c>
      <c r="L3168" s="54">
        <v>-4.4607562333999996E-3</v>
      </c>
      <c r="M3168" s="54">
        <v>-6.3350850683999999E-3</v>
      </c>
      <c r="N3168" s="54">
        <v>-2.8752477971000002E-3</v>
      </c>
      <c r="O3168" s="54">
        <v>-8.8377610987000008E-3</v>
      </c>
      <c r="P3168" s="54">
        <v>-1.1056398722399999E-2</v>
      </c>
      <c r="Q3168" s="54">
        <v>-1.27143356927E-2</v>
      </c>
      <c r="R3168" s="54">
        <v>-2.1697684960300001E-2</v>
      </c>
      <c r="S3168" s="54">
        <v>-1.76281473434E-2</v>
      </c>
      <c r="T3168" s="54">
        <v>-2.5856662913000001E-2</v>
      </c>
      <c r="U3168" s="54">
        <v>-1.60995885861E-2</v>
      </c>
      <c r="V3168" s="54">
        <v>-2.81385684807E-2</v>
      </c>
      <c r="W3168" s="54">
        <v>-4.0200184057200002E-2</v>
      </c>
      <c r="X3168" s="54">
        <v>-4.3901600842499999E-2</v>
      </c>
      <c r="Y3168" s="54">
        <v>-4.2755614783699998E-2</v>
      </c>
      <c r="Z3168" s="54">
        <v>-5.2764127225399998E-2</v>
      </c>
      <c r="AA3168" s="54">
        <v>-3.08674357383E-2</v>
      </c>
      <c r="AB3168" s="54">
        <v>-3.5719482745600002E-2</v>
      </c>
      <c r="AC3168" s="54">
        <v>-2.3235065201000001E-2</v>
      </c>
      <c r="AD3168" s="54">
        <v>-3.0537193381199999E-2</v>
      </c>
      <c r="AE3168" s="54">
        <v>-2.4935659849400001E-2</v>
      </c>
      <c r="AF3168" s="54">
        <v>-3.0319967528200001E-2</v>
      </c>
      <c r="AG3168" s="54">
        <v>-3.0655084109399999E-2</v>
      </c>
      <c r="AH3168" s="54">
        <v>-3.0458015500400001E-2</v>
      </c>
      <c r="AI3168" s="54">
        <v>-2.9494674289099999E-2</v>
      </c>
      <c r="AJ3168" s="54">
        <v>-3.2865002953400002E-2</v>
      </c>
      <c r="AK3168" s="54">
        <v>0</v>
      </c>
      <c r="AL3168" s="54">
        <v>0</v>
      </c>
    </row>
    <row r="3169" spans="1:38" x14ac:dyDescent="0.25">
      <c r="A3169" s="54" t="s">
        <v>497</v>
      </c>
      <c r="B3169" s="54">
        <v>1</v>
      </c>
      <c r="C3169" s="54" t="s">
        <v>624</v>
      </c>
      <c r="D3169" s="54" t="s">
        <v>27</v>
      </c>
      <c r="E3169" s="54">
        <v>61</v>
      </c>
      <c r="F3169" s="54">
        <v>-0.13993013362199999</v>
      </c>
      <c r="G3169" s="54">
        <v>-8.3644630446399998E-2</v>
      </c>
      <c r="H3169" s="54">
        <v>-0.31967701023759998</v>
      </c>
      <c r="I3169" s="54">
        <v>-0.25648544222039998</v>
      </c>
      <c r="J3169" s="54">
        <v>-0.45552440019329998</v>
      </c>
      <c r="K3169" s="54">
        <v>-0.40126992279610002</v>
      </c>
      <c r="L3169" s="54">
        <v>-0.36287714188890002</v>
      </c>
      <c r="M3169" s="54">
        <v>-0.3276339614887</v>
      </c>
      <c r="N3169" s="54">
        <v>-0.2414226051825</v>
      </c>
      <c r="O3169" s="54">
        <v>-0.2706863716756</v>
      </c>
      <c r="P3169" s="54">
        <v>-0.4254834534959</v>
      </c>
      <c r="Q3169" s="54">
        <v>-0.40285319192910002</v>
      </c>
      <c r="R3169" s="54">
        <v>-0.34885628221199999</v>
      </c>
      <c r="S3169" s="54">
        <v>-0.32394971814759999</v>
      </c>
      <c r="T3169" s="54">
        <v>-0.32168574603569999</v>
      </c>
      <c r="U3169" s="54">
        <v>-0.2449285157693</v>
      </c>
      <c r="V3169" s="54">
        <v>-0.32167998125590003</v>
      </c>
      <c r="W3169" s="54">
        <v>-0.34748182547560003</v>
      </c>
      <c r="X3169" s="54">
        <v>-0.34475216473949999</v>
      </c>
      <c r="Y3169" s="54">
        <v>-0.34455877231839999</v>
      </c>
      <c r="Z3169" s="54">
        <v>-0.24930433131499999</v>
      </c>
      <c r="AA3169" s="54">
        <v>-0.35025344503830003</v>
      </c>
      <c r="AB3169" s="54">
        <v>-0.34438137476550001</v>
      </c>
      <c r="AC3169" s="54">
        <v>-0.36142037109570002</v>
      </c>
      <c r="AD3169" s="54">
        <v>-0.25538304009910001</v>
      </c>
      <c r="AE3169" s="54">
        <v>-0.2989950003986</v>
      </c>
      <c r="AF3169" s="54">
        <v>-0.29379654317100001</v>
      </c>
      <c r="AG3169" s="54">
        <v>-0.30362996904840001</v>
      </c>
      <c r="AH3169" s="54">
        <v>-0.30039201688470002</v>
      </c>
      <c r="AI3169" s="54">
        <v>-0.2845207325561</v>
      </c>
      <c r="AJ3169" s="54">
        <v>-0.33659045674220001</v>
      </c>
      <c r="AK3169" s="54">
        <v>0</v>
      </c>
      <c r="AL3169" s="54">
        <v>0</v>
      </c>
    </row>
    <row r="3170" spans="1:38" x14ac:dyDescent="0.25">
      <c r="A3170" s="54" t="s">
        <v>497</v>
      </c>
      <c r="B3170" s="54">
        <v>1</v>
      </c>
      <c r="C3170" s="54" t="s">
        <v>624</v>
      </c>
      <c r="D3170" s="54" t="s">
        <v>30</v>
      </c>
      <c r="E3170" s="54">
        <v>61</v>
      </c>
      <c r="F3170" s="54">
        <v>-0.84239877232789995</v>
      </c>
      <c r="G3170" s="54">
        <v>-0.80280765258120002</v>
      </c>
      <c r="H3170" s="54">
        <v>-0.8931708570686</v>
      </c>
      <c r="I3170" s="54">
        <v>-0.87665422642720003</v>
      </c>
      <c r="J3170" s="54">
        <v>-0.89431469672149999</v>
      </c>
      <c r="K3170" s="54">
        <v>-0.94854588048499999</v>
      </c>
      <c r="L3170" s="54">
        <v>-0.91886602686319996</v>
      </c>
      <c r="M3170" s="54">
        <v>-0.89928517968480004</v>
      </c>
      <c r="N3170" s="54">
        <v>-1.0424651666447</v>
      </c>
      <c r="O3170" s="54">
        <v>-1.1216003365370999</v>
      </c>
      <c r="P3170" s="54">
        <v>-1.0974471393353999</v>
      </c>
      <c r="Q3170" s="54">
        <v>-1.1776700098312001</v>
      </c>
      <c r="R3170" s="54">
        <v>-1.2501752727940001</v>
      </c>
      <c r="S3170" s="54">
        <v>-1.1309180362575999</v>
      </c>
      <c r="T3170" s="54">
        <v>-1.0832381245906999</v>
      </c>
      <c r="U3170" s="54">
        <v>-1.0192043829841</v>
      </c>
      <c r="V3170" s="54">
        <v>-1.1187513092236001</v>
      </c>
      <c r="W3170" s="54">
        <v>-0.96027652508500005</v>
      </c>
      <c r="X3170" s="54">
        <v>-0.87195487675950001</v>
      </c>
      <c r="Y3170" s="54">
        <v>-0.83756783127620005</v>
      </c>
      <c r="Z3170" s="54">
        <v>-0.75930099997800005</v>
      </c>
      <c r="AA3170" s="54">
        <v>-0.69687535608240003</v>
      </c>
      <c r="AB3170" s="54">
        <v>-0.53415540582669996</v>
      </c>
      <c r="AC3170" s="54">
        <v>-0.58515349618949997</v>
      </c>
      <c r="AD3170" s="54">
        <v>-0.39773886044880002</v>
      </c>
      <c r="AE3170" s="54">
        <v>-0.4006649520101</v>
      </c>
      <c r="AF3170" s="54">
        <v>-0.50726568215930001</v>
      </c>
      <c r="AG3170" s="54">
        <v>-0.51272293222859999</v>
      </c>
      <c r="AH3170" s="54">
        <v>-0.51071268812820003</v>
      </c>
      <c r="AI3170" s="54">
        <v>-0.49720519532840002</v>
      </c>
      <c r="AJ3170" s="54">
        <v>-0.54862425501110001</v>
      </c>
      <c r="AK3170" s="54">
        <v>0</v>
      </c>
      <c r="AL3170" s="54">
        <v>0</v>
      </c>
    </row>
    <row r="3171" spans="1:38" x14ac:dyDescent="0.25">
      <c r="A3171" s="54" t="s">
        <v>497</v>
      </c>
      <c r="B3171" s="54">
        <v>1</v>
      </c>
      <c r="C3171" s="54" t="s">
        <v>624</v>
      </c>
      <c r="D3171" s="54" t="s">
        <v>554</v>
      </c>
      <c r="E3171" s="54">
        <v>61</v>
      </c>
      <c r="F3171" s="54">
        <v>0</v>
      </c>
      <c r="G3171" s="54">
        <v>0</v>
      </c>
      <c r="H3171" s="54">
        <v>0</v>
      </c>
      <c r="I3171" s="54">
        <v>0</v>
      </c>
      <c r="J3171" s="54">
        <v>0</v>
      </c>
      <c r="K3171" s="54">
        <v>0</v>
      </c>
      <c r="L3171" s="54">
        <v>0</v>
      </c>
      <c r="M3171" s="54">
        <v>0</v>
      </c>
      <c r="N3171" s="54">
        <v>0</v>
      </c>
      <c r="O3171" s="54">
        <v>0</v>
      </c>
      <c r="P3171" s="54">
        <v>0</v>
      </c>
      <c r="Q3171" s="54">
        <v>0</v>
      </c>
      <c r="R3171" s="54">
        <v>0</v>
      </c>
      <c r="S3171" s="54">
        <v>0</v>
      </c>
      <c r="T3171" s="54">
        <v>0</v>
      </c>
      <c r="U3171" s="54">
        <v>0</v>
      </c>
      <c r="V3171" s="54">
        <v>0</v>
      </c>
      <c r="W3171" s="54">
        <v>0</v>
      </c>
      <c r="X3171" s="54">
        <v>0</v>
      </c>
      <c r="Y3171" s="54">
        <v>0</v>
      </c>
      <c r="Z3171" s="54">
        <v>0</v>
      </c>
      <c r="AA3171" s="54">
        <v>0</v>
      </c>
      <c r="AB3171" s="54">
        <v>0</v>
      </c>
      <c r="AC3171" s="54">
        <v>0</v>
      </c>
      <c r="AD3171" s="54">
        <v>0</v>
      </c>
      <c r="AE3171" s="54">
        <v>0</v>
      </c>
      <c r="AF3171" s="54">
        <v>0</v>
      </c>
      <c r="AG3171" s="54">
        <v>0</v>
      </c>
      <c r="AH3171" s="54">
        <v>0</v>
      </c>
      <c r="AI3171" s="54">
        <v>0</v>
      </c>
      <c r="AJ3171" s="54">
        <v>0</v>
      </c>
      <c r="AK3171" s="54">
        <v>0</v>
      </c>
      <c r="AL3171" s="54">
        <v>0</v>
      </c>
    </row>
    <row r="3172" spans="1:38" x14ac:dyDescent="0.25">
      <c r="A3172" s="54" t="s">
        <v>497</v>
      </c>
      <c r="B3172" s="54">
        <v>1</v>
      </c>
      <c r="C3172" s="54" t="s">
        <v>624</v>
      </c>
      <c r="D3172" s="54" t="s">
        <v>32</v>
      </c>
      <c r="E3172" s="54">
        <v>61</v>
      </c>
      <c r="F3172" s="54">
        <v>-6.7878778000000001E-2</v>
      </c>
      <c r="G3172" s="54">
        <v>-7.7223314666700002E-2</v>
      </c>
      <c r="H3172" s="54">
        <v>-9.0803174000100004E-2</v>
      </c>
      <c r="I3172" s="54">
        <v>-6.7867440666700002E-2</v>
      </c>
      <c r="J3172" s="54">
        <v>-7.2672643999999995E-2</v>
      </c>
      <c r="K3172" s="54">
        <v>-7.3840000666700004E-2</v>
      </c>
      <c r="L3172" s="54">
        <v>-8.3335127333299994E-2</v>
      </c>
      <c r="M3172" s="54">
        <v>-9.0248700666700002E-2</v>
      </c>
      <c r="N3172" s="54">
        <v>-7.5792313666599997E-2</v>
      </c>
      <c r="O3172" s="54">
        <v>-2.9061746999899999E-2</v>
      </c>
      <c r="P3172" s="54">
        <v>-1.52578469999E-2</v>
      </c>
      <c r="Q3172" s="54">
        <v>-3.03234469999E-2</v>
      </c>
      <c r="R3172" s="54">
        <v>-5.0345280333200002E-2</v>
      </c>
      <c r="S3172" s="54">
        <v>-5.7393684333299999E-2</v>
      </c>
      <c r="T3172" s="54">
        <v>-6.8487297999899999E-2</v>
      </c>
      <c r="U3172" s="54">
        <v>-7.3679605999900005E-2</v>
      </c>
      <c r="V3172" s="54">
        <v>-8.0093903999999994E-2</v>
      </c>
      <c r="W3172" s="54">
        <v>-8.5740204E-2</v>
      </c>
      <c r="X3172" s="54">
        <v>-0.10527550733340001</v>
      </c>
      <c r="Y3172" s="54">
        <v>-8.5982182000000004E-2</v>
      </c>
      <c r="Z3172" s="54">
        <v>-7.2112648666700002E-2</v>
      </c>
      <c r="AA3172" s="54">
        <v>-7.1521582E-2</v>
      </c>
      <c r="AB3172" s="54">
        <v>-6.8967129000100005E-2</v>
      </c>
      <c r="AC3172" s="54">
        <v>-6.6419895666699993E-2</v>
      </c>
      <c r="AD3172" s="54">
        <v>-6.2553395666699999E-2</v>
      </c>
      <c r="AE3172" s="54">
        <v>-6.5430629000099993E-2</v>
      </c>
      <c r="AF3172" s="54">
        <v>-5.9348394174299997E-2</v>
      </c>
      <c r="AG3172" s="54">
        <v>-6.3483412216500001E-2</v>
      </c>
      <c r="AH3172" s="54">
        <v>-6.6511460716400003E-2</v>
      </c>
      <c r="AI3172" s="54">
        <v>-6.8668488802399993E-2</v>
      </c>
      <c r="AJ3172" s="54">
        <v>-7.4020749105300002E-2</v>
      </c>
      <c r="AK3172" s="54">
        <v>0</v>
      </c>
      <c r="AL3172" s="54">
        <v>0</v>
      </c>
    </row>
    <row r="3173" spans="1:38" x14ac:dyDescent="0.25">
      <c r="A3173" s="54" t="s">
        <v>497</v>
      </c>
      <c r="B3173" s="54">
        <v>1</v>
      </c>
      <c r="C3173" s="54" t="s">
        <v>624</v>
      </c>
      <c r="D3173" s="54" t="s">
        <v>43</v>
      </c>
      <c r="E3173" s="54">
        <v>61</v>
      </c>
      <c r="F3173" s="54">
        <v>-0.64461415227079999</v>
      </c>
      <c r="G3173" s="54">
        <v>-0.63113714935989995</v>
      </c>
      <c r="H3173" s="54">
        <v>-0.51474584830110004</v>
      </c>
      <c r="I3173" s="54">
        <v>-0.38510346768670001</v>
      </c>
      <c r="J3173" s="54">
        <v>-0.49734904246049999</v>
      </c>
      <c r="K3173" s="54">
        <v>-0.53058378622360003</v>
      </c>
      <c r="L3173" s="54">
        <v>-0.59338651361770001</v>
      </c>
      <c r="M3173" s="54">
        <v>-0.48090706304820002</v>
      </c>
      <c r="N3173" s="54">
        <v>-0.53457835175739998</v>
      </c>
      <c r="O3173" s="54">
        <v>-0.58060823676819995</v>
      </c>
      <c r="P3173" s="54">
        <v>-0.67027829533509997</v>
      </c>
      <c r="Q3173" s="54">
        <v>-0.6599620736813</v>
      </c>
      <c r="R3173" s="54">
        <v>-0.53088632004790004</v>
      </c>
      <c r="S3173" s="54">
        <v>-0.71604864813989999</v>
      </c>
      <c r="T3173" s="54">
        <v>-0.72620252014789999</v>
      </c>
      <c r="U3173" s="54">
        <v>-0.63282637495229999</v>
      </c>
      <c r="V3173" s="54">
        <v>-0.85591964790929997</v>
      </c>
      <c r="W3173" s="54">
        <v>-0.6864518153611</v>
      </c>
      <c r="X3173" s="54">
        <v>-0.62784348860450001</v>
      </c>
      <c r="Y3173" s="54">
        <v>-0.6490685985447</v>
      </c>
      <c r="Z3173" s="54">
        <v>-0.74923723436540002</v>
      </c>
      <c r="AA3173" s="54">
        <v>-0.63595457166239999</v>
      </c>
      <c r="AB3173" s="54">
        <v>-0.72370594394910004</v>
      </c>
      <c r="AC3173" s="54">
        <v>-0.60059979633839999</v>
      </c>
      <c r="AD3173" s="54">
        <v>-0.56561676302480002</v>
      </c>
      <c r="AE3173" s="54">
        <v>-0.75368155531030001</v>
      </c>
      <c r="AF3173" s="54">
        <v>-0.72254046516500003</v>
      </c>
      <c r="AG3173" s="54">
        <v>-0.72949378140559995</v>
      </c>
      <c r="AH3173" s="54">
        <v>-0.72357503454740002</v>
      </c>
      <c r="AI3173" s="54">
        <v>-0.69634726735209995</v>
      </c>
      <c r="AJ3173" s="54">
        <v>-0.7910546300747</v>
      </c>
      <c r="AK3173" s="54">
        <v>0</v>
      </c>
      <c r="AL3173" s="54">
        <v>0</v>
      </c>
    </row>
    <row r="3174" spans="1:38" x14ac:dyDescent="0.25">
      <c r="A3174" s="54" t="s">
        <v>497</v>
      </c>
      <c r="B3174" s="54">
        <v>1</v>
      </c>
      <c r="C3174" s="54" t="s">
        <v>624</v>
      </c>
      <c r="D3174" s="54" t="s">
        <v>35</v>
      </c>
      <c r="E3174" s="54">
        <v>61</v>
      </c>
      <c r="F3174" s="54">
        <v>0.2160175987572</v>
      </c>
      <c r="G3174" s="54">
        <v>0.18132264346589999</v>
      </c>
      <c r="H3174" s="54">
        <v>0.1958239870356</v>
      </c>
      <c r="I3174" s="54">
        <v>6.1396360521899999E-2</v>
      </c>
      <c r="J3174" s="54">
        <v>-0.32715519433829998</v>
      </c>
      <c r="K3174" s="54">
        <v>-0.53814108790670001</v>
      </c>
      <c r="L3174" s="54">
        <v>-0.85805016097889997</v>
      </c>
      <c r="M3174" s="54">
        <v>-1.1059683697324001</v>
      </c>
      <c r="N3174" s="54">
        <v>-1.4163753922864999</v>
      </c>
      <c r="O3174" s="54">
        <v>-1.6461855429412</v>
      </c>
      <c r="P3174" s="54">
        <v>-1.8664673661111</v>
      </c>
      <c r="Q3174" s="54">
        <v>-2.1842166897264002</v>
      </c>
      <c r="R3174" s="54">
        <v>-2.1548665905970998</v>
      </c>
      <c r="S3174" s="54">
        <v>-2.1819927839891999</v>
      </c>
      <c r="T3174" s="54">
        <v>-2.1340327347770001</v>
      </c>
      <c r="U3174" s="54">
        <v>-2.0956292930609002</v>
      </c>
      <c r="V3174" s="54">
        <v>-2.1725107834161999</v>
      </c>
      <c r="W3174" s="54">
        <v>-2.1633539763159</v>
      </c>
      <c r="X3174" s="54">
        <v>-2.1341093945303999</v>
      </c>
      <c r="Y3174" s="54">
        <v>-2.1722387384466</v>
      </c>
      <c r="Z3174" s="54">
        <v>-2.1981268198441999</v>
      </c>
      <c r="AA3174" s="54">
        <v>-2.2098274574379002</v>
      </c>
      <c r="AB3174" s="54">
        <v>-2.1910003255258999</v>
      </c>
      <c r="AC3174" s="54">
        <v>-2.0325923210580998</v>
      </c>
      <c r="AD3174" s="54">
        <v>-1.6789770441112</v>
      </c>
      <c r="AE3174" s="54">
        <v>-1.4598595090619</v>
      </c>
      <c r="AF3174" s="54">
        <v>-1.3907881395644</v>
      </c>
      <c r="AG3174" s="54">
        <v>-1.3816050745635</v>
      </c>
      <c r="AH3174" s="54">
        <v>-1.3679064873228</v>
      </c>
      <c r="AI3174" s="54">
        <v>-1.348679407299</v>
      </c>
      <c r="AJ3174" s="54">
        <v>-1.3631719278107</v>
      </c>
      <c r="AK3174" s="54">
        <v>0</v>
      </c>
      <c r="AL3174" s="54">
        <v>0</v>
      </c>
    </row>
    <row r="3175" spans="1:38" x14ac:dyDescent="0.25">
      <c r="A3175" s="54" t="s">
        <v>497</v>
      </c>
      <c r="B3175" s="54">
        <v>1</v>
      </c>
      <c r="C3175" s="54" t="s">
        <v>624</v>
      </c>
      <c r="D3175" s="54" t="s">
        <v>38</v>
      </c>
      <c r="E3175" s="54">
        <v>61</v>
      </c>
      <c r="F3175" s="54">
        <v>-0.38845471044360003</v>
      </c>
      <c r="G3175" s="54">
        <v>-0.41028859579690002</v>
      </c>
      <c r="H3175" s="54">
        <v>-0.35985442490690001</v>
      </c>
      <c r="I3175" s="54">
        <v>-0.39488903873609998</v>
      </c>
      <c r="J3175" s="54">
        <v>-0.38090104117820001</v>
      </c>
      <c r="K3175" s="54">
        <v>-0.4277589644368</v>
      </c>
      <c r="L3175" s="54">
        <v>-0.44927024170180002</v>
      </c>
      <c r="M3175" s="54">
        <v>-0.42826525714910002</v>
      </c>
      <c r="N3175" s="54">
        <v>-0.59793134026619998</v>
      </c>
      <c r="O3175" s="54">
        <v>-0.59571239723540004</v>
      </c>
      <c r="P3175" s="54">
        <v>-0.75229045531420002</v>
      </c>
      <c r="Q3175" s="54">
        <v>-0.7525057385692</v>
      </c>
      <c r="R3175" s="54">
        <v>-0.690865232986</v>
      </c>
      <c r="S3175" s="54">
        <v>-0.75312548927220002</v>
      </c>
      <c r="T3175" s="54">
        <v>-0.74206092576990001</v>
      </c>
      <c r="U3175" s="54">
        <v>-0.75713982557250004</v>
      </c>
      <c r="V3175" s="54">
        <v>-0.76391545763619995</v>
      </c>
      <c r="W3175" s="54">
        <v>-0.76569161983199996</v>
      </c>
      <c r="X3175" s="54">
        <v>-0.73760204687999997</v>
      </c>
      <c r="Y3175" s="54">
        <v>-0.71158350967990003</v>
      </c>
      <c r="Z3175" s="54">
        <v>-0.65625614246389996</v>
      </c>
      <c r="AA3175" s="54">
        <v>-0.68790316651700001</v>
      </c>
      <c r="AB3175" s="54">
        <v>-0.66740902135489999</v>
      </c>
      <c r="AC3175" s="54">
        <v>-0.58673644477260001</v>
      </c>
      <c r="AD3175" s="54">
        <v>-0.58907171051850005</v>
      </c>
      <c r="AE3175" s="54">
        <v>-0.60151287547989996</v>
      </c>
      <c r="AF3175" s="54">
        <v>-0.65428871113230003</v>
      </c>
      <c r="AG3175" s="54">
        <v>-0.66030594754789995</v>
      </c>
      <c r="AH3175" s="54">
        <v>-0.65516748004640002</v>
      </c>
      <c r="AI3175" s="54">
        <v>-0.63322416501739998</v>
      </c>
      <c r="AJ3175" s="54">
        <v>-0.70724533582810001</v>
      </c>
      <c r="AK3175" s="54">
        <v>0</v>
      </c>
      <c r="AL3175" s="54">
        <v>0</v>
      </c>
    </row>
    <row r="3176" spans="1:38" x14ac:dyDescent="0.25">
      <c r="A3176" s="54" t="s">
        <v>497</v>
      </c>
      <c r="B3176" s="54">
        <v>1</v>
      </c>
      <c r="C3176" s="54" t="s">
        <v>624</v>
      </c>
      <c r="D3176" s="54" t="s">
        <v>40</v>
      </c>
      <c r="E3176" s="54">
        <v>61</v>
      </c>
      <c r="F3176" s="54">
        <v>-3.5366804664400002E-2</v>
      </c>
      <c r="G3176" s="54">
        <v>-3.3237187049399999E-2</v>
      </c>
      <c r="H3176" s="54">
        <v>9.8703637921300005E-2</v>
      </c>
      <c r="I3176" s="54">
        <v>-4.6096367871299997E-2</v>
      </c>
      <c r="J3176" s="54">
        <v>-0.1199144592395</v>
      </c>
      <c r="K3176" s="54">
        <v>-0.13823455876070001</v>
      </c>
      <c r="L3176" s="54">
        <v>-0.16641671372860001</v>
      </c>
      <c r="M3176" s="54">
        <v>-0.14354275524560001</v>
      </c>
      <c r="N3176" s="54">
        <v>-0.24966830995270001</v>
      </c>
      <c r="O3176" s="54">
        <v>-0.31950181191920002</v>
      </c>
      <c r="P3176" s="54">
        <v>-0.38287624936460002</v>
      </c>
      <c r="Q3176" s="54">
        <v>-0.38250756177709999</v>
      </c>
      <c r="R3176" s="54">
        <v>-0.42352920355439999</v>
      </c>
      <c r="S3176" s="54">
        <v>-0.3001441333207</v>
      </c>
      <c r="T3176" s="54">
        <v>-0.2300158132017</v>
      </c>
      <c r="U3176" s="54">
        <v>-0.36140690773579998</v>
      </c>
      <c r="V3176" s="54">
        <v>-0.29168752187719998</v>
      </c>
      <c r="W3176" s="54">
        <v>-0.37120193902710003</v>
      </c>
      <c r="X3176" s="54">
        <v>-0.16899018674800001</v>
      </c>
      <c r="Y3176" s="54">
        <v>-0.14284004790409999</v>
      </c>
      <c r="Z3176" s="54">
        <v>-0.24001822676949999</v>
      </c>
      <c r="AA3176" s="54">
        <v>-0.16140156353689999</v>
      </c>
      <c r="AB3176" s="54">
        <v>-0.15317721565529999</v>
      </c>
      <c r="AC3176" s="54">
        <v>-0.12774264997529999</v>
      </c>
      <c r="AD3176" s="54">
        <v>-0.13772009987959999</v>
      </c>
      <c r="AE3176" s="54">
        <v>-0.2038200963531</v>
      </c>
      <c r="AF3176" s="54">
        <v>-0.29071079204099998</v>
      </c>
      <c r="AG3176" s="54">
        <v>-0.29686762992709997</v>
      </c>
      <c r="AH3176" s="54">
        <v>-0.29399889250939998</v>
      </c>
      <c r="AI3176" s="54">
        <v>-0.27847289316360002</v>
      </c>
      <c r="AJ3176" s="54">
        <v>-0.33415165579810002</v>
      </c>
      <c r="AK3176" s="54">
        <v>0</v>
      </c>
      <c r="AL3176" s="54">
        <v>0</v>
      </c>
    </row>
    <row r="3177" spans="1:38" x14ac:dyDescent="0.25">
      <c r="A3177" s="54" t="s">
        <v>497</v>
      </c>
      <c r="B3177" s="54">
        <v>1</v>
      </c>
      <c r="C3177" s="54" t="s">
        <v>624</v>
      </c>
      <c r="D3177" s="54" t="s">
        <v>46</v>
      </c>
      <c r="E3177" s="54">
        <v>61</v>
      </c>
      <c r="F3177" s="54">
        <v>0.97066500161809999</v>
      </c>
      <c r="G3177" s="54">
        <v>0.99132029970220004</v>
      </c>
      <c r="H3177" s="54">
        <v>0.94326338305650004</v>
      </c>
      <c r="I3177" s="54">
        <v>0.89453882658030004</v>
      </c>
      <c r="J3177" s="54">
        <v>0.89500657915829995</v>
      </c>
      <c r="K3177" s="54">
        <v>0.84740254501370005</v>
      </c>
      <c r="L3177" s="54">
        <v>0.83118461390249998</v>
      </c>
      <c r="M3177" s="54">
        <v>0.79646906313650001</v>
      </c>
      <c r="N3177" s="54">
        <v>0.67492698392829997</v>
      </c>
      <c r="O3177" s="54">
        <v>0.67992181496610005</v>
      </c>
      <c r="P3177" s="54">
        <v>0.47530586668570002</v>
      </c>
      <c r="Q3177" s="54">
        <v>0.39768293336100002</v>
      </c>
      <c r="R3177" s="54">
        <v>0.30389684452100002</v>
      </c>
      <c r="S3177" s="54">
        <v>0.2186414094228</v>
      </c>
      <c r="T3177" s="54">
        <v>0.18542591212990001</v>
      </c>
      <c r="U3177" s="54">
        <v>0.2411477311355</v>
      </c>
      <c r="V3177" s="54">
        <v>0.12365946174380001</v>
      </c>
      <c r="W3177" s="54">
        <v>4.8064118068800003E-2</v>
      </c>
      <c r="X3177" s="54">
        <v>2.0108695468800002E-2</v>
      </c>
      <c r="Y3177" s="54">
        <v>-4.2723147556199999E-2</v>
      </c>
      <c r="Z3177" s="54">
        <v>-8.5436677769700001E-2</v>
      </c>
      <c r="AA3177" s="54">
        <v>-0.1245745076246</v>
      </c>
      <c r="AB3177" s="54">
        <v>-0.28433812720910001</v>
      </c>
      <c r="AC3177" s="54">
        <v>-0.33819956311479998</v>
      </c>
      <c r="AD3177" s="54">
        <v>-0.49291653239599997</v>
      </c>
      <c r="AE3177" s="54">
        <v>-0.52247645956739996</v>
      </c>
      <c r="AF3177" s="54">
        <v>-0.78846676835170004</v>
      </c>
      <c r="AG3177" s="54">
        <v>-0.79887285341680003</v>
      </c>
      <c r="AH3177" s="54">
        <v>-0.79050615758709997</v>
      </c>
      <c r="AI3177" s="54">
        <v>-0.74992234871810004</v>
      </c>
      <c r="AJ3177" s="54">
        <v>-0.89388660096579997</v>
      </c>
      <c r="AK3177" s="54">
        <v>0</v>
      </c>
      <c r="AL3177" s="54">
        <v>0</v>
      </c>
    </row>
    <row r="3178" spans="1:38" x14ac:dyDescent="0.25">
      <c r="A3178" s="54" t="s">
        <v>497</v>
      </c>
      <c r="B3178" s="54">
        <v>1</v>
      </c>
      <c r="C3178" s="54" t="s">
        <v>624</v>
      </c>
      <c r="D3178" s="54" t="s">
        <v>48</v>
      </c>
      <c r="E3178" s="54">
        <v>61</v>
      </c>
      <c r="F3178" s="54">
        <v>-1.9076608823342001</v>
      </c>
      <c r="G3178" s="54">
        <v>-1.8448730987946</v>
      </c>
      <c r="H3178" s="54">
        <v>-1.8593932414995999</v>
      </c>
      <c r="I3178" s="54">
        <v>-2.1751749699565002</v>
      </c>
      <c r="J3178" s="54">
        <v>-2.3222066789203</v>
      </c>
      <c r="K3178" s="54">
        <v>-2.3218605035111</v>
      </c>
      <c r="L3178" s="54">
        <v>-2.3474354811178002</v>
      </c>
      <c r="M3178" s="54">
        <v>-2.3470661166026998</v>
      </c>
      <c r="N3178" s="54">
        <v>-2.2517924744701001</v>
      </c>
      <c r="O3178" s="54">
        <v>-2.2756223107662001</v>
      </c>
      <c r="P3178" s="54">
        <v>-2.1251993554734998</v>
      </c>
      <c r="Q3178" s="54">
        <v>-2.1040526284681</v>
      </c>
      <c r="R3178" s="54">
        <v>-1.933251262657</v>
      </c>
      <c r="S3178" s="54">
        <v>-1.5609403883738</v>
      </c>
      <c r="T3178" s="54">
        <v>-1.5214582744409999</v>
      </c>
      <c r="U3178" s="54">
        <v>-1.551691090659</v>
      </c>
      <c r="V3178" s="54">
        <v>-1.5434610589808</v>
      </c>
      <c r="W3178" s="54">
        <v>-1.5432080507292001</v>
      </c>
      <c r="X3178" s="54">
        <v>-1.2839526903553</v>
      </c>
      <c r="Y3178" s="54">
        <v>-1.0861900383995999</v>
      </c>
      <c r="Z3178" s="54">
        <v>-1.0686024539247001</v>
      </c>
      <c r="AA3178" s="54">
        <v>-0.94870299660989998</v>
      </c>
      <c r="AB3178" s="54">
        <v>-0.89787792476560002</v>
      </c>
      <c r="AC3178" s="54">
        <v>-0.61179893990550005</v>
      </c>
      <c r="AD3178" s="54">
        <v>-0.54643536536790005</v>
      </c>
      <c r="AE3178" s="54">
        <v>-0.55720110273339996</v>
      </c>
      <c r="AF3178" s="54">
        <v>-0.57856488398729999</v>
      </c>
      <c r="AG3178" s="54">
        <v>-0.58174678788580003</v>
      </c>
      <c r="AH3178" s="54">
        <v>-0.57739919550279994</v>
      </c>
      <c r="AI3178" s="54">
        <v>-0.56479478218629997</v>
      </c>
      <c r="AJ3178" s="54">
        <v>-0.60030223507769997</v>
      </c>
      <c r="AK3178" s="54">
        <v>0</v>
      </c>
      <c r="AL3178" s="54">
        <v>0</v>
      </c>
    </row>
    <row r="3179" spans="1:38" x14ac:dyDescent="0.25">
      <c r="A3179" s="54" t="s">
        <v>497</v>
      </c>
      <c r="B3179" s="54">
        <v>1</v>
      </c>
      <c r="C3179" s="54" t="s">
        <v>624</v>
      </c>
      <c r="D3179" s="54" t="s">
        <v>50</v>
      </c>
      <c r="E3179" s="54">
        <v>61</v>
      </c>
      <c r="F3179" s="54">
        <v>-0.53249853672150005</v>
      </c>
      <c r="G3179" s="54">
        <v>-0.50655401600710004</v>
      </c>
      <c r="H3179" s="54">
        <v>-0.51052735777970004</v>
      </c>
      <c r="I3179" s="54">
        <v>-0.61555711598810003</v>
      </c>
      <c r="J3179" s="54">
        <v>-0.62035183747169997</v>
      </c>
      <c r="K3179" s="54">
        <v>-0.62329998608790005</v>
      </c>
      <c r="L3179" s="54">
        <v>-0.58981800671160001</v>
      </c>
      <c r="M3179" s="54">
        <v>-0.57970093706180004</v>
      </c>
      <c r="N3179" s="54">
        <v>-0.68772513454969997</v>
      </c>
      <c r="O3179" s="54">
        <v>-0.4994424539249</v>
      </c>
      <c r="P3179" s="54">
        <v>-0.62763326765939997</v>
      </c>
      <c r="Q3179" s="54">
        <v>-0.68659199316990005</v>
      </c>
      <c r="R3179" s="54">
        <v>-0.73648540972260002</v>
      </c>
      <c r="S3179" s="54">
        <v>-0.59494905677980003</v>
      </c>
      <c r="T3179" s="54">
        <v>-0.76193113313680005</v>
      </c>
      <c r="U3179" s="54">
        <v>-0.67000455469340003</v>
      </c>
      <c r="V3179" s="54">
        <v>-0.72025282198899998</v>
      </c>
      <c r="W3179" s="54">
        <v>-0.59676898513669996</v>
      </c>
      <c r="X3179" s="54">
        <v>-0.60132830331910003</v>
      </c>
      <c r="Y3179" s="54">
        <v>-0.66871215974330001</v>
      </c>
      <c r="Z3179" s="54">
        <v>-0.58292378946129997</v>
      </c>
      <c r="AA3179" s="54">
        <v>-0.54650069414669999</v>
      </c>
      <c r="AB3179" s="54">
        <v>-0.37454153501120002</v>
      </c>
      <c r="AC3179" s="54">
        <v>-0.35764055194220001</v>
      </c>
      <c r="AD3179" s="54">
        <v>-0.3427802603881</v>
      </c>
      <c r="AE3179" s="54">
        <v>-0.39667020892869997</v>
      </c>
      <c r="AF3179" s="54">
        <v>-0.44186052096340001</v>
      </c>
      <c r="AG3179" s="54">
        <v>-0.44997158190850001</v>
      </c>
      <c r="AH3179" s="54">
        <v>-0.4476841906124</v>
      </c>
      <c r="AI3179" s="54">
        <v>-0.42858428935659998</v>
      </c>
      <c r="AJ3179" s="54">
        <v>-0.50461582431090002</v>
      </c>
      <c r="AK3179" s="54">
        <v>0</v>
      </c>
      <c r="AL3179" s="54">
        <v>0</v>
      </c>
    </row>
    <row r="3180" spans="1:38" x14ac:dyDescent="0.25">
      <c r="A3180" s="54" t="s">
        <v>497</v>
      </c>
      <c r="B3180" s="54">
        <v>1</v>
      </c>
      <c r="C3180" s="54" t="s">
        <v>624</v>
      </c>
      <c r="D3180" s="54" t="s">
        <v>56</v>
      </c>
      <c r="E3180" s="54">
        <v>61</v>
      </c>
      <c r="F3180" s="54">
        <v>-1.2176895871600001E-2</v>
      </c>
      <c r="G3180" s="54">
        <v>-1.52076308903E-2</v>
      </c>
      <c r="H3180" s="54">
        <v>-1.0277806532599999E-2</v>
      </c>
      <c r="I3180" s="54">
        <v>-4.8876417254000003E-3</v>
      </c>
      <c r="J3180" s="54">
        <v>-6.3929131812000004E-3</v>
      </c>
      <c r="K3180" s="54">
        <v>-6.0313142314000001E-3</v>
      </c>
      <c r="L3180" s="54">
        <v>-5.7385772402000004E-3</v>
      </c>
      <c r="M3180" s="54">
        <v>-3.8031619767000002E-3</v>
      </c>
      <c r="N3180" s="54">
        <v>-5.4204194361999998E-3</v>
      </c>
      <c r="O3180" s="54">
        <v>-1.6301091371700001E-2</v>
      </c>
      <c r="P3180" s="54">
        <v>-8.7475530962999992E-3</v>
      </c>
      <c r="Q3180" s="54">
        <v>-1.82365538127E-2</v>
      </c>
      <c r="R3180" s="54">
        <v>-1.5854915820599998E-2</v>
      </c>
      <c r="S3180" s="54">
        <v>-1.2214441259600001E-2</v>
      </c>
      <c r="T3180" s="54">
        <v>-2.21206380114E-2</v>
      </c>
      <c r="U3180" s="54">
        <v>-3.2227216979200002E-2</v>
      </c>
      <c r="V3180" s="54">
        <v>-2.5263086166399999E-2</v>
      </c>
      <c r="W3180" s="54">
        <v>-3.5948855536400003E-2</v>
      </c>
      <c r="X3180" s="54">
        <v>-4.0791834861199999E-2</v>
      </c>
      <c r="Y3180" s="54">
        <v>-1.0934717996000001E-3</v>
      </c>
      <c r="Z3180" s="54">
        <v>2.7515388600000001E-5</v>
      </c>
      <c r="AA3180" s="54">
        <v>-3.967752994E-4</v>
      </c>
      <c r="AB3180" s="54">
        <v>-2.4873287822000001E-3</v>
      </c>
      <c r="AC3180" s="54">
        <v>-3.6590835131999999E-3</v>
      </c>
      <c r="AD3180" s="54">
        <v>-2.1597910906999999E-3</v>
      </c>
      <c r="AE3180" s="54">
        <v>-2.4448902839499999E-2</v>
      </c>
      <c r="AF3180" s="54">
        <v>-9.7303918906999996E-3</v>
      </c>
      <c r="AG3180" s="54">
        <v>-1.00706074975E-2</v>
      </c>
      <c r="AH3180" s="54">
        <v>-1.01732736313E-2</v>
      </c>
      <c r="AI3180" s="54">
        <v>-1.0067962051100001E-2</v>
      </c>
      <c r="AJ3180" s="54">
        <v>-1.0974399877299999E-2</v>
      </c>
      <c r="AK3180" s="54">
        <v>0</v>
      </c>
      <c r="AL3180" s="54">
        <v>0</v>
      </c>
    </row>
    <row r="3181" spans="1:38" x14ac:dyDescent="0.25">
      <c r="A3181" s="54" t="s">
        <v>497</v>
      </c>
      <c r="B3181" s="54">
        <v>1</v>
      </c>
      <c r="C3181" s="54" t="s">
        <v>624</v>
      </c>
      <c r="D3181" s="54" t="s">
        <v>54</v>
      </c>
      <c r="E3181" s="54">
        <v>61</v>
      </c>
      <c r="F3181" s="54">
        <v>-0.1891524941196</v>
      </c>
      <c r="G3181" s="54">
        <v>-0.18851613630799999</v>
      </c>
      <c r="H3181" s="54">
        <v>-0.2027765752042</v>
      </c>
      <c r="I3181" s="54">
        <v>-0.2234946851479</v>
      </c>
      <c r="J3181" s="54">
        <v>-0.21319206865009999</v>
      </c>
      <c r="K3181" s="54">
        <v>-0.20628585382779999</v>
      </c>
      <c r="L3181" s="54">
        <v>-0.20548807753869999</v>
      </c>
      <c r="M3181" s="54">
        <v>-0.18278182054690001</v>
      </c>
      <c r="N3181" s="54">
        <v>-0.2438829766027</v>
      </c>
      <c r="O3181" s="54">
        <v>-0.27410882380200002</v>
      </c>
      <c r="P3181" s="54">
        <v>-0.243580439042</v>
      </c>
      <c r="Q3181" s="54">
        <v>-0.2373350789043</v>
      </c>
      <c r="R3181" s="54">
        <v>-0.2426119962795</v>
      </c>
      <c r="S3181" s="54">
        <v>-0.22946332420769999</v>
      </c>
      <c r="T3181" s="54">
        <v>-0.17511234380999999</v>
      </c>
      <c r="U3181" s="54">
        <v>-0.16785634910960001</v>
      </c>
      <c r="V3181" s="54">
        <v>-0.15632213245769999</v>
      </c>
      <c r="W3181" s="54">
        <v>-0.18956091832079999</v>
      </c>
      <c r="X3181" s="54">
        <v>-0.1425546813336</v>
      </c>
      <c r="Y3181" s="54">
        <v>-0.13815948544529999</v>
      </c>
      <c r="Z3181" s="54">
        <v>-0.1179150637578</v>
      </c>
      <c r="AA3181" s="54">
        <v>-0.12497374033979999</v>
      </c>
      <c r="AB3181" s="54">
        <v>-0.1163224021969</v>
      </c>
      <c r="AC3181" s="54">
        <v>-8.5872911567200005E-2</v>
      </c>
      <c r="AD3181" s="54">
        <v>-0.1075416330417</v>
      </c>
      <c r="AE3181" s="54">
        <v>-9.9721552190000007E-2</v>
      </c>
      <c r="AF3181" s="54">
        <v>-0.1026496731598</v>
      </c>
      <c r="AG3181" s="54">
        <v>-0.1034197641195</v>
      </c>
      <c r="AH3181" s="54">
        <v>-0.1027340196979</v>
      </c>
      <c r="AI3181" s="54">
        <v>-0.1000214570807</v>
      </c>
      <c r="AJ3181" s="54">
        <v>-0.1087846717323</v>
      </c>
      <c r="AK3181" s="54">
        <v>0</v>
      </c>
      <c r="AL3181" s="54">
        <v>0</v>
      </c>
    </row>
    <row r="3182" spans="1:38" x14ac:dyDescent="0.25">
      <c r="A3182" s="54" t="s">
        <v>497</v>
      </c>
      <c r="B3182" s="54">
        <v>1</v>
      </c>
      <c r="C3182" s="54" t="s">
        <v>624</v>
      </c>
      <c r="D3182" s="54" t="s">
        <v>52</v>
      </c>
      <c r="E3182" s="54">
        <v>61</v>
      </c>
      <c r="F3182" s="54">
        <v>-5.3265506587200001E-2</v>
      </c>
      <c r="G3182" s="54">
        <v>-3.99192294096E-2</v>
      </c>
      <c r="H3182" s="54">
        <v>-4.1051321458499997E-2</v>
      </c>
      <c r="I3182" s="54">
        <v>-1.5591499518000001E-3</v>
      </c>
      <c r="J3182" s="54">
        <v>-4.0524463428700003E-2</v>
      </c>
      <c r="K3182" s="54">
        <v>-3.5507730966699999E-2</v>
      </c>
      <c r="L3182" s="54">
        <v>-3.84348623269E-2</v>
      </c>
      <c r="M3182" s="54">
        <v>-1.5783693821400002E-2</v>
      </c>
      <c r="N3182" s="54">
        <v>-2.3752670375999999E-3</v>
      </c>
      <c r="O3182" s="54">
        <v>-2.4520813889200001E-2</v>
      </c>
      <c r="P3182" s="54">
        <v>-1.6816909671899999E-2</v>
      </c>
      <c r="Q3182" s="54">
        <v>-3.1448957786099997E-2</v>
      </c>
      <c r="R3182" s="54">
        <v>-2.9583719741299998E-2</v>
      </c>
      <c r="S3182" s="54">
        <v>-3.1088758745999999E-2</v>
      </c>
      <c r="T3182" s="54">
        <v>-1.45685270343E-2</v>
      </c>
      <c r="U3182" s="54">
        <v>-4.78277532394E-2</v>
      </c>
      <c r="V3182" s="54">
        <v>-3.9989942686500003E-2</v>
      </c>
      <c r="W3182" s="54">
        <v>-2.95859492072E-2</v>
      </c>
      <c r="X3182" s="54">
        <v>-2.78196283685E-2</v>
      </c>
      <c r="Y3182" s="54">
        <v>-2.9454130046000001E-2</v>
      </c>
      <c r="Z3182" s="54">
        <v>-4.0133917443400002E-2</v>
      </c>
      <c r="AA3182" s="54">
        <v>-1.4948808078500001E-2</v>
      </c>
      <c r="AB3182" s="54">
        <v>-1.33161715208E-2</v>
      </c>
      <c r="AC3182" s="54">
        <v>-3.7078628479899997E-2</v>
      </c>
      <c r="AD3182" s="54">
        <v>-2.44595932276E-2</v>
      </c>
      <c r="AE3182" s="54">
        <v>-3.3571199325699998E-2</v>
      </c>
      <c r="AF3182" s="54">
        <v>-3.1899043850600002E-2</v>
      </c>
      <c r="AG3182" s="54">
        <v>-3.2074972241999997E-2</v>
      </c>
      <c r="AH3182" s="54">
        <v>-3.1792837343900003E-2</v>
      </c>
      <c r="AI3182" s="54">
        <v>-3.0979429731299999E-2</v>
      </c>
      <c r="AJ3182" s="54">
        <v>-3.3154043517500002E-2</v>
      </c>
      <c r="AK3182" s="54">
        <v>0</v>
      </c>
      <c r="AL3182" s="54">
        <v>0</v>
      </c>
    </row>
    <row r="3183" spans="1:38" x14ac:dyDescent="0.25">
      <c r="A3183" s="54" t="s">
        <v>497</v>
      </c>
      <c r="B3183" s="54">
        <v>1</v>
      </c>
      <c r="C3183" s="54" t="s">
        <v>624</v>
      </c>
      <c r="D3183" s="54" t="s">
        <v>58</v>
      </c>
      <c r="E3183" s="54">
        <v>61</v>
      </c>
      <c r="F3183" s="54">
        <v>-0.65385677090640004</v>
      </c>
      <c r="G3183" s="54">
        <v>-0.63672019629010002</v>
      </c>
      <c r="H3183" s="54">
        <v>-0.65230618326309997</v>
      </c>
      <c r="I3183" s="54">
        <v>-0.63412362490929997</v>
      </c>
      <c r="J3183" s="54">
        <v>-0.72200910230219995</v>
      </c>
      <c r="K3183" s="54">
        <v>-0.73470889485110003</v>
      </c>
      <c r="L3183" s="54">
        <v>-0.77110030298900001</v>
      </c>
      <c r="M3183" s="54">
        <v>-0.76233273093550002</v>
      </c>
      <c r="N3183" s="54">
        <v>-0.88300764200280002</v>
      </c>
      <c r="O3183" s="54">
        <v>-0.95662559391640001</v>
      </c>
      <c r="P3183" s="54">
        <v>-1.0869513766895</v>
      </c>
      <c r="Q3183" s="54">
        <v>-1.3560789975973</v>
      </c>
      <c r="R3183" s="54">
        <v>-1.3930010933465999</v>
      </c>
      <c r="S3183" s="54">
        <v>-1.3196104531874</v>
      </c>
      <c r="T3183" s="54">
        <v>-1.2017331294400999</v>
      </c>
      <c r="U3183" s="54">
        <v>-1.2790610126679001</v>
      </c>
      <c r="V3183" s="54">
        <v>-1.1301988123721001</v>
      </c>
      <c r="W3183" s="54">
        <v>-1.2283848006672999</v>
      </c>
      <c r="X3183" s="54">
        <v>-0.95610420425020004</v>
      </c>
      <c r="Y3183" s="54">
        <v>-0.90651204901719995</v>
      </c>
      <c r="Z3183" s="54">
        <v>-0.84526018099559996</v>
      </c>
      <c r="AA3183" s="54">
        <v>-0.77022823667950002</v>
      </c>
      <c r="AB3183" s="54">
        <v>-0.74630084099600003</v>
      </c>
      <c r="AC3183" s="54">
        <v>-0.59171734069369997</v>
      </c>
      <c r="AD3183" s="54">
        <v>-0.51724954481880003</v>
      </c>
      <c r="AE3183" s="54">
        <v>-0.52477925530589997</v>
      </c>
      <c r="AF3183" s="54">
        <v>-0.6122298561167</v>
      </c>
      <c r="AG3183" s="54">
        <v>-0.62221984013349996</v>
      </c>
      <c r="AH3183" s="54">
        <v>-0.61843737225319995</v>
      </c>
      <c r="AI3183" s="54">
        <v>-0.59512349466890002</v>
      </c>
      <c r="AJ3183" s="54">
        <v>-0.68180257677220002</v>
      </c>
      <c r="AK3183" s="54">
        <v>0</v>
      </c>
      <c r="AL3183" s="54">
        <v>0</v>
      </c>
    </row>
    <row r="3184" spans="1:38" x14ac:dyDescent="0.25">
      <c r="A3184" s="54" t="s">
        <v>497</v>
      </c>
      <c r="B3184" s="54">
        <v>1</v>
      </c>
      <c r="C3184" s="54" t="s">
        <v>624</v>
      </c>
      <c r="D3184" s="54" t="s">
        <v>60</v>
      </c>
      <c r="E3184" s="54">
        <v>61</v>
      </c>
      <c r="F3184" s="54">
        <v>-0.47924579001520001</v>
      </c>
      <c r="G3184" s="54">
        <v>-0.49287890412669999</v>
      </c>
      <c r="H3184" s="54">
        <v>-0.23474424868800001</v>
      </c>
      <c r="I3184" s="54">
        <v>-0.28134844374180001</v>
      </c>
      <c r="J3184" s="54">
        <v>-0.35219215053269998</v>
      </c>
      <c r="K3184" s="54">
        <v>-0.35311856625089999</v>
      </c>
      <c r="L3184" s="54">
        <v>-0.44987232637359997</v>
      </c>
      <c r="M3184" s="54">
        <v>-0.33453965932419999</v>
      </c>
      <c r="N3184" s="54">
        <v>-0.3770560196776</v>
      </c>
      <c r="O3184" s="54">
        <v>-0.48837302963169998</v>
      </c>
      <c r="P3184" s="54">
        <v>-0.64448139797509996</v>
      </c>
      <c r="Q3184" s="54">
        <v>-0.84636736932720003</v>
      </c>
      <c r="R3184" s="54">
        <v>-0.64688922352370004</v>
      </c>
      <c r="S3184" s="54">
        <v>-0.8066107332861</v>
      </c>
      <c r="T3184" s="54">
        <v>-0.58004444688860002</v>
      </c>
      <c r="U3184" s="54">
        <v>-0.60283064566739997</v>
      </c>
      <c r="V3184" s="54">
        <v>-0.49590173677510002</v>
      </c>
      <c r="W3184" s="54">
        <v>-0.44960318981370001</v>
      </c>
      <c r="X3184" s="54">
        <v>-0.36287483287400002</v>
      </c>
      <c r="Y3184" s="54">
        <v>-0.33556238851800002</v>
      </c>
      <c r="Z3184" s="54">
        <v>-0.22567724509000001</v>
      </c>
      <c r="AA3184" s="54">
        <v>-0.27572824731470003</v>
      </c>
      <c r="AB3184" s="54">
        <v>-0.3194571836108</v>
      </c>
      <c r="AC3184" s="54">
        <v>-0.31743623832220003</v>
      </c>
      <c r="AD3184" s="54">
        <v>-0.19175110097920001</v>
      </c>
      <c r="AE3184" s="54">
        <v>-0.23399650471809999</v>
      </c>
      <c r="AF3184" s="54">
        <v>-0.3231807824529</v>
      </c>
      <c r="AG3184" s="54">
        <v>-0.33160080440790002</v>
      </c>
      <c r="AH3184" s="54">
        <v>-0.33271083194459999</v>
      </c>
      <c r="AI3184" s="54">
        <v>-0.31248324004950001</v>
      </c>
      <c r="AJ3184" s="54">
        <v>-0.41196565260149998</v>
      </c>
      <c r="AK3184" s="54">
        <v>0</v>
      </c>
      <c r="AL3184" s="54">
        <v>0</v>
      </c>
    </row>
    <row r="3185" spans="1:38" x14ac:dyDescent="0.25">
      <c r="A3185" s="54" t="s">
        <v>497</v>
      </c>
      <c r="B3185" s="54">
        <v>1</v>
      </c>
      <c r="C3185" s="54" t="s">
        <v>624</v>
      </c>
      <c r="D3185" s="54" t="s">
        <v>64</v>
      </c>
      <c r="E3185" s="54">
        <v>61</v>
      </c>
      <c r="F3185" s="54">
        <v>-1.7998042610066001</v>
      </c>
      <c r="G3185" s="54">
        <v>-1.5664302724768999</v>
      </c>
      <c r="H3185" s="54">
        <v>-1.5330151366716001</v>
      </c>
      <c r="I3185" s="54">
        <v>-1.5208311596680999</v>
      </c>
      <c r="J3185" s="54">
        <v>-1.7117442407601999</v>
      </c>
      <c r="K3185" s="54">
        <v>-1.5802002701128</v>
      </c>
      <c r="L3185" s="54">
        <v>-1.6753399953602</v>
      </c>
      <c r="M3185" s="54">
        <v>-1.6556179006128999</v>
      </c>
      <c r="N3185" s="54">
        <v>-1.5191936404662001</v>
      </c>
      <c r="O3185" s="54">
        <v>-1.6192406706047</v>
      </c>
      <c r="P3185" s="54">
        <v>-1.6953118960763001</v>
      </c>
      <c r="Q3185" s="54">
        <v>-1.6115214723172999</v>
      </c>
      <c r="R3185" s="54">
        <v>-1.7816441791369999</v>
      </c>
      <c r="S3185" s="54">
        <v>-1.7441842613384999</v>
      </c>
      <c r="T3185" s="54">
        <v>-1.4957658059298</v>
      </c>
      <c r="U3185" s="54">
        <v>-1.4813452856158</v>
      </c>
      <c r="V3185" s="54">
        <v>-1.3991988645925</v>
      </c>
      <c r="W3185" s="54">
        <v>-1.3307778477890999</v>
      </c>
      <c r="X3185" s="54">
        <v>-1.3131704014271</v>
      </c>
      <c r="Y3185" s="54">
        <v>-1.1366128515973</v>
      </c>
      <c r="Z3185" s="54">
        <v>-0.98272129641740003</v>
      </c>
      <c r="AA3185" s="54">
        <v>-0.82957290361489999</v>
      </c>
      <c r="AB3185" s="54">
        <v>-0.92928760694669998</v>
      </c>
      <c r="AC3185" s="54">
        <v>-0.54063025944709997</v>
      </c>
      <c r="AD3185" s="54">
        <v>-0.60942921470260003</v>
      </c>
      <c r="AE3185" s="54">
        <v>-0.42994583852320001</v>
      </c>
      <c r="AF3185" s="54">
        <v>-0.56270090924229998</v>
      </c>
      <c r="AG3185" s="54">
        <v>-0.56669378947250004</v>
      </c>
      <c r="AH3185" s="54">
        <v>-0.56120716446740004</v>
      </c>
      <c r="AI3185" s="54">
        <v>-0.54240492236740001</v>
      </c>
      <c r="AJ3185" s="54">
        <v>-0.60084901054819995</v>
      </c>
      <c r="AK3185" s="54">
        <v>0</v>
      </c>
      <c r="AL3185" s="54">
        <v>0</v>
      </c>
    </row>
    <row r="3186" spans="1:38" x14ac:dyDescent="0.25">
      <c r="A3186" s="54" t="s">
        <v>497</v>
      </c>
      <c r="B3186" s="54">
        <v>1</v>
      </c>
      <c r="C3186" s="54" t="s">
        <v>624</v>
      </c>
      <c r="D3186" s="54" t="s">
        <v>555</v>
      </c>
      <c r="E3186" s="54">
        <v>61</v>
      </c>
      <c r="F3186" s="54">
        <v>0</v>
      </c>
      <c r="G3186" s="54">
        <v>0</v>
      </c>
      <c r="H3186" s="54">
        <v>0</v>
      </c>
      <c r="I3186" s="54">
        <v>0</v>
      </c>
      <c r="J3186" s="54">
        <v>0</v>
      </c>
      <c r="K3186" s="54">
        <v>0</v>
      </c>
      <c r="L3186" s="54">
        <v>0</v>
      </c>
      <c r="M3186" s="54">
        <v>0</v>
      </c>
      <c r="N3186" s="54">
        <v>0</v>
      </c>
      <c r="O3186" s="54">
        <v>0</v>
      </c>
      <c r="P3186" s="54">
        <v>0</v>
      </c>
      <c r="Q3186" s="54">
        <v>0</v>
      </c>
      <c r="R3186" s="54">
        <v>0</v>
      </c>
      <c r="S3186" s="54">
        <v>0</v>
      </c>
      <c r="T3186" s="54">
        <v>0</v>
      </c>
      <c r="U3186" s="54">
        <v>0</v>
      </c>
      <c r="V3186" s="54">
        <v>0</v>
      </c>
      <c r="W3186" s="54">
        <v>0</v>
      </c>
      <c r="X3186" s="54">
        <v>0</v>
      </c>
      <c r="Y3186" s="54">
        <v>0</v>
      </c>
      <c r="Z3186" s="54">
        <v>0</v>
      </c>
      <c r="AA3186" s="54">
        <v>0</v>
      </c>
      <c r="AB3186" s="54">
        <v>0</v>
      </c>
      <c r="AC3186" s="54">
        <v>0</v>
      </c>
      <c r="AD3186" s="54">
        <v>0</v>
      </c>
      <c r="AE3186" s="54">
        <v>0</v>
      </c>
      <c r="AF3186" s="54">
        <v>0</v>
      </c>
      <c r="AG3186" s="54">
        <v>0</v>
      </c>
      <c r="AH3186" s="54">
        <v>0</v>
      </c>
      <c r="AI3186" s="54">
        <v>0</v>
      </c>
      <c r="AJ3186" s="54">
        <v>0</v>
      </c>
      <c r="AK3186" s="54">
        <v>0</v>
      </c>
      <c r="AL3186" s="54">
        <v>0</v>
      </c>
    </row>
    <row r="3187" spans="1:38" x14ac:dyDescent="0.25">
      <c r="A3187" s="54" t="s">
        <v>497</v>
      </c>
      <c r="B3187" s="54">
        <v>1</v>
      </c>
      <c r="C3187" s="54" t="s">
        <v>624</v>
      </c>
      <c r="D3187" s="54" t="s">
        <v>62</v>
      </c>
      <c r="E3187" s="54">
        <v>61</v>
      </c>
      <c r="F3187" s="54">
        <v>-1.1375504654877</v>
      </c>
      <c r="G3187" s="54">
        <v>-1.1632536939892999</v>
      </c>
      <c r="H3187" s="54">
        <v>-1.1412091439487999</v>
      </c>
      <c r="I3187" s="54">
        <v>-1.0839248150834999</v>
      </c>
      <c r="J3187" s="54">
        <v>-1.1675985681433001</v>
      </c>
      <c r="K3187" s="54">
        <v>-1.1105514539089001</v>
      </c>
      <c r="L3187" s="54">
        <v>-1.102314210279</v>
      </c>
      <c r="M3187" s="54">
        <v>-1.0706938898149001</v>
      </c>
      <c r="N3187" s="54">
        <v>-1.2671294609904999</v>
      </c>
      <c r="O3187" s="54">
        <v>-1.1209062156741001</v>
      </c>
      <c r="P3187" s="54">
        <v>-1.1038201796497999</v>
      </c>
      <c r="Q3187" s="54">
        <v>-1.0708504872580999</v>
      </c>
      <c r="R3187" s="54">
        <v>-1.0569112904479001</v>
      </c>
      <c r="S3187" s="54">
        <v>-0.941685353497</v>
      </c>
      <c r="T3187" s="54">
        <v>-0.95485926099829999</v>
      </c>
      <c r="U3187" s="54">
        <v>-0.77946085815199995</v>
      </c>
      <c r="V3187" s="54">
        <v>-0.84021730799560002</v>
      </c>
      <c r="W3187" s="54">
        <v>-0.73934297046099995</v>
      </c>
      <c r="X3187" s="54">
        <v>-0.54062878474349996</v>
      </c>
      <c r="Y3187" s="54">
        <v>-0.56128759795000005</v>
      </c>
      <c r="Z3187" s="54">
        <v>-0.54868202632889995</v>
      </c>
      <c r="AA3187" s="54">
        <v>-0.520871745341</v>
      </c>
      <c r="AB3187" s="54">
        <v>-0.4800013814413</v>
      </c>
      <c r="AC3187" s="54">
        <v>-0.41099048383609998</v>
      </c>
      <c r="AD3187" s="54">
        <v>-0.33643188524090001</v>
      </c>
      <c r="AE3187" s="54">
        <v>-0.4071431953206</v>
      </c>
      <c r="AF3187" s="54">
        <v>-0.41156996780819999</v>
      </c>
      <c r="AG3187" s="54">
        <v>-0.41607343665919999</v>
      </c>
      <c r="AH3187" s="54">
        <v>-0.41469573199940002</v>
      </c>
      <c r="AI3187" s="54">
        <v>-0.40507416177599997</v>
      </c>
      <c r="AJ3187" s="54">
        <v>-0.44212447320109999</v>
      </c>
      <c r="AK3187" s="54">
        <v>0</v>
      </c>
      <c r="AL3187" s="54">
        <v>0</v>
      </c>
    </row>
    <row r="3188" spans="1:38" x14ac:dyDescent="0.25">
      <c r="A3188" s="54" t="s">
        <v>497</v>
      </c>
      <c r="B3188" s="54">
        <v>1</v>
      </c>
      <c r="C3188" s="54" t="s">
        <v>624</v>
      </c>
      <c r="D3188" s="54" t="s">
        <v>66</v>
      </c>
      <c r="E3188" s="54">
        <v>61</v>
      </c>
      <c r="F3188" s="54">
        <v>0.4428818051283</v>
      </c>
      <c r="G3188" s="54">
        <v>0.25366144107659999</v>
      </c>
      <c r="H3188" s="54">
        <v>0.35772098167240002</v>
      </c>
      <c r="I3188" s="54">
        <v>0.21279037458159999</v>
      </c>
      <c r="J3188" s="54">
        <v>7.5867113963399999E-2</v>
      </c>
      <c r="K3188" s="54">
        <v>-5.5994662197599999E-2</v>
      </c>
      <c r="L3188" s="54">
        <v>-0.13631008945359999</v>
      </c>
      <c r="M3188" s="54">
        <v>-9.031168387E-4</v>
      </c>
      <c r="N3188" s="54">
        <v>6.0764801247800003E-2</v>
      </c>
      <c r="O3188" s="54">
        <v>-0.16155913996439999</v>
      </c>
      <c r="P3188" s="54">
        <v>-0.32137302463110001</v>
      </c>
      <c r="Q3188" s="54">
        <v>-0.4030607681417</v>
      </c>
      <c r="R3188" s="54">
        <v>-0.40532098008119999</v>
      </c>
      <c r="S3188" s="54">
        <v>-0.50798604904410005</v>
      </c>
      <c r="T3188" s="54">
        <v>-0.15613944651709999</v>
      </c>
      <c r="U3188" s="54">
        <v>-0.53455433659460005</v>
      </c>
      <c r="V3188" s="54">
        <v>-0.39700952083980001</v>
      </c>
      <c r="W3188" s="54">
        <v>-0.44307009040009998</v>
      </c>
      <c r="X3188" s="54">
        <v>-0.4631647083371</v>
      </c>
      <c r="Y3188" s="54">
        <v>-0.4637356108738</v>
      </c>
      <c r="Z3188" s="54">
        <v>-0.43626916859780002</v>
      </c>
      <c r="AA3188" s="54">
        <v>-0.46087115972409998</v>
      </c>
      <c r="AB3188" s="54">
        <v>-0.51645472975390005</v>
      </c>
      <c r="AC3188" s="54">
        <v>-0.36951981415539997</v>
      </c>
      <c r="AD3188" s="54">
        <v>-0.21036078127480001</v>
      </c>
      <c r="AE3188" s="54">
        <v>-0.25428845566359998</v>
      </c>
      <c r="AF3188" s="54">
        <v>-0.19081265506510001</v>
      </c>
      <c r="AG3188" s="54">
        <v>-0.19047403416610001</v>
      </c>
      <c r="AH3188" s="54">
        <v>-0.1846809334185</v>
      </c>
      <c r="AI3188" s="54">
        <v>-0.17249943154649999</v>
      </c>
      <c r="AJ3188" s="54">
        <v>-0.1971778290357</v>
      </c>
      <c r="AK3188" s="54">
        <v>0</v>
      </c>
      <c r="AL3188" s="54">
        <v>0</v>
      </c>
    </row>
    <row r="3189" spans="1:38" x14ac:dyDescent="0.25">
      <c r="A3189" s="54" t="s">
        <v>497</v>
      </c>
      <c r="B3189" s="54">
        <v>1</v>
      </c>
      <c r="C3189" s="54" t="s">
        <v>624</v>
      </c>
      <c r="D3189" s="54" t="s">
        <v>80</v>
      </c>
      <c r="E3189" s="54">
        <v>61</v>
      </c>
      <c r="F3189" s="54">
        <v>-0.50552272700610001</v>
      </c>
      <c r="G3189" s="54">
        <v>-0.47420615684459999</v>
      </c>
      <c r="H3189" s="54">
        <v>-0.50106650501549999</v>
      </c>
      <c r="I3189" s="54">
        <v>-0.52336559289130002</v>
      </c>
      <c r="J3189" s="54">
        <v>-0.58755188183880003</v>
      </c>
      <c r="K3189" s="54">
        <v>-0.58603659900380001</v>
      </c>
      <c r="L3189" s="54">
        <v>-0.59126477160470003</v>
      </c>
      <c r="M3189" s="54">
        <v>-0.57203886775150004</v>
      </c>
      <c r="N3189" s="54">
        <v>-0.64001155519349995</v>
      </c>
      <c r="O3189" s="54">
        <v>-0.63816440166770005</v>
      </c>
      <c r="P3189" s="54">
        <v>-0.69783182858820003</v>
      </c>
      <c r="Q3189" s="54">
        <v>-0.746044061551</v>
      </c>
      <c r="R3189" s="54">
        <v>-0.80292839594529997</v>
      </c>
      <c r="S3189" s="54">
        <v>-0.71993800363060001</v>
      </c>
      <c r="T3189" s="54">
        <v>-0.68263280308889995</v>
      </c>
      <c r="U3189" s="54">
        <v>-0.72148839522719999</v>
      </c>
      <c r="V3189" s="54">
        <v>-0.71778379365370004</v>
      </c>
      <c r="W3189" s="54">
        <v>-0.76559874128909999</v>
      </c>
      <c r="X3189" s="54">
        <v>-0.65005417096289997</v>
      </c>
      <c r="Y3189" s="54">
        <v>-0.75415116377729996</v>
      </c>
      <c r="Z3189" s="54">
        <v>-0.76449345996590001</v>
      </c>
      <c r="AA3189" s="54">
        <v>-0.6487925053868</v>
      </c>
      <c r="AB3189" s="54">
        <v>-0.59823530702630001</v>
      </c>
      <c r="AC3189" s="54">
        <v>-0.51815122300899996</v>
      </c>
      <c r="AD3189" s="54">
        <v>-0.46006392325630002</v>
      </c>
      <c r="AE3189" s="54">
        <v>-0.56714459547499996</v>
      </c>
      <c r="AF3189" s="54">
        <v>-0.59729294842610003</v>
      </c>
      <c r="AG3189" s="54">
        <v>-0.60913637244219998</v>
      </c>
      <c r="AH3189" s="54">
        <v>-0.60979247852289997</v>
      </c>
      <c r="AI3189" s="54">
        <v>-0.59267482302829999</v>
      </c>
      <c r="AJ3189" s="54">
        <v>-0.67421852385129999</v>
      </c>
      <c r="AK3189" s="54">
        <v>0</v>
      </c>
      <c r="AL3189" s="54">
        <v>0</v>
      </c>
    </row>
    <row r="3190" spans="1:38" x14ac:dyDescent="0.25">
      <c r="A3190" s="54" t="s">
        <v>497</v>
      </c>
      <c r="B3190" s="54">
        <v>1</v>
      </c>
      <c r="C3190" s="54" t="s">
        <v>624</v>
      </c>
      <c r="D3190" s="54" t="s">
        <v>83</v>
      </c>
      <c r="E3190" s="54">
        <v>61</v>
      </c>
      <c r="F3190" s="54">
        <v>-0.2433618056122</v>
      </c>
      <c r="G3190" s="54">
        <v>-0.236363198154</v>
      </c>
      <c r="H3190" s="54">
        <v>-0.25325720854240003</v>
      </c>
      <c r="I3190" s="54">
        <v>-0.3087322456114</v>
      </c>
      <c r="J3190" s="54">
        <v>-0.39662688453560002</v>
      </c>
      <c r="K3190" s="54">
        <v>-0.3668679908261</v>
      </c>
      <c r="L3190" s="54">
        <v>-0.41605613001309999</v>
      </c>
      <c r="M3190" s="54">
        <v>-0.49932196366210002</v>
      </c>
      <c r="N3190" s="54">
        <v>-0.55894438751630005</v>
      </c>
      <c r="O3190" s="54">
        <v>-0.62422196978510003</v>
      </c>
      <c r="P3190" s="54">
        <v>-0.69419380620839999</v>
      </c>
      <c r="Q3190" s="54">
        <v>-0.63274522816110002</v>
      </c>
      <c r="R3190" s="54">
        <v>-0.71739985488610003</v>
      </c>
      <c r="S3190" s="54">
        <v>-0.76311314927350005</v>
      </c>
      <c r="T3190" s="54">
        <v>-0.84250459419849999</v>
      </c>
      <c r="U3190" s="54">
        <v>-0.82641753455629996</v>
      </c>
      <c r="V3190" s="54">
        <v>-0.8499128725467</v>
      </c>
      <c r="W3190" s="54">
        <v>-0.78241986050720003</v>
      </c>
      <c r="X3190" s="54">
        <v>-0.82773297910849997</v>
      </c>
      <c r="Y3190" s="54">
        <v>-0.9785231094961</v>
      </c>
      <c r="Z3190" s="54">
        <v>-1.0058444456607001</v>
      </c>
      <c r="AA3190" s="54">
        <v>-1.0998395416364</v>
      </c>
      <c r="AB3190" s="54">
        <v>-1.1897733339682</v>
      </c>
      <c r="AC3190" s="54">
        <v>-1.2289186077229</v>
      </c>
      <c r="AD3190" s="54">
        <v>-1.223637873515</v>
      </c>
      <c r="AE3190" s="54">
        <v>-1.3894857301304</v>
      </c>
      <c r="AF3190" s="54">
        <v>-1.4458008786528</v>
      </c>
      <c r="AG3190" s="54">
        <v>-1.4610186878732001</v>
      </c>
      <c r="AH3190" s="54">
        <v>-1.4541523579968001</v>
      </c>
      <c r="AI3190" s="54">
        <v>-1.4095590157439</v>
      </c>
      <c r="AJ3190" s="54">
        <v>-1.5792693423855999</v>
      </c>
      <c r="AK3190" s="54">
        <v>0</v>
      </c>
      <c r="AL3190" s="54">
        <v>0</v>
      </c>
    </row>
    <row r="3191" spans="1:38" x14ac:dyDescent="0.25">
      <c r="A3191" s="54" t="s">
        <v>497</v>
      </c>
      <c r="B3191" s="54">
        <v>1</v>
      </c>
      <c r="C3191" s="54" t="s">
        <v>624</v>
      </c>
      <c r="D3191" s="54" t="s">
        <v>68</v>
      </c>
      <c r="E3191" s="54">
        <v>61</v>
      </c>
      <c r="F3191" s="54">
        <v>0.54282665994449997</v>
      </c>
      <c r="G3191" s="54">
        <v>0.56952112934090005</v>
      </c>
      <c r="H3191" s="54">
        <v>0.52998160627820001</v>
      </c>
      <c r="I3191" s="54">
        <v>0.6033351350692</v>
      </c>
      <c r="J3191" s="54">
        <v>0.56294426957499999</v>
      </c>
      <c r="K3191" s="54">
        <v>0.57355197286829995</v>
      </c>
      <c r="L3191" s="54">
        <v>0.58130940770200001</v>
      </c>
      <c r="M3191" s="54">
        <v>0.56458609261530002</v>
      </c>
      <c r="N3191" s="54">
        <v>0.43412109118390002</v>
      </c>
      <c r="O3191" s="54">
        <v>0.34226829600309999</v>
      </c>
      <c r="P3191" s="54">
        <v>0.26801076053619999</v>
      </c>
      <c r="Q3191" s="54">
        <v>0.30063353783820002</v>
      </c>
      <c r="R3191" s="54">
        <v>0.30462258433540002</v>
      </c>
      <c r="S3191" s="54">
        <v>0.18378665472729999</v>
      </c>
      <c r="T3191" s="54">
        <v>0.16804436599639999</v>
      </c>
      <c r="U3191" s="54">
        <v>0.18074886288719999</v>
      </c>
      <c r="V3191" s="54">
        <v>2.5058744838999999E-3</v>
      </c>
      <c r="W3191" s="54">
        <v>5.02412331697E-2</v>
      </c>
      <c r="X3191" s="54">
        <v>2.9818641083700002E-2</v>
      </c>
      <c r="Y3191" s="54">
        <v>0.14391049605100001</v>
      </c>
      <c r="Z3191" s="54">
        <v>4.7720963089799999E-2</v>
      </c>
      <c r="AA3191" s="54">
        <v>4.0191491487199998E-2</v>
      </c>
      <c r="AB3191" s="54">
        <v>3.5896699494500001E-2</v>
      </c>
      <c r="AC3191" s="54">
        <v>-3.2936582027599998E-2</v>
      </c>
      <c r="AD3191" s="54">
        <v>8.1017208850000003E-4</v>
      </c>
      <c r="AE3191" s="54">
        <v>-0.15473974102570001</v>
      </c>
      <c r="AF3191" s="54">
        <v>-0.2204423558444</v>
      </c>
      <c r="AG3191" s="54">
        <v>-0.22698147877489999</v>
      </c>
      <c r="AH3191" s="54">
        <v>-0.22263846438740001</v>
      </c>
      <c r="AI3191" s="54">
        <v>-0.1991317261676</v>
      </c>
      <c r="AJ3191" s="54">
        <v>-0.28530464549829998</v>
      </c>
      <c r="AK3191" s="54">
        <v>0</v>
      </c>
      <c r="AL3191" s="54">
        <v>0</v>
      </c>
    </row>
    <row r="3192" spans="1:38" x14ac:dyDescent="0.25">
      <c r="A3192" s="54" t="s">
        <v>497</v>
      </c>
      <c r="B3192" s="54">
        <v>1</v>
      </c>
      <c r="C3192" s="54" t="s">
        <v>624</v>
      </c>
      <c r="D3192" s="54" t="s">
        <v>72</v>
      </c>
      <c r="E3192" s="54">
        <v>61</v>
      </c>
      <c r="F3192" s="54">
        <v>-1.0740209316099999E-2</v>
      </c>
      <c r="G3192" s="54">
        <v>-9.2625698989999995E-3</v>
      </c>
      <c r="H3192" s="54">
        <v>-6.8622916146999996E-3</v>
      </c>
      <c r="I3192" s="54">
        <v>-5.7130602550000001E-3</v>
      </c>
      <c r="J3192" s="54">
        <v>-6.5749346687E-3</v>
      </c>
      <c r="K3192" s="54">
        <v>-1.16953519219E-2</v>
      </c>
      <c r="L3192" s="54">
        <v>-4.4608956936999997E-3</v>
      </c>
      <c r="M3192" s="54">
        <v>-1.1712623249199999E-2</v>
      </c>
      <c r="N3192" s="54">
        <v>-6.7434193022999998E-3</v>
      </c>
      <c r="O3192" s="54">
        <v>-7.4595399511000002E-3</v>
      </c>
      <c r="P3192" s="54">
        <v>-1.23606268594E-2</v>
      </c>
      <c r="Q3192" s="54">
        <v>-6.2294356268000001E-3</v>
      </c>
      <c r="R3192" s="54">
        <v>-7.1385355765000002E-3</v>
      </c>
      <c r="S3192" s="54">
        <v>-1.21989450835E-2</v>
      </c>
      <c r="T3192" s="54">
        <v>-1.22060723923E-2</v>
      </c>
      <c r="U3192" s="54">
        <v>-1.5544795510999999E-2</v>
      </c>
      <c r="V3192" s="54">
        <v>-1.8885862104199999E-2</v>
      </c>
      <c r="W3192" s="54">
        <v>-2.6521288469499998E-2</v>
      </c>
      <c r="X3192" s="54">
        <v>-2.98061689687E-2</v>
      </c>
      <c r="Y3192" s="54">
        <v>-2.6052362272400001E-2</v>
      </c>
      <c r="Z3192" s="54">
        <v>-1.63181534696E-2</v>
      </c>
      <c r="AA3192" s="54">
        <v>-2.61809386278E-2</v>
      </c>
      <c r="AB3192" s="54">
        <v>-2.66076566621E-2</v>
      </c>
      <c r="AC3192" s="54">
        <v>-2.3326071244200001E-2</v>
      </c>
      <c r="AD3192" s="54">
        <v>-2.4229274507099999E-2</v>
      </c>
      <c r="AE3192" s="54">
        <v>-1.18059765208E-2</v>
      </c>
      <c r="AF3192" s="54">
        <v>-2.00606746864E-2</v>
      </c>
      <c r="AG3192" s="54">
        <v>-2.0147152860999998E-2</v>
      </c>
      <c r="AH3192" s="54">
        <v>-1.99247459898E-2</v>
      </c>
      <c r="AI3192" s="54">
        <v>-1.9385855866100001E-2</v>
      </c>
      <c r="AJ3192" s="54">
        <v>-2.0719692140299999E-2</v>
      </c>
      <c r="AK3192" s="54">
        <v>0</v>
      </c>
      <c r="AL3192" s="54">
        <v>0</v>
      </c>
    </row>
    <row r="3193" spans="1:38" x14ac:dyDescent="0.25">
      <c r="A3193" s="54" t="s">
        <v>497</v>
      </c>
      <c r="B3193" s="54">
        <v>1</v>
      </c>
      <c r="C3193" s="54" t="s">
        <v>624</v>
      </c>
      <c r="D3193" s="54" t="s">
        <v>74</v>
      </c>
      <c r="E3193" s="54">
        <v>61</v>
      </c>
      <c r="F3193" s="54">
        <v>-1.9274622169599999E-2</v>
      </c>
      <c r="G3193" s="54">
        <v>-2.2914493494300001E-2</v>
      </c>
      <c r="H3193" s="54">
        <v>-1.7436579333E-2</v>
      </c>
      <c r="I3193" s="54">
        <v>-2.11240255008E-2</v>
      </c>
      <c r="J3193" s="54">
        <v>-1.9005698914400002E-2</v>
      </c>
      <c r="K3193" s="54">
        <v>-2.5882746347899999E-2</v>
      </c>
      <c r="L3193" s="54">
        <v>-2.0946174101400001E-2</v>
      </c>
      <c r="M3193" s="54">
        <v>-2.1498309682100002E-2</v>
      </c>
      <c r="N3193" s="54">
        <v>-3.08957453791E-2</v>
      </c>
      <c r="O3193" s="54">
        <v>-3.4537186615999999E-2</v>
      </c>
      <c r="P3193" s="54">
        <v>-3.60925261887E-2</v>
      </c>
      <c r="Q3193" s="54">
        <v>-5.1852220175100001E-2</v>
      </c>
      <c r="R3193" s="54">
        <v>-5.3166386829400003E-2</v>
      </c>
      <c r="S3193" s="54">
        <v>-5.7259705448900002E-2</v>
      </c>
      <c r="T3193" s="54">
        <v>-6.8585641110100001E-2</v>
      </c>
      <c r="U3193" s="54">
        <v>-7.6211116625899994E-2</v>
      </c>
      <c r="V3193" s="54">
        <v>-6.2673157832199997E-2</v>
      </c>
      <c r="W3193" s="54">
        <v>-8.1075669296099995E-2</v>
      </c>
      <c r="X3193" s="54">
        <v>-8.12856060479E-2</v>
      </c>
      <c r="Y3193" s="54">
        <v>-6.3307678193299993E-2</v>
      </c>
      <c r="Z3193" s="54">
        <v>-7.0526630682199998E-2</v>
      </c>
      <c r="AA3193" s="54">
        <v>-7.3964859643300004E-2</v>
      </c>
      <c r="AB3193" s="54">
        <v>-7.0335652134199997E-2</v>
      </c>
      <c r="AC3193" s="54">
        <v>-6.7165188969400005E-2</v>
      </c>
      <c r="AD3193" s="54">
        <v>-4.8387941091499999E-2</v>
      </c>
      <c r="AE3193" s="54">
        <v>-5.8001339095E-2</v>
      </c>
      <c r="AF3193" s="54">
        <v>-5.8170117376600002E-2</v>
      </c>
      <c r="AG3193" s="54">
        <v>-5.8919240772299999E-2</v>
      </c>
      <c r="AH3193" s="54">
        <v>-5.9030895450099999E-2</v>
      </c>
      <c r="AI3193" s="54">
        <v>-5.8321127476699999E-2</v>
      </c>
      <c r="AJ3193" s="54">
        <v>-6.20283124852E-2</v>
      </c>
      <c r="AK3193" s="54">
        <v>0</v>
      </c>
      <c r="AL3193" s="54">
        <v>0</v>
      </c>
    </row>
    <row r="3194" spans="1:38" x14ac:dyDescent="0.25">
      <c r="A3194" s="54" t="s">
        <v>497</v>
      </c>
      <c r="B3194" s="54">
        <v>1</v>
      </c>
      <c r="C3194" s="54" t="s">
        <v>624</v>
      </c>
      <c r="D3194" s="54" t="s">
        <v>76</v>
      </c>
      <c r="E3194" s="54">
        <v>61</v>
      </c>
      <c r="F3194" s="54">
        <v>2.5765048446573999</v>
      </c>
      <c r="G3194" s="54">
        <v>2.5428829031328002</v>
      </c>
      <c r="H3194" s="54">
        <v>2.5635057507960002</v>
      </c>
      <c r="I3194" s="54">
        <v>2.4171492804950998</v>
      </c>
      <c r="J3194" s="54">
        <v>2.1927222446451</v>
      </c>
      <c r="K3194" s="54">
        <v>2.1846246761335002</v>
      </c>
      <c r="L3194" s="54">
        <v>1.8825251979863</v>
      </c>
      <c r="M3194" s="54">
        <v>1.6852612971804</v>
      </c>
      <c r="N3194" s="54">
        <v>1.6655120478726</v>
      </c>
      <c r="O3194" s="54">
        <v>1.4478079789105001</v>
      </c>
      <c r="P3194" s="54">
        <v>1.445951301542</v>
      </c>
      <c r="Q3194" s="54">
        <v>1.3675892193564001</v>
      </c>
      <c r="R3194" s="54">
        <v>1.3348947369554001</v>
      </c>
      <c r="S3194" s="54">
        <v>1.3754762595501999</v>
      </c>
      <c r="T3194" s="54">
        <v>1.3136210924984</v>
      </c>
      <c r="U3194" s="54">
        <v>1.3001204103920001</v>
      </c>
      <c r="V3194" s="54">
        <v>1.2325710691581</v>
      </c>
      <c r="W3194" s="54">
        <v>1.3095851345131999</v>
      </c>
      <c r="X3194" s="54">
        <v>1.3559415813013</v>
      </c>
      <c r="Y3194" s="54">
        <v>1.338948787304</v>
      </c>
      <c r="Z3194" s="54">
        <v>1.4237632385562</v>
      </c>
      <c r="AA3194" s="54">
        <v>1.3686464934928</v>
      </c>
      <c r="AB3194" s="54">
        <v>1.3585088347364001</v>
      </c>
      <c r="AC3194" s="54">
        <v>1.3311679870855999</v>
      </c>
      <c r="AD3194" s="54">
        <v>1.51712869441</v>
      </c>
      <c r="AE3194" s="54">
        <v>1.5763360210809001</v>
      </c>
      <c r="AF3194" s="54">
        <v>1.5775150132906</v>
      </c>
      <c r="AG3194" s="54">
        <v>1.5796411328136</v>
      </c>
      <c r="AH3194" s="54">
        <v>1.5923622412947001</v>
      </c>
      <c r="AI3194" s="54">
        <v>1.6199017407856</v>
      </c>
      <c r="AJ3194" s="54">
        <v>1.5613356555144</v>
      </c>
      <c r="AK3194" s="54">
        <v>0</v>
      </c>
      <c r="AL3194" s="54">
        <v>0</v>
      </c>
    </row>
    <row r="3195" spans="1:38" x14ac:dyDescent="0.25">
      <c r="A3195" s="54" t="s">
        <v>497</v>
      </c>
      <c r="B3195" s="54">
        <v>1</v>
      </c>
      <c r="C3195" s="54" t="s">
        <v>624</v>
      </c>
      <c r="D3195" s="54" t="s">
        <v>70</v>
      </c>
      <c r="E3195" s="54">
        <v>61</v>
      </c>
      <c r="F3195" s="54">
        <v>0.68559484320529995</v>
      </c>
      <c r="G3195" s="54">
        <v>0.6907924181724</v>
      </c>
      <c r="H3195" s="54">
        <v>0.66713873956970005</v>
      </c>
      <c r="I3195" s="54">
        <v>0.3403299291843</v>
      </c>
      <c r="J3195" s="54">
        <v>-0.213714115363</v>
      </c>
      <c r="K3195" s="54">
        <v>-0.3256476613555</v>
      </c>
      <c r="L3195" s="54">
        <v>-0.58236341579369999</v>
      </c>
      <c r="M3195" s="54">
        <v>-0.6636527497686</v>
      </c>
      <c r="N3195" s="54">
        <v>-0.99419939457310003</v>
      </c>
      <c r="O3195" s="54">
        <v>-1.5835547011276001</v>
      </c>
      <c r="P3195" s="54">
        <v>-1.673190539008</v>
      </c>
      <c r="Q3195" s="54">
        <v>-2.1676559890254001</v>
      </c>
      <c r="R3195" s="54">
        <v>-2.0946720357105999</v>
      </c>
      <c r="S3195" s="54">
        <v>-2.1361136385355</v>
      </c>
      <c r="T3195" s="54">
        <v>-2.0880069871454001</v>
      </c>
      <c r="U3195" s="54">
        <v>-2.0892724721286999</v>
      </c>
      <c r="V3195" s="54">
        <v>-2.0867475323367999</v>
      </c>
      <c r="W3195" s="54">
        <v>-2.1229796504204002</v>
      </c>
      <c r="X3195" s="54">
        <v>-2.0006393303411998</v>
      </c>
      <c r="Y3195" s="54">
        <v>-2.0372754824910002</v>
      </c>
      <c r="Z3195" s="54">
        <v>-2.1391644517096999</v>
      </c>
      <c r="AA3195" s="54">
        <v>-2.0586262151977999</v>
      </c>
      <c r="AB3195" s="54">
        <v>-2.0597347813425002</v>
      </c>
      <c r="AC3195" s="54">
        <v>-1.7019149866601999</v>
      </c>
      <c r="AD3195" s="54">
        <v>-1.1877386574172999</v>
      </c>
      <c r="AE3195" s="54">
        <v>-1.0651326593967001</v>
      </c>
      <c r="AF3195" s="54">
        <v>-0.93787381308350004</v>
      </c>
      <c r="AG3195" s="54">
        <v>-0.92564388919999996</v>
      </c>
      <c r="AH3195" s="54">
        <v>-0.91156160626979998</v>
      </c>
      <c r="AI3195" s="54">
        <v>-0.89692928302219999</v>
      </c>
      <c r="AJ3195" s="54">
        <v>-0.88801959814359999</v>
      </c>
      <c r="AK3195" s="54">
        <v>0</v>
      </c>
      <c r="AL3195" s="54">
        <v>0</v>
      </c>
    </row>
    <row r="3196" spans="1:38" x14ac:dyDescent="0.25">
      <c r="A3196" s="54" t="s">
        <v>497</v>
      </c>
      <c r="B3196" s="54">
        <v>1</v>
      </c>
      <c r="C3196" s="54" t="s">
        <v>624</v>
      </c>
      <c r="D3196" s="54" t="s">
        <v>78</v>
      </c>
      <c r="E3196" s="54">
        <v>61</v>
      </c>
      <c r="F3196" s="54">
        <v>-0.23831058588109999</v>
      </c>
      <c r="G3196" s="54">
        <v>-0.2033537197951</v>
      </c>
      <c r="H3196" s="54">
        <v>-0.20325358890039999</v>
      </c>
      <c r="I3196" s="54">
        <v>-0.28441485853269999</v>
      </c>
      <c r="J3196" s="54">
        <v>-0.39953757275250001</v>
      </c>
      <c r="K3196" s="54">
        <v>-0.39802643876389998</v>
      </c>
      <c r="L3196" s="54">
        <v>-0.39948360957790002</v>
      </c>
      <c r="M3196" s="54">
        <v>-0.3955653664987</v>
      </c>
      <c r="N3196" s="54">
        <v>-0.42050136282759998</v>
      </c>
      <c r="O3196" s="54">
        <v>-0.56036909674979996</v>
      </c>
      <c r="P3196" s="54">
        <v>-0.55654214083489995</v>
      </c>
      <c r="Q3196" s="54">
        <v>-0.61329661420159998</v>
      </c>
      <c r="R3196" s="54">
        <v>-0.57826798314750005</v>
      </c>
      <c r="S3196" s="54">
        <v>-0.59226375660700004</v>
      </c>
      <c r="T3196" s="54">
        <v>-0.5754121620664</v>
      </c>
      <c r="U3196" s="54">
        <v>-0.66373898074710003</v>
      </c>
      <c r="V3196" s="54">
        <v>-0.56125365581340003</v>
      </c>
      <c r="W3196" s="54">
        <v>-0.65230885670240002</v>
      </c>
      <c r="X3196" s="54">
        <v>-0.55630478489320001</v>
      </c>
      <c r="Y3196" s="54">
        <v>-0.52193018258919999</v>
      </c>
      <c r="Z3196" s="54">
        <v>-0.4489071741174</v>
      </c>
      <c r="AA3196" s="54">
        <v>-0.45934815319099997</v>
      </c>
      <c r="AB3196" s="54">
        <v>-0.35085829067570001</v>
      </c>
      <c r="AC3196" s="54">
        <v>-0.28702987421089998</v>
      </c>
      <c r="AD3196" s="54">
        <v>-0.22182766668609999</v>
      </c>
      <c r="AE3196" s="54">
        <v>-0.1979814782773</v>
      </c>
      <c r="AF3196" s="54">
        <v>-0.21469364314600001</v>
      </c>
      <c r="AG3196" s="54">
        <v>-0.2175863959888</v>
      </c>
      <c r="AH3196" s="54">
        <v>-0.21594342253320001</v>
      </c>
      <c r="AI3196" s="54">
        <v>-0.21274239743029999</v>
      </c>
      <c r="AJ3196" s="54">
        <v>-0.21912894709450001</v>
      </c>
      <c r="AK3196" s="54">
        <v>0</v>
      </c>
      <c r="AL3196" s="54">
        <v>0</v>
      </c>
    </row>
    <row r="3197" spans="1:38" x14ac:dyDescent="0.25">
      <c r="A3197" s="54" t="s">
        <v>497</v>
      </c>
      <c r="B3197" s="54">
        <v>1</v>
      </c>
      <c r="C3197" s="54" t="s">
        <v>624</v>
      </c>
      <c r="D3197" s="54" t="s">
        <v>85</v>
      </c>
      <c r="E3197" s="54">
        <v>61</v>
      </c>
      <c r="F3197" s="54">
        <v>-0.70449798012130005</v>
      </c>
      <c r="G3197" s="54">
        <v>-0.70566163030689999</v>
      </c>
      <c r="H3197" s="54">
        <v>-0.71455748350610004</v>
      </c>
      <c r="I3197" s="54">
        <v>-0.66281442744329999</v>
      </c>
      <c r="J3197" s="54">
        <v>-0.69318182905640002</v>
      </c>
      <c r="K3197" s="54">
        <v>-0.70745981792979995</v>
      </c>
      <c r="L3197" s="54">
        <v>-0.75345367596949997</v>
      </c>
      <c r="M3197" s="54">
        <v>-0.74196085414320001</v>
      </c>
      <c r="N3197" s="54">
        <v>-0.89021595377730001</v>
      </c>
      <c r="O3197" s="54">
        <v>-1.0417264353653</v>
      </c>
      <c r="P3197" s="54">
        <v>-1.1964042466986</v>
      </c>
      <c r="Q3197" s="54">
        <v>-1.1515178621240001</v>
      </c>
      <c r="R3197" s="54">
        <v>-1.2458665570225</v>
      </c>
      <c r="S3197" s="54">
        <v>-1.2386267503840001</v>
      </c>
      <c r="T3197" s="54">
        <v>-1.1910385507262999</v>
      </c>
      <c r="U3197" s="54">
        <v>-1.1270355001398</v>
      </c>
      <c r="V3197" s="54">
        <v>-1.0946217342404001</v>
      </c>
      <c r="W3197" s="54">
        <v>-1.0997376312900999</v>
      </c>
      <c r="X3197" s="54">
        <v>-0.93090924539169995</v>
      </c>
      <c r="Y3197" s="54">
        <v>-1.0878991207477</v>
      </c>
      <c r="Z3197" s="54">
        <v>-0.85027320267490003</v>
      </c>
      <c r="AA3197" s="54">
        <v>-0.90077828614870004</v>
      </c>
      <c r="AB3197" s="54">
        <v>-0.83278004478610002</v>
      </c>
      <c r="AC3197" s="54">
        <v>-0.82345666763070002</v>
      </c>
      <c r="AD3197" s="54">
        <v>-0.73320407091819995</v>
      </c>
      <c r="AE3197" s="54">
        <v>-0.75774892549119999</v>
      </c>
      <c r="AF3197" s="54">
        <v>-0.79533828259960004</v>
      </c>
      <c r="AG3197" s="54">
        <v>-0.80163894727399998</v>
      </c>
      <c r="AH3197" s="54">
        <v>-0.79555540875249997</v>
      </c>
      <c r="AI3197" s="54">
        <v>-0.77500261129680004</v>
      </c>
      <c r="AJ3197" s="54">
        <v>-0.83631846064079995</v>
      </c>
      <c r="AK3197" s="54">
        <v>0</v>
      </c>
      <c r="AL3197" s="54">
        <v>0</v>
      </c>
    </row>
    <row r="3198" spans="1:38" x14ac:dyDescent="0.25">
      <c r="A3198" s="54" t="s">
        <v>497</v>
      </c>
      <c r="B3198" s="54">
        <v>1</v>
      </c>
      <c r="C3198" s="54" t="s">
        <v>624</v>
      </c>
      <c r="D3198" s="54" t="s">
        <v>87</v>
      </c>
      <c r="E3198" s="54">
        <v>61</v>
      </c>
      <c r="F3198" s="54">
        <v>-1.1031612918508999</v>
      </c>
      <c r="G3198" s="54">
        <v>-1.0762432473765</v>
      </c>
      <c r="H3198" s="54">
        <v>-1.0759728362693</v>
      </c>
      <c r="I3198" s="54">
        <v>-1.1404745683986</v>
      </c>
      <c r="J3198" s="54">
        <v>-1.2262411487985001</v>
      </c>
      <c r="K3198" s="54">
        <v>-1.0981338698779</v>
      </c>
      <c r="L3198" s="54">
        <v>-1.3016551851042999</v>
      </c>
      <c r="M3198" s="54">
        <v>-1.3994786524670999</v>
      </c>
      <c r="N3198" s="54">
        <v>-1.7860923464080001</v>
      </c>
      <c r="O3198" s="54">
        <v>-1.6426081640567001</v>
      </c>
      <c r="P3198" s="54">
        <v>-1.8393861582883</v>
      </c>
      <c r="Q3198" s="54">
        <v>-1.8999152932434999</v>
      </c>
      <c r="R3198" s="54">
        <v>-1.8805483497397</v>
      </c>
      <c r="S3198" s="54">
        <v>-1.9070728486579001</v>
      </c>
      <c r="T3198" s="54">
        <v>-1.7574211065884999</v>
      </c>
      <c r="U3198" s="54">
        <v>-1.6416436593877</v>
      </c>
      <c r="V3198" s="54">
        <v>-1.8109003732891999</v>
      </c>
      <c r="W3198" s="54">
        <v>-1.6102620175015001</v>
      </c>
      <c r="X3198" s="54">
        <v>-1.5182577347199</v>
      </c>
      <c r="Y3198" s="54">
        <v>-1.3820727195086</v>
      </c>
      <c r="Z3198" s="54">
        <v>-1.3429906732717001</v>
      </c>
      <c r="AA3198" s="54">
        <v>-1.3782263124931999</v>
      </c>
      <c r="AB3198" s="54">
        <v>-1.3499991073251001</v>
      </c>
      <c r="AC3198" s="54">
        <v>-1.4318461567791001</v>
      </c>
      <c r="AD3198" s="54">
        <v>-1.1350538699577</v>
      </c>
      <c r="AE3198" s="54">
        <v>-1.3002166124123999</v>
      </c>
      <c r="AF3198" s="54">
        <v>-1.4958037519094001</v>
      </c>
      <c r="AG3198" s="54">
        <v>-1.5180561552523999</v>
      </c>
      <c r="AH3198" s="54">
        <v>-1.5064369461708</v>
      </c>
      <c r="AI3198" s="54">
        <v>-1.4521657006077999</v>
      </c>
      <c r="AJ3198" s="54">
        <v>-1.6419380562085999</v>
      </c>
      <c r="AK3198" s="54">
        <v>0</v>
      </c>
      <c r="AL3198" s="54">
        <v>0</v>
      </c>
    </row>
    <row r="3199" spans="1:38" x14ac:dyDescent="0.25">
      <c r="A3199" s="54" t="s">
        <v>497</v>
      </c>
      <c r="B3199" s="54">
        <v>1</v>
      </c>
      <c r="C3199" s="54" t="s">
        <v>624</v>
      </c>
      <c r="D3199" s="54" t="s">
        <v>89</v>
      </c>
      <c r="E3199" s="54">
        <v>61</v>
      </c>
      <c r="F3199" s="54">
        <v>1.4379350594006</v>
      </c>
      <c r="G3199" s="54">
        <v>1.3931134068186</v>
      </c>
      <c r="H3199" s="54">
        <v>1.4415576563643999</v>
      </c>
      <c r="I3199" s="54">
        <v>1.2287223853196001</v>
      </c>
      <c r="J3199" s="54">
        <v>1.0629386242995</v>
      </c>
      <c r="K3199" s="54">
        <v>0.93326118835750005</v>
      </c>
      <c r="L3199" s="54">
        <v>0.81769079663139999</v>
      </c>
      <c r="M3199" s="54">
        <v>0.66030393126569997</v>
      </c>
      <c r="N3199" s="54">
        <v>0.47569608300479999</v>
      </c>
      <c r="O3199" s="54">
        <v>0.30341277204150002</v>
      </c>
      <c r="P3199" s="54">
        <v>-6.2708905906199999E-2</v>
      </c>
      <c r="Q3199" s="54">
        <v>-0.16007996427429999</v>
      </c>
      <c r="R3199" s="54">
        <v>-0.2145813034787</v>
      </c>
      <c r="S3199" s="54">
        <v>-0.22923319810769999</v>
      </c>
      <c r="T3199" s="54">
        <v>-0.23676092153889999</v>
      </c>
      <c r="U3199" s="54">
        <v>-0.23195340393979999</v>
      </c>
      <c r="V3199" s="54">
        <v>-0.125998667949</v>
      </c>
      <c r="W3199" s="54">
        <v>-0.15132184930609999</v>
      </c>
      <c r="X3199" s="54">
        <v>-8.72360783867E-2</v>
      </c>
      <c r="Y3199" s="54">
        <v>-6.9645056793300006E-2</v>
      </c>
      <c r="Z3199" s="54">
        <v>-4.6037208429900001E-2</v>
      </c>
      <c r="AA3199" s="54">
        <v>-4.0090669810700003E-2</v>
      </c>
      <c r="AB3199" s="54">
        <v>-8.2997583399299996E-2</v>
      </c>
      <c r="AC3199" s="54">
        <v>0.16152147497489999</v>
      </c>
      <c r="AD3199" s="54">
        <v>0.32199135299170001</v>
      </c>
      <c r="AE3199" s="54">
        <v>0.4555786654874</v>
      </c>
      <c r="AF3199" s="54">
        <v>0.50796690546559997</v>
      </c>
      <c r="AG3199" s="54">
        <v>0.51194001491079999</v>
      </c>
      <c r="AH3199" s="54">
        <v>0.52279207440289999</v>
      </c>
      <c r="AI3199" s="54">
        <v>0.53850620868309995</v>
      </c>
      <c r="AJ3199" s="54">
        <v>0.52472543464910004</v>
      </c>
      <c r="AK3199" s="54">
        <v>0</v>
      </c>
      <c r="AL3199" s="54">
        <v>0</v>
      </c>
    </row>
    <row r="3200" spans="1:38" x14ac:dyDescent="0.25">
      <c r="A3200" s="54" t="s">
        <v>497</v>
      </c>
      <c r="B3200" s="54">
        <v>1</v>
      </c>
      <c r="C3200" s="54" t="s">
        <v>624</v>
      </c>
      <c r="D3200" s="54" t="s">
        <v>91</v>
      </c>
      <c r="E3200" s="54">
        <v>61</v>
      </c>
      <c r="F3200" s="54">
        <v>-0.18917194784290001</v>
      </c>
      <c r="G3200" s="54">
        <v>-0.21832657077539999</v>
      </c>
      <c r="H3200" s="54">
        <v>-0.17451837277589999</v>
      </c>
      <c r="I3200" s="54">
        <v>-0.2349404891079</v>
      </c>
      <c r="J3200" s="54">
        <v>-0.3638934286546</v>
      </c>
      <c r="K3200" s="54">
        <v>-0.47398218228560002</v>
      </c>
      <c r="L3200" s="54">
        <v>-0.47493736092240002</v>
      </c>
      <c r="M3200" s="54">
        <v>-0.44819722863490002</v>
      </c>
      <c r="N3200" s="54">
        <v>-0.60367482697719999</v>
      </c>
      <c r="O3200" s="54">
        <v>-0.70130403880379999</v>
      </c>
      <c r="P3200" s="54">
        <v>-0.89399327068059997</v>
      </c>
      <c r="Q3200" s="54">
        <v>-1.057493898256</v>
      </c>
      <c r="R3200" s="54">
        <v>-1.0412842760093</v>
      </c>
      <c r="S3200" s="54">
        <v>-0.98390130973800005</v>
      </c>
      <c r="T3200" s="54">
        <v>-0.98575788803099995</v>
      </c>
      <c r="U3200" s="54">
        <v>-1.0304985293227999</v>
      </c>
      <c r="V3200" s="54">
        <v>-0.94105051033010001</v>
      </c>
      <c r="W3200" s="54">
        <v>-1.0452749369353</v>
      </c>
      <c r="X3200" s="54">
        <v>-1.0024934524653</v>
      </c>
      <c r="Y3200" s="54">
        <v>-0.90988652256250002</v>
      </c>
      <c r="Z3200" s="54">
        <v>-0.82691775103959997</v>
      </c>
      <c r="AA3200" s="54">
        <v>-0.85197073277580004</v>
      </c>
      <c r="AB3200" s="54">
        <v>-0.86347687286429997</v>
      </c>
      <c r="AC3200" s="54">
        <v>-0.84499661983259999</v>
      </c>
      <c r="AD3200" s="54">
        <v>-0.67627974822089998</v>
      </c>
      <c r="AE3200" s="54">
        <v>-0.68488422822939998</v>
      </c>
      <c r="AF3200" s="54">
        <v>-0.69269051696869999</v>
      </c>
      <c r="AG3200" s="54">
        <v>-0.69565392258519998</v>
      </c>
      <c r="AH3200" s="54">
        <v>-0.68715986046169997</v>
      </c>
      <c r="AI3200" s="54">
        <v>-0.66956894549629997</v>
      </c>
      <c r="AJ3200" s="54">
        <v>-0.7028165366718</v>
      </c>
      <c r="AK3200" s="54">
        <v>0</v>
      </c>
      <c r="AL3200" s="54">
        <v>0</v>
      </c>
    </row>
    <row r="3201" spans="1:38" x14ac:dyDescent="0.25">
      <c r="A3201" s="54" t="s">
        <v>497</v>
      </c>
      <c r="B3201" s="54">
        <v>1</v>
      </c>
      <c r="C3201" s="54" t="s">
        <v>624</v>
      </c>
      <c r="D3201" s="54" t="s">
        <v>556</v>
      </c>
      <c r="E3201" s="54">
        <v>61</v>
      </c>
      <c r="F3201" s="54">
        <v>0</v>
      </c>
      <c r="G3201" s="54">
        <v>0</v>
      </c>
      <c r="H3201" s="54">
        <v>0</v>
      </c>
      <c r="I3201" s="54">
        <v>0</v>
      </c>
      <c r="J3201" s="54">
        <v>0</v>
      </c>
      <c r="K3201" s="54">
        <v>0</v>
      </c>
      <c r="L3201" s="54">
        <v>0</v>
      </c>
      <c r="M3201" s="54">
        <v>0</v>
      </c>
      <c r="N3201" s="54">
        <v>0</v>
      </c>
      <c r="O3201" s="54">
        <v>0</v>
      </c>
      <c r="P3201" s="54">
        <v>0</v>
      </c>
      <c r="Q3201" s="54">
        <v>0</v>
      </c>
      <c r="R3201" s="54">
        <v>0</v>
      </c>
      <c r="S3201" s="54">
        <v>0</v>
      </c>
      <c r="T3201" s="54">
        <v>0</v>
      </c>
      <c r="U3201" s="54">
        <v>0</v>
      </c>
      <c r="V3201" s="54">
        <v>0</v>
      </c>
      <c r="W3201" s="54">
        <v>0</v>
      </c>
      <c r="X3201" s="54">
        <v>0</v>
      </c>
      <c r="Y3201" s="54">
        <v>0</v>
      </c>
      <c r="Z3201" s="54">
        <v>0</v>
      </c>
      <c r="AA3201" s="54">
        <v>0</v>
      </c>
      <c r="AB3201" s="54">
        <v>0</v>
      </c>
      <c r="AC3201" s="54">
        <v>0</v>
      </c>
      <c r="AD3201" s="54">
        <v>0</v>
      </c>
      <c r="AE3201" s="54">
        <v>0</v>
      </c>
      <c r="AF3201" s="54">
        <v>0</v>
      </c>
      <c r="AG3201" s="54">
        <v>0</v>
      </c>
      <c r="AH3201" s="54">
        <v>0</v>
      </c>
      <c r="AI3201" s="54">
        <v>0</v>
      </c>
      <c r="AJ3201" s="54">
        <v>0</v>
      </c>
      <c r="AK3201" s="54">
        <v>0</v>
      </c>
      <c r="AL3201" s="54">
        <v>0</v>
      </c>
    </row>
    <row r="3202" spans="1:38" x14ac:dyDescent="0.25">
      <c r="A3202" s="54" t="s">
        <v>497</v>
      </c>
      <c r="B3202" s="54">
        <v>1</v>
      </c>
      <c r="C3202" s="54" t="s">
        <v>624</v>
      </c>
      <c r="D3202" s="54" t="s">
        <v>94</v>
      </c>
      <c r="E3202" s="54">
        <v>61</v>
      </c>
      <c r="F3202" s="54">
        <v>-6.5091164844999997E-3</v>
      </c>
      <c r="G3202" s="54">
        <v>-2.0016696083E-3</v>
      </c>
      <c r="H3202" s="54">
        <v>-3.1552996124999998E-3</v>
      </c>
      <c r="I3202" s="54">
        <v>-1.003304077E-4</v>
      </c>
      <c r="J3202" s="54">
        <v>-3.9629403674999999E-3</v>
      </c>
      <c r="K3202" s="54">
        <v>-6.7645187615E-3</v>
      </c>
      <c r="L3202" s="54">
        <v>-2.4964240493999998E-3</v>
      </c>
      <c r="M3202" s="54">
        <v>-2.6607740453000002E-3</v>
      </c>
      <c r="N3202" s="54">
        <v>-1.5408111515999999E-3</v>
      </c>
      <c r="O3202" s="54">
        <v>-3.7268544166000001E-3</v>
      </c>
      <c r="P3202" s="54">
        <v>-2.8385116116999998E-3</v>
      </c>
      <c r="Q3202" s="54">
        <v>-1.7317770969999999E-4</v>
      </c>
      <c r="R3202" s="54">
        <v>-3.9380797329999998E-3</v>
      </c>
      <c r="S3202" s="54">
        <v>-1.1311131171E-3</v>
      </c>
      <c r="T3202" s="54">
        <v>-4.8786307296000003E-3</v>
      </c>
      <c r="U3202" s="54">
        <v>-2.7541971294000002E-3</v>
      </c>
      <c r="V3202" s="54">
        <v>-3.2829466995000002E-3</v>
      </c>
      <c r="W3202" s="54">
        <v>-7.6374937386000001E-3</v>
      </c>
      <c r="X3202" s="54">
        <v>-6.6819697764000001E-3</v>
      </c>
      <c r="Y3202" s="54">
        <v>-6.3629077839999996E-3</v>
      </c>
      <c r="Z3202" s="54">
        <v>-4.9651619466999997E-3</v>
      </c>
      <c r="AA3202" s="54">
        <v>-3.7129360412999999E-3</v>
      </c>
      <c r="AB3202" s="54">
        <v>-4.0213202971000001E-3</v>
      </c>
      <c r="AC3202" s="54">
        <v>-5.1855636346999998E-3</v>
      </c>
      <c r="AD3202" s="54">
        <v>-3.5483170888999998E-3</v>
      </c>
      <c r="AE3202" s="54">
        <v>-3.6775976091999998E-3</v>
      </c>
      <c r="AF3202" s="54">
        <v>-3.9146888840000003E-3</v>
      </c>
      <c r="AG3202" s="54">
        <v>-3.9277511037000001E-3</v>
      </c>
      <c r="AH3202" s="54">
        <v>-3.8965234949000001E-3</v>
      </c>
      <c r="AI3202" s="54">
        <v>-3.8370718956E-3</v>
      </c>
      <c r="AJ3202" s="54">
        <v>-3.9384288196999996E-3</v>
      </c>
      <c r="AK3202" s="54">
        <v>0</v>
      </c>
      <c r="AL3202" s="54">
        <v>0</v>
      </c>
    </row>
    <row r="3203" spans="1:38" x14ac:dyDescent="0.25">
      <c r="A3203" s="54" t="s">
        <v>497</v>
      </c>
      <c r="B3203" s="54">
        <v>1</v>
      </c>
      <c r="C3203" s="54" t="s">
        <v>624</v>
      </c>
      <c r="D3203" s="54" t="s">
        <v>97</v>
      </c>
      <c r="E3203" s="54">
        <v>61</v>
      </c>
      <c r="F3203" s="54">
        <v>-0.24678963079540001</v>
      </c>
      <c r="G3203" s="54">
        <v>-0.22348159173509999</v>
      </c>
      <c r="H3203" s="54">
        <v>-0.26199968675450003</v>
      </c>
      <c r="I3203" s="54">
        <v>-0.27308508511649998</v>
      </c>
      <c r="J3203" s="54">
        <v>-0.26978147353960003</v>
      </c>
      <c r="K3203" s="54">
        <v>-0.28672136906989998</v>
      </c>
      <c r="L3203" s="54">
        <v>-0.28570749341910001</v>
      </c>
      <c r="M3203" s="54">
        <v>-0.28163549822360001</v>
      </c>
      <c r="N3203" s="54">
        <v>-0.3601076435069</v>
      </c>
      <c r="O3203" s="54">
        <v>-0.31334768323279999</v>
      </c>
      <c r="P3203" s="54">
        <v>-0.38073378363679999</v>
      </c>
      <c r="Q3203" s="54">
        <v>-0.36458021811250002</v>
      </c>
      <c r="R3203" s="54">
        <v>-0.365153447726</v>
      </c>
      <c r="S3203" s="54">
        <v>-0.32078849714649998</v>
      </c>
      <c r="T3203" s="54">
        <v>-0.41593348668609997</v>
      </c>
      <c r="U3203" s="54">
        <v>-0.38268022036479998</v>
      </c>
      <c r="V3203" s="54">
        <v>-0.41874122489780002</v>
      </c>
      <c r="W3203" s="54">
        <v>-0.45725255005179999</v>
      </c>
      <c r="X3203" s="54">
        <v>-0.40222782119290001</v>
      </c>
      <c r="Y3203" s="54">
        <v>-0.35699004957899999</v>
      </c>
      <c r="Z3203" s="54">
        <v>-0.3543059012666</v>
      </c>
      <c r="AA3203" s="54">
        <v>-0.36128113605959999</v>
      </c>
      <c r="AB3203" s="54">
        <v>-0.4206445667673</v>
      </c>
      <c r="AC3203" s="54">
        <v>-0.42349741038229999</v>
      </c>
      <c r="AD3203" s="54">
        <v>-0.3197698876665</v>
      </c>
      <c r="AE3203" s="54">
        <v>-0.32880927672900001</v>
      </c>
      <c r="AF3203" s="54">
        <v>-0.40342282806090002</v>
      </c>
      <c r="AG3203" s="54">
        <v>-0.4073304635119</v>
      </c>
      <c r="AH3203" s="54">
        <v>-0.40468304965090002</v>
      </c>
      <c r="AI3203" s="54">
        <v>-0.39149919383769999</v>
      </c>
      <c r="AJ3203" s="54">
        <v>-0.43840252506830002</v>
      </c>
      <c r="AK3203" s="54">
        <v>0</v>
      </c>
      <c r="AL3203" s="54">
        <v>0</v>
      </c>
    </row>
    <row r="3204" spans="1:38" x14ac:dyDescent="0.25">
      <c r="A3204" s="54" t="s">
        <v>497</v>
      </c>
      <c r="B3204" s="54">
        <v>1</v>
      </c>
      <c r="C3204" s="54" t="s">
        <v>624</v>
      </c>
      <c r="D3204" s="54" t="s">
        <v>99</v>
      </c>
      <c r="E3204" s="54">
        <v>61</v>
      </c>
      <c r="F3204" s="54">
        <v>-0.2128027124238</v>
      </c>
      <c r="G3204" s="54">
        <v>-0.18102869235880001</v>
      </c>
      <c r="H3204" s="54">
        <v>-0.13307317193109999</v>
      </c>
      <c r="I3204" s="54">
        <v>-0.1362824135654</v>
      </c>
      <c r="J3204" s="54">
        <v>-9.78109109368E-2</v>
      </c>
      <c r="K3204" s="54">
        <v>-0.19048159983910001</v>
      </c>
      <c r="L3204" s="54">
        <v>-0.13399429346870001</v>
      </c>
      <c r="M3204" s="54">
        <v>-0.11868062032</v>
      </c>
      <c r="N3204" s="54">
        <v>-0.27673103407170002</v>
      </c>
      <c r="O3204" s="54">
        <v>-0.3550160596461</v>
      </c>
      <c r="P3204" s="54">
        <v>-0.51890652923489999</v>
      </c>
      <c r="Q3204" s="54">
        <v>-0.4235998352177</v>
      </c>
      <c r="R3204" s="54">
        <v>-0.38689463579040001</v>
      </c>
      <c r="S3204" s="54">
        <v>-0.35775686122450001</v>
      </c>
      <c r="T3204" s="54">
        <v>-0.26434970962850002</v>
      </c>
      <c r="U3204" s="54">
        <v>-0.36046643328040001</v>
      </c>
      <c r="V3204" s="54">
        <v>-0.45238396309910001</v>
      </c>
      <c r="W3204" s="54">
        <v>-0.29712512490339998</v>
      </c>
      <c r="X3204" s="54">
        <v>-0.32755272151210002</v>
      </c>
      <c r="Y3204" s="54">
        <v>-0.32525598301769998</v>
      </c>
      <c r="Z3204" s="54">
        <v>-0.36162959681540002</v>
      </c>
      <c r="AA3204" s="54">
        <v>-0.32924828148610003</v>
      </c>
      <c r="AB3204" s="54">
        <v>-0.45686064756779998</v>
      </c>
      <c r="AC3204" s="54">
        <v>-0.43059192168499999</v>
      </c>
      <c r="AD3204" s="54">
        <v>-0.48748877776990002</v>
      </c>
      <c r="AE3204" s="54">
        <v>-0.4243125159153</v>
      </c>
      <c r="AF3204" s="54">
        <v>-0.51704292953719999</v>
      </c>
      <c r="AG3204" s="54">
        <v>-0.52301105545619997</v>
      </c>
      <c r="AH3204" s="54">
        <v>-0.52011687757570002</v>
      </c>
      <c r="AI3204" s="54">
        <v>-0.50253595057839995</v>
      </c>
      <c r="AJ3204" s="54">
        <v>-0.56877102037229998</v>
      </c>
      <c r="AK3204" s="54">
        <v>0</v>
      </c>
      <c r="AL3204" s="54">
        <v>0</v>
      </c>
    </row>
    <row r="3205" spans="1:38" x14ac:dyDescent="0.25">
      <c r="A3205" s="54" t="s">
        <v>497</v>
      </c>
      <c r="B3205" s="54">
        <v>1</v>
      </c>
      <c r="C3205" s="54" t="s">
        <v>624</v>
      </c>
      <c r="D3205" s="54" t="s">
        <v>101</v>
      </c>
      <c r="E3205" s="54">
        <v>61</v>
      </c>
      <c r="F3205" s="54">
        <v>-0.92793018524339999</v>
      </c>
      <c r="G3205" s="54">
        <v>-0.99327894320090004</v>
      </c>
      <c r="H3205" s="54">
        <v>-0.89834689408180002</v>
      </c>
      <c r="I3205" s="54">
        <v>-0.9714001739357</v>
      </c>
      <c r="J3205" s="54">
        <v>-1.0303323835005</v>
      </c>
      <c r="K3205" s="54">
        <v>-1.0234069113512001</v>
      </c>
      <c r="L3205" s="54">
        <v>-1.0279756810959999</v>
      </c>
      <c r="M3205" s="54">
        <v>-0.97534634646709994</v>
      </c>
      <c r="N3205" s="54">
        <v>-1.0767115659287001</v>
      </c>
      <c r="O3205" s="54">
        <v>-1.0655380810506001</v>
      </c>
      <c r="P3205" s="54">
        <v>-1.0106813260829</v>
      </c>
      <c r="Q3205" s="54">
        <v>-0.9927315502206</v>
      </c>
      <c r="R3205" s="54">
        <v>-1.1306434231811</v>
      </c>
      <c r="S3205" s="54">
        <v>-1.0081801679085001</v>
      </c>
      <c r="T3205" s="54">
        <v>-0.9805707548182</v>
      </c>
      <c r="U3205" s="54">
        <v>-0.92185587046640005</v>
      </c>
      <c r="V3205" s="54">
        <v>-0.98968912883960003</v>
      </c>
      <c r="W3205" s="54">
        <v>-0.96444116496569998</v>
      </c>
      <c r="X3205" s="54">
        <v>-0.74945270444919998</v>
      </c>
      <c r="Y3205" s="54">
        <v>-0.64797786396690005</v>
      </c>
      <c r="Z3205" s="54">
        <v>-0.66681621567259997</v>
      </c>
      <c r="AA3205" s="54">
        <v>-0.54281233582800004</v>
      </c>
      <c r="AB3205" s="54">
        <v>-0.42163374866460002</v>
      </c>
      <c r="AC3205" s="54">
        <v>-0.44482474431829999</v>
      </c>
      <c r="AD3205" s="54">
        <v>-0.47300065212379999</v>
      </c>
      <c r="AE3205" s="54">
        <v>-0.44656239064379999</v>
      </c>
      <c r="AF3205" s="54">
        <v>-0.49786671972579999</v>
      </c>
      <c r="AG3205" s="54">
        <v>-0.50362326193509999</v>
      </c>
      <c r="AH3205" s="54">
        <v>-0.50315105962679996</v>
      </c>
      <c r="AI3205" s="54">
        <v>-0.49251236700239998</v>
      </c>
      <c r="AJ3205" s="54">
        <v>-0.53959843849580003</v>
      </c>
      <c r="AK3205" s="54">
        <v>0</v>
      </c>
      <c r="AL3205" s="54">
        <v>0</v>
      </c>
    </row>
    <row r="3206" spans="1:38" x14ac:dyDescent="0.25">
      <c r="A3206" s="54" t="s">
        <v>497</v>
      </c>
      <c r="B3206" s="54">
        <v>1</v>
      </c>
      <c r="C3206" s="54" t="s">
        <v>624</v>
      </c>
      <c r="D3206" s="54" t="s">
        <v>103</v>
      </c>
      <c r="E3206" s="54">
        <v>61</v>
      </c>
      <c r="F3206" s="54">
        <v>-0.87866809150619996</v>
      </c>
      <c r="G3206" s="54">
        <v>-0.99630007851729996</v>
      </c>
      <c r="H3206" s="54">
        <v>-1.0328312228545999</v>
      </c>
      <c r="I3206" s="54">
        <v>-1.2211137473510001</v>
      </c>
      <c r="J3206" s="54">
        <v>-1.5980853295522</v>
      </c>
      <c r="K3206" s="54">
        <v>-1.5567386774979</v>
      </c>
      <c r="L3206" s="54">
        <v>-1.821966282622</v>
      </c>
      <c r="M3206" s="54">
        <v>-1.6676049075132999</v>
      </c>
      <c r="N3206" s="54">
        <v>-2.740332044539</v>
      </c>
      <c r="O3206" s="54">
        <v>-2.6848116222408001</v>
      </c>
      <c r="P3206" s="54">
        <v>-3.1392586289006998</v>
      </c>
      <c r="Q3206" s="54">
        <v>-2.9196381363234001</v>
      </c>
      <c r="R3206" s="54">
        <v>-2.8861973986560998</v>
      </c>
      <c r="S3206" s="54">
        <v>-2.8476205030394999</v>
      </c>
      <c r="T3206" s="54">
        <v>-3.4742491692570998</v>
      </c>
      <c r="U3206" s="54">
        <v>-3.0662033105698998</v>
      </c>
      <c r="V3206" s="54">
        <v>-3.5438444000120999</v>
      </c>
      <c r="W3206" s="54">
        <v>-3.0789772563914002</v>
      </c>
      <c r="X3206" s="54">
        <v>-2.9571946323264999</v>
      </c>
      <c r="Y3206" s="54">
        <v>-3.3077670557243</v>
      </c>
      <c r="Z3206" s="54">
        <v>-2.9261712422702999</v>
      </c>
      <c r="AA3206" s="54">
        <v>-2.8844952126794001</v>
      </c>
      <c r="AB3206" s="54">
        <v>-2.3805233893982001</v>
      </c>
      <c r="AC3206" s="54">
        <v>-2.3536329967310001</v>
      </c>
      <c r="AD3206" s="54">
        <v>-1.9246982987054</v>
      </c>
      <c r="AE3206" s="54">
        <v>-1.8420813439415999</v>
      </c>
      <c r="AF3206" s="54">
        <v>-2.4578565145937001</v>
      </c>
      <c r="AG3206" s="54">
        <v>-2.4889890119431999</v>
      </c>
      <c r="AH3206" s="54">
        <v>-2.4585536475245999</v>
      </c>
      <c r="AI3206" s="54">
        <v>-2.3201298817351002</v>
      </c>
      <c r="AJ3206" s="54">
        <v>-2.7984576312376999</v>
      </c>
      <c r="AK3206" s="54">
        <v>0</v>
      </c>
      <c r="AL3206" s="54">
        <v>0</v>
      </c>
    </row>
    <row r="3207" spans="1:38" x14ac:dyDescent="0.25">
      <c r="A3207" s="54" t="s">
        <v>497</v>
      </c>
      <c r="B3207" s="54">
        <v>1</v>
      </c>
      <c r="C3207" s="54" t="s">
        <v>624</v>
      </c>
      <c r="D3207" s="54" t="s">
        <v>557</v>
      </c>
      <c r="E3207" s="54">
        <v>61</v>
      </c>
      <c r="F3207" s="54">
        <v>0</v>
      </c>
      <c r="G3207" s="54">
        <v>0</v>
      </c>
      <c r="H3207" s="54">
        <v>0</v>
      </c>
      <c r="I3207" s="54">
        <v>0</v>
      </c>
      <c r="J3207" s="54">
        <v>0</v>
      </c>
      <c r="K3207" s="54">
        <v>0</v>
      </c>
      <c r="L3207" s="54">
        <v>0</v>
      </c>
      <c r="M3207" s="54">
        <v>0</v>
      </c>
      <c r="N3207" s="54">
        <v>0</v>
      </c>
      <c r="O3207" s="54">
        <v>0</v>
      </c>
      <c r="P3207" s="54">
        <v>0</v>
      </c>
      <c r="Q3207" s="54">
        <v>0</v>
      </c>
      <c r="R3207" s="54">
        <v>0</v>
      </c>
      <c r="S3207" s="54">
        <v>0</v>
      </c>
      <c r="T3207" s="54">
        <v>0</v>
      </c>
      <c r="U3207" s="54">
        <v>0</v>
      </c>
      <c r="V3207" s="54">
        <v>0</v>
      </c>
      <c r="W3207" s="54">
        <v>0</v>
      </c>
      <c r="X3207" s="54">
        <v>0</v>
      </c>
      <c r="Y3207" s="54">
        <v>0</v>
      </c>
      <c r="Z3207" s="54">
        <v>0</v>
      </c>
      <c r="AA3207" s="54">
        <v>0</v>
      </c>
      <c r="AB3207" s="54">
        <v>0</v>
      </c>
      <c r="AC3207" s="54">
        <v>0</v>
      </c>
      <c r="AD3207" s="54">
        <v>0</v>
      </c>
      <c r="AE3207" s="54">
        <v>0</v>
      </c>
      <c r="AF3207" s="54">
        <v>0</v>
      </c>
      <c r="AG3207" s="54">
        <v>0</v>
      </c>
      <c r="AH3207" s="54">
        <v>0</v>
      </c>
      <c r="AI3207" s="54">
        <v>0</v>
      </c>
      <c r="AJ3207" s="54">
        <v>0</v>
      </c>
      <c r="AK3207" s="54">
        <v>0</v>
      </c>
      <c r="AL3207" s="54">
        <v>0</v>
      </c>
    </row>
    <row r="3208" spans="1:38" x14ac:dyDescent="0.25">
      <c r="A3208" s="54" t="s">
        <v>497</v>
      </c>
      <c r="B3208" s="54">
        <v>1</v>
      </c>
      <c r="C3208" s="54" t="s">
        <v>624</v>
      </c>
      <c r="D3208" s="54" t="s">
        <v>105</v>
      </c>
      <c r="E3208" s="54">
        <v>61</v>
      </c>
      <c r="F3208" s="54">
        <v>1.0636304404307999</v>
      </c>
      <c r="G3208" s="54">
        <v>1.0488626133700001</v>
      </c>
      <c r="H3208" s="54">
        <v>1.0633732081533001</v>
      </c>
      <c r="I3208" s="54">
        <v>0.67778282406290002</v>
      </c>
      <c r="J3208" s="54">
        <v>-0.16107638853520001</v>
      </c>
      <c r="K3208" s="54">
        <v>-0.4782331356308</v>
      </c>
      <c r="L3208" s="54">
        <v>-1.113014384527</v>
      </c>
      <c r="M3208" s="54">
        <v>-1.3879812703240999</v>
      </c>
      <c r="N3208" s="54">
        <v>-2.0560262311212001</v>
      </c>
      <c r="O3208" s="54">
        <v>-2.7843844382089</v>
      </c>
      <c r="P3208" s="54">
        <v>-3.5539116401249999</v>
      </c>
      <c r="Q3208" s="54">
        <v>-4.2102109332964996</v>
      </c>
      <c r="R3208" s="54">
        <v>-4.2648602614772004</v>
      </c>
      <c r="S3208" s="54">
        <v>-4.3003394098056003</v>
      </c>
      <c r="T3208" s="54">
        <v>-4.2589095043357004</v>
      </c>
      <c r="U3208" s="54">
        <v>-4.1674256859911996</v>
      </c>
      <c r="V3208" s="54">
        <v>-4.2415394033825002</v>
      </c>
      <c r="W3208" s="54">
        <v>-4.2814505450386999</v>
      </c>
      <c r="X3208" s="54">
        <v>-4.2671055538182996</v>
      </c>
      <c r="Y3208" s="54">
        <v>-4.2488426271186999</v>
      </c>
      <c r="Z3208" s="54">
        <v>-4.2323849640834998</v>
      </c>
      <c r="AA3208" s="54">
        <v>-4.2465631768843002</v>
      </c>
      <c r="AB3208" s="54">
        <v>-4.2329921862448998</v>
      </c>
      <c r="AC3208" s="54">
        <v>-3.8696696760561999</v>
      </c>
      <c r="AD3208" s="54">
        <v>-2.9776457832542</v>
      </c>
      <c r="AE3208" s="54">
        <v>-2.6521502196858</v>
      </c>
      <c r="AF3208" s="54">
        <v>-2.3394307189621002</v>
      </c>
      <c r="AG3208" s="54">
        <v>-2.3108539504941001</v>
      </c>
      <c r="AH3208" s="54">
        <v>-2.2806114190621001</v>
      </c>
      <c r="AI3208" s="54">
        <v>-2.2492039227239</v>
      </c>
      <c r="AJ3208" s="54">
        <v>-2.2317677231298001</v>
      </c>
      <c r="AK3208" s="54">
        <v>0</v>
      </c>
      <c r="AL3208" s="54">
        <v>0</v>
      </c>
    </row>
    <row r="3209" spans="1:38" x14ac:dyDescent="0.25">
      <c r="A3209" s="54" t="s">
        <v>497</v>
      </c>
      <c r="B3209" s="54">
        <v>1</v>
      </c>
      <c r="C3209" s="54" t="s">
        <v>624</v>
      </c>
      <c r="D3209" s="54" t="s">
        <v>109</v>
      </c>
      <c r="E3209" s="54">
        <v>61</v>
      </c>
      <c r="F3209" s="54">
        <v>-0.66711804953230003</v>
      </c>
      <c r="G3209" s="54">
        <v>-0.63792394738250002</v>
      </c>
      <c r="H3209" s="54">
        <v>-0.59265673326570001</v>
      </c>
      <c r="I3209" s="54">
        <v>-0.61118829405039998</v>
      </c>
      <c r="J3209" s="54">
        <v>-0.61197829630480005</v>
      </c>
      <c r="K3209" s="54">
        <v>-0.59527790476560005</v>
      </c>
      <c r="L3209" s="54">
        <v>-0.61419671874979997</v>
      </c>
      <c r="M3209" s="54">
        <v>-0.59441426412239995</v>
      </c>
      <c r="N3209" s="54">
        <v>-0.7009844993423</v>
      </c>
      <c r="O3209" s="54">
        <v>-0.63206895512450001</v>
      </c>
      <c r="P3209" s="54">
        <v>-0.62122446268830001</v>
      </c>
      <c r="Q3209" s="54">
        <v>-0.64912573737409995</v>
      </c>
      <c r="R3209" s="54">
        <v>-0.68828679353540001</v>
      </c>
      <c r="S3209" s="54">
        <v>-0.60184628874970003</v>
      </c>
      <c r="T3209" s="54">
        <v>-0.57564933369689997</v>
      </c>
      <c r="U3209" s="54">
        <v>-0.60715560407960001</v>
      </c>
      <c r="V3209" s="54">
        <v>-0.57806513369690005</v>
      </c>
      <c r="W3209" s="54">
        <v>-0.5469558987773</v>
      </c>
      <c r="X3209" s="54">
        <v>-0.4567657506808</v>
      </c>
      <c r="Y3209" s="54">
        <v>-0.4515187449877</v>
      </c>
      <c r="Z3209" s="54">
        <v>-0.46593225539369998</v>
      </c>
      <c r="AA3209" s="54">
        <v>-0.4250220125725</v>
      </c>
      <c r="AB3209" s="54">
        <v>-0.40021525836749999</v>
      </c>
      <c r="AC3209" s="54">
        <v>-0.36649946915909998</v>
      </c>
      <c r="AD3209" s="54">
        <v>-0.38647783730750002</v>
      </c>
      <c r="AE3209" s="54">
        <v>-0.3721597331566</v>
      </c>
      <c r="AF3209" s="54">
        <v>-0.38997105157540002</v>
      </c>
      <c r="AG3209" s="54">
        <v>-0.39271377004090002</v>
      </c>
      <c r="AH3209" s="54">
        <v>-0.38943447960369998</v>
      </c>
      <c r="AI3209" s="54">
        <v>-0.37874568379700002</v>
      </c>
      <c r="AJ3209" s="54">
        <v>-0.41023924668310002</v>
      </c>
      <c r="AK3209" s="54">
        <v>0</v>
      </c>
      <c r="AL3209" s="54">
        <v>0</v>
      </c>
    </row>
    <row r="3210" spans="1:38" x14ac:dyDescent="0.25">
      <c r="A3210" s="54" t="s">
        <v>497</v>
      </c>
      <c r="B3210" s="54">
        <v>1</v>
      </c>
      <c r="C3210" s="54" t="s">
        <v>624</v>
      </c>
      <c r="D3210" s="54" t="s">
        <v>558</v>
      </c>
      <c r="E3210" s="54">
        <v>61</v>
      </c>
      <c r="F3210" s="54">
        <v>0</v>
      </c>
      <c r="G3210" s="54">
        <v>0</v>
      </c>
      <c r="H3210" s="54">
        <v>0</v>
      </c>
      <c r="I3210" s="54">
        <v>0</v>
      </c>
      <c r="J3210" s="54">
        <v>0</v>
      </c>
      <c r="K3210" s="54">
        <v>0</v>
      </c>
      <c r="L3210" s="54">
        <v>0</v>
      </c>
      <c r="M3210" s="54">
        <v>0</v>
      </c>
      <c r="N3210" s="54">
        <v>0</v>
      </c>
      <c r="O3210" s="54">
        <v>0</v>
      </c>
      <c r="P3210" s="54">
        <v>0</v>
      </c>
      <c r="Q3210" s="54">
        <v>0</v>
      </c>
      <c r="R3210" s="54">
        <v>0</v>
      </c>
      <c r="S3210" s="54">
        <v>0</v>
      </c>
      <c r="T3210" s="54">
        <v>0</v>
      </c>
      <c r="U3210" s="54">
        <v>0</v>
      </c>
      <c r="V3210" s="54">
        <v>0</v>
      </c>
      <c r="W3210" s="54">
        <v>0</v>
      </c>
      <c r="X3210" s="54">
        <v>0</v>
      </c>
      <c r="Y3210" s="54">
        <v>0</v>
      </c>
      <c r="Z3210" s="54">
        <v>0</v>
      </c>
      <c r="AA3210" s="54">
        <v>0</v>
      </c>
      <c r="AB3210" s="54">
        <v>0</v>
      </c>
      <c r="AC3210" s="54">
        <v>0</v>
      </c>
      <c r="AD3210" s="54">
        <v>0</v>
      </c>
      <c r="AE3210" s="54">
        <v>0</v>
      </c>
      <c r="AF3210" s="54">
        <v>0</v>
      </c>
      <c r="AG3210" s="54">
        <v>0</v>
      </c>
      <c r="AH3210" s="54">
        <v>0</v>
      </c>
      <c r="AI3210" s="54">
        <v>0</v>
      </c>
      <c r="AJ3210" s="54">
        <v>0</v>
      </c>
      <c r="AK3210" s="54">
        <v>0</v>
      </c>
      <c r="AL3210" s="54">
        <v>0</v>
      </c>
    </row>
    <row r="3211" spans="1:38" x14ac:dyDescent="0.25">
      <c r="A3211" s="54" t="s">
        <v>497</v>
      </c>
      <c r="B3211" s="54">
        <v>1</v>
      </c>
      <c r="C3211" s="54" t="s">
        <v>624</v>
      </c>
      <c r="D3211" s="54" t="s">
        <v>107</v>
      </c>
      <c r="E3211" s="54">
        <v>61</v>
      </c>
      <c r="F3211" s="54">
        <v>-3.1781351642200001E-2</v>
      </c>
      <c r="G3211" s="54">
        <v>-2.5906727221999999E-2</v>
      </c>
      <c r="H3211" s="54">
        <v>-2.4379877788799999E-2</v>
      </c>
      <c r="I3211" s="54">
        <v>-4.14684812857E-2</v>
      </c>
      <c r="J3211" s="54">
        <v>-2.0382290265200002E-2</v>
      </c>
      <c r="K3211" s="54">
        <v>-4.6319936636600001E-2</v>
      </c>
      <c r="L3211" s="54">
        <v>-2.9076763608199999E-2</v>
      </c>
      <c r="M3211" s="54">
        <v>-2.5476340724499998E-2</v>
      </c>
      <c r="N3211" s="54">
        <v>-4.2383775907400001E-2</v>
      </c>
      <c r="O3211" s="54">
        <v>-4.4626540967999999E-2</v>
      </c>
      <c r="P3211" s="54">
        <v>-4.1166854975599999E-2</v>
      </c>
      <c r="Q3211" s="54">
        <v>-4.3373751896500001E-2</v>
      </c>
      <c r="R3211" s="54">
        <v>-3.1448450508500002E-2</v>
      </c>
      <c r="S3211" s="54">
        <v>-8.9347740200999993E-3</v>
      </c>
      <c r="T3211" s="54">
        <v>-3.4829925882599998E-2</v>
      </c>
      <c r="U3211" s="54">
        <v>-3.1605814052300001E-2</v>
      </c>
      <c r="V3211" s="54">
        <v>-2.5990099282600002E-2</v>
      </c>
      <c r="W3211" s="54">
        <v>-3.8564709250200002E-2</v>
      </c>
      <c r="X3211" s="54">
        <v>-1.41947227829E-2</v>
      </c>
      <c r="Y3211" s="54">
        <v>-2.0673269903600001E-2</v>
      </c>
      <c r="Z3211" s="54">
        <v>4.0155990930999998E-3</v>
      </c>
      <c r="AA3211" s="54">
        <v>-1.39066656478E-2</v>
      </c>
      <c r="AB3211" s="54">
        <v>-9.3153023850999998E-3</v>
      </c>
      <c r="AC3211" s="54">
        <v>-1.7933437847000001E-3</v>
      </c>
      <c r="AD3211" s="54">
        <v>-2.5987218691499999E-2</v>
      </c>
      <c r="AE3211" s="54">
        <v>-3.1471335839599997E-2</v>
      </c>
      <c r="AF3211" s="54">
        <v>-2.2699952189800001E-2</v>
      </c>
      <c r="AG3211" s="54">
        <v>-2.2935055338800001E-2</v>
      </c>
      <c r="AH3211" s="54">
        <v>-2.2756498456500001E-2</v>
      </c>
      <c r="AI3211" s="54">
        <v>-2.1973225651099999E-2</v>
      </c>
      <c r="AJ3211" s="54">
        <v>-2.48148864342E-2</v>
      </c>
      <c r="AK3211" s="54">
        <v>0</v>
      </c>
      <c r="AL3211" s="54">
        <v>0</v>
      </c>
    </row>
    <row r="3212" spans="1:38" x14ac:dyDescent="0.25">
      <c r="A3212" s="54" t="s">
        <v>497</v>
      </c>
      <c r="B3212" s="54">
        <v>1</v>
      </c>
      <c r="C3212" s="54" t="s">
        <v>624</v>
      </c>
      <c r="D3212" s="54" t="s">
        <v>111</v>
      </c>
      <c r="E3212" s="54">
        <v>61</v>
      </c>
      <c r="F3212" s="54">
        <v>0.23182672943659999</v>
      </c>
      <c r="G3212" s="54">
        <v>0.25252580364420002</v>
      </c>
      <c r="H3212" s="54">
        <v>0.22676606783620001</v>
      </c>
      <c r="I3212" s="54">
        <v>0.25463567417810001</v>
      </c>
      <c r="J3212" s="54">
        <v>0.23333025879120001</v>
      </c>
      <c r="K3212" s="54">
        <v>0.14817796300030001</v>
      </c>
      <c r="L3212" s="54">
        <v>6.7867304614700003E-2</v>
      </c>
      <c r="M3212" s="54">
        <v>1.33157355681E-2</v>
      </c>
      <c r="N3212" s="54">
        <v>-3.2164800210600003E-2</v>
      </c>
      <c r="O3212" s="54">
        <v>-4.2992510276799997E-2</v>
      </c>
      <c r="P3212" s="54">
        <v>-4.8857623223800002E-2</v>
      </c>
      <c r="Q3212" s="54">
        <v>-2.8574343207099999E-2</v>
      </c>
      <c r="R3212" s="54">
        <v>-4.8374308291199999E-2</v>
      </c>
      <c r="S3212" s="54">
        <v>-2.7220713859E-2</v>
      </c>
      <c r="T3212" s="54">
        <v>-5.7676961390999999E-3</v>
      </c>
      <c r="U3212" s="54">
        <v>-3.9016148538000002E-3</v>
      </c>
      <c r="V3212" s="54">
        <v>-3.1041901821000002E-3</v>
      </c>
      <c r="W3212" s="54">
        <v>-0.15997067094219999</v>
      </c>
      <c r="X3212" s="54">
        <v>-3.8467071365099997E-2</v>
      </c>
      <c r="Y3212" s="54">
        <v>-8.7444732342499998E-2</v>
      </c>
      <c r="Z3212" s="54">
        <v>-3.3211959596999997E-2</v>
      </c>
      <c r="AA3212" s="54">
        <v>1.02333497316E-2</v>
      </c>
      <c r="AB3212" s="54">
        <v>-4.4432355372E-3</v>
      </c>
      <c r="AC3212" s="54">
        <v>5.0625673959900003E-2</v>
      </c>
      <c r="AD3212" s="54">
        <v>0.14204221189710001</v>
      </c>
      <c r="AE3212" s="54">
        <v>0.2791266094291</v>
      </c>
      <c r="AF3212" s="54">
        <v>0.17432077478899999</v>
      </c>
      <c r="AG3212" s="54">
        <v>0.17259224128090001</v>
      </c>
      <c r="AH3212" s="54">
        <v>0.17633825789839999</v>
      </c>
      <c r="AI3212" s="54">
        <v>0.18694715282909999</v>
      </c>
      <c r="AJ3212" s="54">
        <v>0.15793471849019999</v>
      </c>
      <c r="AK3212" s="54">
        <v>0</v>
      </c>
      <c r="AL3212" s="54">
        <v>0</v>
      </c>
    </row>
    <row r="3213" spans="1:38" x14ac:dyDescent="0.25">
      <c r="A3213" s="54" t="s">
        <v>497</v>
      </c>
      <c r="B3213" s="54">
        <v>1</v>
      </c>
      <c r="C3213" s="54" t="s">
        <v>624</v>
      </c>
      <c r="D3213" s="54" t="s">
        <v>114</v>
      </c>
      <c r="E3213" s="54">
        <v>61</v>
      </c>
      <c r="F3213" s="54">
        <v>-0.18440444246019999</v>
      </c>
      <c r="G3213" s="54">
        <v>-0.21155266634459999</v>
      </c>
      <c r="H3213" s="54">
        <v>-0.17367629176720001</v>
      </c>
      <c r="I3213" s="54">
        <v>-0.1162603091599</v>
      </c>
      <c r="J3213" s="54">
        <v>-0.1442579307979</v>
      </c>
      <c r="K3213" s="54">
        <v>-0.22949254218180001</v>
      </c>
      <c r="L3213" s="54">
        <v>-0.16461651151510001</v>
      </c>
      <c r="M3213" s="54">
        <v>-0.24764736863110001</v>
      </c>
      <c r="N3213" s="54">
        <v>-0.24969705082140001</v>
      </c>
      <c r="O3213" s="54">
        <v>-0.31030595410840001</v>
      </c>
      <c r="P3213" s="54">
        <v>-0.466980299875</v>
      </c>
      <c r="Q3213" s="54">
        <v>-0.40271616727240001</v>
      </c>
      <c r="R3213" s="54">
        <v>-0.34963717949739997</v>
      </c>
      <c r="S3213" s="54">
        <v>-0.34552176067450002</v>
      </c>
      <c r="T3213" s="54">
        <v>-0.40735701076190001</v>
      </c>
      <c r="U3213" s="54">
        <v>-0.43451281292619998</v>
      </c>
      <c r="V3213" s="54">
        <v>-0.42797954498219998</v>
      </c>
      <c r="W3213" s="54">
        <v>-0.30568599208879998</v>
      </c>
      <c r="X3213" s="54">
        <v>-0.30909279434530001</v>
      </c>
      <c r="Y3213" s="54">
        <v>-0.14610831354750001</v>
      </c>
      <c r="Z3213" s="54">
        <v>-6.0794866447400002E-2</v>
      </c>
      <c r="AA3213" s="54">
        <v>-0.1436197829576</v>
      </c>
      <c r="AB3213" s="54">
        <v>-8.5908237035599994E-2</v>
      </c>
      <c r="AC3213" s="54">
        <v>-7.6382988952800004E-2</v>
      </c>
      <c r="AD3213" s="54">
        <v>-6.3519126688600006E-2</v>
      </c>
      <c r="AE3213" s="54">
        <v>-3.6318713295300002E-2</v>
      </c>
      <c r="AF3213" s="54">
        <v>-0.13093649197349999</v>
      </c>
      <c r="AG3213" s="54">
        <v>-0.14116801499340001</v>
      </c>
      <c r="AH3213" s="54">
        <v>-0.1428438428604</v>
      </c>
      <c r="AI3213" s="54">
        <v>-0.13203455966200001</v>
      </c>
      <c r="AJ3213" s="54">
        <v>-0.18985288185429999</v>
      </c>
      <c r="AK3213" s="54">
        <v>0</v>
      </c>
      <c r="AL3213" s="54">
        <v>0</v>
      </c>
    </row>
    <row r="3214" spans="1:38" x14ac:dyDescent="0.25">
      <c r="A3214" s="54" t="s">
        <v>497</v>
      </c>
      <c r="B3214" s="54">
        <v>1</v>
      </c>
      <c r="C3214" s="54" t="s">
        <v>624</v>
      </c>
      <c r="D3214" s="54" t="s">
        <v>113</v>
      </c>
      <c r="E3214" s="54">
        <v>61</v>
      </c>
      <c r="F3214" s="54">
        <v>-0.36382194992319999</v>
      </c>
      <c r="G3214" s="54">
        <v>-0.40734544137930001</v>
      </c>
      <c r="H3214" s="54">
        <v>-0.39250862150530003</v>
      </c>
      <c r="I3214" s="54">
        <v>-0.40850954936459999</v>
      </c>
      <c r="J3214" s="54">
        <v>-0.45254500042070001</v>
      </c>
      <c r="K3214" s="54">
        <v>-0.4708554514337</v>
      </c>
      <c r="L3214" s="54">
        <v>-0.50534452424230003</v>
      </c>
      <c r="M3214" s="54">
        <v>-0.50068638586869996</v>
      </c>
      <c r="N3214" s="54">
        <v>-0.51182651138869995</v>
      </c>
      <c r="O3214" s="54">
        <v>-0.55136600761029997</v>
      </c>
      <c r="P3214" s="54">
        <v>-0.50771164776209998</v>
      </c>
      <c r="Q3214" s="54">
        <v>-0.58327232215150004</v>
      </c>
      <c r="R3214" s="54">
        <v>-0.59439697381110002</v>
      </c>
      <c r="S3214" s="54">
        <v>-0.58645396608550004</v>
      </c>
      <c r="T3214" s="54">
        <v>-0.45742862429929998</v>
      </c>
      <c r="U3214" s="54">
        <v>-0.48193160787619999</v>
      </c>
      <c r="V3214" s="54">
        <v>-0.48250030075220002</v>
      </c>
      <c r="W3214" s="54">
        <v>-0.5080686882662</v>
      </c>
      <c r="X3214" s="54">
        <v>-0.38954463630539998</v>
      </c>
      <c r="Y3214" s="54">
        <v>-0.42075279265260002</v>
      </c>
      <c r="Z3214" s="54">
        <v>-0.34399992577389998</v>
      </c>
      <c r="AA3214" s="54">
        <v>-0.36402271060210001</v>
      </c>
      <c r="AB3214" s="54">
        <v>-0.34133711572839998</v>
      </c>
      <c r="AC3214" s="54">
        <v>-0.2479937792895</v>
      </c>
      <c r="AD3214" s="54">
        <v>-0.3442242634437</v>
      </c>
      <c r="AE3214" s="54">
        <v>-0.31485688710929999</v>
      </c>
      <c r="AF3214" s="54">
        <v>-0.28474043146290001</v>
      </c>
      <c r="AG3214" s="54">
        <v>-0.28499444114439998</v>
      </c>
      <c r="AH3214" s="54">
        <v>-0.28084974853069999</v>
      </c>
      <c r="AI3214" s="54">
        <v>-0.27436312488719999</v>
      </c>
      <c r="AJ3214" s="54">
        <v>-0.2814125335721</v>
      </c>
      <c r="AK3214" s="54">
        <v>0</v>
      </c>
      <c r="AL3214" s="54">
        <v>0</v>
      </c>
    </row>
    <row r="3215" spans="1:38" x14ac:dyDescent="0.25">
      <c r="A3215" s="54" t="s">
        <v>497</v>
      </c>
      <c r="B3215" s="54">
        <v>1</v>
      </c>
      <c r="C3215" s="54" t="s">
        <v>624</v>
      </c>
      <c r="D3215" s="54" t="s">
        <v>116</v>
      </c>
      <c r="E3215" s="54">
        <v>61</v>
      </c>
      <c r="F3215" s="54">
        <v>-0.13504343835339999</v>
      </c>
      <c r="G3215" s="54">
        <v>-0.12830685200850001</v>
      </c>
      <c r="H3215" s="54">
        <v>-0.12034632420999999</v>
      </c>
      <c r="I3215" s="54">
        <v>-0.34516852479080001</v>
      </c>
      <c r="J3215" s="54">
        <v>-0.4741161750481</v>
      </c>
      <c r="K3215" s="54">
        <v>-0.78741407347449999</v>
      </c>
      <c r="L3215" s="54">
        <v>-0.9385620499249</v>
      </c>
      <c r="M3215" s="54">
        <v>-1.1740047093067001</v>
      </c>
      <c r="N3215" s="54">
        <v>-1.253918598037</v>
      </c>
      <c r="O3215" s="54">
        <v>-1.3269944433384999</v>
      </c>
      <c r="P3215" s="54">
        <v>-1.4496012974582999</v>
      </c>
      <c r="Q3215" s="54">
        <v>-1.5264872790112001</v>
      </c>
      <c r="R3215" s="54">
        <v>-1.5913635177553</v>
      </c>
      <c r="S3215" s="54">
        <v>-1.5040903569404001</v>
      </c>
      <c r="T3215" s="54">
        <v>-1.4949183368790999</v>
      </c>
      <c r="U3215" s="54">
        <v>-1.5252866129249001</v>
      </c>
      <c r="V3215" s="54">
        <v>-1.6102262602797</v>
      </c>
      <c r="W3215" s="54">
        <v>-1.6114944205768</v>
      </c>
      <c r="X3215" s="54">
        <v>-1.5800506646228001</v>
      </c>
      <c r="Y3215" s="54">
        <v>-1.5853575468254</v>
      </c>
      <c r="Z3215" s="54">
        <v>-1.6661733832939001</v>
      </c>
      <c r="AA3215" s="54">
        <v>-1.6192991315058001</v>
      </c>
      <c r="AB3215" s="54">
        <v>-1.6020275772901</v>
      </c>
      <c r="AC3215" s="54">
        <v>-1.432510527701</v>
      </c>
      <c r="AD3215" s="54">
        <v>-1.2857263108396999</v>
      </c>
      <c r="AE3215" s="54">
        <v>-0.9599014219816</v>
      </c>
      <c r="AF3215" s="54">
        <v>-1.0624105421554999</v>
      </c>
      <c r="AG3215" s="54">
        <v>-1.0588584087626001</v>
      </c>
      <c r="AH3215" s="54">
        <v>-1.0476307082178</v>
      </c>
      <c r="AI3215" s="54">
        <v>-1.0293930743602999</v>
      </c>
      <c r="AJ3215" s="54">
        <v>-1.0531557184789</v>
      </c>
      <c r="AK3215" s="54">
        <v>0</v>
      </c>
      <c r="AL3215" s="54">
        <v>0</v>
      </c>
    </row>
    <row r="3216" spans="1:38" x14ac:dyDescent="0.25">
      <c r="A3216" s="54" t="s">
        <v>499</v>
      </c>
      <c r="B3216" s="54">
        <v>1</v>
      </c>
      <c r="C3216" s="54" t="s">
        <v>625</v>
      </c>
      <c r="D3216" s="54" t="s">
        <v>8</v>
      </c>
      <c r="E3216" s="54">
        <v>62</v>
      </c>
      <c r="F3216" s="54">
        <v>1.6254924474799998E-2</v>
      </c>
      <c r="G3216" s="54">
        <v>1.8699598739200001E-2</v>
      </c>
      <c r="H3216" s="54">
        <v>1.7878257546E-2</v>
      </c>
      <c r="I3216" s="54">
        <v>1.7386294639600001E-2</v>
      </c>
      <c r="J3216" s="54">
        <v>1.9582525936199999E-2</v>
      </c>
      <c r="K3216" s="54">
        <v>7.8464382068999996E-3</v>
      </c>
      <c r="L3216" s="54">
        <v>8.4692628173000002E-3</v>
      </c>
      <c r="M3216" s="54">
        <v>9.1996737049999996E-3</v>
      </c>
      <c r="N3216" s="54">
        <v>9.3252816543000008E-3</v>
      </c>
      <c r="O3216" s="54">
        <v>8.2348344218999992E-3</v>
      </c>
      <c r="P3216" s="54">
        <v>7.7679814079000004E-3</v>
      </c>
      <c r="Q3216" s="54">
        <v>7.8586270977000008E-3</v>
      </c>
      <c r="R3216" s="54">
        <v>7.6305173148000002E-3</v>
      </c>
      <c r="S3216" s="54">
        <v>7.6861333020999999E-3</v>
      </c>
      <c r="T3216" s="54">
        <v>4.5645729079600003E-2</v>
      </c>
      <c r="U3216" s="54">
        <v>1.35452251511E-2</v>
      </c>
      <c r="V3216" s="54">
        <v>1.46347327966E-2</v>
      </c>
      <c r="W3216" s="54">
        <v>1.5147852344799999E-2</v>
      </c>
      <c r="X3216" s="54">
        <v>1.8376887683100002E-2</v>
      </c>
      <c r="Y3216" s="54">
        <v>5.2434734842200001E-2</v>
      </c>
      <c r="Z3216" s="54">
        <v>1.6935647080300001E-2</v>
      </c>
      <c r="AA3216" s="54">
        <v>1.7583696921000001E-2</v>
      </c>
      <c r="AB3216" s="54">
        <v>2.6858505549199999E-2</v>
      </c>
      <c r="AC3216" s="54">
        <v>2.6471462773099998E-2</v>
      </c>
      <c r="AD3216" s="54">
        <v>2.6391777496199999E-2</v>
      </c>
      <c r="AE3216" s="54">
        <v>2.6448695549399999E-2</v>
      </c>
      <c r="AF3216" s="54">
        <v>2.6357626661899999E-2</v>
      </c>
      <c r="AG3216" s="54">
        <v>2.7974099435E-2</v>
      </c>
      <c r="AH3216" s="54">
        <v>2.6494229994300001E-2</v>
      </c>
      <c r="AI3216" s="54">
        <v>2.6494229994300001E-2</v>
      </c>
      <c r="AJ3216" s="54">
        <v>2.6494229994300001E-2</v>
      </c>
      <c r="AK3216" s="54">
        <v>0</v>
      </c>
      <c r="AL3216" s="54">
        <v>0</v>
      </c>
    </row>
    <row r="3217" spans="1:38" x14ac:dyDescent="0.25">
      <c r="A3217" s="54" t="s">
        <v>499</v>
      </c>
      <c r="B3217" s="54">
        <v>1</v>
      </c>
      <c r="C3217" s="54" t="s">
        <v>625</v>
      </c>
      <c r="D3217" s="54" t="s">
        <v>4</v>
      </c>
      <c r="E3217" s="54">
        <v>62</v>
      </c>
      <c r="F3217" s="54">
        <v>-4.2764489880799998E-2</v>
      </c>
      <c r="G3217" s="54">
        <v>-4.2809105361000001E-2</v>
      </c>
      <c r="H3217" s="54">
        <v>-4.28537208411E-2</v>
      </c>
      <c r="I3217" s="54">
        <v>-4.2898336321300003E-2</v>
      </c>
      <c r="J3217" s="54">
        <v>-4.2942951801499998E-2</v>
      </c>
      <c r="K3217" s="54">
        <v>-4.2987567284099998E-2</v>
      </c>
      <c r="L3217" s="54">
        <v>-4.30321827643E-2</v>
      </c>
      <c r="M3217" s="54">
        <v>-4.30767982444E-2</v>
      </c>
      <c r="N3217" s="54">
        <v>-4.3121413724600002E-2</v>
      </c>
      <c r="O3217" s="54">
        <v>-4.3166029204799998E-2</v>
      </c>
      <c r="P3217" s="54">
        <v>-4.3210644684899997E-2</v>
      </c>
      <c r="Q3217" s="54">
        <v>-5.39337426727E-2</v>
      </c>
      <c r="R3217" s="54">
        <v>-5.2232767394700001E-2</v>
      </c>
      <c r="S3217" s="54">
        <v>-5.2220461662700002E-2</v>
      </c>
      <c r="T3217" s="54">
        <v>-5.2208155933299999E-2</v>
      </c>
      <c r="U3217" s="54">
        <v>-5.21958502038E-2</v>
      </c>
      <c r="V3217" s="54">
        <v>-4.4029438303800003E-2</v>
      </c>
      <c r="W3217" s="54">
        <v>-4.2911155757800003E-2</v>
      </c>
      <c r="X3217" s="54">
        <v>-4.2905168241599997E-2</v>
      </c>
      <c r="Y3217" s="54">
        <v>-4.2899180725399999E-2</v>
      </c>
      <c r="Z3217" s="54">
        <v>-4.2893193209099997E-2</v>
      </c>
      <c r="AA3217" s="54">
        <v>-5.4416493334599997E-2</v>
      </c>
      <c r="AB3217" s="54">
        <v>-5.8377426485600001E-2</v>
      </c>
      <c r="AC3217" s="54">
        <v>-5.8503350053899998E-2</v>
      </c>
      <c r="AD3217" s="54">
        <v>-5.8629273619599999E-2</v>
      </c>
      <c r="AE3217" s="54">
        <v>-5.87551971878E-2</v>
      </c>
      <c r="AF3217" s="54">
        <v>-5.8881120753599997E-2</v>
      </c>
      <c r="AG3217" s="54">
        <v>-5.9007044321799998E-2</v>
      </c>
      <c r="AH3217" s="54">
        <v>-5.9132967889999999E-2</v>
      </c>
      <c r="AI3217" s="54">
        <v>-5.9258891455800003E-2</v>
      </c>
      <c r="AJ3217" s="54">
        <v>-5.9384815023999997E-2</v>
      </c>
      <c r="AK3217" s="54">
        <v>0</v>
      </c>
      <c r="AL3217" s="54">
        <v>0</v>
      </c>
    </row>
    <row r="3218" spans="1:38" x14ac:dyDescent="0.25">
      <c r="A3218" s="54" t="s">
        <v>499</v>
      </c>
      <c r="B3218" s="54">
        <v>1</v>
      </c>
      <c r="C3218" s="54" t="s">
        <v>625</v>
      </c>
      <c r="D3218" s="54" t="s">
        <v>13</v>
      </c>
      <c r="E3218" s="54">
        <v>62</v>
      </c>
      <c r="F3218" s="54">
        <v>0</v>
      </c>
      <c r="G3218" s="54">
        <v>0</v>
      </c>
      <c r="H3218" s="54">
        <v>0</v>
      </c>
      <c r="I3218" s="54">
        <v>0</v>
      </c>
      <c r="J3218" s="54">
        <v>0</v>
      </c>
      <c r="K3218" s="54">
        <v>0</v>
      </c>
      <c r="L3218" s="54">
        <v>0</v>
      </c>
      <c r="M3218" s="54">
        <v>0</v>
      </c>
      <c r="N3218" s="54">
        <v>0</v>
      </c>
      <c r="O3218" s="54">
        <v>0</v>
      </c>
      <c r="P3218" s="54">
        <v>0</v>
      </c>
      <c r="Q3218" s="54">
        <v>0</v>
      </c>
      <c r="R3218" s="54">
        <v>0</v>
      </c>
      <c r="S3218" s="54">
        <v>0</v>
      </c>
      <c r="T3218" s="54">
        <v>0</v>
      </c>
      <c r="U3218" s="54">
        <v>0</v>
      </c>
      <c r="V3218" s="54">
        <v>0</v>
      </c>
      <c r="W3218" s="54">
        <v>0</v>
      </c>
      <c r="X3218" s="54">
        <v>0</v>
      </c>
      <c r="Y3218" s="54">
        <v>0</v>
      </c>
      <c r="Z3218" s="54">
        <v>0</v>
      </c>
      <c r="AA3218" s="54">
        <v>0</v>
      </c>
      <c r="AB3218" s="54">
        <v>0</v>
      </c>
      <c r="AC3218" s="54">
        <v>0</v>
      </c>
      <c r="AD3218" s="54">
        <v>0</v>
      </c>
      <c r="AE3218" s="54">
        <v>0</v>
      </c>
      <c r="AF3218" s="54">
        <v>0</v>
      </c>
      <c r="AG3218" s="54">
        <v>0</v>
      </c>
      <c r="AH3218" s="54">
        <v>0</v>
      </c>
      <c r="AI3218" s="54">
        <v>0</v>
      </c>
      <c r="AJ3218" s="54">
        <v>0</v>
      </c>
      <c r="AK3218" s="54">
        <v>0</v>
      </c>
      <c r="AL3218" s="54">
        <v>0</v>
      </c>
    </row>
    <row r="3219" spans="1:38" x14ac:dyDescent="0.25">
      <c r="A3219" s="54" t="s">
        <v>499</v>
      </c>
      <c r="B3219" s="54">
        <v>1</v>
      </c>
      <c r="C3219" s="54" t="s">
        <v>625</v>
      </c>
      <c r="D3219" s="54" t="s">
        <v>553</v>
      </c>
      <c r="E3219" s="54">
        <v>62</v>
      </c>
      <c r="F3219" s="54">
        <v>0</v>
      </c>
      <c r="G3219" s="54">
        <v>0</v>
      </c>
      <c r="H3219" s="54">
        <v>0</v>
      </c>
      <c r="I3219" s="54">
        <v>0</v>
      </c>
      <c r="J3219" s="54">
        <v>0</v>
      </c>
      <c r="K3219" s="54">
        <v>0</v>
      </c>
      <c r="L3219" s="54">
        <v>0</v>
      </c>
      <c r="M3219" s="54">
        <v>0</v>
      </c>
      <c r="N3219" s="54">
        <v>0</v>
      </c>
      <c r="O3219" s="54">
        <v>0</v>
      </c>
      <c r="P3219" s="54">
        <v>0</v>
      </c>
      <c r="Q3219" s="54">
        <v>0</v>
      </c>
      <c r="R3219" s="54">
        <v>0</v>
      </c>
      <c r="S3219" s="54">
        <v>0</v>
      </c>
      <c r="T3219" s="54">
        <v>0</v>
      </c>
      <c r="U3219" s="54">
        <v>0</v>
      </c>
      <c r="V3219" s="54">
        <v>0</v>
      </c>
      <c r="W3219" s="54">
        <v>0</v>
      </c>
      <c r="X3219" s="54">
        <v>0</v>
      </c>
      <c r="Y3219" s="54">
        <v>0</v>
      </c>
      <c r="Z3219" s="54">
        <v>0</v>
      </c>
      <c r="AA3219" s="54">
        <v>0</v>
      </c>
      <c r="AB3219" s="54">
        <v>0</v>
      </c>
      <c r="AC3219" s="54">
        <v>0</v>
      </c>
      <c r="AD3219" s="54">
        <v>0</v>
      </c>
      <c r="AE3219" s="54">
        <v>0</v>
      </c>
      <c r="AF3219" s="54">
        <v>0</v>
      </c>
      <c r="AG3219" s="54">
        <v>0</v>
      </c>
      <c r="AH3219" s="54">
        <v>0</v>
      </c>
      <c r="AI3219" s="54">
        <v>0</v>
      </c>
      <c r="AJ3219" s="54">
        <v>0</v>
      </c>
      <c r="AK3219" s="54">
        <v>0</v>
      </c>
      <c r="AL3219" s="54">
        <v>0</v>
      </c>
    </row>
    <row r="3220" spans="1:38" x14ac:dyDescent="0.25">
      <c r="A3220" s="54" t="s">
        <v>499</v>
      </c>
      <c r="B3220" s="54">
        <v>1</v>
      </c>
      <c r="C3220" s="54" t="s">
        <v>625</v>
      </c>
      <c r="D3220" s="54" t="s">
        <v>11</v>
      </c>
      <c r="E3220" s="54">
        <v>62</v>
      </c>
      <c r="F3220" s="54">
        <v>0</v>
      </c>
      <c r="G3220" s="54">
        <v>0</v>
      </c>
      <c r="H3220" s="54">
        <v>0</v>
      </c>
      <c r="I3220" s="54">
        <v>0</v>
      </c>
      <c r="J3220" s="54">
        <v>0</v>
      </c>
      <c r="K3220" s="54">
        <v>0</v>
      </c>
      <c r="L3220" s="54">
        <v>0</v>
      </c>
      <c r="M3220" s="54">
        <v>0</v>
      </c>
      <c r="N3220" s="54">
        <v>0</v>
      </c>
      <c r="O3220" s="54">
        <v>0</v>
      </c>
      <c r="P3220" s="54">
        <v>0</v>
      </c>
      <c r="Q3220" s="54">
        <v>0</v>
      </c>
      <c r="R3220" s="54">
        <v>0</v>
      </c>
      <c r="S3220" s="54">
        <v>0</v>
      </c>
      <c r="T3220" s="54">
        <v>0</v>
      </c>
      <c r="U3220" s="54">
        <v>0</v>
      </c>
      <c r="V3220" s="54">
        <v>0</v>
      </c>
      <c r="W3220" s="54">
        <v>0</v>
      </c>
      <c r="X3220" s="54">
        <v>0</v>
      </c>
      <c r="Y3220" s="54">
        <v>0</v>
      </c>
      <c r="Z3220" s="54">
        <v>0</v>
      </c>
      <c r="AA3220" s="54">
        <v>0</v>
      </c>
      <c r="AB3220" s="54">
        <v>0</v>
      </c>
      <c r="AC3220" s="54">
        <v>0</v>
      </c>
      <c r="AD3220" s="54">
        <v>0</v>
      </c>
      <c r="AE3220" s="54">
        <v>0</v>
      </c>
      <c r="AF3220" s="54">
        <v>0</v>
      </c>
      <c r="AG3220" s="54">
        <v>0</v>
      </c>
      <c r="AH3220" s="54">
        <v>0</v>
      </c>
      <c r="AI3220" s="54">
        <v>0</v>
      </c>
      <c r="AJ3220" s="54">
        <v>0</v>
      </c>
      <c r="AK3220" s="54">
        <v>0</v>
      </c>
      <c r="AL3220" s="54">
        <v>0</v>
      </c>
    </row>
    <row r="3221" spans="1:38" x14ac:dyDescent="0.25">
      <c r="A3221" s="54" t="s">
        <v>499</v>
      </c>
      <c r="B3221" s="54">
        <v>1</v>
      </c>
      <c r="C3221" s="54" t="s">
        <v>625</v>
      </c>
      <c r="D3221" s="54" t="s">
        <v>16</v>
      </c>
      <c r="E3221" s="54">
        <v>62</v>
      </c>
      <c r="F3221" s="54">
        <v>-7.2722947058000004E-3</v>
      </c>
      <c r="G3221" s="54">
        <v>-7.5789866761E-3</v>
      </c>
      <c r="H3221" s="54">
        <v>-7.8856786438999994E-3</v>
      </c>
      <c r="I3221" s="54">
        <v>-8.1923706143000007E-3</v>
      </c>
      <c r="J3221" s="54">
        <v>-8.4990625846000003E-3</v>
      </c>
      <c r="K3221" s="54">
        <v>-8.8057545523999997E-3</v>
      </c>
      <c r="L3221" s="54">
        <v>-9.1124465226999993E-3</v>
      </c>
      <c r="M3221" s="54">
        <v>-9.4191384931000006E-3</v>
      </c>
      <c r="N3221" s="54">
        <v>-9.7258304609E-3</v>
      </c>
      <c r="O3221" s="54">
        <v>-1.00325224312E-2</v>
      </c>
      <c r="P3221" s="54">
        <v>-1.0339214401499999E-2</v>
      </c>
      <c r="Q3221" s="54">
        <v>0.67712647726679998</v>
      </c>
      <c r="R3221" s="54">
        <v>0.70956844109350004</v>
      </c>
      <c r="S3221" s="54">
        <v>0.70694379150590003</v>
      </c>
      <c r="T3221" s="54">
        <v>0.70431914191830003</v>
      </c>
      <c r="U3221" s="54">
        <v>0.70169449233320003</v>
      </c>
      <c r="V3221" s="54">
        <v>-1.7268249819199999E-2</v>
      </c>
      <c r="W3221" s="54">
        <v>-7.7578510545499996E-2</v>
      </c>
      <c r="X3221" s="54">
        <v>-7.9866089600799994E-2</v>
      </c>
      <c r="Y3221" s="54">
        <v>-8.2153668653500003E-2</v>
      </c>
      <c r="Z3221" s="54">
        <v>-8.4441247708699999E-2</v>
      </c>
      <c r="AA3221" s="54">
        <v>-2.0046755211600001E-2</v>
      </c>
      <c r="AB3221" s="54">
        <v>5.621146488E-4</v>
      </c>
      <c r="AC3221" s="54">
        <v>7.4444695610000001E-4</v>
      </c>
      <c r="AD3221" s="54">
        <v>9.2677926090000003E-4</v>
      </c>
      <c r="AE3221" s="54">
        <v>1.1091115681999999E-3</v>
      </c>
      <c r="AF3221" s="54">
        <v>1.2914438754999999E-3</v>
      </c>
      <c r="AG3221" s="54">
        <v>1.4737761828E-3</v>
      </c>
      <c r="AH3221" s="54">
        <v>1.6561084901E-3</v>
      </c>
      <c r="AI3221" s="54">
        <v>1.8384407949E-3</v>
      </c>
      <c r="AJ3221" s="54">
        <v>2.0207731022000002E-3</v>
      </c>
      <c r="AK3221" s="54">
        <v>0</v>
      </c>
      <c r="AL3221" s="54">
        <v>0</v>
      </c>
    </row>
    <row r="3222" spans="1:38" x14ac:dyDescent="0.25">
      <c r="A3222" s="54" t="s">
        <v>499</v>
      </c>
      <c r="B3222" s="54">
        <v>1</v>
      </c>
      <c r="C3222" s="54" t="s">
        <v>625</v>
      </c>
      <c r="D3222" s="54" t="s">
        <v>19</v>
      </c>
      <c r="E3222" s="54">
        <v>62</v>
      </c>
      <c r="F3222" s="54">
        <v>1.6170959739500002E-2</v>
      </c>
      <c r="G3222" s="54">
        <v>2.0121217828299998E-2</v>
      </c>
      <c r="H3222" s="54">
        <v>1.5707002416799998E-2</v>
      </c>
      <c r="I3222" s="54">
        <v>1.6211043821400001E-2</v>
      </c>
      <c r="J3222" s="54">
        <v>3.2408819019000001E-3</v>
      </c>
      <c r="K3222" s="54">
        <v>4.0177324531999997E-3</v>
      </c>
      <c r="L3222" s="54">
        <v>3.6667950588999999E-3</v>
      </c>
      <c r="M3222" s="54">
        <v>2.4301032153999998E-3</v>
      </c>
      <c r="N3222" s="54">
        <v>2.6482253423000001E-3</v>
      </c>
      <c r="O3222" s="54">
        <v>0</v>
      </c>
      <c r="P3222" s="54">
        <v>0</v>
      </c>
      <c r="Q3222" s="54">
        <v>0</v>
      </c>
      <c r="R3222" s="54">
        <v>0</v>
      </c>
      <c r="S3222" s="54">
        <v>0</v>
      </c>
      <c r="T3222" s="54">
        <v>0</v>
      </c>
      <c r="U3222" s="54">
        <v>0</v>
      </c>
      <c r="V3222" s="54">
        <v>0</v>
      </c>
      <c r="W3222" s="54">
        <v>0</v>
      </c>
      <c r="X3222" s="54">
        <v>0</v>
      </c>
      <c r="Y3222" s="54">
        <v>0</v>
      </c>
      <c r="Z3222" s="54">
        <v>0</v>
      </c>
      <c r="AA3222" s="54">
        <v>0</v>
      </c>
      <c r="AB3222" s="54">
        <v>0</v>
      </c>
      <c r="AC3222" s="54">
        <v>0</v>
      </c>
      <c r="AD3222" s="54">
        <v>0</v>
      </c>
      <c r="AE3222" s="54">
        <v>0</v>
      </c>
      <c r="AF3222" s="54">
        <v>0</v>
      </c>
      <c r="AG3222" s="54">
        <v>0</v>
      </c>
      <c r="AH3222" s="54">
        <v>0</v>
      </c>
      <c r="AI3222" s="54">
        <v>0</v>
      </c>
      <c r="AJ3222" s="54">
        <v>0</v>
      </c>
      <c r="AK3222" s="54">
        <v>0</v>
      </c>
      <c r="AL3222" s="54">
        <v>0</v>
      </c>
    </row>
    <row r="3223" spans="1:38" x14ac:dyDescent="0.25">
      <c r="A3223" s="54" t="s">
        <v>499</v>
      </c>
      <c r="B3223" s="54">
        <v>1</v>
      </c>
      <c r="C3223" s="54" t="s">
        <v>625</v>
      </c>
      <c r="D3223" s="54" t="s">
        <v>22</v>
      </c>
      <c r="E3223" s="54">
        <v>62</v>
      </c>
      <c r="F3223" s="54">
        <v>-4.5787186313499997E-2</v>
      </c>
      <c r="G3223" s="54">
        <v>-4.5783474662900003E-2</v>
      </c>
      <c r="H3223" s="54">
        <v>-4.5779763009899999E-2</v>
      </c>
      <c r="I3223" s="54">
        <v>-4.5776051359299998E-2</v>
      </c>
      <c r="J3223" s="54">
        <v>-4.5772339708699997E-2</v>
      </c>
      <c r="K3223" s="54">
        <v>-4.5768628055699999E-2</v>
      </c>
      <c r="L3223" s="54">
        <v>-4.5764916405099998E-2</v>
      </c>
      <c r="M3223" s="54">
        <v>-4.57612047521E-2</v>
      </c>
      <c r="N3223" s="54">
        <v>-4.5757493101499999E-2</v>
      </c>
      <c r="O3223" s="54">
        <v>-4.5753781451000002E-2</v>
      </c>
      <c r="P3223" s="54">
        <v>-4.57500697979E-2</v>
      </c>
      <c r="Q3223" s="54">
        <v>-4.4054246293100001E-2</v>
      </c>
      <c r="R3223" s="54">
        <v>-4.4104709312699997E-2</v>
      </c>
      <c r="S3223" s="54">
        <v>-4.4107046483799997E-2</v>
      </c>
      <c r="T3223" s="54">
        <v>-4.4109383654800001E-2</v>
      </c>
      <c r="U3223" s="54">
        <v>-4.4111720825900001E-2</v>
      </c>
      <c r="V3223" s="54">
        <v>-4.5467497301900001E-2</v>
      </c>
      <c r="W3223" s="54">
        <v>-4.5336063719499997E-2</v>
      </c>
      <c r="X3223" s="54">
        <v>-4.5300586244300001E-2</v>
      </c>
      <c r="Y3223" s="54">
        <v>-4.5265108769099997E-2</v>
      </c>
      <c r="Z3223" s="54">
        <v>-4.5229631293900001E-2</v>
      </c>
      <c r="AA3223" s="54">
        <v>-4.5240152509000001E-2</v>
      </c>
      <c r="AB3223" s="54">
        <v>-4.5275400397000003E-2</v>
      </c>
      <c r="AC3223" s="54">
        <v>-4.5250107695700002E-2</v>
      </c>
      <c r="AD3223" s="54">
        <v>-4.5224814994400002E-2</v>
      </c>
      <c r="AE3223" s="54">
        <v>-4.5199522293100002E-2</v>
      </c>
      <c r="AF3223" s="54">
        <v>-4.5174229594300001E-2</v>
      </c>
      <c r="AG3223" s="54">
        <v>-4.5148936893000001E-2</v>
      </c>
      <c r="AH3223" s="54">
        <v>-4.5123644191700001E-2</v>
      </c>
      <c r="AI3223" s="54">
        <v>-4.50983514904E-2</v>
      </c>
      <c r="AJ3223" s="54">
        <v>-4.50730587891E-2</v>
      </c>
      <c r="AK3223" s="54">
        <v>0</v>
      </c>
      <c r="AL3223" s="54">
        <v>0</v>
      </c>
    </row>
    <row r="3224" spans="1:38" x14ac:dyDescent="0.25">
      <c r="A3224" s="54" t="s">
        <v>499</v>
      </c>
      <c r="B3224" s="54">
        <v>1</v>
      </c>
      <c r="C3224" s="54" t="s">
        <v>625</v>
      </c>
      <c r="D3224" s="54" t="s">
        <v>373</v>
      </c>
      <c r="E3224" s="54">
        <v>62</v>
      </c>
      <c r="F3224" s="54">
        <v>-2.0721380300000001E-5</v>
      </c>
      <c r="G3224" s="54">
        <v>-2.0721380300000001E-5</v>
      </c>
      <c r="H3224" s="54">
        <v>-2.0721380300000001E-5</v>
      </c>
      <c r="I3224" s="54">
        <v>-2.0721380300000001E-5</v>
      </c>
      <c r="J3224" s="54">
        <v>-2.0721380300000001E-5</v>
      </c>
      <c r="K3224" s="54">
        <v>-2.0721380300000001E-5</v>
      </c>
      <c r="L3224" s="54">
        <v>-2.0721380300000001E-5</v>
      </c>
      <c r="M3224" s="54">
        <v>-2.0721380300000001E-5</v>
      </c>
      <c r="N3224" s="54">
        <v>-2.0721380300000001E-5</v>
      </c>
      <c r="O3224" s="54">
        <v>-2.0721380300000001E-5</v>
      </c>
      <c r="P3224" s="54">
        <v>-2.0721380300000001E-5</v>
      </c>
      <c r="Q3224" s="54">
        <v>1.8387847940000001E-4</v>
      </c>
      <c r="R3224" s="54">
        <v>1.903688603E-4</v>
      </c>
      <c r="S3224" s="54">
        <v>1.905715166E-4</v>
      </c>
      <c r="T3224" s="54">
        <v>1.9077417039999999E-4</v>
      </c>
      <c r="U3224" s="54">
        <v>1.9097682420000001E-4</v>
      </c>
      <c r="V3224" s="54">
        <v>3.5109478200000003E-5</v>
      </c>
      <c r="W3224" s="54">
        <v>2.5586473799999999E-5</v>
      </c>
      <c r="X3224" s="54">
        <v>2.542033E-5</v>
      </c>
      <c r="Y3224" s="54">
        <v>2.5254188700000001E-5</v>
      </c>
      <c r="Z3224" s="54">
        <v>2.5088044899999999E-5</v>
      </c>
      <c r="AA3224" s="54">
        <v>4.42248172E-5</v>
      </c>
      <c r="AB3224" s="54">
        <v>4.8221146699999999E-5</v>
      </c>
      <c r="AC3224" s="54">
        <v>4.8250098700000003E-5</v>
      </c>
      <c r="AD3224" s="54">
        <v>4.8279048199999998E-5</v>
      </c>
      <c r="AE3224" s="54">
        <v>4.8308000099999997E-5</v>
      </c>
      <c r="AF3224" s="54">
        <v>4.8336949599999998E-5</v>
      </c>
      <c r="AG3224" s="54">
        <v>4.8365899099999999E-5</v>
      </c>
      <c r="AH3224" s="54">
        <v>4.8394850999999999E-5</v>
      </c>
      <c r="AI3224" s="54">
        <v>4.84238005E-5</v>
      </c>
      <c r="AJ3224" s="54">
        <v>4.8452752499999998E-5</v>
      </c>
      <c r="AK3224" s="54">
        <v>0</v>
      </c>
      <c r="AL3224" s="54">
        <v>0</v>
      </c>
    </row>
    <row r="3225" spans="1:38" x14ac:dyDescent="0.25">
      <c r="A3225" s="54" t="s">
        <v>499</v>
      </c>
      <c r="B3225" s="54">
        <v>1</v>
      </c>
      <c r="C3225" s="54" t="s">
        <v>625</v>
      </c>
      <c r="D3225" s="54" t="s">
        <v>24</v>
      </c>
      <c r="E3225" s="54">
        <v>62</v>
      </c>
      <c r="F3225" s="54">
        <v>-9.1551455488800004E-2</v>
      </c>
      <c r="G3225" s="54">
        <v>-9.1542787891799995E-2</v>
      </c>
      <c r="H3225" s="54">
        <v>-9.1534120297199997E-2</v>
      </c>
      <c r="I3225" s="54">
        <v>-9.1525452702700003E-2</v>
      </c>
      <c r="J3225" s="54">
        <v>-9.1516785105699994E-2</v>
      </c>
      <c r="K3225" s="54">
        <v>-9.1508117511199999E-2</v>
      </c>
      <c r="L3225" s="54">
        <v>-9.1499449914100001E-2</v>
      </c>
      <c r="M3225" s="54">
        <v>-9.1490782319600006E-2</v>
      </c>
      <c r="N3225" s="54">
        <v>-9.1482114725099997E-2</v>
      </c>
      <c r="O3225" s="54">
        <v>-9.1473447127999999E-2</v>
      </c>
      <c r="P3225" s="54">
        <v>-9.1464779533500004E-2</v>
      </c>
      <c r="Q3225" s="54">
        <v>-8.1965488953999993E-2</v>
      </c>
      <c r="R3225" s="54">
        <v>-8.2121633717500003E-2</v>
      </c>
      <c r="S3225" s="54">
        <v>-8.2159206677399996E-2</v>
      </c>
      <c r="T3225" s="54">
        <v>-8.2196779637300002E-2</v>
      </c>
      <c r="U3225" s="54">
        <v>-8.2234352599699995E-2</v>
      </c>
      <c r="V3225" s="54">
        <v>-7.3405139604299993E-2</v>
      </c>
      <c r="W3225" s="54">
        <v>-7.2798357725900001E-2</v>
      </c>
      <c r="X3225" s="54">
        <v>-7.27926591909E-2</v>
      </c>
      <c r="Y3225" s="54">
        <v>-7.2786960655899999E-2</v>
      </c>
      <c r="Z3225" s="54">
        <v>-7.2781262120799994E-2</v>
      </c>
      <c r="AA3225" s="54">
        <v>-4.3515722075399998E-2</v>
      </c>
      <c r="AB3225" s="54">
        <v>-4.2467943255499997E-2</v>
      </c>
      <c r="AC3225" s="54">
        <v>-4.2351458150500003E-2</v>
      </c>
      <c r="AD3225" s="54">
        <v>-4.2234973045500002E-2</v>
      </c>
      <c r="AE3225" s="54">
        <v>-4.2118487940399997E-2</v>
      </c>
      <c r="AF3225" s="54">
        <v>-4.2002002835400003E-2</v>
      </c>
      <c r="AG3225" s="54">
        <v>-4.1885517730299998E-2</v>
      </c>
      <c r="AH3225" s="54">
        <v>-4.1769032625299997E-2</v>
      </c>
      <c r="AI3225" s="54">
        <v>-4.1652547522699999E-2</v>
      </c>
      <c r="AJ3225" s="54">
        <v>-4.1536062417699998E-2</v>
      </c>
      <c r="AK3225" s="54">
        <v>0</v>
      </c>
      <c r="AL3225" s="54">
        <v>0</v>
      </c>
    </row>
    <row r="3226" spans="1:38" x14ac:dyDescent="0.25">
      <c r="A3226" s="54" t="s">
        <v>499</v>
      </c>
      <c r="B3226" s="54">
        <v>1</v>
      </c>
      <c r="C3226" s="54" t="s">
        <v>625</v>
      </c>
      <c r="D3226" s="54" t="s">
        <v>27</v>
      </c>
      <c r="E3226" s="54">
        <v>62</v>
      </c>
      <c r="F3226" s="54">
        <v>-1.0268306262297999</v>
      </c>
      <c r="G3226" s="54">
        <v>-1.0393332740353001</v>
      </c>
      <c r="H3226" s="54">
        <v>-1.0572532940667001</v>
      </c>
      <c r="I3226" s="54">
        <v>-1.0359995191271001</v>
      </c>
      <c r="J3226" s="54">
        <v>-1.0426411922173</v>
      </c>
      <c r="K3226" s="54">
        <v>-0.94677009452430005</v>
      </c>
      <c r="L3226" s="54">
        <v>-1.0247616154288</v>
      </c>
      <c r="M3226" s="54">
        <v>-0.91046900477299997</v>
      </c>
      <c r="N3226" s="54">
        <v>-0.8837342171932</v>
      </c>
      <c r="O3226" s="54">
        <v>-0.88493973900290002</v>
      </c>
      <c r="P3226" s="54">
        <v>-0.75254427140610003</v>
      </c>
      <c r="Q3226" s="54">
        <v>-0.74233170845679997</v>
      </c>
      <c r="R3226" s="54">
        <v>-0.77857204431360005</v>
      </c>
      <c r="S3226" s="54">
        <v>-0.78330139349579997</v>
      </c>
      <c r="T3226" s="54">
        <v>-0.68853758174559998</v>
      </c>
      <c r="U3226" s="54">
        <v>-0.69372404152919998</v>
      </c>
      <c r="V3226" s="54">
        <v>-0.76781662529229999</v>
      </c>
      <c r="W3226" s="54">
        <v>-0.64447748742040001</v>
      </c>
      <c r="X3226" s="54">
        <v>-0.63445480752429995</v>
      </c>
      <c r="Y3226" s="54">
        <v>-0.64535526579320002</v>
      </c>
      <c r="Z3226" s="54">
        <v>-0.65276943516709995</v>
      </c>
      <c r="AA3226" s="54">
        <v>-0.66351051514820003</v>
      </c>
      <c r="AB3226" s="54">
        <v>-0.85480144755489995</v>
      </c>
      <c r="AC3226" s="54">
        <v>-0.84972373851369998</v>
      </c>
      <c r="AD3226" s="54">
        <v>-0.83285866163559996</v>
      </c>
      <c r="AE3226" s="54">
        <v>-0.88954014583069996</v>
      </c>
      <c r="AF3226" s="54">
        <v>-0.95325412025970002</v>
      </c>
      <c r="AG3226" s="54">
        <v>-0.85535118507560004</v>
      </c>
      <c r="AH3226" s="54">
        <v>-0.87778072797210005</v>
      </c>
      <c r="AI3226" s="54">
        <v>-0.86886732174210002</v>
      </c>
      <c r="AJ3226" s="54">
        <v>-0.90197049486500003</v>
      </c>
      <c r="AK3226" s="54">
        <v>0</v>
      </c>
      <c r="AL3226" s="54">
        <v>0</v>
      </c>
    </row>
    <row r="3227" spans="1:38" x14ac:dyDescent="0.25">
      <c r="A3227" s="54" t="s">
        <v>499</v>
      </c>
      <c r="B3227" s="54">
        <v>1</v>
      </c>
      <c r="C3227" s="54" t="s">
        <v>625</v>
      </c>
      <c r="D3227" s="54" t="s">
        <v>30</v>
      </c>
      <c r="E3227" s="54">
        <v>62</v>
      </c>
      <c r="F3227" s="54">
        <v>-0.44278111683310001</v>
      </c>
      <c r="G3227" s="54">
        <v>-0.45907663204940002</v>
      </c>
      <c r="H3227" s="54">
        <v>-0.45920118752619998</v>
      </c>
      <c r="I3227" s="54">
        <v>-0.459325743003</v>
      </c>
      <c r="J3227" s="54">
        <v>-0.45945029847980001</v>
      </c>
      <c r="K3227" s="54">
        <v>-0.45957485395660003</v>
      </c>
      <c r="L3227" s="54">
        <v>-0.45969940943589999</v>
      </c>
      <c r="M3227" s="54">
        <v>-0.4598239649127</v>
      </c>
      <c r="N3227" s="54">
        <v>-0.45994852038950002</v>
      </c>
      <c r="O3227" s="54">
        <v>-0.46007307586629997</v>
      </c>
      <c r="P3227" s="54">
        <v>-0.46019763134309999</v>
      </c>
      <c r="Q3227" s="54">
        <v>-0.45651987954750001</v>
      </c>
      <c r="R3227" s="54">
        <v>-0.4553507019661</v>
      </c>
      <c r="S3227" s="54">
        <v>-0.4554306941058</v>
      </c>
      <c r="T3227" s="54">
        <v>-0.45551068624300001</v>
      </c>
      <c r="U3227" s="54">
        <v>-0.45559067838020001</v>
      </c>
      <c r="V3227" s="54">
        <v>-0.43484026187899999</v>
      </c>
      <c r="W3227" s="54">
        <v>-0.4414855549635</v>
      </c>
      <c r="X3227" s="54">
        <v>-0.44176565637260001</v>
      </c>
      <c r="Y3227" s="54">
        <v>-0.44204575778420002</v>
      </c>
      <c r="Z3227" s="54">
        <v>-0.44232585919329998</v>
      </c>
      <c r="AA3227" s="54">
        <v>-0.4592401227606</v>
      </c>
      <c r="AB3227" s="54">
        <v>-0.45165434769790003</v>
      </c>
      <c r="AC3227" s="54">
        <v>-0.45165989796950001</v>
      </c>
      <c r="AD3227" s="54">
        <v>-0.45166544824119997</v>
      </c>
      <c r="AE3227" s="54">
        <v>-0.45167099851280001</v>
      </c>
      <c r="AF3227" s="54">
        <v>-0.45167654878449998</v>
      </c>
      <c r="AG3227" s="54">
        <v>-0.45168209905619999</v>
      </c>
      <c r="AH3227" s="54">
        <v>-0.45168764933029998</v>
      </c>
      <c r="AI3227" s="54">
        <v>-0.451693199602</v>
      </c>
      <c r="AJ3227" s="54">
        <v>-0.45169874987359998</v>
      </c>
      <c r="AK3227" s="54">
        <v>0</v>
      </c>
      <c r="AL3227" s="54">
        <v>0</v>
      </c>
    </row>
    <row r="3228" spans="1:38" x14ac:dyDescent="0.25">
      <c r="A3228" s="54" t="s">
        <v>499</v>
      </c>
      <c r="B3228" s="54">
        <v>1</v>
      </c>
      <c r="C3228" s="54" t="s">
        <v>625</v>
      </c>
      <c r="D3228" s="54" t="s">
        <v>554</v>
      </c>
      <c r="E3228" s="54">
        <v>62</v>
      </c>
      <c r="F3228" s="54">
        <v>0</v>
      </c>
      <c r="G3228" s="54">
        <v>0</v>
      </c>
      <c r="H3228" s="54">
        <v>0</v>
      </c>
      <c r="I3228" s="54">
        <v>0</v>
      </c>
      <c r="J3228" s="54">
        <v>0</v>
      </c>
      <c r="K3228" s="54">
        <v>0</v>
      </c>
      <c r="L3228" s="54">
        <v>0</v>
      </c>
      <c r="M3228" s="54">
        <v>0</v>
      </c>
      <c r="N3228" s="54">
        <v>0</v>
      </c>
      <c r="O3228" s="54">
        <v>0</v>
      </c>
      <c r="P3228" s="54">
        <v>0</v>
      </c>
      <c r="Q3228" s="54">
        <v>0</v>
      </c>
      <c r="R3228" s="54">
        <v>0</v>
      </c>
      <c r="S3228" s="54">
        <v>0</v>
      </c>
      <c r="T3228" s="54">
        <v>0</v>
      </c>
      <c r="U3228" s="54">
        <v>0</v>
      </c>
      <c r="V3228" s="54">
        <v>0</v>
      </c>
      <c r="W3228" s="54">
        <v>0</v>
      </c>
      <c r="X3228" s="54">
        <v>0</v>
      </c>
      <c r="Y3228" s="54">
        <v>0</v>
      </c>
      <c r="Z3228" s="54">
        <v>0</v>
      </c>
      <c r="AA3228" s="54">
        <v>0</v>
      </c>
      <c r="AB3228" s="54">
        <v>0</v>
      </c>
      <c r="AC3228" s="54">
        <v>0</v>
      </c>
      <c r="AD3228" s="54">
        <v>0</v>
      </c>
      <c r="AE3228" s="54">
        <v>0</v>
      </c>
      <c r="AF3228" s="54">
        <v>0</v>
      </c>
      <c r="AG3228" s="54">
        <v>0</v>
      </c>
      <c r="AH3228" s="54">
        <v>0</v>
      </c>
      <c r="AI3228" s="54">
        <v>0</v>
      </c>
      <c r="AJ3228" s="54">
        <v>0</v>
      </c>
      <c r="AK3228" s="54">
        <v>0</v>
      </c>
      <c r="AL3228" s="54">
        <v>0</v>
      </c>
    </row>
    <row r="3229" spans="1:38" x14ac:dyDescent="0.25">
      <c r="A3229" s="54" t="s">
        <v>499</v>
      </c>
      <c r="B3229" s="54">
        <v>1</v>
      </c>
      <c r="C3229" s="54" t="s">
        <v>625</v>
      </c>
      <c r="D3229" s="54" t="s">
        <v>32</v>
      </c>
      <c r="E3229" s="54">
        <v>62</v>
      </c>
      <c r="F3229" s="54">
        <v>0</v>
      </c>
      <c r="G3229" s="54">
        <v>0</v>
      </c>
      <c r="H3229" s="54">
        <v>0</v>
      </c>
      <c r="I3229" s="54">
        <v>0</v>
      </c>
      <c r="J3229" s="54">
        <v>0</v>
      </c>
      <c r="K3229" s="54">
        <v>0</v>
      </c>
      <c r="L3229" s="54">
        <v>0</v>
      </c>
      <c r="M3229" s="54">
        <v>0</v>
      </c>
      <c r="N3229" s="54">
        <v>0</v>
      </c>
      <c r="O3229" s="54">
        <v>0</v>
      </c>
      <c r="P3229" s="54">
        <v>0</v>
      </c>
      <c r="Q3229" s="54">
        <v>0</v>
      </c>
      <c r="R3229" s="54">
        <v>0</v>
      </c>
      <c r="S3229" s="54">
        <v>0</v>
      </c>
      <c r="T3229" s="54">
        <v>0</v>
      </c>
      <c r="U3229" s="54">
        <v>0</v>
      </c>
      <c r="V3229" s="54">
        <v>0</v>
      </c>
      <c r="W3229" s="54">
        <v>0</v>
      </c>
      <c r="X3229" s="54">
        <v>0</v>
      </c>
      <c r="Y3229" s="54">
        <v>0</v>
      </c>
      <c r="Z3229" s="54">
        <v>0</v>
      </c>
      <c r="AA3229" s="54">
        <v>0</v>
      </c>
      <c r="AB3229" s="54">
        <v>0</v>
      </c>
      <c r="AC3229" s="54">
        <v>0</v>
      </c>
      <c r="AD3229" s="54">
        <v>0</v>
      </c>
      <c r="AE3229" s="54">
        <v>0</v>
      </c>
      <c r="AF3229" s="54">
        <v>0</v>
      </c>
      <c r="AG3229" s="54">
        <v>0</v>
      </c>
      <c r="AH3229" s="54">
        <v>0</v>
      </c>
      <c r="AI3229" s="54">
        <v>0</v>
      </c>
      <c r="AJ3229" s="54">
        <v>0</v>
      </c>
      <c r="AK3229" s="54">
        <v>0</v>
      </c>
      <c r="AL3229" s="54">
        <v>0</v>
      </c>
    </row>
    <row r="3230" spans="1:38" x14ac:dyDescent="0.25">
      <c r="A3230" s="54" t="s">
        <v>499</v>
      </c>
      <c r="B3230" s="54">
        <v>1</v>
      </c>
      <c r="C3230" s="54" t="s">
        <v>625</v>
      </c>
      <c r="D3230" s="54" t="s">
        <v>43</v>
      </c>
      <c r="E3230" s="54">
        <v>62</v>
      </c>
      <c r="F3230" s="54">
        <v>1.6170959739500002E-2</v>
      </c>
      <c r="G3230" s="54">
        <v>2.0121217828299998E-2</v>
      </c>
      <c r="H3230" s="54">
        <v>1.5707002416799998E-2</v>
      </c>
      <c r="I3230" s="54">
        <v>1.6211043821400001E-2</v>
      </c>
      <c r="J3230" s="54">
        <v>3.2408819019000001E-3</v>
      </c>
      <c r="K3230" s="54">
        <v>4.0177324531999997E-3</v>
      </c>
      <c r="L3230" s="54">
        <v>3.6667950588999999E-3</v>
      </c>
      <c r="M3230" s="54">
        <v>2.4301032153999998E-3</v>
      </c>
      <c r="N3230" s="54">
        <v>2.6482253423000001E-3</v>
      </c>
      <c r="O3230" s="54">
        <v>4.4984794927000003E-3</v>
      </c>
      <c r="P3230" s="54">
        <v>8.4176638864000008E-3</v>
      </c>
      <c r="Q3230" s="54">
        <v>3.1607703892000002E-3</v>
      </c>
      <c r="R3230" s="54">
        <v>3.7590719661999999E-3</v>
      </c>
      <c r="S3230" s="54">
        <v>2.6626762563999999E-3</v>
      </c>
      <c r="T3230" s="54">
        <v>1.55802036349E-2</v>
      </c>
      <c r="U3230" s="54">
        <v>3.1998828645999999E-3</v>
      </c>
      <c r="V3230" s="54">
        <v>3.1894230577E-3</v>
      </c>
      <c r="W3230" s="54">
        <v>1.6057925362E-3</v>
      </c>
      <c r="X3230" s="54">
        <v>1.6040938769000001E-3</v>
      </c>
      <c r="Y3230" s="54">
        <v>2.1363359135000001E-3</v>
      </c>
      <c r="Z3230" s="54">
        <v>2.1437074415000001E-3</v>
      </c>
      <c r="AA3230" s="54">
        <v>6.0669887250000001E-4</v>
      </c>
      <c r="AB3230" s="54">
        <v>9.7744097380000005E-4</v>
      </c>
      <c r="AC3230" s="54">
        <v>9.7087130939999997E-4</v>
      </c>
      <c r="AD3230" s="54">
        <v>7.2961579289999997E-4</v>
      </c>
      <c r="AE3230" s="54">
        <v>1.7025458056000001E-3</v>
      </c>
      <c r="AF3230" s="54">
        <v>2.5622885953000001E-3</v>
      </c>
      <c r="AG3230" s="54">
        <v>4.7729311481000004E-3</v>
      </c>
      <c r="AH3230" s="54">
        <v>5.0120786255000004E-3</v>
      </c>
      <c r="AI3230" s="54">
        <v>1.9707004981000002E-3</v>
      </c>
      <c r="AJ3230" s="54">
        <v>1.8436231799E-3</v>
      </c>
      <c r="AK3230" s="54">
        <v>0</v>
      </c>
      <c r="AL3230" s="54">
        <v>0</v>
      </c>
    </row>
    <row r="3231" spans="1:38" x14ac:dyDescent="0.25">
      <c r="A3231" s="54" t="s">
        <v>499</v>
      </c>
      <c r="B3231" s="54">
        <v>1</v>
      </c>
      <c r="C3231" s="54" t="s">
        <v>625</v>
      </c>
      <c r="D3231" s="54" t="s">
        <v>35</v>
      </c>
      <c r="E3231" s="54">
        <v>62</v>
      </c>
      <c r="F3231" s="54">
        <v>0</v>
      </c>
      <c r="G3231" s="54">
        <v>0</v>
      </c>
      <c r="H3231" s="54">
        <v>0</v>
      </c>
      <c r="I3231" s="54">
        <v>0</v>
      </c>
      <c r="J3231" s="54">
        <v>0</v>
      </c>
      <c r="K3231" s="54">
        <v>0</v>
      </c>
      <c r="L3231" s="54">
        <v>0</v>
      </c>
      <c r="M3231" s="54">
        <v>0</v>
      </c>
      <c r="N3231" s="54">
        <v>0</v>
      </c>
      <c r="O3231" s="54">
        <v>0</v>
      </c>
      <c r="P3231" s="54">
        <v>0</v>
      </c>
      <c r="Q3231" s="54">
        <v>0</v>
      </c>
      <c r="R3231" s="54">
        <v>0</v>
      </c>
      <c r="S3231" s="54">
        <v>0</v>
      </c>
      <c r="T3231" s="54">
        <v>0</v>
      </c>
      <c r="U3231" s="54">
        <v>0</v>
      </c>
      <c r="V3231" s="54">
        <v>0</v>
      </c>
      <c r="W3231" s="54">
        <v>0</v>
      </c>
      <c r="X3231" s="54">
        <v>0</v>
      </c>
      <c r="Y3231" s="54">
        <v>0</v>
      </c>
      <c r="Z3231" s="54">
        <v>0</v>
      </c>
      <c r="AA3231" s="54">
        <v>0</v>
      </c>
      <c r="AB3231" s="54">
        <v>0</v>
      </c>
      <c r="AC3231" s="54">
        <v>0</v>
      </c>
      <c r="AD3231" s="54">
        <v>0</v>
      </c>
      <c r="AE3231" s="54">
        <v>0</v>
      </c>
      <c r="AF3231" s="54">
        <v>0</v>
      </c>
      <c r="AG3231" s="54">
        <v>0</v>
      </c>
      <c r="AH3231" s="54">
        <v>0</v>
      </c>
      <c r="AI3231" s="54">
        <v>0</v>
      </c>
      <c r="AJ3231" s="54">
        <v>0</v>
      </c>
      <c r="AK3231" s="54">
        <v>0</v>
      </c>
      <c r="AL3231" s="54">
        <v>0</v>
      </c>
    </row>
    <row r="3232" spans="1:38" x14ac:dyDescent="0.25">
      <c r="A3232" s="54" t="s">
        <v>499</v>
      </c>
      <c r="B3232" s="54">
        <v>1</v>
      </c>
      <c r="C3232" s="54" t="s">
        <v>625</v>
      </c>
      <c r="D3232" s="54" t="s">
        <v>38</v>
      </c>
      <c r="E3232" s="54">
        <v>62</v>
      </c>
      <c r="F3232" s="54">
        <v>3.4260716823100001E-2</v>
      </c>
      <c r="G3232" s="54">
        <v>2.0121217828299998E-2</v>
      </c>
      <c r="H3232" s="54">
        <v>1.5707002416799998E-2</v>
      </c>
      <c r="I3232" s="54">
        <v>1.6211043821400001E-2</v>
      </c>
      <c r="J3232" s="54">
        <v>2.3091283474799999E-2</v>
      </c>
      <c r="K3232" s="54">
        <v>2.8124127204499999E-2</v>
      </c>
      <c r="L3232" s="54">
        <v>2.6074987042400001E-2</v>
      </c>
      <c r="M3232" s="54">
        <v>2.5921101026399999E-2</v>
      </c>
      <c r="N3232" s="54">
        <v>2.7723609024599999E-2</v>
      </c>
      <c r="O3232" s="54">
        <v>4.0486315464700003E-2</v>
      </c>
      <c r="P3232" s="54">
        <v>3.2408005928799999E-2</v>
      </c>
      <c r="Q3232" s="54">
        <v>2.7092317608500002E-2</v>
      </c>
      <c r="R3232" s="54">
        <v>2.4165462715099999E-2</v>
      </c>
      <c r="S3232" s="54">
        <v>2.7558699130299999E-2</v>
      </c>
      <c r="T3232" s="54">
        <v>1.75776656218E-2</v>
      </c>
      <c r="U3232" s="54">
        <v>2.7732318070400001E-2</v>
      </c>
      <c r="V3232" s="54">
        <v>1.96681088989E-2</v>
      </c>
      <c r="W3232" s="54">
        <v>1.6860821540000001E-2</v>
      </c>
      <c r="X3232" s="54">
        <v>1.44368449786E-2</v>
      </c>
      <c r="Y3232" s="54">
        <v>1.4420267367699999E-2</v>
      </c>
      <c r="Z3232" s="54">
        <v>1.36661349321E-2</v>
      </c>
      <c r="AA3232" s="54">
        <v>1.33285837164E-2</v>
      </c>
      <c r="AB3232" s="54">
        <v>1.40945909638E-2</v>
      </c>
      <c r="AC3232" s="54">
        <v>1.33159559669E-2</v>
      </c>
      <c r="AD3232" s="54">
        <v>1.32779344626E-2</v>
      </c>
      <c r="AE3232" s="54">
        <v>1.4736658138399999E-2</v>
      </c>
      <c r="AF3232" s="54">
        <v>1.3818631954599999E-2</v>
      </c>
      <c r="AG3232" s="54">
        <v>1.8040061844700001E-2</v>
      </c>
      <c r="AH3232" s="54">
        <v>1.48996888886E-2</v>
      </c>
      <c r="AI3232" s="54">
        <v>1.3027007412E-2</v>
      </c>
      <c r="AJ3232" s="54">
        <v>1.21869826176E-2</v>
      </c>
      <c r="AK3232" s="54">
        <v>0</v>
      </c>
      <c r="AL3232" s="54">
        <v>0</v>
      </c>
    </row>
    <row r="3233" spans="1:38" x14ac:dyDescent="0.25">
      <c r="A3233" s="54" t="s">
        <v>499</v>
      </c>
      <c r="B3233" s="54">
        <v>1</v>
      </c>
      <c r="C3233" s="54" t="s">
        <v>625</v>
      </c>
      <c r="D3233" s="54" t="s">
        <v>40</v>
      </c>
      <c r="E3233" s="54">
        <v>62</v>
      </c>
      <c r="F3233" s="54">
        <v>4.1112860177799998E-2</v>
      </c>
      <c r="G3233" s="54">
        <v>3.0390301013700001E-2</v>
      </c>
      <c r="H3233" s="54">
        <v>1.5707002416799998E-2</v>
      </c>
      <c r="I3233" s="54">
        <v>3.8358526264199999E-2</v>
      </c>
      <c r="J3233" s="54">
        <v>2.3091283474799999E-2</v>
      </c>
      <c r="K3233" s="54">
        <v>2.8124127204499999E-2</v>
      </c>
      <c r="L3233" s="54">
        <v>2.6074987042400001E-2</v>
      </c>
      <c r="M3233" s="54">
        <v>2.5921101026399999E-2</v>
      </c>
      <c r="N3233" s="54">
        <v>2.7723609024599999E-2</v>
      </c>
      <c r="O3233" s="54">
        <v>4.0486315464700003E-2</v>
      </c>
      <c r="P3233" s="54">
        <v>3.2408005928799999E-2</v>
      </c>
      <c r="Q3233" s="54">
        <v>2.7092317608500002E-2</v>
      </c>
      <c r="R3233" s="54">
        <v>2.4165462715099999E-2</v>
      </c>
      <c r="S3233" s="54">
        <v>2.7558699130299999E-2</v>
      </c>
      <c r="T3233" s="54">
        <v>1.75776656218E-2</v>
      </c>
      <c r="U3233" s="54">
        <v>2.7732318070400001E-2</v>
      </c>
      <c r="V3233" s="54">
        <v>1.96681088989E-2</v>
      </c>
      <c r="W3233" s="54">
        <v>1.6860821540000001E-2</v>
      </c>
      <c r="X3233" s="54">
        <v>1.44368449786E-2</v>
      </c>
      <c r="Y3233" s="54">
        <v>1.4420267367699999E-2</v>
      </c>
      <c r="Z3233" s="54">
        <v>1.36661349321E-2</v>
      </c>
      <c r="AA3233" s="54">
        <v>1.33285837164E-2</v>
      </c>
      <c r="AB3233" s="54">
        <v>1.40945909638E-2</v>
      </c>
      <c r="AC3233" s="54">
        <v>1.33159559669E-2</v>
      </c>
      <c r="AD3233" s="54">
        <v>1.32779344626E-2</v>
      </c>
      <c r="AE3233" s="54">
        <v>1.4736658138399999E-2</v>
      </c>
      <c r="AF3233" s="54">
        <v>1.3818631954599999E-2</v>
      </c>
      <c r="AG3233" s="54">
        <v>1.8040061844700001E-2</v>
      </c>
      <c r="AH3233" s="54">
        <v>1.48996888886E-2</v>
      </c>
      <c r="AI3233" s="54">
        <v>1.3027007412E-2</v>
      </c>
      <c r="AJ3233" s="54">
        <v>1.21869826176E-2</v>
      </c>
      <c r="AK3233" s="54">
        <v>0</v>
      </c>
      <c r="AL3233" s="54">
        <v>0</v>
      </c>
    </row>
    <row r="3234" spans="1:38" x14ac:dyDescent="0.25">
      <c r="A3234" s="54" t="s">
        <v>499</v>
      </c>
      <c r="B3234" s="54">
        <v>1</v>
      </c>
      <c r="C3234" s="54" t="s">
        <v>625</v>
      </c>
      <c r="D3234" s="54" t="s">
        <v>46</v>
      </c>
      <c r="E3234" s="54">
        <v>62</v>
      </c>
      <c r="F3234" s="54">
        <v>0</v>
      </c>
      <c r="G3234" s="54">
        <v>0</v>
      </c>
      <c r="H3234" s="54">
        <v>0</v>
      </c>
      <c r="I3234" s="54">
        <v>0</v>
      </c>
      <c r="J3234" s="54">
        <v>0</v>
      </c>
      <c r="K3234" s="54">
        <v>0</v>
      </c>
      <c r="L3234" s="54">
        <v>0</v>
      </c>
      <c r="M3234" s="54">
        <v>0</v>
      </c>
      <c r="N3234" s="54">
        <v>0</v>
      </c>
      <c r="O3234" s="54">
        <v>0</v>
      </c>
      <c r="P3234" s="54">
        <v>0</v>
      </c>
      <c r="Q3234" s="54">
        <v>0</v>
      </c>
      <c r="R3234" s="54">
        <v>0</v>
      </c>
      <c r="S3234" s="54">
        <v>0</v>
      </c>
      <c r="T3234" s="54">
        <v>0</v>
      </c>
      <c r="U3234" s="54">
        <v>0</v>
      </c>
      <c r="V3234" s="54">
        <v>0</v>
      </c>
      <c r="W3234" s="54">
        <v>0</v>
      </c>
      <c r="X3234" s="54">
        <v>0</v>
      </c>
      <c r="Y3234" s="54">
        <v>0</v>
      </c>
      <c r="Z3234" s="54">
        <v>0</v>
      </c>
      <c r="AA3234" s="54">
        <v>0</v>
      </c>
      <c r="AB3234" s="54">
        <v>0</v>
      </c>
      <c r="AC3234" s="54">
        <v>0</v>
      </c>
      <c r="AD3234" s="54">
        <v>0</v>
      </c>
      <c r="AE3234" s="54">
        <v>0</v>
      </c>
      <c r="AF3234" s="54">
        <v>0</v>
      </c>
      <c r="AG3234" s="54">
        <v>0</v>
      </c>
      <c r="AH3234" s="54">
        <v>0</v>
      </c>
      <c r="AI3234" s="54">
        <v>0</v>
      </c>
      <c r="AJ3234" s="54">
        <v>0</v>
      </c>
      <c r="AK3234" s="54">
        <v>0</v>
      </c>
      <c r="AL3234" s="54">
        <v>0</v>
      </c>
    </row>
    <row r="3235" spans="1:38" x14ac:dyDescent="0.25">
      <c r="A3235" s="54" t="s">
        <v>499</v>
      </c>
      <c r="B3235" s="54">
        <v>1</v>
      </c>
      <c r="C3235" s="54" t="s">
        <v>625</v>
      </c>
      <c r="D3235" s="54" t="s">
        <v>48</v>
      </c>
      <c r="E3235" s="54">
        <v>62</v>
      </c>
      <c r="F3235" s="54">
        <v>0</v>
      </c>
      <c r="G3235" s="54">
        <v>0</v>
      </c>
      <c r="H3235" s="54">
        <v>0</v>
      </c>
      <c r="I3235" s="54">
        <v>0</v>
      </c>
      <c r="J3235" s="54">
        <v>0</v>
      </c>
      <c r="K3235" s="54">
        <v>0</v>
      </c>
      <c r="L3235" s="54">
        <v>0</v>
      </c>
      <c r="M3235" s="54">
        <v>0</v>
      </c>
      <c r="N3235" s="54">
        <v>0</v>
      </c>
      <c r="O3235" s="54">
        <v>0</v>
      </c>
      <c r="P3235" s="54">
        <v>0</v>
      </c>
      <c r="Q3235" s="54">
        <v>0</v>
      </c>
      <c r="R3235" s="54">
        <v>0</v>
      </c>
      <c r="S3235" s="54">
        <v>0</v>
      </c>
      <c r="T3235" s="54">
        <v>0</v>
      </c>
      <c r="U3235" s="54">
        <v>0</v>
      </c>
      <c r="V3235" s="54">
        <v>0</v>
      </c>
      <c r="W3235" s="54">
        <v>0</v>
      </c>
      <c r="X3235" s="54">
        <v>0</v>
      </c>
      <c r="Y3235" s="54">
        <v>0</v>
      </c>
      <c r="Z3235" s="54">
        <v>0</v>
      </c>
      <c r="AA3235" s="54">
        <v>0</v>
      </c>
      <c r="AB3235" s="54">
        <v>0</v>
      </c>
      <c r="AC3235" s="54">
        <v>0</v>
      </c>
      <c r="AD3235" s="54">
        <v>0</v>
      </c>
      <c r="AE3235" s="54">
        <v>0</v>
      </c>
      <c r="AF3235" s="54">
        <v>0</v>
      </c>
      <c r="AG3235" s="54">
        <v>0</v>
      </c>
      <c r="AH3235" s="54">
        <v>0</v>
      </c>
      <c r="AI3235" s="54">
        <v>0</v>
      </c>
      <c r="AJ3235" s="54">
        <v>0</v>
      </c>
      <c r="AK3235" s="54">
        <v>0</v>
      </c>
      <c r="AL3235" s="54">
        <v>0</v>
      </c>
    </row>
    <row r="3236" spans="1:38" x14ac:dyDescent="0.25">
      <c r="A3236" s="54" t="s">
        <v>499</v>
      </c>
      <c r="B3236" s="54">
        <v>1</v>
      </c>
      <c r="C3236" s="54" t="s">
        <v>625</v>
      </c>
      <c r="D3236" s="54" t="s">
        <v>50</v>
      </c>
      <c r="E3236" s="54">
        <v>62</v>
      </c>
      <c r="F3236" s="54">
        <v>-0.17904280652769999</v>
      </c>
      <c r="G3236" s="54">
        <v>-0.17469769777960001</v>
      </c>
      <c r="H3236" s="54">
        <v>-0.17035258902879999</v>
      </c>
      <c r="I3236" s="54">
        <v>-0.1660074802806</v>
      </c>
      <c r="J3236" s="54">
        <v>-0.16166237153240001</v>
      </c>
      <c r="K3236" s="54">
        <v>-0.1573172627818</v>
      </c>
      <c r="L3236" s="54">
        <v>-0.15297215403350001</v>
      </c>
      <c r="M3236" s="54">
        <v>-0.14862704528529999</v>
      </c>
      <c r="N3236" s="54">
        <v>-0.1442819365346</v>
      </c>
      <c r="O3236" s="54">
        <v>-0.13993682778649999</v>
      </c>
      <c r="P3236" s="54">
        <v>-0.1355917190382</v>
      </c>
      <c r="Q3236" s="54">
        <v>-1.1109059729177999</v>
      </c>
      <c r="R3236" s="54">
        <v>-1.1351086570282001</v>
      </c>
      <c r="S3236" s="54">
        <v>-1.1361679666572</v>
      </c>
      <c r="T3236" s="54">
        <v>-1.1372272762861</v>
      </c>
      <c r="U3236" s="54">
        <v>-1.1382865859125</v>
      </c>
      <c r="V3236" s="54">
        <v>8.7315935857855997</v>
      </c>
      <c r="W3236" s="54">
        <v>8.9830613698765998</v>
      </c>
      <c r="X3236" s="54">
        <v>9.0062586730637992</v>
      </c>
      <c r="Y3236" s="54">
        <v>9.0294559762508992</v>
      </c>
      <c r="Z3236" s="54">
        <v>9.0526532794381005</v>
      </c>
      <c r="AA3236" s="54">
        <v>-0.48066017301789998</v>
      </c>
      <c r="AB3236" s="54">
        <v>-0.7531954304506</v>
      </c>
      <c r="AC3236" s="54">
        <v>-0.75292859420689995</v>
      </c>
      <c r="AD3236" s="54">
        <v>-0.75266175796320001</v>
      </c>
      <c r="AE3236" s="54">
        <v>-0.75239492171940003</v>
      </c>
      <c r="AF3236" s="54">
        <v>-0.75212808547569998</v>
      </c>
      <c r="AG3236" s="54">
        <v>-0.75186124923190001</v>
      </c>
      <c r="AH3236" s="54">
        <v>-0.75159441298819996</v>
      </c>
      <c r="AI3236" s="54">
        <v>-0.75132757674450001</v>
      </c>
      <c r="AJ3236" s="54">
        <v>-0.75106074050070004</v>
      </c>
      <c r="AK3236" s="54">
        <v>0</v>
      </c>
      <c r="AL3236" s="54">
        <v>0</v>
      </c>
    </row>
    <row r="3237" spans="1:38" x14ac:dyDescent="0.25">
      <c r="A3237" s="54" t="s">
        <v>499</v>
      </c>
      <c r="B3237" s="54">
        <v>1</v>
      </c>
      <c r="C3237" s="54" t="s">
        <v>625</v>
      </c>
      <c r="D3237" s="54" t="s">
        <v>56</v>
      </c>
      <c r="E3237" s="54">
        <v>62</v>
      </c>
      <c r="F3237" s="54">
        <v>-0.1763039394766</v>
      </c>
      <c r="G3237" s="54">
        <v>-0.17235448112999999</v>
      </c>
      <c r="H3237" s="54">
        <v>-0.17676949628370001</v>
      </c>
      <c r="I3237" s="54">
        <v>-0.17626625462129999</v>
      </c>
      <c r="J3237" s="54">
        <v>-0.17206054226590001</v>
      </c>
      <c r="K3237" s="54">
        <v>-0.17105099148110001</v>
      </c>
      <c r="L3237" s="54">
        <v>-0.17944220413549999</v>
      </c>
      <c r="M3237" s="54">
        <v>-0.16850347894590001</v>
      </c>
      <c r="N3237" s="54">
        <v>-0.19248129715609999</v>
      </c>
      <c r="O3237" s="54">
        <v>-0.19248209689830001</v>
      </c>
      <c r="P3237" s="54">
        <v>-0.192482896643</v>
      </c>
      <c r="Q3237" s="54">
        <v>-0.18935020591660001</v>
      </c>
      <c r="R3237" s="54">
        <v>-0.18934855177259999</v>
      </c>
      <c r="S3237" s="54">
        <v>-0.18943489435950001</v>
      </c>
      <c r="T3237" s="54">
        <v>-0.1895212369464</v>
      </c>
      <c r="U3237" s="54">
        <v>-0.18960757953320001</v>
      </c>
      <c r="V3237" s="54">
        <v>-0.18121663108739999</v>
      </c>
      <c r="W3237" s="54">
        <v>-0.1809902198036</v>
      </c>
      <c r="X3237" s="54">
        <v>-0.18094759794320001</v>
      </c>
      <c r="Y3237" s="54">
        <v>-0.18090497608020001</v>
      </c>
      <c r="Z3237" s="54">
        <v>-0.18086235421970001</v>
      </c>
      <c r="AA3237" s="54">
        <v>-0.190705073122</v>
      </c>
      <c r="AB3237" s="54">
        <v>-0.1909324800595</v>
      </c>
      <c r="AC3237" s="54">
        <v>-0.1908514202729</v>
      </c>
      <c r="AD3237" s="54">
        <v>-0.1907703604863</v>
      </c>
      <c r="AE3237" s="54">
        <v>-0.1906893006997</v>
      </c>
      <c r="AF3237" s="54">
        <v>-0.1906082409131</v>
      </c>
      <c r="AG3237" s="54">
        <v>-0.19052718112649999</v>
      </c>
      <c r="AH3237" s="54">
        <v>-0.19044612133989999</v>
      </c>
      <c r="AI3237" s="54">
        <v>-0.19036506155329999</v>
      </c>
      <c r="AJ3237" s="54">
        <v>-0.19028400176669999</v>
      </c>
      <c r="AK3237" s="54">
        <v>0</v>
      </c>
      <c r="AL3237" s="54">
        <v>0</v>
      </c>
    </row>
    <row r="3238" spans="1:38" x14ac:dyDescent="0.25">
      <c r="A3238" s="54" t="s">
        <v>499</v>
      </c>
      <c r="B3238" s="54">
        <v>1</v>
      </c>
      <c r="C3238" s="54" t="s">
        <v>625</v>
      </c>
      <c r="D3238" s="54" t="s">
        <v>54</v>
      </c>
      <c r="E3238" s="54">
        <v>62</v>
      </c>
      <c r="F3238" s="54">
        <v>-0.22349677771410001</v>
      </c>
      <c r="G3238" s="54">
        <v>-0.23853524419969999</v>
      </c>
      <c r="H3238" s="54">
        <v>-0.2384989952721</v>
      </c>
      <c r="I3238" s="54">
        <v>-0.23846274634709999</v>
      </c>
      <c r="J3238" s="54">
        <v>-0.23842649741950001</v>
      </c>
      <c r="K3238" s="54">
        <v>-0.23839024849439999</v>
      </c>
      <c r="L3238" s="54">
        <v>-0.23835399956690001</v>
      </c>
      <c r="M3238" s="54">
        <v>-0.2383177506393</v>
      </c>
      <c r="N3238" s="54">
        <v>-0.23828150171429999</v>
      </c>
      <c r="O3238" s="54">
        <v>-0.2382452527867</v>
      </c>
      <c r="P3238" s="54">
        <v>-0.23820900386169999</v>
      </c>
      <c r="Q3238" s="54">
        <v>-0.15762828160780001</v>
      </c>
      <c r="R3238" s="54">
        <v>-0.1516393939738</v>
      </c>
      <c r="S3238" s="54">
        <v>-0.1514327158338</v>
      </c>
      <c r="T3238" s="54">
        <v>-0.15122603769119999</v>
      </c>
      <c r="U3238" s="54">
        <v>-0.15101935954859999</v>
      </c>
      <c r="V3238" s="54">
        <v>-0.23733334196100001</v>
      </c>
      <c r="W3238" s="54">
        <v>-0.24648776838850001</v>
      </c>
      <c r="X3238" s="54">
        <v>-0.24676445920359999</v>
      </c>
      <c r="Y3238" s="54">
        <v>-0.2470411500188</v>
      </c>
      <c r="Z3238" s="54">
        <v>-0.24731784083399999</v>
      </c>
      <c r="AA3238" s="54">
        <v>-0.2493112065868</v>
      </c>
      <c r="AB3238" s="54">
        <v>-0.2466590800789</v>
      </c>
      <c r="AC3238" s="54">
        <v>-0.24663591895619999</v>
      </c>
      <c r="AD3238" s="54">
        <v>-0.24661275783110001</v>
      </c>
      <c r="AE3238" s="54">
        <v>-0.2465895967084</v>
      </c>
      <c r="AF3238" s="54">
        <v>-0.24656643558319999</v>
      </c>
      <c r="AG3238" s="54">
        <v>-0.24654327446050001</v>
      </c>
      <c r="AH3238" s="54">
        <v>-0.2465201133354</v>
      </c>
      <c r="AI3238" s="54">
        <v>-0.24649695221269999</v>
      </c>
      <c r="AJ3238" s="54">
        <v>-0.2464737910875</v>
      </c>
      <c r="AK3238" s="54">
        <v>0</v>
      </c>
      <c r="AL3238" s="54">
        <v>0</v>
      </c>
    </row>
    <row r="3239" spans="1:38" x14ac:dyDescent="0.25">
      <c r="A3239" s="54" t="s">
        <v>499</v>
      </c>
      <c r="B3239" s="54">
        <v>1</v>
      </c>
      <c r="C3239" s="54" t="s">
        <v>625</v>
      </c>
      <c r="D3239" s="54" t="s">
        <v>52</v>
      </c>
      <c r="E3239" s="54">
        <v>62</v>
      </c>
      <c r="F3239" s="54">
        <v>-6.0320884887399999E-2</v>
      </c>
      <c r="G3239" s="54">
        <v>-5.63774145987E-2</v>
      </c>
      <c r="H3239" s="54">
        <v>-6.0798417807800001E-2</v>
      </c>
      <c r="I3239" s="54">
        <v>-6.0301164203299999E-2</v>
      </c>
      <c r="J3239" s="54">
        <v>-5.61014399033E-2</v>
      </c>
      <c r="K3239" s="54">
        <v>-5.5097877173999998E-2</v>
      </c>
      <c r="L3239" s="54">
        <v>-6.3495077886300003E-2</v>
      </c>
      <c r="M3239" s="54">
        <v>-5.2562340752099999E-2</v>
      </c>
      <c r="N3239" s="54">
        <v>-5.7346513311599998E-2</v>
      </c>
      <c r="O3239" s="54">
        <v>-5.3651584653699999E-2</v>
      </c>
      <c r="P3239" s="54">
        <v>-6.8478765303700007E-2</v>
      </c>
      <c r="Q3239" s="54">
        <v>-4.4832344099199999E-2</v>
      </c>
      <c r="R3239" s="54">
        <v>-5.8891492808800003E-2</v>
      </c>
      <c r="S3239" s="54">
        <v>-5.8971532733900003E-2</v>
      </c>
      <c r="T3239" s="54">
        <v>-5.9003311289599999E-2</v>
      </c>
      <c r="U3239" s="54">
        <v>-5.6229564477799997E-2</v>
      </c>
      <c r="V3239" s="54">
        <v>-6.0545933618099998E-2</v>
      </c>
      <c r="W3239" s="54">
        <v>-4.6291096369099997E-2</v>
      </c>
      <c r="X3239" s="54">
        <v>-4.8475336488800001E-2</v>
      </c>
      <c r="Y3239" s="54">
        <v>-5.8668360780100001E-2</v>
      </c>
      <c r="Z3239" s="54">
        <v>-4.9522574798599998E-2</v>
      </c>
      <c r="AA3239" s="54">
        <v>-5.9788602063399997E-2</v>
      </c>
      <c r="AB3239" s="54">
        <v>-5.5838974974700001E-2</v>
      </c>
      <c r="AC3239" s="54">
        <v>-6.3163887901399998E-2</v>
      </c>
      <c r="AD3239" s="54">
        <v>-5.9932186410100001E-2</v>
      </c>
      <c r="AE3239" s="54">
        <v>-5.79332422946E-2</v>
      </c>
      <c r="AF3239" s="54">
        <v>-5.30471122265E-2</v>
      </c>
      <c r="AG3239" s="54">
        <v>-5.8226130156100002E-2</v>
      </c>
      <c r="AH3239" s="54">
        <v>-6.0305931629500001E-2</v>
      </c>
      <c r="AI3239" s="54">
        <v>-5.8336796192200002E-2</v>
      </c>
      <c r="AJ3239" s="54">
        <v>-5.9072879022099997E-2</v>
      </c>
      <c r="AK3239" s="54">
        <v>0</v>
      </c>
      <c r="AL3239" s="54">
        <v>0</v>
      </c>
    </row>
    <row r="3240" spans="1:38" x14ac:dyDescent="0.25">
      <c r="A3240" s="54" t="s">
        <v>499</v>
      </c>
      <c r="B3240" s="54">
        <v>1</v>
      </c>
      <c r="C3240" s="54" t="s">
        <v>625</v>
      </c>
      <c r="D3240" s="54" t="s">
        <v>58</v>
      </c>
      <c r="E3240" s="54">
        <v>62</v>
      </c>
      <c r="F3240" s="54">
        <v>0.2644927338277</v>
      </c>
      <c r="G3240" s="54">
        <v>0.25693618121189998</v>
      </c>
      <c r="H3240" s="54">
        <v>0.26067358524020001</v>
      </c>
      <c r="I3240" s="54">
        <v>0.30207339422989998</v>
      </c>
      <c r="J3240" s="54">
        <v>0.2527887876321</v>
      </c>
      <c r="K3240" s="54">
        <v>0.26784883061510001</v>
      </c>
      <c r="L3240" s="54">
        <v>0.2786764241486</v>
      </c>
      <c r="M3240" s="54">
        <v>0.28513211139189998</v>
      </c>
      <c r="N3240" s="54">
        <v>0.31447675925149998</v>
      </c>
      <c r="O3240" s="54">
        <v>0.29117430924909998</v>
      </c>
      <c r="P3240" s="54">
        <v>0.31818769446869999</v>
      </c>
      <c r="Q3240" s="54">
        <v>0.21132007740940001</v>
      </c>
      <c r="R3240" s="54">
        <v>0.21104504117</v>
      </c>
      <c r="S3240" s="54">
        <v>0.19970071827800001</v>
      </c>
      <c r="T3240" s="54">
        <v>0.1949522915961</v>
      </c>
      <c r="U3240" s="54">
        <v>0.18719314697030001</v>
      </c>
      <c r="V3240" s="54">
        <v>2.2325961456E-2</v>
      </c>
      <c r="W3240" s="54">
        <v>1.6860821540000001E-2</v>
      </c>
      <c r="X3240" s="54">
        <v>1.44368449786E-2</v>
      </c>
      <c r="Y3240" s="54">
        <v>1.4420267367699999E-2</v>
      </c>
      <c r="Z3240" s="54">
        <v>1.36661349321E-2</v>
      </c>
      <c r="AA3240" s="54">
        <v>1.33285837164E-2</v>
      </c>
      <c r="AB3240" s="54">
        <v>1.40945909638E-2</v>
      </c>
      <c r="AC3240" s="54">
        <v>1.33159559669E-2</v>
      </c>
      <c r="AD3240" s="54">
        <v>1.32779344626E-2</v>
      </c>
      <c r="AE3240" s="54">
        <v>1.4736658138399999E-2</v>
      </c>
      <c r="AF3240" s="54">
        <v>1.3818631954599999E-2</v>
      </c>
      <c r="AG3240" s="54">
        <v>1.8040061844700001E-2</v>
      </c>
      <c r="AH3240" s="54">
        <v>1.48996888886E-2</v>
      </c>
      <c r="AI3240" s="54">
        <v>1.3027007412E-2</v>
      </c>
      <c r="AJ3240" s="54">
        <v>1.21869826176E-2</v>
      </c>
      <c r="AK3240" s="54">
        <v>0</v>
      </c>
      <c r="AL3240" s="54">
        <v>0</v>
      </c>
    </row>
    <row r="3241" spans="1:38" x14ac:dyDescent="0.25">
      <c r="A3241" s="54" t="s">
        <v>499</v>
      </c>
      <c r="B3241" s="54">
        <v>1</v>
      </c>
      <c r="C3241" s="54" t="s">
        <v>625</v>
      </c>
      <c r="D3241" s="54" t="s">
        <v>60</v>
      </c>
      <c r="E3241" s="54">
        <v>62</v>
      </c>
      <c r="F3241" s="54">
        <v>6.1669290266699997E-2</v>
      </c>
      <c r="G3241" s="54">
        <v>4.4204074200399998E-2</v>
      </c>
      <c r="H3241" s="54">
        <v>5.4365079268700003E-2</v>
      </c>
      <c r="I3241" s="54">
        <v>4.79481578228E-2</v>
      </c>
      <c r="J3241" s="54">
        <v>5.9956315006699998E-2</v>
      </c>
      <c r="K3241" s="54">
        <v>4.1070154037300001E-2</v>
      </c>
      <c r="L3241" s="54">
        <v>3.0964047140800002E-2</v>
      </c>
      <c r="M3241" s="54">
        <v>3.2401376299699997E-2</v>
      </c>
      <c r="N3241" s="54">
        <v>6.2895351845299999E-2</v>
      </c>
      <c r="O3241" s="54">
        <v>9.3241211388600004E-2</v>
      </c>
      <c r="P3241" s="54">
        <v>0.10774609760959999</v>
      </c>
      <c r="Q3241" s="54">
        <v>7.9922336966500002E-2</v>
      </c>
      <c r="R3241" s="54">
        <v>7.5718449889599998E-2</v>
      </c>
      <c r="S3241" s="54">
        <v>5.4318595374800001E-2</v>
      </c>
      <c r="T3241" s="54">
        <v>6.0722844932200003E-2</v>
      </c>
      <c r="U3241" s="54">
        <v>6.8797481357800006E-2</v>
      </c>
      <c r="V3241" s="54">
        <v>7.9735576651000006E-2</v>
      </c>
      <c r="W3241" s="54">
        <v>7.2260663738600003E-2</v>
      </c>
      <c r="X3241" s="54">
        <v>7.3788318802200006E-2</v>
      </c>
      <c r="Y3241" s="54">
        <v>0.10094187158119999</v>
      </c>
      <c r="Z3241" s="54">
        <v>0.1189757628601</v>
      </c>
      <c r="AA3241" s="54">
        <v>9.5031593875500003E-2</v>
      </c>
      <c r="AB3241" s="54">
        <v>0.13154951569840001</v>
      </c>
      <c r="AC3241" s="54">
        <v>0.1173091468166</v>
      </c>
      <c r="AD3241" s="54">
        <v>9.4796404902000003E-2</v>
      </c>
      <c r="AE3241" s="54">
        <v>0.11452029703200001</v>
      </c>
      <c r="AF3241" s="54">
        <v>0.1413287489334</v>
      </c>
      <c r="AG3241" s="54">
        <v>0.13817231226599999</v>
      </c>
      <c r="AH3241" s="54">
        <v>0.146024983429</v>
      </c>
      <c r="AI3241" s="54">
        <v>0.10943295886770001</v>
      </c>
      <c r="AJ3241" s="54">
        <v>0.1023763574094</v>
      </c>
      <c r="AK3241" s="54">
        <v>0</v>
      </c>
      <c r="AL3241" s="54">
        <v>0</v>
      </c>
    </row>
    <row r="3242" spans="1:38" x14ac:dyDescent="0.25">
      <c r="A3242" s="54" t="s">
        <v>499</v>
      </c>
      <c r="B3242" s="54">
        <v>1</v>
      </c>
      <c r="C3242" s="54" t="s">
        <v>625</v>
      </c>
      <c r="D3242" s="54" t="s">
        <v>64</v>
      </c>
      <c r="E3242" s="54">
        <v>62</v>
      </c>
      <c r="F3242" s="54">
        <v>0</v>
      </c>
      <c r="G3242" s="54">
        <v>0</v>
      </c>
      <c r="H3242" s="54">
        <v>0</v>
      </c>
      <c r="I3242" s="54">
        <v>0</v>
      </c>
      <c r="J3242" s="54">
        <v>0</v>
      </c>
      <c r="K3242" s="54">
        <v>0</v>
      </c>
      <c r="L3242" s="54">
        <v>0</v>
      </c>
      <c r="M3242" s="54">
        <v>0</v>
      </c>
      <c r="N3242" s="54">
        <v>0</v>
      </c>
      <c r="O3242" s="54">
        <v>0</v>
      </c>
      <c r="P3242" s="54">
        <v>0</v>
      </c>
      <c r="Q3242" s="54">
        <v>0</v>
      </c>
      <c r="R3242" s="54">
        <v>0</v>
      </c>
      <c r="S3242" s="54">
        <v>0</v>
      </c>
      <c r="T3242" s="54">
        <v>0</v>
      </c>
      <c r="U3242" s="54">
        <v>0</v>
      </c>
      <c r="V3242" s="54">
        <v>0</v>
      </c>
      <c r="W3242" s="54">
        <v>0</v>
      </c>
      <c r="X3242" s="54">
        <v>0</v>
      </c>
      <c r="Y3242" s="54">
        <v>0</v>
      </c>
      <c r="Z3242" s="54">
        <v>0</v>
      </c>
      <c r="AA3242" s="54">
        <v>0</v>
      </c>
      <c r="AB3242" s="54">
        <v>0</v>
      </c>
      <c r="AC3242" s="54">
        <v>0</v>
      </c>
      <c r="AD3242" s="54">
        <v>0</v>
      </c>
      <c r="AE3242" s="54">
        <v>0</v>
      </c>
      <c r="AF3242" s="54">
        <v>0</v>
      </c>
      <c r="AG3242" s="54">
        <v>0</v>
      </c>
      <c r="AH3242" s="54">
        <v>0</v>
      </c>
      <c r="AI3242" s="54">
        <v>0</v>
      </c>
      <c r="AJ3242" s="54">
        <v>0</v>
      </c>
      <c r="AK3242" s="54">
        <v>0</v>
      </c>
      <c r="AL3242" s="54">
        <v>0</v>
      </c>
    </row>
    <row r="3243" spans="1:38" x14ac:dyDescent="0.25">
      <c r="A3243" s="54" t="s">
        <v>499</v>
      </c>
      <c r="B3243" s="54">
        <v>1</v>
      </c>
      <c r="C3243" s="54" t="s">
        <v>625</v>
      </c>
      <c r="D3243" s="54" t="s">
        <v>555</v>
      </c>
      <c r="E3243" s="54">
        <v>62</v>
      </c>
      <c r="F3243" s="54">
        <v>0</v>
      </c>
      <c r="G3243" s="54">
        <v>0</v>
      </c>
      <c r="H3243" s="54">
        <v>0</v>
      </c>
      <c r="I3243" s="54">
        <v>0</v>
      </c>
      <c r="J3243" s="54">
        <v>0</v>
      </c>
      <c r="K3243" s="54">
        <v>0</v>
      </c>
      <c r="L3243" s="54">
        <v>0</v>
      </c>
      <c r="M3243" s="54">
        <v>0</v>
      </c>
      <c r="N3243" s="54">
        <v>0</v>
      </c>
      <c r="O3243" s="54">
        <v>0</v>
      </c>
      <c r="P3243" s="54">
        <v>0</v>
      </c>
      <c r="Q3243" s="54">
        <v>0</v>
      </c>
      <c r="R3243" s="54">
        <v>0</v>
      </c>
      <c r="S3243" s="54">
        <v>0</v>
      </c>
      <c r="T3243" s="54">
        <v>0</v>
      </c>
      <c r="U3243" s="54">
        <v>0</v>
      </c>
      <c r="V3243" s="54">
        <v>0</v>
      </c>
      <c r="W3243" s="54">
        <v>0</v>
      </c>
      <c r="X3243" s="54">
        <v>0</v>
      </c>
      <c r="Y3243" s="54">
        <v>0</v>
      </c>
      <c r="Z3243" s="54">
        <v>0</v>
      </c>
      <c r="AA3243" s="54">
        <v>0</v>
      </c>
      <c r="AB3243" s="54">
        <v>0</v>
      </c>
      <c r="AC3243" s="54">
        <v>0</v>
      </c>
      <c r="AD3243" s="54">
        <v>0</v>
      </c>
      <c r="AE3243" s="54">
        <v>0</v>
      </c>
      <c r="AF3243" s="54">
        <v>0</v>
      </c>
      <c r="AG3243" s="54">
        <v>0</v>
      </c>
      <c r="AH3243" s="54">
        <v>0</v>
      </c>
      <c r="AI3243" s="54">
        <v>0</v>
      </c>
      <c r="AJ3243" s="54">
        <v>0</v>
      </c>
      <c r="AK3243" s="54">
        <v>0</v>
      </c>
      <c r="AL3243" s="54">
        <v>0</v>
      </c>
    </row>
    <row r="3244" spans="1:38" x14ac:dyDescent="0.25">
      <c r="A3244" s="54" t="s">
        <v>499</v>
      </c>
      <c r="B3244" s="54">
        <v>1</v>
      </c>
      <c r="C3244" s="54" t="s">
        <v>625</v>
      </c>
      <c r="D3244" s="54" t="s">
        <v>62</v>
      </c>
      <c r="E3244" s="54">
        <v>62</v>
      </c>
      <c r="F3244" s="54">
        <v>-7.9210181827199994E-2</v>
      </c>
      <c r="G3244" s="54">
        <v>-7.9249203953400002E-2</v>
      </c>
      <c r="H3244" s="54">
        <v>-7.9288226082099997E-2</v>
      </c>
      <c r="I3244" s="54">
        <v>-7.9327248210800005E-2</v>
      </c>
      <c r="J3244" s="54">
        <v>-7.9366270337E-2</v>
      </c>
      <c r="K3244" s="54">
        <v>-7.9405292465699995E-2</v>
      </c>
      <c r="L3244" s="54">
        <v>-7.9444314591900003E-2</v>
      </c>
      <c r="M3244" s="54">
        <v>-7.9483336720599998E-2</v>
      </c>
      <c r="N3244" s="54">
        <v>-7.9522358846800006E-2</v>
      </c>
      <c r="O3244" s="54">
        <v>-7.9561380975500001E-2</v>
      </c>
      <c r="P3244" s="54">
        <v>-7.9600403101699996E-2</v>
      </c>
      <c r="Q3244" s="54">
        <v>-8.4943838810999997E-2</v>
      </c>
      <c r="R3244" s="54">
        <v>-8.4700761225000004E-2</v>
      </c>
      <c r="S3244" s="54">
        <v>-8.4693327722299996E-2</v>
      </c>
      <c r="T3244" s="54">
        <v>-8.4685894219600003E-2</v>
      </c>
      <c r="U3244" s="54">
        <v>-8.4678460716899995E-2</v>
      </c>
      <c r="V3244" s="54">
        <v>-6.4098315530300001E-2</v>
      </c>
      <c r="W3244" s="54">
        <v>-6.3109062039400005E-2</v>
      </c>
      <c r="X3244" s="54">
        <v>-6.3057859073500006E-2</v>
      </c>
      <c r="Y3244" s="54">
        <v>-6.3006656107600006E-2</v>
      </c>
      <c r="Z3244" s="54">
        <v>-6.2955453144199994E-2</v>
      </c>
      <c r="AA3244" s="54">
        <v>-8.4822777148900005E-2</v>
      </c>
      <c r="AB3244" s="54">
        <v>-8.6632601528499997E-2</v>
      </c>
      <c r="AC3244" s="54">
        <v>-8.6645743784000001E-2</v>
      </c>
      <c r="AD3244" s="54">
        <v>-8.6658886036900001E-2</v>
      </c>
      <c r="AE3244" s="54">
        <v>-8.6672028289800002E-2</v>
      </c>
      <c r="AF3244" s="54">
        <v>-8.6685170545200002E-2</v>
      </c>
      <c r="AG3244" s="54">
        <v>-8.6698312798200006E-2</v>
      </c>
      <c r="AH3244" s="54">
        <v>-8.6711455051100006E-2</v>
      </c>
      <c r="AI3244" s="54">
        <v>-8.6724597306500006E-2</v>
      </c>
      <c r="AJ3244" s="54">
        <v>-8.6737739559400007E-2</v>
      </c>
      <c r="AK3244" s="54">
        <v>0</v>
      </c>
      <c r="AL3244" s="54">
        <v>0</v>
      </c>
    </row>
    <row r="3245" spans="1:38" x14ac:dyDescent="0.25">
      <c r="A3245" s="54" t="s">
        <v>499</v>
      </c>
      <c r="B3245" s="54">
        <v>1</v>
      </c>
      <c r="C3245" s="54" t="s">
        <v>625</v>
      </c>
      <c r="D3245" s="54" t="s">
        <v>66</v>
      </c>
      <c r="E3245" s="54">
        <v>62</v>
      </c>
      <c r="F3245" s="54">
        <v>1.6170959739500002E-2</v>
      </c>
      <c r="G3245" s="54">
        <v>2.0121217828299998E-2</v>
      </c>
      <c r="H3245" s="54">
        <v>1.5707002416799998E-2</v>
      </c>
      <c r="I3245" s="54">
        <v>1.6211043821400001E-2</v>
      </c>
      <c r="J3245" s="54">
        <v>3.2408819019000001E-3</v>
      </c>
      <c r="K3245" s="54">
        <v>4.0177324531999997E-3</v>
      </c>
      <c r="L3245" s="54">
        <v>3.6667950588999999E-3</v>
      </c>
      <c r="M3245" s="54">
        <v>2.4301032153999998E-3</v>
      </c>
      <c r="N3245" s="54">
        <v>2.6482253423000001E-3</v>
      </c>
      <c r="O3245" s="54">
        <v>4.4984794927000003E-3</v>
      </c>
      <c r="P3245" s="54">
        <v>8.4176638864000008E-3</v>
      </c>
      <c r="Q3245" s="54">
        <v>3.1607703892000002E-3</v>
      </c>
      <c r="R3245" s="54">
        <v>3.7590719661999999E-3</v>
      </c>
      <c r="S3245" s="54">
        <v>2.6626762563999999E-3</v>
      </c>
      <c r="T3245" s="54">
        <v>1.55802036349E-2</v>
      </c>
      <c r="U3245" s="54">
        <v>3.1998828645999999E-3</v>
      </c>
      <c r="V3245" s="54">
        <v>0</v>
      </c>
      <c r="W3245" s="54">
        <v>0</v>
      </c>
      <c r="X3245" s="54">
        <v>0</v>
      </c>
      <c r="Y3245" s="54">
        <v>0</v>
      </c>
      <c r="Z3245" s="54">
        <v>0</v>
      </c>
      <c r="AA3245" s="54">
        <v>0</v>
      </c>
      <c r="AB3245" s="54">
        <v>0</v>
      </c>
      <c r="AC3245" s="54">
        <v>0</v>
      </c>
      <c r="AD3245" s="54">
        <v>0</v>
      </c>
      <c r="AE3245" s="54">
        <v>0</v>
      </c>
      <c r="AF3245" s="54">
        <v>0</v>
      </c>
      <c r="AG3245" s="54">
        <v>0</v>
      </c>
      <c r="AH3245" s="54">
        <v>0</v>
      </c>
      <c r="AI3245" s="54">
        <v>0</v>
      </c>
      <c r="AJ3245" s="54">
        <v>0</v>
      </c>
      <c r="AK3245" s="54">
        <v>0</v>
      </c>
      <c r="AL3245" s="54">
        <v>0</v>
      </c>
    </row>
    <row r="3246" spans="1:38" x14ac:dyDescent="0.25">
      <c r="A3246" s="54" t="s">
        <v>499</v>
      </c>
      <c r="B3246" s="54">
        <v>1</v>
      </c>
      <c r="C3246" s="54" t="s">
        <v>625</v>
      </c>
      <c r="D3246" s="54" t="s">
        <v>80</v>
      </c>
      <c r="E3246" s="54">
        <v>62</v>
      </c>
      <c r="F3246" s="54">
        <v>-0.28208870737989999</v>
      </c>
      <c r="G3246" s="54">
        <v>-0.28953451405030001</v>
      </c>
      <c r="H3246" s="54">
        <v>-0.30366002018889998</v>
      </c>
      <c r="I3246" s="54">
        <v>-0.30397956364750001</v>
      </c>
      <c r="J3246" s="54">
        <v>-0.301568900985</v>
      </c>
      <c r="K3246" s="54">
        <v>-0.30219552960629997</v>
      </c>
      <c r="L3246" s="54">
        <v>-0.31043871187189997</v>
      </c>
      <c r="M3246" s="54">
        <v>-0.3089043275967</v>
      </c>
      <c r="N3246" s="54">
        <v>-0.305108898076</v>
      </c>
      <c r="O3246" s="54">
        <v>-0.30223076648109998</v>
      </c>
      <c r="P3246" s="54">
        <v>-0.31787474419669998</v>
      </c>
      <c r="Q3246" s="54">
        <v>-0.25427395776189998</v>
      </c>
      <c r="R3246" s="54">
        <v>-0.27094505607780001</v>
      </c>
      <c r="S3246" s="54">
        <v>-0.27154512015870003</v>
      </c>
      <c r="T3246" s="54">
        <v>-0.27214518423970002</v>
      </c>
      <c r="U3246" s="54">
        <v>-0.27274524832059999</v>
      </c>
      <c r="V3246" s="54">
        <v>-0.27328242013100001</v>
      </c>
      <c r="W3246" s="54">
        <v>-0.2736503862843</v>
      </c>
      <c r="X3246" s="54">
        <v>-0.27424668762330001</v>
      </c>
      <c r="Y3246" s="54">
        <v>-0.27484298896230003</v>
      </c>
      <c r="Z3246" s="54">
        <v>-0.27543929030140002</v>
      </c>
      <c r="AA3246" s="54">
        <v>-0.33847786584770001</v>
      </c>
      <c r="AB3246" s="54">
        <v>-0.32469417568600001</v>
      </c>
      <c r="AC3246" s="54">
        <v>-0.32482682553719999</v>
      </c>
      <c r="AD3246" s="54">
        <v>-0.32495947538600001</v>
      </c>
      <c r="AE3246" s="54">
        <v>-0.32509212523719999</v>
      </c>
      <c r="AF3246" s="54">
        <v>-0.32522477508589998</v>
      </c>
      <c r="AG3246" s="54">
        <v>-0.32535742493710001</v>
      </c>
      <c r="AH3246" s="54">
        <v>-0.3254900747858</v>
      </c>
      <c r="AI3246" s="54">
        <v>-0.32562272463699998</v>
      </c>
      <c r="AJ3246" s="54">
        <v>-0.32575537448570002</v>
      </c>
      <c r="AK3246" s="54">
        <v>0</v>
      </c>
      <c r="AL3246" s="54">
        <v>0</v>
      </c>
    </row>
    <row r="3247" spans="1:38" x14ac:dyDescent="0.25">
      <c r="A3247" s="54" t="s">
        <v>499</v>
      </c>
      <c r="B3247" s="54">
        <v>1</v>
      </c>
      <c r="C3247" s="54" t="s">
        <v>625</v>
      </c>
      <c r="D3247" s="54" t="s">
        <v>83</v>
      </c>
      <c r="E3247" s="54">
        <v>62</v>
      </c>
      <c r="F3247" s="54">
        <v>1.6170959739500002E-2</v>
      </c>
      <c r="G3247" s="54">
        <v>2.0121217828299998E-2</v>
      </c>
      <c r="H3247" s="54">
        <v>1.5707002416799998E-2</v>
      </c>
      <c r="I3247" s="54">
        <v>1.5982719313999999E-3</v>
      </c>
      <c r="J3247" s="54">
        <v>3.2408819019000001E-3</v>
      </c>
      <c r="K3247" s="54">
        <v>4.0177324531999997E-3</v>
      </c>
      <c r="L3247" s="54">
        <v>3.6667950588999999E-3</v>
      </c>
      <c r="M3247" s="54">
        <v>2.4301032153999998E-3</v>
      </c>
      <c r="N3247" s="54">
        <v>2.6482253423000001E-3</v>
      </c>
      <c r="O3247" s="54">
        <v>4.4984794927000003E-3</v>
      </c>
      <c r="P3247" s="54">
        <v>0</v>
      </c>
      <c r="Q3247" s="54">
        <v>0</v>
      </c>
      <c r="R3247" s="54">
        <v>0</v>
      </c>
      <c r="S3247" s="54">
        <v>0</v>
      </c>
      <c r="T3247" s="54">
        <v>0</v>
      </c>
      <c r="U3247" s="54">
        <v>0</v>
      </c>
      <c r="V3247" s="54">
        <v>0</v>
      </c>
      <c r="W3247" s="54">
        <v>0</v>
      </c>
      <c r="X3247" s="54">
        <v>0</v>
      </c>
      <c r="Y3247" s="54">
        <v>0</v>
      </c>
      <c r="Z3247" s="54">
        <v>0</v>
      </c>
      <c r="AA3247" s="54">
        <v>0</v>
      </c>
      <c r="AB3247" s="54">
        <v>0</v>
      </c>
      <c r="AC3247" s="54">
        <v>0</v>
      </c>
      <c r="AD3247" s="54">
        <v>0</v>
      </c>
      <c r="AE3247" s="54">
        <v>0</v>
      </c>
      <c r="AF3247" s="54">
        <v>0</v>
      </c>
      <c r="AG3247" s="54">
        <v>0</v>
      </c>
      <c r="AH3247" s="54">
        <v>0</v>
      </c>
      <c r="AI3247" s="54">
        <v>0</v>
      </c>
      <c r="AJ3247" s="54">
        <v>0</v>
      </c>
      <c r="AK3247" s="54">
        <v>0</v>
      </c>
      <c r="AL3247" s="54">
        <v>0</v>
      </c>
    </row>
    <row r="3248" spans="1:38" x14ac:dyDescent="0.25">
      <c r="A3248" s="54" t="s">
        <v>499</v>
      </c>
      <c r="B3248" s="54">
        <v>1</v>
      </c>
      <c r="C3248" s="54" t="s">
        <v>625</v>
      </c>
      <c r="D3248" s="54" t="s">
        <v>68</v>
      </c>
      <c r="E3248" s="54">
        <v>62</v>
      </c>
      <c r="F3248" s="54">
        <v>0</v>
      </c>
      <c r="G3248" s="54">
        <v>0</v>
      </c>
      <c r="H3248" s="54">
        <v>0</v>
      </c>
      <c r="I3248" s="54">
        <v>0</v>
      </c>
      <c r="J3248" s="54">
        <v>0</v>
      </c>
      <c r="K3248" s="54">
        <v>0</v>
      </c>
      <c r="L3248" s="54">
        <v>0</v>
      </c>
      <c r="M3248" s="54">
        <v>0</v>
      </c>
      <c r="N3248" s="54">
        <v>0</v>
      </c>
      <c r="O3248" s="54">
        <v>0</v>
      </c>
      <c r="P3248" s="54">
        <v>0</v>
      </c>
      <c r="Q3248" s="54">
        <v>0</v>
      </c>
      <c r="R3248" s="54">
        <v>0</v>
      </c>
      <c r="S3248" s="54">
        <v>0</v>
      </c>
      <c r="T3248" s="54">
        <v>0</v>
      </c>
      <c r="U3248" s="54">
        <v>0</v>
      </c>
      <c r="V3248" s="54">
        <v>0</v>
      </c>
      <c r="W3248" s="54">
        <v>0</v>
      </c>
      <c r="X3248" s="54">
        <v>0</v>
      </c>
      <c r="Y3248" s="54">
        <v>0</v>
      </c>
      <c r="Z3248" s="54">
        <v>0</v>
      </c>
      <c r="AA3248" s="54">
        <v>0</v>
      </c>
      <c r="AB3248" s="54">
        <v>0</v>
      </c>
      <c r="AC3248" s="54">
        <v>0</v>
      </c>
      <c r="AD3248" s="54">
        <v>0</v>
      </c>
      <c r="AE3248" s="54">
        <v>0</v>
      </c>
      <c r="AF3248" s="54">
        <v>0</v>
      </c>
      <c r="AG3248" s="54">
        <v>0</v>
      </c>
      <c r="AH3248" s="54">
        <v>0</v>
      </c>
      <c r="AI3248" s="54">
        <v>0</v>
      </c>
      <c r="AJ3248" s="54">
        <v>0</v>
      </c>
      <c r="AK3248" s="54">
        <v>0</v>
      </c>
      <c r="AL3248" s="54">
        <v>0</v>
      </c>
    </row>
    <row r="3249" spans="1:38" x14ac:dyDescent="0.25">
      <c r="A3249" s="54" t="s">
        <v>499</v>
      </c>
      <c r="B3249" s="54">
        <v>1</v>
      </c>
      <c r="C3249" s="54" t="s">
        <v>625</v>
      </c>
      <c r="D3249" s="54" t="s">
        <v>72</v>
      </c>
      <c r="E3249" s="54">
        <v>62</v>
      </c>
      <c r="F3249" s="54">
        <v>-1.78777606855E-2</v>
      </c>
      <c r="G3249" s="54">
        <v>-1.78621260365E-2</v>
      </c>
      <c r="H3249" s="54">
        <v>-1.78464913875E-2</v>
      </c>
      <c r="I3249" s="54">
        <v>-1.7830856741E-2</v>
      </c>
      <c r="J3249" s="54">
        <v>-1.7815222092E-2</v>
      </c>
      <c r="K3249" s="54">
        <v>-1.7799587443E-2</v>
      </c>
      <c r="L3249" s="54">
        <v>-1.7783952794E-2</v>
      </c>
      <c r="M3249" s="54">
        <v>-1.7768318145E-2</v>
      </c>
      <c r="N3249" s="54">
        <v>-1.7752683496E-2</v>
      </c>
      <c r="O3249" s="54">
        <v>-1.77370488496E-2</v>
      </c>
      <c r="P3249" s="54">
        <v>-1.77214142006E-2</v>
      </c>
      <c r="Q3249" s="54">
        <v>-1.7781586111599999E-2</v>
      </c>
      <c r="R3249" s="54">
        <v>-1.7817754437799999E-2</v>
      </c>
      <c r="S3249" s="54">
        <v>-1.7824618152899999E-2</v>
      </c>
      <c r="T3249" s="54">
        <v>-1.7831481870600002E-2</v>
      </c>
      <c r="U3249" s="54">
        <v>-1.7838345585800001E-2</v>
      </c>
      <c r="V3249" s="54">
        <v>-1.99625799182E-2</v>
      </c>
      <c r="W3249" s="54">
        <v>-1.9982057063099998E-2</v>
      </c>
      <c r="X3249" s="54">
        <v>-1.9975451787700001E-2</v>
      </c>
      <c r="Y3249" s="54">
        <v>-1.99688465149E-2</v>
      </c>
      <c r="Z3249" s="54">
        <v>-1.9962241239499998E-2</v>
      </c>
      <c r="AA3249" s="54">
        <v>-1.95755879637E-2</v>
      </c>
      <c r="AB3249" s="54">
        <v>-1.9587696571600002E-2</v>
      </c>
      <c r="AC3249" s="54">
        <v>-1.9586094236199999E-2</v>
      </c>
      <c r="AD3249" s="54">
        <v>-1.95844919008E-2</v>
      </c>
      <c r="AE3249" s="54">
        <v>-1.95828895655E-2</v>
      </c>
      <c r="AF3249" s="54">
        <v>-1.9581287230100001E-2</v>
      </c>
      <c r="AG3249" s="54">
        <v>-1.9579684894700002E-2</v>
      </c>
      <c r="AH3249" s="54">
        <v>-1.9578082559399999E-2</v>
      </c>
      <c r="AI3249" s="54">
        <v>-1.9576480223999999E-2</v>
      </c>
      <c r="AJ3249" s="54">
        <v>-1.95748778886E-2</v>
      </c>
      <c r="AK3249" s="54">
        <v>0</v>
      </c>
      <c r="AL3249" s="54">
        <v>0</v>
      </c>
    </row>
    <row r="3250" spans="1:38" x14ac:dyDescent="0.25">
      <c r="A3250" s="54" t="s">
        <v>499</v>
      </c>
      <c r="B3250" s="54">
        <v>1</v>
      </c>
      <c r="C3250" s="54" t="s">
        <v>625</v>
      </c>
      <c r="D3250" s="54" t="s">
        <v>74</v>
      </c>
      <c r="E3250" s="54">
        <v>62</v>
      </c>
      <c r="F3250" s="54">
        <v>-0.19214226576390001</v>
      </c>
      <c r="G3250" s="54">
        <v>-0.19106078005429999</v>
      </c>
      <c r="H3250" s="54">
        <v>-0.19532872617210001</v>
      </c>
      <c r="I3250" s="54">
        <v>-0.19467841547119999</v>
      </c>
      <c r="J3250" s="54">
        <v>-0.19032563407729999</v>
      </c>
      <c r="K3250" s="54">
        <v>-0.18916901425669999</v>
      </c>
      <c r="L3250" s="54">
        <v>-0.1974131578751</v>
      </c>
      <c r="M3250" s="54">
        <v>-0.18632736364950001</v>
      </c>
      <c r="N3250" s="54">
        <v>-0.1909584791127</v>
      </c>
      <c r="O3250" s="54">
        <v>-0.18711049336089999</v>
      </c>
      <c r="P3250" s="54">
        <v>-0.2017846169195</v>
      </c>
      <c r="Q3250" s="54">
        <v>-0.18676355178599999</v>
      </c>
      <c r="R3250" s="54">
        <v>-0.19921946479809999</v>
      </c>
      <c r="S3250" s="54">
        <v>-0.19918643576129999</v>
      </c>
      <c r="T3250" s="54">
        <v>-0.19910514536009999</v>
      </c>
      <c r="U3250" s="54">
        <v>-0.19621832958640001</v>
      </c>
      <c r="V3250" s="54">
        <v>-0.23350982315390001</v>
      </c>
      <c r="W3250" s="54">
        <v>-0.2220303566689</v>
      </c>
      <c r="X3250" s="54">
        <v>-0.22422494077649999</v>
      </c>
      <c r="Y3250" s="54">
        <v>-0.2344283090556</v>
      </c>
      <c r="Z3250" s="54">
        <v>-0.22529286706189999</v>
      </c>
      <c r="AA3250" s="54">
        <v>-0.20504413947950001</v>
      </c>
      <c r="AB3250" s="54">
        <v>-0.19974029760180001</v>
      </c>
      <c r="AC3250" s="54">
        <v>-0.2069668104205</v>
      </c>
      <c r="AD3250" s="54">
        <v>-0.2036367088238</v>
      </c>
      <c r="AE3250" s="54">
        <v>-0.2015393646003</v>
      </c>
      <c r="AF3250" s="54">
        <v>-0.1965548344243</v>
      </c>
      <c r="AG3250" s="54">
        <v>-0.20163545224580001</v>
      </c>
      <c r="AH3250" s="54">
        <v>-0.20361685361369999</v>
      </c>
      <c r="AI3250" s="54">
        <v>-0.20154931806849999</v>
      </c>
      <c r="AJ3250" s="54">
        <v>-0.2021870007904</v>
      </c>
      <c r="AK3250" s="54">
        <v>0</v>
      </c>
      <c r="AL3250" s="54">
        <v>0</v>
      </c>
    </row>
    <row r="3251" spans="1:38" x14ac:dyDescent="0.25">
      <c r="A3251" s="54" t="s">
        <v>499</v>
      </c>
      <c r="B3251" s="54">
        <v>1</v>
      </c>
      <c r="C3251" s="54" t="s">
        <v>625</v>
      </c>
      <c r="D3251" s="54" t="s">
        <v>76</v>
      </c>
      <c r="E3251" s="54">
        <v>62</v>
      </c>
      <c r="F3251" s="54">
        <v>0</v>
      </c>
      <c r="G3251" s="54">
        <v>0</v>
      </c>
      <c r="H3251" s="54">
        <v>0</v>
      </c>
      <c r="I3251" s="54">
        <v>0</v>
      </c>
      <c r="J3251" s="54">
        <v>0</v>
      </c>
      <c r="K3251" s="54">
        <v>0</v>
      </c>
      <c r="L3251" s="54">
        <v>0</v>
      </c>
      <c r="M3251" s="54">
        <v>0</v>
      </c>
      <c r="N3251" s="54">
        <v>0</v>
      </c>
      <c r="O3251" s="54">
        <v>0</v>
      </c>
      <c r="P3251" s="54">
        <v>0</v>
      </c>
      <c r="Q3251" s="54">
        <v>0</v>
      </c>
      <c r="R3251" s="54">
        <v>0</v>
      </c>
      <c r="S3251" s="54">
        <v>0</v>
      </c>
      <c r="T3251" s="54">
        <v>0</v>
      </c>
      <c r="U3251" s="54">
        <v>0</v>
      </c>
      <c r="V3251" s="54">
        <v>0</v>
      </c>
      <c r="W3251" s="54">
        <v>0</v>
      </c>
      <c r="X3251" s="54">
        <v>0</v>
      </c>
      <c r="Y3251" s="54">
        <v>0</v>
      </c>
      <c r="Z3251" s="54">
        <v>0</v>
      </c>
      <c r="AA3251" s="54">
        <v>0</v>
      </c>
      <c r="AB3251" s="54">
        <v>0</v>
      </c>
      <c r="AC3251" s="54">
        <v>0</v>
      </c>
      <c r="AD3251" s="54">
        <v>0</v>
      </c>
      <c r="AE3251" s="54">
        <v>0</v>
      </c>
      <c r="AF3251" s="54">
        <v>0</v>
      </c>
      <c r="AG3251" s="54">
        <v>0</v>
      </c>
      <c r="AH3251" s="54">
        <v>0</v>
      </c>
      <c r="AI3251" s="54">
        <v>0</v>
      </c>
      <c r="AJ3251" s="54">
        <v>0</v>
      </c>
      <c r="AK3251" s="54">
        <v>0</v>
      </c>
      <c r="AL3251" s="54">
        <v>0</v>
      </c>
    </row>
    <row r="3252" spans="1:38" x14ac:dyDescent="0.25">
      <c r="A3252" s="54" t="s">
        <v>499</v>
      </c>
      <c r="B3252" s="54">
        <v>1</v>
      </c>
      <c r="C3252" s="54" t="s">
        <v>625</v>
      </c>
      <c r="D3252" s="54" t="s">
        <v>70</v>
      </c>
      <c r="E3252" s="54">
        <v>62</v>
      </c>
      <c r="F3252" s="54">
        <v>0</v>
      </c>
      <c r="G3252" s="54">
        <v>0</v>
      </c>
      <c r="H3252" s="54">
        <v>0</v>
      </c>
      <c r="I3252" s="54">
        <v>0</v>
      </c>
      <c r="J3252" s="54">
        <v>0</v>
      </c>
      <c r="K3252" s="54">
        <v>0</v>
      </c>
      <c r="L3252" s="54">
        <v>0</v>
      </c>
      <c r="M3252" s="54">
        <v>0</v>
      </c>
      <c r="N3252" s="54">
        <v>0</v>
      </c>
      <c r="O3252" s="54">
        <v>0</v>
      </c>
      <c r="P3252" s="54">
        <v>0</v>
      </c>
      <c r="Q3252" s="54">
        <v>0</v>
      </c>
      <c r="R3252" s="54">
        <v>0</v>
      </c>
      <c r="S3252" s="54">
        <v>0</v>
      </c>
      <c r="T3252" s="54">
        <v>0</v>
      </c>
      <c r="U3252" s="54">
        <v>0</v>
      </c>
      <c r="V3252" s="54">
        <v>0</v>
      </c>
      <c r="W3252" s="54">
        <v>0</v>
      </c>
      <c r="X3252" s="54">
        <v>0</v>
      </c>
      <c r="Y3252" s="54">
        <v>0</v>
      </c>
      <c r="Z3252" s="54">
        <v>0</v>
      </c>
      <c r="AA3252" s="54">
        <v>0</v>
      </c>
      <c r="AB3252" s="54">
        <v>0</v>
      </c>
      <c r="AC3252" s="54">
        <v>0</v>
      </c>
      <c r="AD3252" s="54">
        <v>0</v>
      </c>
      <c r="AE3252" s="54">
        <v>0</v>
      </c>
      <c r="AF3252" s="54">
        <v>0</v>
      </c>
      <c r="AG3252" s="54">
        <v>0</v>
      </c>
      <c r="AH3252" s="54">
        <v>0</v>
      </c>
      <c r="AI3252" s="54">
        <v>0</v>
      </c>
      <c r="AJ3252" s="54">
        <v>0</v>
      </c>
      <c r="AK3252" s="54">
        <v>0</v>
      </c>
      <c r="AL3252" s="54">
        <v>0</v>
      </c>
    </row>
    <row r="3253" spans="1:38" x14ac:dyDescent="0.25">
      <c r="A3253" s="54" t="s">
        <v>499</v>
      </c>
      <c r="B3253" s="54">
        <v>1</v>
      </c>
      <c r="C3253" s="54" t="s">
        <v>625</v>
      </c>
      <c r="D3253" s="54" t="s">
        <v>78</v>
      </c>
      <c r="E3253" s="54">
        <v>62</v>
      </c>
      <c r="F3253" s="54">
        <v>-4.2206741155300001E-2</v>
      </c>
      <c r="G3253" s="54">
        <v>-5.69934431659E-2</v>
      </c>
      <c r="H3253" s="54">
        <v>-4.2664937663000002E-2</v>
      </c>
      <c r="I3253" s="54">
        <v>-4.21580158483E-2</v>
      </c>
      <c r="J3253" s="54">
        <v>-3.7948623340699997E-2</v>
      </c>
      <c r="K3253" s="54">
        <v>-3.6935392406299998E-2</v>
      </c>
      <c r="L3253" s="54">
        <v>-4.5322924908499998E-2</v>
      </c>
      <c r="M3253" s="54">
        <v>-3.4380519569199998E-2</v>
      </c>
      <c r="N3253" s="54">
        <v>-3.9155023921099999E-2</v>
      </c>
      <c r="O3253" s="54">
        <v>-3.5450427055600003E-2</v>
      </c>
      <c r="P3253" s="54">
        <v>-5.0267939497899997E-2</v>
      </c>
      <c r="Q3253" s="54">
        <v>-9.2347981604999994E-3</v>
      </c>
      <c r="R3253" s="54">
        <v>-2.3345712396000001E-2</v>
      </c>
      <c r="S3253" s="54">
        <v>-2.33430606608E-2</v>
      </c>
      <c r="T3253" s="54">
        <v>-2.3292147561199999E-2</v>
      </c>
      <c r="U3253" s="54">
        <v>-2.0435709091600002E-2</v>
      </c>
      <c r="V3253" s="54">
        <v>1.0721072617400001E-2</v>
      </c>
      <c r="W3253" s="54">
        <v>2.6119706665499998E-2</v>
      </c>
      <c r="X3253" s="54">
        <v>2.3992731097800001E-2</v>
      </c>
      <c r="Y3253" s="54">
        <v>1.38569713609E-2</v>
      </c>
      <c r="Z3253" s="54">
        <v>2.3060021896899999E-2</v>
      </c>
      <c r="AA3253" s="54">
        <v>-4.5567376028500001E-2</v>
      </c>
      <c r="AB3253" s="54">
        <v>-4.2578841821400003E-2</v>
      </c>
      <c r="AC3253" s="54">
        <v>-4.9877503736700003E-2</v>
      </c>
      <c r="AD3253" s="54">
        <v>-4.6619551231599998E-2</v>
      </c>
      <c r="AE3253" s="54">
        <v>-4.45943561047E-2</v>
      </c>
      <c r="AF3253" s="54">
        <v>-3.9681975025200003E-2</v>
      </c>
      <c r="AG3253" s="54">
        <v>-4.4834741943400001E-2</v>
      </c>
      <c r="AH3253" s="54">
        <v>-4.6888292405400003E-2</v>
      </c>
      <c r="AI3253" s="54">
        <v>-4.4892905956799997E-2</v>
      </c>
      <c r="AJ3253" s="54">
        <v>-4.5602737775300002E-2</v>
      </c>
      <c r="AK3253" s="54">
        <v>0</v>
      </c>
      <c r="AL3253" s="54">
        <v>0</v>
      </c>
    </row>
    <row r="3254" spans="1:38" x14ac:dyDescent="0.25">
      <c r="A3254" s="54" t="s">
        <v>499</v>
      </c>
      <c r="B3254" s="54">
        <v>1</v>
      </c>
      <c r="C3254" s="54" t="s">
        <v>625</v>
      </c>
      <c r="D3254" s="54" t="s">
        <v>619</v>
      </c>
      <c r="E3254" s="54">
        <v>62</v>
      </c>
      <c r="F3254" s="54">
        <v>0.13078860313999999</v>
      </c>
      <c r="G3254" s="54">
        <v>0.13238004234</v>
      </c>
      <c r="H3254" s="54">
        <v>0.15135694756000001</v>
      </c>
      <c r="I3254" s="54">
        <v>0.14802247954</v>
      </c>
      <c r="J3254" s="54">
        <v>0.14444828840000001</v>
      </c>
      <c r="K3254" s="54">
        <v>0.15145464984000001</v>
      </c>
      <c r="L3254" s="54">
        <v>0.15312767548</v>
      </c>
      <c r="M3254" s="54">
        <v>0.16871370724000001</v>
      </c>
      <c r="N3254" s="54">
        <v>0.17390905115999999</v>
      </c>
      <c r="O3254" s="54">
        <v>0.18543439485999999</v>
      </c>
      <c r="P3254" s="54">
        <v>0.18168897292</v>
      </c>
      <c r="Q3254" s="54">
        <v>0.18080612705999999</v>
      </c>
      <c r="R3254" s="54">
        <v>0.19131919455999999</v>
      </c>
      <c r="S3254" s="54">
        <v>0.20435892359999999</v>
      </c>
      <c r="T3254" s="54">
        <v>0.19432127337999999</v>
      </c>
      <c r="U3254" s="54">
        <v>0.17646190094</v>
      </c>
      <c r="V3254" s="54">
        <v>0.17478132099999999</v>
      </c>
      <c r="W3254" s="54">
        <v>0.1802531523</v>
      </c>
      <c r="X3254" s="54">
        <v>0.16932409468000001</v>
      </c>
      <c r="Y3254" s="54">
        <v>0.15556418903999999</v>
      </c>
      <c r="Z3254" s="54">
        <v>0.17202047615999999</v>
      </c>
      <c r="AA3254" s="54">
        <v>0.1396714527</v>
      </c>
      <c r="AB3254" s="54">
        <v>0.13575077099999999</v>
      </c>
      <c r="AC3254" s="54">
        <v>0.14302505828000001</v>
      </c>
      <c r="AD3254" s="54">
        <v>0.13884551589999999</v>
      </c>
      <c r="AE3254" s="54">
        <v>0.14331413615999999</v>
      </c>
      <c r="AF3254" s="54">
        <v>0.14470815632</v>
      </c>
      <c r="AG3254" s="54">
        <v>0.14417985893999999</v>
      </c>
      <c r="AH3254" s="54">
        <v>0.155391951</v>
      </c>
      <c r="AI3254" s="54">
        <v>0.155391951</v>
      </c>
      <c r="AJ3254" s="54">
        <v>0.155391951</v>
      </c>
      <c r="AK3254" s="54">
        <v>0</v>
      </c>
      <c r="AL3254" s="54">
        <v>0</v>
      </c>
    </row>
    <row r="3255" spans="1:38" x14ac:dyDescent="0.25">
      <c r="A3255" s="54" t="s">
        <v>499</v>
      </c>
      <c r="B3255" s="54">
        <v>1</v>
      </c>
      <c r="C3255" s="54" t="s">
        <v>625</v>
      </c>
      <c r="D3255" s="54" t="s">
        <v>85</v>
      </c>
      <c r="E3255" s="54">
        <v>62</v>
      </c>
      <c r="F3255" s="54">
        <v>1.09634293814E-2</v>
      </c>
      <c r="G3255" s="54">
        <v>9.6696412200000005E-3</v>
      </c>
      <c r="H3255" s="54">
        <v>1.5707002416799998E-2</v>
      </c>
      <c r="I3255" s="54">
        <v>1.6211043821400001E-2</v>
      </c>
      <c r="J3255" s="54">
        <v>2.3091283474799999E-2</v>
      </c>
      <c r="K3255" s="54">
        <v>2.8124127204499999E-2</v>
      </c>
      <c r="L3255" s="54">
        <v>2.6074987042400001E-2</v>
      </c>
      <c r="M3255" s="54">
        <v>2.5921101026399999E-2</v>
      </c>
      <c r="N3255" s="54">
        <v>2.7723609024599999E-2</v>
      </c>
      <c r="O3255" s="54">
        <v>4.0486315464700003E-2</v>
      </c>
      <c r="P3255" s="54">
        <v>3.2408005928799999E-2</v>
      </c>
      <c r="Q3255" s="54">
        <v>2.7092317608500002E-2</v>
      </c>
      <c r="R3255" s="54">
        <v>2.4165462715099999E-2</v>
      </c>
      <c r="S3255" s="54">
        <v>2.7558699130299999E-2</v>
      </c>
      <c r="T3255" s="54">
        <v>1.75776656218E-2</v>
      </c>
      <c r="U3255" s="54">
        <v>2.7732318070400001E-2</v>
      </c>
      <c r="V3255" s="54">
        <v>1.96681088989E-2</v>
      </c>
      <c r="W3255" s="54">
        <v>1.6860821540000001E-2</v>
      </c>
      <c r="X3255" s="54">
        <v>1.44368449786E-2</v>
      </c>
      <c r="Y3255" s="54">
        <v>1.4420267367699999E-2</v>
      </c>
      <c r="Z3255" s="54">
        <v>1.36661349321E-2</v>
      </c>
      <c r="AA3255" s="54">
        <v>1.33285837164E-2</v>
      </c>
      <c r="AB3255" s="54">
        <v>1.40945909638E-2</v>
      </c>
      <c r="AC3255" s="54">
        <v>1.33159559669E-2</v>
      </c>
      <c r="AD3255" s="54">
        <v>1.32779344626E-2</v>
      </c>
      <c r="AE3255" s="54">
        <v>1.4736658138399999E-2</v>
      </c>
      <c r="AF3255" s="54">
        <v>1.3818631954599999E-2</v>
      </c>
      <c r="AG3255" s="54">
        <v>1.8040061844700001E-2</v>
      </c>
      <c r="AH3255" s="54">
        <v>1.48996888886E-2</v>
      </c>
      <c r="AI3255" s="54">
        <v>1.3027007412E-2</v>
      </c>
      <c r="AJ3255" s="54">
        <v>1.21869826176E-2</v>
      </c>
      <c r="AK3255" s="54">
        <v>0</v>
      </c>
      <c r="AL3255" s="54">
        <v>0</v>
      </c>
    </row>
    <row r="3256" spans="1:38" x14ac:dyDescent="0.25">
      <c r="A3256" s="54" t="s">
        <v>499</v>
      </c>
      <c r="B3256" s="54">
        <v>1</v>
      </c>
      <c r="C3256" s="54" t="s">
        <v>625</v>
      </c>
      <c r="D3256" s="54" t="s">
        <v>87</v>
      </c>
      <c r="E3256" s="54">
        <v>62</v>
      </c>
      <c r="F3256" s="54">
        <v>0</v>
      </c>
      <c r="G3256" s="54">
        <v>0</v>
      </c>
      <c r="H3256" s="54">
        <v>0</v>
      </c>
      <c r="I3256" s="54">
        <v>0</v>
      </c>
      <c r="J3256" s="54">
        <v>0</v>
      </c>
      <c r="K3256" s="54">
        <v>0</v>
      </c>
      <c r="L3256" s="54">
        <v>0</v>
      </c>
      <c r="M3256" s="54">
        <v>0</v>
      </c>
      <c r="N3256" s="54">
        <v>0</v>
      </c>
      <c r="O3256" s="54">
        <v>0</v>
      </c>
      <c r="P3256" s="54">
        <v>0</v>
      </c>
      <c r="Q3256" s="54">
        <v>0</v>
      </c>
      <c r="R3256" s="54">
        <v>0</v>
      </c>
      <c r="S3256" s="54">
        <v>0</v>
      </c>
      <c r="T3256" s="54">
        <v>0</v>
      </c>
      <c r="U3256" s="54">
        <v>0</v>
      </c>
      <c r="V3256" s="54">
        <v>0</v>
      </c>
      <c r="W3256" s="54">
        <v>0</v>
      </c>
      <c r="X3256" s="54">
        <v>0</v>
      </c>
      <c r="Y3256" s="54">
        <v>0</v>
      </c>
      <c r="Z3256" s="54">
        <v>0</v>
      </c>
      <c r="AA3256" s="54">
        <v>0</v>
      </c>
      <c r="AB3256" s="54">
        <v>0</v>
      </c>
      <c r="AC3256" s="54">
        <v>0</v>
      </c>
      <c r="AD3256" s="54">
        <v>0</v>
      </c>
      <c r="AE3256" s="54">
        <v>0</v>
      </c>
      <c r="AF3256" s="54">
        <v>0</v>
      </c>
      <c r="AG3256" s="54">
        <v>0</v>
      </c>
      <c r="AH3256" s="54">
        <v>0</v>
      </c>
      <c r="AI3256" s="54">
        <v>0</v>
      </c>
      <c r="AJ3256" s="54">
        <v>0</v>
      </c>
      <c r="AK3256" s="54">
        <v>0</v>
      </c>
      <c r="AL3256" s="54">
        <v>0</v>
      </c>
    </row>
    <row r="3257" spans="1:38" x14ac:dyDescent="0.25">
      <c r="A3257" s="54" t="s">
        <v>499</v>
      </c>
      <c r="B3257" s="54">
        <v>1</v>
      </c>
      <c r="C3257" s="54" t="s">
        <v>625</v>
      </c>
      <c r="D3257" s="54" t="s">
        <v>89</v>
      </c>
      <c r="E3257" s="54">
        <v>62</v>
      </c>
      <c r="F3257" s="54">
        <v>-3.6361505101600002E-2</v>
      </c>
      <c r="G3257" s="54">
        <v>-3.6364662010999999E-2</v>
      </c>
      <c r="H3257" s="54">
        <v>-3.6367818920499999E-2</v>
      </c>
      <c r="I3257" s="54">
        <v>-3.6370975829900003E-2</v>
      </c>
      <c r="J3257" s="54">
        <v>-3.63741327393E-2</v>
      </c>
      <c r="K3257" s="54">
        <v>-3.6377289648699997E-2</v>
      </c>
      <c r="L3257" s="54">
        <v>-3.6380446558100001E-2</v>
      </c>
      <c r="M3257" s="54">
        <v>-3.6383603467499998E-2</v>
      </c>
      <c r="N3257" s="54">
        <v>-3.6386760376999998E-2</v>
      </c>
      <c r="O3257" s="54">
        <v>-3.6389917286400002E-2</v>
      </c>
      <c r="P3257" s="54">
        <v>-3.6393074195799999E-2</v>
      </c>
      <c r="Q3257" s="54">
        <v>-4.2555921802999996E-3</v>
      </c>
      <c r="R3257" s="54">
        <v>-3.9822098618999997E-3</v>
      </c>
      <c r="S3257" s="54">
        <v>-3.9737038052999997E-3</v>
      </c>
      <c r="T3257" s="54">
        <v>-3.9651977485999999E-3</v>
      </c>
      <c r="U3257" s="54">
        <v>-3.9566916919E-3</v>
      </c>
      <c r="V3257" s="54">
        <v>-2.99890287453E-2</v>
      </c>
      <c r="W3257" s="54">
        <v>-3.2252389495100002E-2</v>
      </c>
      <c r="X3257" s="54">
        <v>-3.23193785949E-2</v>
      </c>
      <c r="Y3257" s="54">
        <v>-3.2386367697300002E-2</v>
      </c>
      <c r="Z3257" s="54">
        <v>-3.24533567996E-2</v>
      </c>
      <c r="AA3257" s="54">
        <v>-3.6710693043099998E-2</v>
      </c>
      <c r="AB3257" s="54">
        <v>-3.54333264343E-2</v>
      </c>
      <c r="AC3257" s="54">
        <v>-3.5456288159200003E-2</v>
      </c>
      <c r="AD3257" s="54">
        <v>-3.5479249884200002E-2</v>
      </c>
      <c r="AE3257" s="54">
        <v>-3.5502211606599998E-2</v>
      </c>
      <c r="AF3257" s="54">
        <v>-3.5525173331599998E-2</v>
      </c>
      <c r="AG3257" s="54">
        <v>-3.5548135056599997E-2</v>
      </c>
      <c r="AH3257" s="54">
        <v>-3.55710967815E-2</v>
      </c>
      <c r="AI3257" s="54">
        <v>-3.55940585065E-2</v>
      </c>
      <c r="AJ3257" s="54">
        <v>-3.5617020231400003E-2</v>
      </c>
      <c r="AK3257" s="54">
        <v>0</v>
      </c>
      <c r="AL3257" s="54">
        <v>0</v>
      </c>
    </row>
    <row r="3258" spans="1:38" x14ac:dyDescent="0.25">
      <c r="A3258" s="54" t="s">
        <v>499</v>
      </c>
      <c r="B3258" s="54">
        <v>1</v>
      </c>
      <c r="C3258" s="54" t="s">
        <v>625</v>
      </c>
      <c r="D3258" s="54" t="s">
        <v>91</v>
      </c>
      <c r="E3258" s="54">
        <v>62</v>
      </c>
      <c r="F3258" s="54">
        <v>1.56159302682E-2</v>
      </c>
      <c r="G3258" s="54">
        <v>1.29845449179E-2</v>
      </c>
      <c r="H3258" s="54">
        <v>2.14743795302E-2</v>
      </c>
      <c r="I3258" s="54">
        <v>1.3555190134599999E-2</v>
      </c>
      <c r="J3258" s="54">
        <v>1.6995578717900001E-2</v>
      </c>
      <c r="K3258" s="54">
        <v>2.23842791353E-2</v>
      </c>
      <c r="L3258" s="54">
        <v>7.3191328227E-3</v>
      </c>
      <c r="M3258" s="54">
        <v>5.6509601511999996E-3</v>
      </c>
      <c r="N3258" s="54">
        <v>1.5722078801699998E-2</v>
      </c>
      <c r="O3258" s="54">
        <v>1.06213310118E-2</v>
      </c>
      <c r="P3258" s="54">
        <v>1.09553708662E-2</v>
      </c>
      <c r="Q3258" s="54">
        <v>2.1904758577199999E-2</v>
      </c>
      <c r="R3258" s="54">
        <v>9.5595350400000008E-3</v>
      </c>
      <c r="S3258" s="54">
        <v>1.59013907242E-2</v>
      </c>
      <c r="T3258" s="54">
        <v>2.0703343494399999E-2</v>
      </c>
      <c r="U3258" s="54">
        <v>1.43304009701E-2</v>
      </c>
      <c r="V3258" s="54">
        <v>3.1472072844E-3</v>
      </c>
      <c r="W3258" s="54">
        <v>2.9785698432000002E-3</v>
      </c>
      <c r="X3258" s="54">
        <v>2.9715503345999999E-3</v>
      </c>
      <c r="Y3258" s="54">
        <v>4.5664960907000002E-3</v>
      </c>
      <c r="Z3258" s="54">
        <v>2.9716792151999998E-3</v>
      </c>
      <c r="AA3258" s="54">
        <v>9.9400886346000007E-3</v>
      </c>
      <c r="AB3258" s="54">
        <v>1.4311909225100001E-2</v>
      </c>
      <c r="AC3258" s="54">
        <v>6.9955648603999996E-3</v>
      </c>
      <c r="AD3258" s="54">
        <v>1.02358349162E-2</v>
      </c>
      <c r="AE3258" s="54">
        <v>1.2243347593600001E-2</v>
      </c>
      <c r="AF3258" s="54">
        <v>1.71380462262E-2</v>
      </c>
      <c r="AG3258" s="54">
        <v>1.1967596858600001E-2</v>
      </c>
      <c r="AH3258" s="54">
        <v>9.8963639496999992E-3</v>
      </c>
      <c r="AI3258" s="54">
        <v>9.5935784393999992E-3</v>
      </c>
      <c r="AJ3258" s="54">
        <v>9.0131177005999992E-3</v>
      </c>
      <c r="AK3258" s="54">
        <v>0</v>
      </c>
      <c r="AL3258" s="54">
        <v>0</v>
      </c>
    </row>
    <row r="3259" spans="1:38" x14ac:dyDescent="0.25">
      <c r="A3259" s="54" t="s">
        <v>499</v>
      </c>
      <c r="B3259" s="54">
        <v>1</v>
      </c>
      <c r="C3259" s="54" t="s">
        <v>625</v>
      </c>
      <c r="D3259" s="54" t="s">
        <v>556</v>
      </c>
      <c r="E3259" s="54">
        <v>62</v>
      </c>
      <c r="F3259" s="54">
        <v>0</v>
      </c>
      <c r="G3259" s="54">
        <v>0</v>
      </c>
      <c r="H3259" s="54">
        <v>0</v>
      </c>
      <c r="I3259" s="54">
        <v>0</v>
      </c>
      <c r="J3259" s="54">
        <v>0</v>
      </c>
      <c r="K3259" s="54">
        <v>0</v>
      </c>
      <c r="L3259" s="54">
        <v>0</v>
      </c>
      <c r="M3259" s="54">
        <v>0</v>
      </c>
      <c r="N3259" s="54">
        <v>0</v>
      </c>
      <c r="O3259" s="54">
        <v>0</v>
      </c>
      <c r="P3259" s="54">
        <v>0</v>
      </c>
      <c r="Q3259" s="54">
        <v>0</v>
      </c>
      <c r="R3259" s="54">
        <v>0</v>
      </c>
      <c r="S3259" s="54">
        <v>0</v>
      </c>
      <c r="T3259" s="54">
        <v>0</v>
      </c>
      <c r="U3259" s="54">
        <v>0</v>
      </c>
      <c r="V3259" s="54">
        <v>0</v>
      </c>
      <c r="W3259" s="54">
        <v>0</v>
      </c>
      <c r="X3259" s="54">
        <v>0</v>
      </c>
      <c r="Y3259" s="54">
        <v>0</v>
      </c>
      <c r="Z3259" s="54">
        <v>0</v>
      </c>
      <c r="AA3259" s="54">
        <v>0</v>
      </c>
      <c r="AB3259" s="54">
        <v>0</v>
      </c>
      <c r="AC3259" s="54">
        <v>0</v>
      </c>
      <c r="AD3259" s="54">
        <v>0</v>
      </c>
      <c r="AE3259" s="54">
        <v>0</v>
      </c>
      <c r="AF3259" s="54">
        <v>0</v>
      </c>
      <c r="AG3259" s="54">
        <v>0</v>
      </c>
      <c r="AH3259" s="54">
        <v>0</v>
      </c>
      <c r="AI3259" s="54">
        <v>0</v>
      </c>
      <c r="AJ3259" s="54">
        <v>0</v>
      </c>
      <c r="AK3259" s="54">
        <v>0</v>
      </c>
      <c r="AL3259" s="54">
        <v>0</v>
      </c>
    </row>
    <row r="3260" spans="1:38" x14ac:dyDescent="0.25">
      <c r="A3260" s="54" t="s">
        <v>499</v>
      </c>
      <c r="B3260" s="54">
        <v>1</v>
      </c>
      <c r="C3260" s="54" t="s">
        <v>625</v>
      </c>
      <c r="D3260" s="54" t="s">
        <v>94</v>
      </c>
      <c r="E3260" s="54">
        <v>62</v>
      </c>
      <c r="F3260" s="54">
        <v>-2.3530249814099999E-2</v>
      </c>
      <c r="G3260" s="54">
        <v>-2.3530413857400002E-2</v>
      </c>
      <c r="H3260" s="54">
        <v>-2.3530577900700001E-2</v>
      </c>
      <c r="I3260" s="54">
        <v>-2.3530741943900001E-2</v>
      </c>
      <c r="J3260" s="54">
        <v>-2.35309059872E-2</v>
      </c>
      <c r="K3260" s="54">
        <v>-2.35310700305E-2</v>
      </c>
      <c r="L3260" s="54">
        <v>-2.3531234076299999E-2</v>
      </c>
      <c r="M3260" s="54">
        <v>-2.3531398119599999E-2</v>
      </c>
      <c r="N3260" s="54">
        <v>-2.3531562162900001E-2</v>
      </c>
      <c r="O3260" s="54">
        <v>-2.3531726206100001E-2</v>
      </c>
      <c r="P3260" s="54">
        <v>-2.35318902494E-2</v>
      </c>
      <c r="Q3260" s="54">
        <v>-2.3066288822499999E-2</v>
      </c>
      <c r="R3260" s="54">
        <v>-2.3064805020199999E-2</v>
      </c>
      <c r="S3260" s="54">
        <v>-2.30805119557E-2</v>
      </c>
      <c r="T3260" s="54">
        <v>-2.3096218891100001E-2</v>
      </c>
      <c r="U3260" s="54">
        <v>-2.3111925826499999E-2</v>
      </c>
      <c r="V3260" s="54">
        <v>-2.3519026906900001E-2</v>
      </c>
      <c r="W3260" s="54">
        <v>-2.3510517703E-2</v>
      </c>
      <c r="X3260" s="54">
        <v>-2.3505544493700001E-2</v>
      </c>
      <c r="Y3260" s="54">
        <v>-2.3500571284400001E-2</v>
      </c>
      <c r="Z3260" s="54">
        <v>-2.3495598075099999E-2</v>
      </c>
      <c r="AA3260" s="54">
        <v>-2.2661449964600001E-2</v>
      </c>
      <c r="AB3260" s="54">
        <v>-2.25666256672E-2</v>
      </c>
      <c r="AC3260" s="54">
        <v>-2.25290019912E-2</v>
      </c>
      <c r="AD3260" s="54">
        <v>-2.2491378315300001E-2</v>
      </c>
      <c r="AE3260" s="54">
        <v>-2.2453754636900001E-2</v>
      </c>
      <c r="AF3260" s="54">
        <v>-2.2416130960900001E-2</v>
      </c>
      <c r="AG3260" s="54">
        <v>-2.2378507285000002E-2</v>
      </c>
      <c r="AH3260" s="54">
        <v>-2.2340883606499998E-2</v>
      </c>
      <c r="AI3260" s="54">
        <v>-2.2303259930599999E-2</v>
      </c>
      <c r="AJ3260" s="54">
        <v>-2.2265636254699999E-2</v>
      </c>
      <c r="AK3260" s="54">
        <v>0</v>
      </c>
      <c r="AL3260" s="54">
        <v>0</v>
      </c>
    </row>
    <row r="3261" spans="1:38" x14ac:dyDescent="0.25">
      <c r="A3261" s="54" t="s">
        <v>499</v>
      </c>
      <c r="B3261" s="54">
        <v>1</v>
      </c>
      <c r="C3261" s="54" t="s">
        <v>625</v>
      </c>
      <c r="D3261" s="54" t="s">
        <v>97</v>
      </c>
      <c r="E3261" s="54">
        <v>62</v>
      </c>
      <c r="F3261" s="54">
        <v>-0.43268354851649998</v>
      </c>
      <c r="G3261" s="54">
        <v>-0.42925075418929998</v>
      </c>
      <c r="H3261" s="54">
        <v>-0.4341824333623</v>
      </c>
      <c r="I3261" s="54">
        <v>-0.4341958557192</v>
      </c>
      <c r="J3261" s="54">
        <v>-0.43147907195520002</v>
      </c>
      <c r="K3261" s="54">
        <v>-0.43179957947230002</v>
      </c>
      <c r="L3261" s="54">
        <v>-0.43973664063630002</v>
      </c>
      <c r="M3261" s="54">
        <v>-0.43789613525959997</v>
      </c>
      <c r="N3261" s="54">
        <v>-0.4529942183458</v>
      </c>
      <c r="O3261" s="54">
        <v>-0.45351168210729997</v>
      </c>
      <c r="P3261" s="54">
        <v>-0.4540291458688</v>
      </c>
      <c r="Q3261" s="54">
        <v>-0.39789795956840002</v>
      </c>
      <c r="R3261" s="54">
        <v>-0.38464922593610001</v>
      </c>
      <c r="S3261" s="54">
        <v>-0.38473597734050002</v>
      </c>
      <c r="T3261" s="54">
        <v>-0.38482272874739998</v>
      </c>
      <c r="U3261" s="54">
        <v>-0.38490948015429999</v>
      </c>
      <c r="V3261" s="54">
        <v>-0.4065626317121</v>
      </c>
      <c r="W3261" s="54">
        <v>-0.40938694895869998</v>
      </c>
      <c r="X3261" s="54">
        <v>-0.40946161890560001</v>
      </c>
      <c r="Y3261" s="54">
        <v>-0.40953628885249999</v>
      </c>
      <c r="Z3261" s="54">
        <v>-0.40961095879690002</v>
      </c>
      <c r="AA3261" s="54">
        <v>-0.40455430496380002</v>
      </c>
      <c r="AB3261" s="54">
        <v>-0.40178867182270001</v>
      </c>
      <c r="AC3261" s="54">
        <v>-0.40180249803279999</v>
      </c>
      <c r="AD3261" s="54">
        <v>-0.40181632424050001</v>
      </c>
      <c r="AE3261" s="54">
        <v>-0.4018301504506</v>
      </c>
      <c r="AF3261" s="54">
        <v>-0.40184397665830002</v>
      </c>
      <c r="AG3261" s="54">
        <v>-0.40185780286849998</v>
      </c>
      <c r="AH3261" s="54">
        <v>-0.40187162907610002</v>
      </c>
      <c r="AI3261" s="54">
        <v>-0.40188545528629999</v>
      </c>
      <c r="AJ3261" s="54">
        <v>-0.40189928149389997</v>
      </c>
      <c r="AK3261" s="54">
        <v>0</v>
      </c>
      <c r="AL3261" s="54">
        <v>0</v>
      </c>
    </row>
    <row r="3262" spans="1:38" x14ac:dyDescent="0.25">
      <c r="A3262" s="54" t="s">
        <v>499</v>
      </c>
      <c r="B3262" s="54">
        <v>1</v>
      </c>
      <c r="C3262" s="54" t="s">
        <v>625</v>
      </c>
      <c r="D3262" s="54" t="s">
        <v>99</v>
      </c>
      <c r="E3262" s="54">
        <v>62</v>
      </c>
      <c r="F3262" s="54">
        <v>0</v>
      </c>
      <c r="G3262" s="54">
        <v>0</v>
      </c>
      <c r="H3262" s="54">
        <v>0</v>
      </c>
      <c r="I3262" s="54">
        <v>0</v>
      </c>
      <c r="J3262" s="54">
        <v>0</v>
      </c>
      <c r="K3262" s="54">
        <v>0</v>
      </c>
      <c r="L3262" s="54">
        <v>0</v>
      </c>
      <c r="M3262" s="54">
        <v>0</v>
      </c>
      <c r="N3262" s="54">
        <v>0</v>
      </c>
      <c r="O3262" s="54">
        <v>0</v>
      </c>
      <c r="P3262" s="54">
        <v>0</v>
      </c>
      <c r="Q3262" s="54">
        <v>0</v>
      </c>
      <c r="R3262" s="54">
        <v>0</v>
      </c>
      <c r="S3262" s="54">
        <v>0</v>
      </c>
      <c r="T3262" s="54">
        <v>0</v>
      </c>
      <c r="U3262" s="54">
        <v>0</v>
      </c>
      <c r="V3262" s="54">
        <v>0</v>
      </c>
      <c r="W3262" s="54">
        <v>0</v>
      </c>
      <c r="X3262" s="54">
        <v>0</v>
      </c>
      <c r="Y3262" s="54">
        <v>0</v>
      </c>
      <c r="Z3262" s="54">
        <v>0</v>
      </c>
      <c r="AA3262" s="54">
        <v>0</v>
      </c>
      <c r="AB3262" s="54">
        <v>0</v>
      </c>
      <c r="AC3262" s="54">
        <v>0</v>
      </c>
      <c r="AD3262" s="54">
        <v>0</v>
      </c>
      <c r="AE3262" s="54">
        <v>0</v>
      </c>
      <c r="AF3262" s="54">
        <v>0</v>
      </c>
      <c r="AG3262" s="54">
        <v>0</v>
      </c>
      <c r="AH3262" s="54">
        <v>0</v>
      </c>
      <c r="AI3262" s="54">
        <v>0</v>
      </c>
      <c r="AJ3262" s="54">
        <v>0</v>
      </c>
      <c r="AK3262" s="54">
        <v>0</v>
      </c>
      <c r="AL3262" s="54">
        <v>0</v>
      </c>
    </row>
    <row r="3263" spans="1:38" x14ac:dyDescent="0.25">
      <c r="A3263" s="54" t="s">
        <v>499</v>
      </c>
      <c r="B3263" s="54">
        <v>1</v>
      </c>
      <c r="C3263" s="54" t="s">
        <v>625</v>
      </c>
      <c r="D3263" s="54" t="s">
        <v>101</v>
      </c>
      <c r="E3263" s="54">
        <v>62</v>
      </c>
      <c r="F3263" s="54">
        <v>0</v>
      </c>
      <c r="G3263" s="54">
        <v>0</v>
      </c>
      <c r="H3263" s="54">
        <v>0</v>
      </c>
      <c r="I3263" s="54">
        <v>0</v>
      </c>
      <c r="J3263" s="54">
        <v>0</v>
      </c>
      <c r="K3263" s="54">
        <v>0</v>
      </c>
      <c r="L3263" s="54">
        <v>0</v>
      </c>
      <c r="M3263" s="54">
        <v>0</v>
      </c>
      <c r="N3263" s="54">
        <v>0</v>
      </c>
      <c r="O3263" s="54">
        <v>0</v>
      </c>
      <c r="P3263" s="54">
        <v>0</v>
      </c>
      <c r="Q3263" s="54">
        <v>0</v>
      </c>
      <c r="R3263" s="54">
        <v>0</v>
      </c>
      <c r="S3263" s="54">
        <v>0</v>
      </c>
      <c r="T3263" s="54">
        <v>0</v>
      </c>
      <c r="U3263" s="54">
        <v>0</v>
      </c>
      <c r="V3263" s="54">
        <v>0</v>
      </c>
      <c r="W3263" s="54">
        <v>0</v>
      </c>
      <c r="X3263" s="54">
        <v>0</v>
      </c>
      <c r="Y3263" s="54">
        <v>0</v>
      </c>
      <c r="Z3263" s="54">
        <v>0</v>
      </c>
      <c r="AA3263" s="54">
        <v>0</v>
      </c>
      <c r="AB3263" s="54">
        <v>0</v>
      </c>
      <c r="AC3263" s="54">
        <v>0</v>
      </c>
      <c r="AD3263" s="54">
        <v>0</v>
      </c>
      <c r="AE3263" s="54">
        <v>0</v>
      </c>
      <c r="AF3263" s="54">
        <v>0</v>
      </c>
      <c r="AG3263" s="54">
        <v>0</v>
      </c>
      <c r="AH3263" s="54">
        <v>0</v>
      </c>
      <c r="AI3263" s="54">
        <v>0</v>
      </c>
      <c r="AJ3263" s="54">
        <v>0</v>
      </c>
      <c r="AK3263" s="54">
        <v>0</v>
      </c>
      <c r="AL3263" s="54">
        <v>0</v>
      </c>
    </row>
    <row r="3264" spans="1:38" x14ac:dyDescent="0.25">
      <c r="A3264" s="54" t="s">
        <v>499</v>
      </c>
      <c r="B3264" s="54">
        <v>1</v>
      </c>
      <c r="C3264" s="54" t="s">
        <v>625</v>
      </c>
      <c r="D3264" s="54" t="s">
        <v>103</v>
      </c>
      <c r="E3264" s="54">
        <v>62</v>
      </c>
      <c r="F3264" s="54">
        <v>-0.5484111485848</v>
      </c>
      <c r="G3264" s="54">
        <v>-0.54801638453440005</v>
      </c>
      <c r="H3264" s="54">
        <v>-0.54762162048389995</v>
      </c>
      <c r="I3264" s="54">
        <v>-0.54722685643339997</v>
      </c>
      <c r="J3264" s="54">
        <v>-0.54683209238550001</v>
      </c>
      <c r="K3264" s="54">
        <v>-0.54643732833500003</v>
      </c>
      <c r="L3264" s="54">
        <v>-0.54604256428450004</v>
      </c>
      <c r="M3264" s="54">
        <v>-0.54564780023409998</v>
      </c>
      <c r="N3264" s="54">
        <v>-0.54525303618359999</v>
      </c>
      <c r="O3264" s="54">
        <v>-0.54485827213560001</v>
      </c>
      <c r="P3264" s="54">
        <v>-0.54446350808520005</v>
      </c>
      <c r="Q3264" s="54">
        <v>-0.15877312696509999</v>
      </c>
      <c r="R3264" s="54">
        <v>-0.14122626953779999</v>
      </c>
      <c r="S3264" s="54">
        <v>-0.14277962145760001</v>
      </c>
      <c r="T3264" s="54">
        <v>-0.1443329733774</v>
      </c>
      <c r="U3264" s="54">
        <v>-0.1458863252973</v>
      </c>
      <c r="V3264" s="54">
        <v>0.1401096067816</v>
      </c>
      <c r="W3264" s="54">
        <v>0.13381455786470001</v>
      </c>
      <c r="X3264" s="54">
        <v>0.1315033516255</v>
      </c>
      <c r="Y3264" s="54">
        <v>0.1291921453862</v>
      </c>
      <c r="Z3264" s="54">
        <v>0.12688093914699999</v>
      </c>
      <c r="AA3264" s="54">
        <v>-0.2774807950239</v>
      </c>
      <c r="AB3264" s="54">
        <v>-0.29680961372760001</v>
      </c>
      <c r="AC3264" s="54">
        <v>-0.29417746016559998</v>
      </c>
      <c r="AD3264" s="54">
        <v>-0.29154530660360001</v>
      </c>
      <c r="AE3264" s="54">
        <v>-0.28891315304159998</v>
      </c>
      <c r="AF3264" s="54">
        <v>-0.28628099947960001</v>
      </c>
      <c r="AG3264" s="54">
        <v>-0.2836488459175</v>
      </c>
      <c r="AH3264" s="54">
        <v>-0.28101669235799998</v>
      </c>
      <c r="AI3264" s="54">
        <v>-0.278384538796</v>
      </c>
      <c r="AJ3264" s="54">
        <v>-0.27575238523399997</v>
      </c>
      <c r="AK3264" s="54">
        <v>0</v>
      </c>
      <c r="AL3264" s="54">
        <v>0</v>
      </c>
    </row>
    <row r="3265" spans="1:38" x14ac:dyDescent="0.25">
      <c r="A3265" s="54" t="s">
        <v>499</v>
      </c>
      <c r="B3265" s="54">
        <v>1</v>
      </c>
      <c r="C3265" s="54" t="s">
        <v>625</v>
      </c>
      <c r="D3265" s="54" t="s">
        <v>557</v>
      </c>
      <c r="E3265" s="54">
        <v>62</v>
      </c>
      <c r="F3265" s="54">
        <v>0</v>
      </c>
      <c r="G3265" s="54">
        <v>0</v>
      </c>
      <c r="H3265" s="54">
        <v>0</v>
      </c>
      <c r="I3265" s="54">
        <v>0</v>
      </c>
      <c r="J3265" s="54">
        <v>0</v>
      </c>
      <c r="K3265" s="54">
        <v>0</v>
      </c>
      <c r="L3265" s="54">
        <v>0</v>
      </c>
      <c r="M3265" s="54">
        <v>0</v>
      </c>
      <c r="N3265" s="54">
        <v>0</v>
      </c>
      <c r="O3265" s="54">
        <v>0</v>
      </c>
      <c r="P3265" s="54">
        <v>0</v>
      </c>
      <c r="Q3265" s="54">
        <v>0</v>
      </c>
      <c r="R3265" s="54">
        <v>0</v>
      </c>
      <c r="S3265" s="54">
        <v>0</v>
      </c>
      <c r="T3265" s="54">
        <v>0</v>
      </c>
      <c r="U3265" s="54">
        <v>0</v>
      </c>
      <c r="V3265" s="54">
        <v>0</v>
      </c>
      <c r="W3265" s="54">
        <v>0</v>
      </c>
      <c r="X3265" s="54">
        <v>0</v>
      </c>
      <c r="Y3265" s="54">
        <v>0</v>
      </c>
      <c r="Z3265" s="54">
        <v>0</v>
      </c>
      <c r="AA3265" s="54">
        <v>0</v>
      </c>
      <c r="AB3265" s="54">
        <v>0</v>
      </c>
      <c r="AC3265" s="54">
        <v>0</v>
      </c>
      <c r="AD3265" s="54">
        <v>0</v>
      </c>
      <c r="AE3265" s="54">
        <v>0</v>
      </c>
      <c r="AF3265" s="54">
        <v>0</v>
      </c>
      <c r="AG3265" s="54">
        <v>0</v>
      </c>
      <c r="AH3265" s="54">
        <v>0</v>
      </c>
      <c r="AI3265" s="54">
        <v>0</v>
      </c>
      <c r="AJ3265" s="54">
        <v>0</v>
      </c>
      <c r="AK3265" s="54">
        <v>0</v>
      </c>
      <c r="AL3265" s="54">
        <v>0</v>
      </c>
    </row>
    <row r="3266" spans="1:38" x14ac:dyDescent="0.25">
      <c r="A3266" s="54" t="s">
        <v>499</v>
      </c>
      <c r="B3266" s="54">
        <v>1</v>
      </c>
      <c r="C3266" s="54" t="s">
        <v>625</v>
      </c>
      <c r="D3266" s="54" t="s">
        <v>105</v>
      </c>
      <c r="E3266" s="54">
        <v>62</v>
      </c>
      <c r="F3266" s="54">
        <v>0</v>
      </c>
      <c r="G3266" s="54">
        <v>0</v>
      </c>
      <c r="H3266" s="54">
        <v>0</v>
      </c>
      <c r="I3266" s="54">
        <v>0</v>
      </c>
      <c r="J3266" s="54">
        <v>0</v>
      </c>
      <c r="K3266" s="54">
        <v>0</v>
      </c>
      <c r="L3266" s="54">
        <v>0</v>
      </c>
      <c r="M3266" s="54">
        <v>0</v>
      </c>
      <c r="N3266" s="54">
        <v>0</v>
      </c>
      <c r="O3266" s="54">
        <v>0</v>
      </c>
      <c r="P3266" s="54">
        <v>0</v>
      </c>
      <c r="Q3266" s="54">
        <v>0</v>
      </c>
      <c r="R3266" s="54">
        <v>0</v>
      </c>
      <c r="S3266" s="54">
        <v>0</v>
      </c>
      <c r="T3266" s="54">
        <v>0</v>
      </c>
      <c r="U3266" s="54">
        <v>0</v>
      </c>
      <c r="V3266" s="54">
        <v>0</v>
      </c>
      <c r="W3266" s="54">
        <v>0</v>
      </c>
      <c r="X3266" s="54">
        <v>0</v>
      </c>
      <c r="Y3266" s="54">
        <v>0</v>
      </c>
      <c r="Z3266" s="54">
        <v>0</v>
      </c>
      <c r="AA3266" s="54">
        <v>0</v>
      </c>
      <c r="AB3266" s="54">
        <v>0</v>
      </c>
      <c r="AC3266" s="54">
        <v>0</v>
      </c>
      <c r="AD3266" s="54">
        <v>0</v>
      </c>
      <c r="AE3266" s="54">
        <v>0</v>
      </c>
      <c r="AF3266" s="54">
        <v>0</v>
      </c>
      <c r="AG3266" s="54">
        <v>0</v>
      </c>
      <c r="AH3266" s="54">
        <v>0</v>
      </c>
      <c r="AI3266" s="54">
        <v>0</v>
      </c>
      <c r="AJ3266" s="54">
        <v>0</v>
      </c>
      <c r="AK3266" s="54">
        <v>0</v>
      </c>
      <c r="AL3266" s="54">
        <v>0</v>
      </c>
    </row>
    <row r="3267" spans="1:38" x14ac:dyDescent="0.25">
      <c r="A3267" s="54" t="s">
        <v>499</v>
      </c>
      <c r="B3267" s="54">
        <v>1</v>
      </c>
      <c r="C3267" s="54" t="s">
        <v>625</v>
      </c>
      <c r="D3267" s="54" t="s">
        <v>109</v>
      </c>
      <c r="E3267" s="54">
        <v>62</v>
      </c>
      <c r="F3267" s="54">
        <v>-0.2227515662915</v>
      </c>
      <c r="G3267" s="54">
        <v>-0.22264469630809999</v>
      </c>
      <c r="H3267" s="54">
        <v>-0.22253782632470001</v>
      </c>
      <c r="I3267" s="54">
        <v>-0.2224309563388</v>
      </c>
      <c r="J3267" s="54">
        <v>-0.22232408635539999</v>
      </c>
      <c r="K3267" s="54">
        <v>-0.22221721637210001</v>
      </c>
      <c r="L3267" s="54">
        <v>-0.2221103463887</v>
      </c>
      <c r="M3267" s="54">
        <v>-0.22200347640529999</v>
      </c>
      <c r="N3267" s="54">
        <v>-0.22189660642190001</v>
      </c>
      <c r="O3267" s="54">
        <v>-0.2217897364385</v>
      </c>
      <c r="P3267" s="54">
        <v>-0.22168286645509999</v>
      </c>
      <c r="Q3267" s="54">
        <v>0.17242581917970001</v>
      </c>
      <c r="R3267" s="54">
        <v>0.16674905402779999</v>
      </c>
      <c r="S3267" s="54">
        <v>0.1657678390699</v>
      </c>
      <c r="T3267" s="54">
        <v>0.16478662411450001</v>
      </c>
      <c r="U3267" s="54">
        <v>0.1638054091566</v>
      </c>
      <c r="V3267" s="54">
        <v>-0.2056988301279</v>
      </c>
      <c r="W3267" s="54">
        <v>-0.20576440813710001</v>
      </c>
      <c r="X3267" s="54">
        <v>-0.2060091467065</v>
      </c>
      <c r="Y3267" s="54">
        <v>-0.2062538852734</v>
      </c>
      <c r="Z3267" s="54">
        <v>-0.20649862384270001</v>
      </c>
      <c r="AA3267" s="54">
        <v>-0.2318547076385</v>
      </c>
      <c r="AB3267" s="54">
        <v>-0.22886894135809999</v>
      </c>
      <c r="AC3267" s="54">
        <v>-0.22885999316540001</v>
      </c>
      <c r="AD3267" s="54">
        <v>-0.22885104497520001</v>
      </c>
      <c r="AE3267" s="54">
        <v>-0.22884209678260001</v>
      </c>
      <c r="AF3267" s="54">
        <v>-0.2288331485924</v>
      </c>
      <c r="AG3267" s="54">
        <v>-0.2288242003997</v>
      </c>
      <c r="AH3267" s="54">
        <v>-0.228815252207</v>
      </c>
      <c r="AI3267" s="54">
        <v>-0.22880630401679999</v>
      </c>
      <c r="AJ3267" s="54">
        <v>-0.22879735582409999</v>
      </c>
      <c r="AK3267" s="54">
        <v>0</v>
      </c>
      <c r="AL3267" s="54">
        <v>0</v>
      </c>
    </row>
    <row r="3268" spans="1:38" x14ac:dyDescent="0.25">
      <c r="A3268" s="54" t="s">
        <v>499</v>
      </c>
      <c r="B3268" s="54">
        <v>1</v>
      </c>
      <c r="C3268" s="54" t="s">
        <v>625</v>
      </c>
      <c r="D3268" s="54" t="s">
        <v>558</v>
      </c>
      <c r="E3268" s="54">
        <v>62</v>
      </c>
      <c r="F3268" s="54">
        <v>0</v>
      </c>
      <c r="G3268" s="54">
        <v>0</v>
      </c>
      <c r="H3268" s="54">
        <v>0</v>
      </c>
      <c r="I3268" s="54">
        <v>0</v>
      </c>
      <c r="J3268" s="54">
        <v>0</v>
      </c>
      <c r="K3268" s="54">
        <v>0</v>
      </c>
      <c r="L3268" s="54">
        <v>0</v>
      </c>
      <c r="M3268" s="54">
        <v>0</v>
      </c>
      <c r="N3268" s="54">
        <v>0</v>
      </c>
      <c r="O3268" s="54">
        <v>0</v>
      </c>
      <c r="P3268" s="54">
        <v>0</v>
      </c>
      <c r="Q3268" s="54">
        <v>0</v>
      </c>
      <c r="R3268" s="54">
        <v>0</v>
      </c>
      <c r="S3268" s="54">
        <v>0</v>
      </c>
      <c r="T3268" s="54">
        <v>0</v>
      </c>
      <c r="U3268" s="54">
        <v>0</v>
      </c>
      <c r="V3268" s="54">
        <v>0</v>
      </c>
      <c r="W3268" s="54">
        <v>0</v>
      </c>
      <c r="X3268" s="54">
        <v>0</v>
      </c>
      <c r="Y3268" s="54">
        <v>0</v>
      </c>
      <c r="Z3268" s="54">
        <v>0</v>
      </c>
      <c r="AA3268" s="54">
        <v>0</v>
      </c>
      <c r="AB3268" s="54">
        <v>0</v>
      </c>
      <c r="AC3268" s="54">
        <v>0</v>
      </c>
      <c r="AD3268" s="54">
        <v>0</v>
      </c>
      <c r="AE3268" s="54">
        <v>0</v>
      </c>
      <c r="AF3268" s="54">
        <v>0</v>
      </c>
      <c r="AG3268" s="54">
        <v>0</v>
      </c>
      <c r="AH3268" s="54">
        <v>0</v>
      </c>
      <c r="AI3268" s="54">
        <v>0</v>
      </c>
      <c r="AJ3268" s="54">
        <v>0</v>
      </c>
      <c r="AK3268" s="54">
        <v>0</v>
      </c>
      <c r="AL3268" s="54">
        <v>0</v>
      </c>
    </row>
    <row r="3269" spans="1:38" x14ac:dyDescent="0.25">
      <c r="A3269" s="54" t="s">
        <v>499</v>
      </c>
      <c r="B3269" s="54">
        <v>1</v>
      </c>
      <c r="C3269" s="54" t="s">
        <v>625</v>
      </c>
      <c r="D3269" s="54" t="s">
        <v>107</v>
      </c>
      <c r="E3269" s="54">
        <v>62</v>
      </c>
      <c r="F3269" s="54">
        <v>0</v>
      </c>
      <c r="G3269" s="54">
        <v>0</v>
      </c>
      <c r="H3269" s="54">
        <v>0</v>
      </c>
      <c r="I3269" s="54">
        <v>0</v>
      </c>
      <c r="J3269" s="54">
        <v>0</v>
      </c>
      <c r="K3269" s="54">
        <v>0</v>
      </c>
      <c r="L3269" s="54">
        <v>0</v>
      </c>
      <c r="M3269" s="54">
        <v>0</v>
      </c>
      <c r="N3269" s="54">
        <v>0</v>
      </c>
      <c r="O3269" s="54">
        <v>0</v>
      </c>
      <c r="P3269" s="54">
        <v>0</v>
      </c>
      <c r="Q3269" s="54">
        <v>0</v>
      </c>
      <c r="R3269" s="54">
        <v>0</v>
      </c>
      <c r="S3269" s="54">
        <v>0</v>
      </c>
      <c r="T3269" s="54">
        <v>0</v>
      </c>
      <c r="U3269" s="54">
        <v>0</v>
      </c>
      <c r="V3269" s="54">
        <v>0</v>
      </c>
      <c r="W3269" s="54">
        <v>0</v>
      </c>
      <c r="X3269" s="54">
        <v>0</v>
      </c>
      <c r="Y3269" s="54">
        <v>0</v>
      </c>
      <c r="Z3269" s="54">
        <v>0</v>
      </c>
      <c r="AA3269" s="54">
        <v>0</v>
      </c>
      <c r="AB3269" s="54">
        <v>0</v>
      </c>
      <c r="AC3269" s="54">
        <v>0</v>
      </c>
      <c r="AD3269" s="54">
        <v>0</v>
      </c>
      <c r="AE3269" s="54">
        <v>0</v>
      </c>
      <c r="AF3269" s="54">
        <v>0</v>
      </c>
      <c r="AG3269" s="54">
        <v>0</v>
      </c>
      <c r="AH3269" s="54">
        <v>0</v>
      </c>
      <c r="AI3269" s="54">
        <v>0</v>
      </c>
      <c r="AJ3269" s="54">
        <v>0</v>
      </c>
      <c r="AK3269" s="54">
        <v>0</v>
      </c>
      <c r="AL3269" s="54">
        <v>0</v>
      </c>
    </row>
    <row r="3270" spans="1:38" x14ac:dyDescent="0.25">
      <c r="A3270" s="54" t="s">
        <v>499</v>
      </c>
      <c r="B3270" s="54">
        <v>1</v>
      </c>
      <c r="C3270" s="54" t="s">
        <v>625</v>
      </c>
      <c r="D3270" s="54" t="s">
        <v>111</v>
      </c>
      <c r="E3270" s="54">
        <v>62</v>
      </c>
      <c r="F3270" s="54">
        <v>-2.9183251451700001E-2</v>
      </c>
      <c r="G3270" s="54">
        <v>-3.1894733225199999E-2</v>
      </c>
      <c r="H3270" s="54">
        <v>-2.0335333160699999E-2</v>
      </c>
      <c r="I3270" s="54">
        <v>-1.9834762141600001E-2</v>
      </c>
      <c r="J3270" s="54">
        <v>-3.1187953510600001E-2</v>
      </c>
      <c r="K3270" s="54">
        <v>-3.4267087879599999E-2</v>
      </c>
      <c r="L3270" s="54">
        <v>-3.2796843753000002E-2</v>
      </c>
      <c r="M3270" s="54">
        <v>-3.2819549887199997E-2</v>
      </c>
      <c r="N3270" s="54">
        <v>-3.3414932550999997E-2</v>
      </c>
      <c r="O3270" s="54">
        <v>-3.1568148788600002E-2</v>
      </c>
      <c r="P3270" s="54">
        <v>-2.7652434780500001E-2</v>
      </c>
      <c r="Q3270" s="54">
        <v>-8.0469601348999997E-3</v>
      </c>
      <c r="R3270" s="54">
        <v>-5.0550693039000004E-3</v>
      </c>
      <c r="S3270" s="54">
        <v>-5.9873506821000004E-3</v>
      </c>
      <c r="T3270" s="54">
        <v>7.0942910280999997E-3</v>
      </c>
      <c r="U3270" s="54">
        <v>-5.1219154130999998E-3</v>
      </c>
      <c r="V3270" s="54">
        <v>-1.06282116195E-2</v>
      </c>
      <c r="W3270" s="54">
        <v>-1.45482008713E-2</v>
      </c>
      <c r="X3270" s="54">
        <v>-1.4554873037700001E-2</v>
      </c>
      <c r="Y3270" s="54">
        <v>-1.40276045107E-2</v>
      </c>
      <c r="Z3270" s="54">
        <v>-1.40252064922E-2</v>
      </c>
      <c r="AA3270" s="54">
        <v>-3.4694653180599999E-2</v>
      </c>
      <c r="AB3270" s="54">
        <v>-3.7020123365100001E-2</v>
      </c>
      <c r="AC3270" s="54">
        <v>-3.7116902103799997E-2</v>
      </c>
      <c r="AD3270" s="54">
        <v>-3.7448366692000003E-2</v>
      </c>
      <c r="AE3270" s="54">
        <v>-3.6565645750999999E-2</v>
      </c>
      <c r="AF3270" s="54">
        <v>-3.57961120331E-2</v>
      </c>
      <c r="AG3270" s="54">
        <v>-3.3675678554500002E-2</v>
      </c>
      <c r="AH3270" s="54">
        <v>-3.3526740148900003E-2</v>
      </c>
      <c r="AI3270" s="54">
        <v>-3.6658327348000001E-2</v>
      </c>
      <c r="AJ3270" s="54">
        <v>-3.68756137379E-2</v>
      </c>
      <c r="AK3270" s="54">
        <v>0</v>
      </c>
      <c r="AL3270" s="54">
        <v>0</v>
      </c>
    </row>
    <row r="3271" spans="1:38" x14ac:dyDescent="0.25">
      <c r="A3271" s="54" t="s">
        <v>499</v>
      </c>
      <c r="B3271" s="54">
        <v>1</v>
      </c>
      <c r="C3271" s="54" t="s">
        <v>625</v>
      </c>
      <c r="D3271" s="54" t="s">
        <v>114</v>
      </c>
      <c r="E3271" s="54">
        <v>62</v>
      </c>
      <c r="F3271" s="54">
        <v>1.6170959739500002E-2</v>
      </c>
      <c r="G3271" s="54">
        <v>2.2102037085300001E-2</v>
      </c>
      <c r="H3271" s="54">
        <v>1.5707002416799998E-2</v>
      </c>
      <c r="I3271" s="54">
        <v>1.6211043821400001E-2</v>
      </c>
      <c r="J3271" s="54">
        <v>2.3091283474799999E-2</v>
      </c>
      <c r="K3271" s="54">
        <v>2.8124127204499999E-2</v>
      </c>
      <c r="L3271" s="54">
        <v>2.6074987042400001E-2</v>
      </c>
      <c r="M3271" s="54">
        <v>2.5921101026399999E-2</v>
      </c>
      <c r="N3271" s="54">
        <v>2.7723609024599999E-2</v>
      </c>
      <c r="O3271" s="54">
        <v>4.0486315464700003E-2</v>
      </c>
      <c r="P3271" s="54">
        <v>3.2408005928799999E-2</v>
      </c>
      <c r="Q3271" s="54">
        <v>2.7092317608500002E-2</v>
      </c>
      <c r="R3271" s="54">
        <v>2.4165462715099999E-2</v>
      </c>
      <c r="S3271" s="54">
        <v>2.7558699130299999E-2</v>
      </c>
      <c r="T3271" s="54">
        <v>1.55802036349E-2</v>
      </c>
      <c r="U3271" s="54">
        <v>3.1998828645999999E-3</v>
      </c>
      <c r="V3271" s="54">
        <v>3.1894230577E-3</v>
      </c>
      <c r="W3271" s="54">
        <v>1.6057925362E-3</v>
      </c>
      <c r="X3271" s="54">
        <v>1.6040938769000001E-3</v>
      </c>
      <c r="Y3271" s="54">
        <v>2.1363359135000001E-3</v>
      </c>
      <c r="Z3271" s="54">
        <v>2.1437074415000001E-3</v>
      </c>
      <c r="AA3271" s="54">
        <v>6.0669887250000001E-4</v>
      </c>
      <c r="AB3271" s="54">
        <v>9.7744097380000005E-4</v>
      </c>
      <c r="AC3271" s="54">
        <v>9.7087130939999997E-4</v>
      </c>
      <c r="AD3271" s="54">
        <v>7.2961579289999997E-4</v>
      </c>
      <c r="AE3271" s="54">
        <v>1.7025458056000001E-3</v>
      </c>
      <c r="AF3271" s="54">
        <v>0</v>
      </c>
      <c r="AG3271" s="54">
        <v>0</v>
      </c>
      <c r="AH3271" s="54">
        <v>0</v>
      </c>
      <c r="AI3271" s="54">
        <v>0</v>
      </c>
      <c r="AJ3271" s="54">
        <v>0</v>
      </c>
      <c r="AK3271" s="54">
        <v>0</v>
      </c>
      <c r="AL3271" s="54">
        <v>0</v>
      </c>
    </row>
    <row r="3272" spans="1:38" x14ac:dyDescent="0.25">
      <c r="A3272" s="54" t="s">
        <v>499</v>
      </c>
      <c r="B3272" s="54">
        <v>1</v>
      </c>
      <c r="C3272" s="54" t="s">
        <v>625</v>
      </c>
      <c r="D3272" s="54" t="s">
        <v>113</v>
      </c>
      <c r="E3272" s="54">
        <v>62</v>
      </c>
      <c r="F3272" s="54">
        <v>1.6170959739500002E-2</v>
      </c>
      <c r="G3272" s="54">
        <v>2.0121217828299998E-2</v>
      </c>
      <c r="H3272" s="54">
        <v>1.5707002416799998E-2</v>
      </c>
      <c r="I3272" s="54">
        <v>1.6211043821400001E-2</v>
      </c>
      <c r="J3272" s="54">
        <v>2.0417555921500002E-2</v>
      </c>
      <c r="K3272" s="54">
        <v>2.1427906448400001E-2</v>
      </c>
      <c r="L3272" s="54">
        <v>1.30374935362E-2</v>
      </c>
      <c r="M3272" s="54">
        <v>2.3977018467999999E-2</v>
      </c>
      <c r="N3272" s="54">
        <v>1.9199633708599999E-2</v>
      </c>
      <c r="O3272" s="54">
        <v>2.2901350166599999E-2</v>
      </c>
      <c r="P3272" s="54">
        <v>8.0809573142000008E-3</v>
      </c>
      <c r="Q3272" s="54">
        <v>1.97773918469E-2</v>
      </c>
      <c r="R3272" s="54">
        <v>5.6386079791000002E-3</v>
      </c>
      <c r="S3272" s="54">
        <v>5.5916201116000003E-3</v>
      </c>
      <c r="T3272" s="54">
        <v>5.5928936110000004E-3</v>
      </c>
      <c r="U3272" s="54">
        <v>8.3996924803999996E-3</v>
      </c>
      <c r="V3272" s="54">
        <v>1.3156370144599999E-2</v>
      </c>
      <c r="W3272" s="54">
        <v>2.72984729652E-2</v>
      </c>
      <c r="X3272" s="54">
        <v>0</v>
      </c>
      <c r="Y3272" s="54">
        <v>0</v>
      </c>
      <c r="Z3272" s="54">
        <v>0</v>
      </c>
      <c r="AA3272" s="54">
        <v>0</v>
      </c>
      <c r="AB3272" s="54">
        <v>0</v>
      </c>
      <c r="AC3272" s="54">
        <v>0</v>
      </c>
      <c r="AD3272" s="54">
        <v>0</v>
      </c>
      <c r="AE3272" s="54">
        <v>0</v>
      </c>
      <c r="AF3272" s="54">
        <v>0</v>
      </c>
      <c r="AG3272" s="54">
        <v>0</v>
      </c>
      <c r="AH3272" s="54">
        <v>0</v>
      </c>
      <c r="AI3272" s="54">
        <v>0</v>
      </c>
      <c r="AJ3272" s="54">
        <v>0</v>
      </c>
      <c r="AK3272" s="54">
        <v>0</v>
      </c>
      <c r="AL3272" s="54">
        <v>0</v>
      </c>
    </row>
    <row r="3273" spans="1:38" x14ac:dyDescent="0.25">
      <c r="A3273" s="54" t="s">
        <v>499</v>
      </c>
      <c r="B3273" s="54">
        <v>1</v>
      </c>
      <c r="C3273" s="54" t="s">
        <v>625</v>
      </c>
      <c r="D3273" s="54" t="s">
        <v>116</v>
      </c>
      <c r="E3273" s="54">
        <v>62</v>
      </c>
      <c r="F3273" s="54">
        <v>0</v>
      </c>
      <c r="G3273" s="54">
        <v>0</v>
      </c>
      <c r="H3273" s="54">
        <v>0</v>
      </c>
      <c r="I3273" s="54">
        <v>0</v>
      </c>
      <c r="J3273" s="54">
        <v>0</v>
      </c>
      <c r="K3273" s="54">
        <v>0</v>
      </c>
      <c r="L3273" s="54">
        <v>0</v>
      </c>
      <c r="M3273" s="54">
        <v>0</v>
      </c>
      <c r="N3273" s="54">
        <v>0</v>
      </c>
      <c r="O3273" s="54">
        <v>0</v>
      </c>
      <c r="P3273" s="54">
        <v>0</v>
      </c>
      <c r="Q3273" s="54">
        <v>0</v>
      </c>
      <c r="R3273" s="54">
        <v>0</v>
      </c>
      <c r="S3273" s="54">
        <v>0</v>
      </c>
      <c r="T3273" s="54">
        <v>0</v>
      </c>
      <c r="U3273" s="54">
        <v>0</v>
      </c>
      <c r="V3273" s="54">
        <v>0</v>
      </c>
      <c r="W3273" s="54">
        <v>0</v>
      </c>
      <c r="X3273" s="54">
        <v>0</v>
      </c>
      <c r="Y3273" s="54">
        <v>0</v>
      </c>
      <c r="Z3273" s="54">
        <v>0</v>
      </c>
      <c r="AA3273" s="54">
        <v>0</v>
      </c>
      <c r="AB3273" s="54">
        <v>0</v>
      </c>
      <c r="AC3273" s="54">
        <v>0</v>
      </c>
      <c r="AD3273" s="54">
        <v>0</v>
      </c>
      <c r="AE3273" s="54">
        <v>0</v>
      </c>
      <c r="AF3273" s="54">
        <v>0</v>
      </c>
      <c r="AG3273" s="54">
        <v>0</v>
      </c>
      <c r="AH3273" s="54">
        <v>0</v>
      </c>
      <c r="AI3273" s="54">
        <v>0</v>
      </c>
      <c r="AJ3273" s="54">
        <v>0</v>
      </c>
      <c r="AK3273" s="54">
        <v>0</v>
      </c>
      <c r="AL3273" s="54">
        <v>0</v>
      </c>
    </row>
    <row r="3274" spans="1:38" x14ac:dyDescent="0.25">
      <c r="A3274" s="54" t="s">
        <v>499</v>
      </c>
      <c r="B3274" s="54">
        <v>1</v>
      </c>
      <c r="C3274" s="54" t="s">
        <v>626</v>
      </c>
      <c r="D3274" s="54" t="s">
        <v>8</v>
      </c>
      <c r="E3274" s="54">
        <v>63</v>
      </c>
      <c r="F3274" s="54">
        <v>0</v>
      </c>
      <c r="G3274" s="54">
        <v>0</v>
      </c>
      <c r="H3274" s="54">
        <v>0</v>
      </c>
      <c r="I3274" s="54">
        <v>0</v>
      </c>
      <c r="J3274" s="54">
        <v>0</v>
      </c>
      <c r="K3274" s="54">
        <v>0</v>
      </c>
      <c r="L3274" s="54">
        <v>0</v>
      </c>
      <c r="M3274" s="54">
        <v>0</v>
      </c>
      <c r="N3274" s="54">
        <v>0</v>
      </c>
      <c r="O3274" s="54">
        <v>0</v>
      </c>
      <c r="P3274" s="54">
        <v>0</v>
      </c>
      <c r="Q3274" s="54">
        <v>0</v>
      </c>
      <c r="R3274" s="54">
        <v>0</v>
      </c>
      <c r="S3274" s="54">
        <v>0</v>
      </c>
      <c r="T3274" s="54">
        <v>0</v>
      </c>
      <c r="U3274" s="54">
        <v>0</v>
      </c>
      <c r="V3274" s="54">
        <v>0</v>
      </c>
      <c r="W3274" s="54">
        <v>0</v>
      </c>
      <c r="X3274" s="54">
        <v>0</v>
      </c>
      <c r="Y3274" s="54">
        <v>0</v>
      </c>
      <c r="Z3274" s="54">
        <v>0</v>
      </c>
      <c r="AA3274" s="54">
        <v>0</v>
      </c>
      <c r="AB3274" s="54">
        <v>0</v>
      </c>
      <c r="AC3274" s="54">
        <v>0</v>
      </c>
      <c r="AD3274" s="54">
        <v>0</v>
      </c>
      <c r="AE3274" s="54">
        <v>0</v>
      </c>
      <c r="AF3274" s="54">
        <v>0</v>
      </c>
      <c r="AG3274" s="54">
        <v>0</v>
      </c>
      <c r="AH3274" s="54">
        <v>0</v>
      </c>
      <c r="AI3274" s="54">
        <v>0</v>
      </c>
      <c r="AJ3274" s="54">
        <v>0</v>
      </c>
      <c r="AK3274" s="54">
        <v>0</v>
      </c>
      <c r="AL3274" s="54">
        <v>0</v>
      </c>
    </row>
    <row r="3275" spans="1:38" x14ac:dyDescent="0.25">
      <c r="A3275" s="54" t="s">
        <v>499</v>
      </c>
      <c r="B3275" s="54">
        <v>1</v>
      </c>
      <c r="C3275" s="54" t="s">
        <v>626</v>
      </c>
      <c r="D3275" s="54" t="s">
        <v>4</v>
      </c>
      <c r="E3275" s="54">
        <v>63</v>
      </c>
      <c r="F3275" s="54">
        <v>8.2636706369000005E-3</v>
      </c>
      <c r="G3275" s="54">
        <v>8.2636706369000005E-3</v>
      </c>
      <c r="H3275" s="54">
        <v>8.2636706369000005E-3</v>
      </c>
      <c r="I3275" s="54">
        <v>8.2636706369000005E-3</v>
      </c>
      <c r="J3275" s="54">
        <v>8.2636706369000005E-3</v>
      </c>
      <c r="K3275" s="54">
        <v>8.2636706369000005E-3</v>
      </c>
      <c r="L3275" s="54">
        <v>8.2636706369000005E-3</v>
      </c>
      <c r="M3275" s="54">
        <v>8.2636706369000005E-3</v>
      </c>
      <c r="N3275" s="54">
        <v>8.2636706369000005E-3</v>
      </c>
      <c r="O3275" s="54">
        <v>8.2636706369000005E-3</v>
      </c>
      <c r="P3275" s="54">
        <v>8.2636706369000005E-3</v>
      </c>
      <c r="Q3275" s="54">
        <v>2.6762225610000002E-3</v>
      </c>
      <c r="R3275" s="54">
        <v>2.5860556987999999E-3</v>
      </c>
      <c r="S3275" s="54">
        <v>2.4958888389000002E-3</v>
      </c>
      <c r="T3275" s="54">
        <v>2.4057219766999999E-3</v>
      </c>
      <c r="U3275" s="54">
        <v>2.3155551143999998E-3</v>
      </c>
      <c r="V3275" s="54">
        <v>2.9910294796999999E-3</v>
      </c>
      <c r="W3275" s="54">
        <v>2.9153871050000002E-3</v>
      </c>
      <c r="X3275" s="54">
        <v>2.8397447354999998E-3</v>
      </c>
      <c r="Y3275" s="54">
        <v>2.7641023609E-3</v>
      </c>
      <c r="Z3275" s="54">
        <v>2.6884599862E-3</v>
      </c>
      <c r="AA3275" s="54">
        <v>3.1925826824E-3</v>
      </c>
      <c r="AB3275" s="54">
        <v>3.1278159118E-3</v>
      </c>
      <c r="AC3275" s="54">
        <v>3.0630491385999999E-3</v>
      </c>
      <c r="AD3275" s="54">
        <v>2.9982823653E-3</v>
      </c>
      <c r="AE3275" s="54">
        <v>2.9335155920999999E-3</v>
      </c>
      <c r="AF3275" s="54">
        <v>2.8687488188999999E-3</v>
      </c>
      <c r="AG3275" s="54">
        <v>2.8039820432E-3</v>
      </c>
      <c r="AH3275" s="54">
        <v>2.7392152723E-3</v>
      </c>
      <c r="AI3275" s="54">
        <v>2.6744484990999999E-3</v>
      </c>
      <c r="AJ3275" s="54">
        <v>2.6096817258999998E-3</v>
      </c>
      <c r="AK3275" s="54">
        <v>0</v>
      </c>
      <c r="AL3275" s="54">
        <v>0</v>
      </c>
    </row>
    <row r="3276" spans="1:38" x14ac:dyDescent="0.25">
      <c r="A3276" s="54" t="s">
        <v>499</v>
      </c>
      <c r="B3276" s="54">
        <v>1</v>
      </c>
      <c r="C3276" s="54" t="s">
        <v>626</v>
      </c>
      <c r="D3276" s="54" t="s">
        <v>13</v>
      </c>
      <c r="E3276" s="54">
        <v>63</v>
      </c>
      <c r="F3276" s="54">
        <v>0</v>
      </c>
      <c r="G3276" s="54">
        <v>0</v>
      </c>
      <c r="H3276" s="54">
        <v>0</v>
      </c>
      <c r="I3276" s="54">
        <v>0</v>
      </c>
      <c r="J3276" s="54">
        <v>0</v>
      </c>
      <c r="K3276" s="54">
        <v>0</v>
      </c>
      <c r="L3276" s="54">
        <v>0</v>
      </c>
      <c r="M3276" s="54">
        <v>0</v>
      </c>
      <c r="N3276" s="54">
        <v>0</v>
      </c>
      <c r="O3276" s="54">
        <v>0</v>
      </c>
      <c r="P3276" s="54">
        <v>0</v>
      </c>
      <c r="Q3276" s="54">
        <v>0</v>
      </c>
      <c r="R3276" s="54">
        <v>0</v>
      </c>
      <c r="S3276" s="54">
        <v>0</v>
      </c>
      <c r="T3276" s="54">
        <v>0</v>
      </c>
      <c r="U3276" s="54">
        <v>0</v>
      </c>
      <c r="V3276" s="54">
        <v>0</v>
      </c>
      <c r="W3276" s="54">
        <v>0</v>
      </c>
      <c r="X3276" s="54">
        <v>0</v>
      </c>
      <c r="Y3276" s="54">
        <v>0</v>
      </c>
      <c r="Z3276" s="54">
        <v>0</v>
      </c>
      <c r="AA3276" s="54">
        <v>0</v>
      </c>
      <c r="AB3276" s="54">
        <v>0</v>
      </c>
      <c r="AC3276" s="54">
        <v>0</v>
      </c>
      <c r="AD3276" s="54">
        <v>0</v>
      </c>
      <c r="AE3276" s="54">
        <v>0</v>
      </c>
      <c r="AF3276" s="54">
        <v>0</v>
      </c>
      <c r="AG3276" s="54">
        <v>0</v>
      </c>
      <c r="AH3276" s="54">
        <v>0</v>
      </c>
      <c r="AI3276" s="54">
        <v>0</v>
      </c>
      <c r="AJ3276" s="54">
        <v>0</v>
      </c>
      <c r="AK3276" s="54">
        <v>0</v>
      </c>
      <c r="AL3276" s="54">
        <v>0</v>
      </c>
    </row>
    <row r="3277" spans="1:38" x14ac:dyDescent="0.25">
      <c r="A3277" s="54" t="s">
        <v>499</v>
      </c>
      <c r="B3277" s="54">
        <v>1</v>
      </c>
      <c r="C3277" s="54" t="s">
        <v>626</v>
      </c>
      <c r="D3277" s="54" t="s">
        <v>553</v>
      </c>
      <c r="E3277" s="54">
        <v>63</v>
      </c>
      <c r="F3277" s="54">
        <v>0</v>
      </c>
      <c r="G3277" s="54">
        <v>0</v>
      </c>
      <c r="H3277" s="54">
        <v>0</v>
      </c>
      <c r="I3277" s="54">
        <v>0</v>
      </c>
      <c r="J3277" s="54">
        <v>0</v>
      </c>
      <c r="K3277" s="54">
        <v>0</v>
      </c>
      <c r="L3277" s="54">
        <v>0</v>
      </c>
      <c r="M3277" s="54">
        <v>0</v>
      </c>
      <c r="N3277" s="54">
        <v>0</v>
      </c>
      <c r="O3277" s="54">
        <v>0</v>
      </c>
      <c r="P3277" s="54">
        <v>0</v>
      </c>
      <c r="Q3277" s="54">
        <v>0</v>
      </c>
      <c r="R3277" s="54">
        <v>0</v>
      </c>
      <c r="S3277" s="54">
        <v>0</v>
      </c>
      <c r="T3277" s="54">
        <v>0</v>
      </c>
      <c r="U3277" s="54">
        <v>0</v>
      </c>
      <c r="V3277" s="54">
        <v>0</v>
      </c>
      <c r="W3277" s="54">
        <v>0</v>
      </c>
      <c r="X3277" s="54">
        <v>0</v>
      </c>
      <c r="Y3277" s="54">
        <v>0</v>
      </c>
      <c r="Z3277" s="54">
        <v>0</v>
      </c>
      <c r="AA3277" s="54">
        <v>0</v>
      </c>
      <c r="AB3277" s="54">
        <v>0</v>
      </c>
      <c r="AC3277" s="54">
        <v>0</v>
      </c>
      <c r="AD3277" s="54">
        <v>0</v>
      </c>
      <c r="AE3277" s="54">
        <v>0</v>
      </c>
      <c r="AF3277" s="54">
        <v>0</v>
      </c>
      <c r="AG3277" s="54">
        <v>0</v>
      </c>
      <c r="AH3277" s="54">
        <v>0</v>
      </c>
      <c r="AI3277" s="54">
        <v>0</v>
      </c>
      <c r="AJ3277" s="54">
        <v>0</v>
      </c>
      <c r="AK3277" s="54">
        <v>0</v>
      </c>
      <c r="AL3277" s="54">
        <v>0</v>
      </c>
    </row>
    <row r="3278" spans="1:38" x14ac:dyDescent="0.25">
      <c r="A3278" s="54" t="s">
        <v>499</v>
      </c>
      <c r="B3278" s="54">
        <v>1</v>
      </c>
      <c r="C3278" s="54" t="s">
        <v>626</v>
      </c>
      <c r="D3278" s="54" t="s">
        <v>11</v>
      </c>
      <c r="E3278" s="54">
        <v>63</v>
      </c>
      <c r="F3278" s="54">
        <v>0</v>
      </c>
      <c r="G3278" s="54">
        <v>0</v>
      </c>
      <c r="H3278" s="54">
        <v>0</v>
      </c>
      <c r="I3278" s="54">
        <v>0</v>
      </c>
      <c r="J3278" s="54">
        <v>0</v>
      </c>
      <c r="K3278" s="54">
        <v>0</v>
      </c>
      <c r="L3278" s="54">
        <v>0</v>
      </c>
      <c r="M3278" s="54">
        <v>0</v>
      </c>
      <c r="N3278" s="54">
        <v>0</v>
      </c>
      <c r="O3278" s="54">
        <v>0</v>
      </c>
      <c r="P3278" s="54">
        <v>0</v>
      </c>
      <c r="Q3278" s="54">
        <v>0</v>
      </c>
      <c r="R3278" s="54">
        <v>0</v>
      </c>
      <c r="S3278" s="54">
        <v>0</v>
      </c>
      <c r="T3278" s="54">
        <v>0</v>
      </c>
      <c r="U3278" s="54">
        <v>0</v>
      </c>
      <c r="V3278" s="54">
        <v>0</v>
      </c>
      <c r="W3278" s="54">
        <v>0</v>
      </c>
      <c r="X3278" s="54">
        <v>0</v>
      </c>
      <c r="Y3278" s="54">
        <v>0</v>
      </c>
      <c r="Z3278" s="54">
        <v>0</v>
      </c>
      <c r="AA3278" s="54">
        <v>0</v>
      </c>
      <c r="AB3278" s="54">
        <v>0</v>
      </c>
      <c r="AC3278" s="54">
        <v>0</v>
      </c>
      <c r="AD3278" s="54">
        <v>0</v>
      </c>
      <c r="AE3278" s="54">
        <v>0</v>
      </c>
      <c r="AF3278" s="54">
        <v>0</v>
      </c>
      <c r="AG3278" s="54">
        <v>0</v>
      </c>
      <c r="AH3278" s="54">
        <v>0</v>
      </c>
      <c r="AI3278" s="54">
        <v>0</v>
      </c>
      <c r="AJ3278" s="54">
        <v>0</v>
      </c>
      <c r="AK3278" s="54">
        <v>0</v>
      </c>
      <c r="AL3278" s="54">
        <v>0</v>
      </c>
    </row>
    <row r="3279" spans="1:38" x14ac:dyDescent="0.25">
      <c r="A3279" s="54" t="s">
        <v>499</v>
      </c>
      <c r="B3279" s="54">
        <v>1</v>
      </c>
      <c r="C3279" s="54" t="s">
        <v>626</v>
      </c>
      <c r="D3279" s="54" t="s">
        <v>16</v>
      </c>
      <c r="E3279" s="54">
        <v>63</v>
      </c>
      <c r="F3279" s="54">
        <v>-1.9996413031700001E-2</v>
      </c>
      <c r="G3279" s="54">
        <v>-1.9996413031700001E-2</v>
      </c>
      <c r="H3279" s="54">
        <v>-1.9996413031700001E-2</v>
      </c>
      <c r="I3279" s="54">
        <v>-1.9996413031700001E-2</v>
      </c>
      <c r="J3279" s="54">
        <v>-1.9996413031700001E-2</v>
      </c>
      <c r="K3279" s="54">
        <v>-1.9996413031700001E-2</v>
      </c>
      <c r="L3279" s="54">
        <v>-1.9996413031700001E-2</v>
      </c>
      <c r="M3279" s="54">
        <v>-1.9996413031700001E-2</v>
      </c>
      <c r="N3279" s="54">
        <v>-1.9996413031700001E-2</v>
      </c>
      <c r="O3279" s="54">
        <v>-1.9996413031700001E-2</v>
      </c>
      <c r="P3279" s="54">
        <v>-1.9996413031700001E-2</v>
      </c>
      <c r="Q3279" s="54">
        <v>-2.0024514116600001E-2</v>
      </c>
      <c r="R3279" s="54">
        <v>-2.0174903658199999E-2</v>
      </c>
      <c r="S3279" s="54">
        <v>-2.03252931973E-2</v>
      </c>
      <c r="T3279" s="54">
        <v>-2.0475682736499998E-2</v>
      </c>
      <c r="U3279" s="54">
        <v>-2.0626072278E-2</v>
      </c>
      <c r="V3279" s="54">
        <v>-1.0286797417000001E-2</v>
      </c>
      <c r="W3279" s="54">
        <v>-9.7799048983999992E-3</v>
      </c>
      <c r="X3279" s="54">
        <v>-9.2730123795999996E-3</v>
      </c>
      <c r="Y3279" s="54">
        <v>-8.7661198608999999E-3</v>
      </c>
      <c r="Z3279" s="54">
        <v>-8.2592273421000003E-3</v>
      </c>
      <c r="AA3279" s="54">
        <v>-1.1070928327000001E-2</v>
      </c>
      <c r="AB3279" s="54">
        <v>-1.04631033151E-2</v>
      </c>
      <c r="AC3279" s="54">
        <v>-9.8552783006999999E-3</v>
      </c>
      <c r="AD3279" s="54">
        <v>-9.2474532914000006E-3</v>
      </c>
      <c r="AE3279" s="54">
        <v>-8.6396282768999993E-3</v>
      </c>
      <c r="AF3279" s="54">
        <v>-8.0318032676E-3</v>
      </c>
      <c r="AG3279" s="54">
        <v>-7.4239782530999996E-3</v>
      </c>
      <c r="AH3279" s="54">
        <v>-6.8161532413000001E-3</v>
      </c>
      <c r="AI3279" s="54">
        <v>-6.2083282294999997E-3</v>
      </c>
      <c r="AJ3279" s="54">
        <v>-5.6005032175000004E-3</v>
      </c>
      <c r="AK3279" s="54">
        <v>0</v>
      </c>
      <c r="AL3279" s="54">
        <v>0</v>
      </c>
    </row>
    <row r="3280" spans="1:38" x14ac:dyDescent="0.25">
      <c r="A3280" s="54" t="s">
        <v>499</v>
      </c>
      <c r="B3280" s="54">
        <v>1</v>
      </c>
      <c r="C3280" s="54" t="s">
        <v>626</v>
      </c>
      <c r="D3280" s="54" t="s">
        <v>19</v>
      </c>
      <c r="E3280" s="54">
        <v>63</v>
      </c>
      <c r="F3280" s="54">
        <v>0</v>
      </c>
      <c r="G3280" s="54">
        <v>0</v>
      </c>
      <c r="H3280" s="54">
        <v>0</v>
      </c>
      <c r="I3280" s="54">
        <v>0</v>
      </c>
      <c r="J3280" s="54">
        <v>0</v>
      </c>
      <c r="K3280" s="54">
        <v>0</v>
      </c>
      <c r="L3280" s="54">
        <v>0</v>
      </c>
      <c r="M3280" s="54">
        <v>0</v>
      </c>
      <c r="N3280" s="54">
        <v>0</v>
      </c>
      <c r="O3280" s="54">
        <v>0</v>
      </c>
      <c r="P3280" s="54">
        <v>0</v>
      </c>
      <c r="Q3280" s="54">
        <v>0</v>
      </c>
      <c r="R3280" s="54">
        <v>0</v>
      </c>
      <c r="S3280" s="54">
        <v>0</v>
      </c>
      <c r="T3280" s="54">
        <v>0</v>
      </c>
      <c r="U3280" s="54">
        <v>0</v>
      </c>
      <c r="V3280" s="54">
        <v>0</v>
      </c>
      <c r="W3280" s="54">
        <v>0</v>
      </c>
      <c r="X3280" s="54">
        <v>0</v>
      </c>
      <c r="Y3280" s="54">
        <v>0</v>
      </c>
      <c r="Z3280" s="54">
        <v>0</v>
      </c>
      <c r="AA3280" s="54">
        <v>0</v>
      </c>
      <c r="AB3280" s="54">
        <v>0</v>
      </c>
      <c r="AC3280" s="54">
        <v>0</v>
      </c>
      <c r="AD3280" s="54">
        <v>0</v>
      </c>
      <c r="AE3280" s="54">
        <v>0</v>
      </c>
      <c r="AF3280" s="54">
        <v>0</v>
      </c>
      <c r="AG3280" s="54">
        <v>0</v>
      </c>
      <c r="AH3280" s="54">
        <v>0</v>
      </c>
      <c r="AI3280" s="54">
        <v>0</v>
      </c>
      <c r="AJ3280" s="54">
        <v>0</v>
      </c>
      <c r="AK3280" s="54">
        <v>0</v>
      </c>
      <c r="AL3280" s="54">
        <v>0</v>
      </c>
    </row>
    <row r="3281" spans="1:38" x14ac:dyDescent="0.25">
      <c r="A3281" s="54" t="s">
        <v>499</v>
      </c>
      <c r="B3281" s="54">
        <v>1</v>
      </c>
      <c r="C3281" s="54" t="s">
        <v>626</v>
      </c>
      <c r="D3281" s="54" t="s">
        <v>22</v>
      </c>
      <c r="E3281" s="54">
        <v>63</v>
      </c>
      <c r="F3281" s="54">
        <v>2.8784231300000001E-5</v>
      </c>
      <c r="G3281" s="54">
        <v>2.8784231300000001E-5</v>
      </c>
      <c r="H3281" s="54">
        <v>2.8784231300000001E-5</v>
      </c>
      <c r="I3281" s="54">
        <v>2.8784231300000001E-5</v>
      </c>
      <c r="J3281" s="54">
        <v>2.8784231300000001E-5</v>
      </c>
      <c r="K3281" s="54">
        <v>2.8784231300000001E-5</v>
      </c>
      <c r="L3281" s="54">
        <v>2.8784231300000001E-5</v>
      </c>
      <c r="M3281" s="54">
        <v>2.8784231300000001E-5</v>
      </c>
      <c r="N3281" s="54">
        <v>2.8784231300000001E-5</v>
      </c>
      <c r="O3281" s="54">
        <v>2.8784231300000001E-5</v>
      </c>
      <c r="P3281" s="54">
        <v>2.8784231300000001E-5</v>
      </c>
      <c r="Q3281" s="54">
        <v>2.6495496358000001E-3</v>
      </c>
      <c r="R3281" s="54">
        <v>2.6586341824999999E-3</v>
      </c>
      <c r="S3281" s="54">
        <v>2.6677187267E-3</v>
      </c>
      <c r="T3281" s="54">
        <v>2.676803271E-3</v>
      </c>
      <c r="U3281" s="54">
        <v>2.6858878152E-3</v>
      </c>
      <c r="V3281" s="54">
        <v>1.8287567099999999E-3</v>
      </c>
      <c r="W3281" s="54">
        <v>1.8330470752999999E-3</v>
      </c>
      <c r="X3281" s="54">
        <v>1.8373374355999999E-3</v>
      </c>
      <c r="Y3281" s="54">
        <v>1.8416278008999999E-3</v>
      </c>
      <c r="Z3281" s="54">
        <v>1.8459181663E-3</v>
      </c>
      <c r="AA3281" s="54">
        <v>2.7866718129999999E-4</v>
      </c>
      <c r="AB3281" s="54">
        <v>2.7954923239999999E-4</v>
      </c>
      <c r="AC3281" s="54">
        <v>2.80431281E-4</v>
      </c>
      <c r="AD3281" s="54">
        <v>2.813133321E-4</v>
      </c>
      <c r="AE3281" s="54">
        <v>2.8219538070000001E-4</v>
      </c>
      <c r="AF3281" s="54">
        <v>2.8307743180000001E-4</v>
      </c>
      <c r="AG3281" s="54">
        <v>2.8395948040000002E-4</v>
      </c>
      <c r="AH3281" s="54">
        <v>2.8484152910000001E-4</v>
      </c>
      <c r="AI3281" s="54">
        <v>2.8572357770000002E-4</v>
      </c>
      <c r="AJ3281" s="54">
        <v>2.866056262E-4</v>
      </c>
      <c r="AK3281" s="54">
        <v>0</v>
      </c>
      <c r="AL3281" s="54">
        <v>0</v>
      </c>
    </row>
    <row r="3282" spans="1:38" x14ac:dyDescent="0.25">
      <c r="A3282" s="54" t="s">
        <v>499</v>
      </c>
      <c r="B3282" s="54">
        <v>1</v>
      </c>
      <c r="C3282" s="54" t="s">
        <v>626</v>
      </c>
      <c r="D3282" s="54" t="s">
        <v>373</v>
      </c>
      <c r="E3282" s="54">
        <v>63</v>
      </c>
      <c r="F3282" s="54">
        <v>0</v>
      </c>
      <c r="G3282" s="54">
        <v>0</v>
      </c>
      <c r="H3282" s="54">
        <v>0</v>
      </c>
      <c r="I3282" s="54">
        <v>0</v>
      </c>
      <c r="J3282" s="54">
        <v>0</v>
      </c>
      <c r="K3282" s="54">
        <v>0</v>
      </c>
      <c r="L3282" s="54">
        <v>0</v>
      </c>
      <c r="M3282" s="54">
        <v>0</v>
      </c>
      <c r="N3282" s="54">
        <v>0</v>
      </c>
      <c r="O3282" s="54">
        <v>0</v>
      </c>
      <c r="P3282" s="54">
        <v>0</v>
      </c>
      <c r="Q3282" s="54">
        <v>7.9459156400000006E-5</v>
      </c>
      <c r="R3282" s="54">
        <v>7.9256500200000006E-5</v>
      </c>
      <c r="S3282" s="54">
        <v>7.9053846400000004E-5</v>
      </c>
      <c r="T3282" s="54">
        <v>7.8851192600000003E-5</v>
      </c>
      <c r="U3282" s="54">
        <v>7.8648538800000001E-5</v>
      </c>
      <c r="V3282" s="54">
        <v>2.2820797800000001E-5</v>
      </c>
      <c r="W3282" s="54">
        <v>2.2762896400000001E-5</v>
      </c>
      <c r="X3282" s="54">
        <v>2.2704994899999998E-5</v>
      </c>
      <c r="Y3282" s="54">
        <v>2.2647093500000001E-5</v>
      </c>
      <c r="Z3282" s="54">
        <v>2.25891921E-5</v>
      </c>
      <c r="AA3282" s="54">
        <v>4.3257320999999999E-6</v>
      </c>
      <c r="AB3282" s="54">
        <v>4.3112549E-6</v>
      </c>
      <c r="AC3282" s="54">
        <v>4.2967802000000003E-6</v>
      </c>
      <c r="AD3282" s="54">
        <v>4.2823053999999997E-6</v>
      </c>
      <c r="AE3282" s="54">
        <v>4.2678307E-6</v>
      </c>
      <c r="AF3282" s="54">
        <v>4.2533560000000003E-6</v>
      </c>
      <c r="AG3282" s="54">
        <v>4.2388786999999996E-6</v>
      </c>
      <c r="AH3282" s="54">
        <v>4.2244039999999998E-6</v>
      </c>
      <c r="AI3282" s="54">
        <v>4.2099293000000001E-6</v>
      </c>
      <c r="AJ3282" s="54">
        <v>4.1954544999999996E-6</v>
      </c>
      <c r="AK3282" s="54">
        <v>0</v>
      </c>
      <c r="AL3282" s="54">
        <v>0</v>
      </c>
    </row>
    <row r="3283" spans="1:38" x14ac:dyDescent="0.25">
      <c r="A3283" s="54" t="s">
        <v>499</v>
      </c>
      <c r="B3283" s="54">
        <v>1</v>
      </c>
      <c r="C3283" s="54" t="s">
        <v>626</v>
      </c>
      <c r="D3283" s="54" t="s">
        <v>24</v>
      </c>
      <c r="E3283" s="54">
        <v>63</v>
      </c>
      <c r="F3283" s="54">
        <v>1.3570625160000001E-4</v>
      </c>
      <c r="G3283" s="54">
        <v>1.3570625160000001E-4</v>
      </c>
      <c r="H3283" s="54">
        <v>1.3570625160000001E-4</v>
      </c>
      <c r="I3283" s="54">
        <v>1.3570625160000001E-4</v>
      </c>
      <c r="J3283" s="54">
        <v>1.3570625160000001E-4</v>
      </c>
      <c r="K3283" s="54">
        <v>1.3570625160000001E-4</v>
      </c>
      <c r="L3283" s="54">
        <v>1.3570625160000001E-4</v>
      </c>
      <c r="M3283" s="54">
        <v>1.3570625160000001E-4</v>
      </c>
      <c r="N3283" s="54">
        <v>1.3570625160000001E-4</v>
      </c>
      <c r="O3283" s="54">
        <v>1.3570625160000001E-4</v>
      </c>
      <c r="P3283" s="54">
        <v>1.3570625160000001E-4</v>
      </c>
      <c r="Q3283" s="54">
        <v>7.1947669193999997E-3</v>
      </c>
      <c r="R3283" s="54">
        <v>7.1767457923999998E-3</v>
      </c>
      <c r="S3283" s="54">
        <v>7.1587246653E-3</v>
      </c>
      <c r="T3283" s="54">
        <v>7.1407035407000004E-3</v>
      </c>
      <c r="U3283" s="54">
        <v>7.1226824135999997E-3</v>
      </c>
      <c r="V3283" s="54">
        <v>4.9110904640000004E-4</v>
      </c>
      <c r="W3283" s="54">
        <v>4.8997683820000001E-4</v>
      </c>
      <c r="X3283" s="54">
        <v>4.8884462749999998E-4</v>
      </c>
      <c r="Y3283" s="54">
        <v>4.8771241920000003E-4</v>
      </c>
      <c r="Z3283" s="54">
        <v>4.865802085E-4</v>
      </c>
      <c r="AA3283" s="54">
        <v>2.2292245035999999E-3</v>
      </c>
      <c r="AB3283" s="54">
        <v>2.2236332511000002E-3</v>
      </c>
      <c r="AC3283" s="54">
        <v>2.2180419963E-3</v>
      </c>
      <c r="AD3283" s="54">
        <v>2.2124507437999998E-3</v>
      </c>
      <c r="AE3283" s="54">
        <v>2.2068594913000001E-3</v>
      </c>
      <c r="AF3283" s="54">
        <v>2.2012682390000001E-3</v>
      </c>
      <c r="AG3283" s="54">
        <v>2.1956769841E-3</v>
      </c>
      <c r="AH3283" s="54">
        <v>2.1900857317000001E-3</v>
      </c>
      <c r="AI3283" s="54">
        <v>2.1844944817000001E-3</v>
      </c>
      <c r="AJ3283" s="54">
        <v>2.1789032268000001E-3</v>
      </c>
      <c r="AK3283" s="54">
        <v>0</v>
      </c>
      <c r="AL3283" s="54">
        <v>0</v>
      </c>
    </row>
    <row r="3284" spans="1:38" x14ac:dyDescent="0.25">
      <c r="A3284" s="54" t="s">
        <v>499</v>
      </c>
      <c r="B3284" s="54">
        <v>1</v>
      </c>
      <c r="C3284" s="54" t="s">
        <v>626</v>
      </c>
      <c r="D3284" s="54" t="s">
        <v>27</v>
      </c>
      <c r="E3284" s="54">
        <v>63</v>
      </c>
      <c r="F3284" s="54">
        <v>4.1434539949600002E-2</v>
      </c>
      <c r="G3284" s="54">
        <v>4.1434539949600002E-2</v>
      </c>
      <c r="H3284" s="54">
        <v>4.1434539949600002E-2</v>
      </c>
      <c r="I3284" s="54">
        <v>4.1434539949600002E-2</v>
      </c>
      <c r="J3284" s="54">
        <v>4.1434539949600002E-2</v>
      </c>
      <c r="K3284" s="54">
        <v>4.1434539949600002E-2</v>
      </c>
      <c r="L3284" s="54">
        <v>4.1434539949600002E-2</v>
      </c>
      <c r="M3284" s="54">
        <v>4.1434539949600002E-2</v>
      </c>
      <c r="N3284" s="54">
        <v>4.1434539949600002E-2</v>
      </c>
      <c r="O3284" s="54">
        <v>4.1434539949600002E-2</v>
      </c>
      <c r="P3284" s="54">
        <v>4.1434539949600002E-2</v>
      </c>
      <c r="Q3284" s="54">
        <v>5.2921922973600002E-2</v>
      </c>
      <c r="R3284" s="54">
        <v>5.3121308123100001E-2</v>
      </c>
      <c r="S3284" s="54">
        <v>5.33206932676E-2</v>
      </c>
      <c r="T3284" s="54">
        <v>5.3520078414599999E-2</v>
      </c>
      <c r="U3284" s="54">
        <v>5.3719463559099997E-2</v>
      </c>
      <c r="V3284" s="54">
        <v>3.5802533785300003E-2</v>
      </c>
      <c r="W3284" s="54">
        <v>3.5727902992000002E-2</v>
      </c>
      <c r="X3284" s="54">
        <v>3.5653272196299997E-2</v>
      </c>
      <c r="Y3284" s="54">
        <v>3.5578641398099999E-2</v>
      </c>
      <c r="Z3284" s="54">
        <v>3.5504010602499997E-2</v>
      </c>
      <c r="AA3284" s="54">
        <v>2.4844287978599999E-2</v>
      </c>
      <c r="AB3284" s="54">
        <v>2.4601001248299999E-2</v>
      </c>
      <c r="AC3284" s="54">
        <v>2.4357714515799999E-2</v>
      </c>
      <c r="AD3284" s="54">
        <v>2.4114427785599999E-2</v>
      </c>
      <c r="AE3284" s="54">
        <v>2.3871141052899999E-2</v>
      </c>
      <c r="AF3284" s="54">
        <v>2.3627854320199999E-2</v>
      </c>
      <c r="AG3284" s="54">
        <v>2.3384567590099999E-2</v>
      </c>
      <c r="AH3284" s="54">
        <v>2.3141280859799999E-2</v>
      </c>
      <c r="AI3284" s="54">
        <v>2.2897994127299998E-2</v>
      </c>
      <c r="AJ3284" s="54">
        <v>2.2654707397099998E-2</v>
      </c>
      <c r="AK3284" s="54">
        <v>0</v>
      </c>
      <c r="AL3284" s="54">
        <v>0</v>
      </c>
    </row>
    <row r="3285" spans="1:38" x14ac:dyDescent="0.25">
      <c r="A3285" s="54" t="s">
        <v>499</v>
      </c>
      <c r="B3285" s="54">
        <v>1</v>
      </c>
      <c r="C3285" s="54" t="s">
        <v>626</v>
      </c>
      <c r="D3285" s="54" t="s">
        <v>30</v>
      </c>
      <c r="E3285" s="54">
        <v>63</v>
      </c>
      <c r="F3285" s="54">
        <v>6.8099819003600001E-2</v>
      </c>
      <c r="G3285" s="54">
        <v>6.8099819003600001E-2</v>
      </c>
      <c r="H3285" s="54">
        <v>6.8099819003600001E-2</v>
      </c>
      <c r="I3285" s="54">
        <v>6.8099819003600001E-2</v>
      </c>
      <c r="J3285" s="54">
        <v>6.8099819003600001E-2</v>
      </c>
      <c r="K3285" s="54">
        <v>6.8099819003600001E-2</v>
      </c>
      <c r="L3285" s="54">
        <v>6.8099819003600001E-2</v>
      </c>
      <c r="M3285" s="54">
        <v>6.8099819003600001E-2</v>
      </c>
      <c r="N3285" s="54">
        <v>6.8099819003600001E-2</v>
      </c>
      <c r="O3285" s="54">
        <v>6.8099819003600001E-2</v>
      </c>
      <c r="P3285" s="54">
        <v>6.8099819003600001E-2</v>
      </c>
      <c r="Q3285" s="54">
        <v>4.2036405089499997E-2</v>
      </c>
      <c r="R3285" s="54">
        <v>4.21052534802E-2</v>
      </c>
      <c r="S3285" s="54">
        <v>4.21741018735E-2</v>
      </c>
      <c r="T3285" s="54">
        <v>4.2242950269199997E-2</v>
      </c>
      <c r="U3285" s="54">
        <v>4.23117986574E-2</v>
      </c>
      <c r="V3285" s="54">
        <v>0.1191408996642</v>
      </c>
      <c r="W3285" s="54">
        <v>0.11901166522540001</v>
      </c>
      <c r="X3285" s="54">
        <v>0.1188824307841</v>
      </c>
      <c r="Y3285" s="54">
        <v>0.1187531963428</v>
      </c>
      <c r="Z3285" s="54">
        <v>0.1186239619041</v>
      </c>
      <c r="AA3285" s="54">
        <v>8.3244220357E-3</v>
      </c>
      <c r="AB3285" s="54">
        <v>8.4789201516000008E-3</v>
      </c>
      <c r="AC3285" s="54">
        <v>8.6334182674999999E-3</v>
      </c>
      <c r="AD3285" s="54">
        <v>8.7879163835000006E-3</v>
      </c>
      <c r="AE3285" s="54">
        <v>8.9424144943999993E-3</v>
      </c>
      <c r="AF3285" s="54">
        <v>9.0969126103000002E-3</v>
      </c>
      <c r="AG3285" s="54">
        <v>9.2514107261999993E-3</v>
      </c>
      <c r="AH3285" s="54">
        <v>9.4059088421000001E-3</v>
      </c>
      <c r="AI3285" s="54">
        <v>9.5604069579999992E-3</v>
      </c>
      <c r="AJ3285" s="54">
        <v>9.7149050739000001E-3</v>
      </c>
      <c r="AK3285" s="54">
        <v>0</v>
      </c>
      <c r="AL3285" s="54">
        <v>0</v>
      </c>
    </row>
    <row r="3286" spans="1:38" x14ac:dyDescent="0.25">
      <c r="A3286" s="54" t="s">
        <v>499</v>
      </c>
      <c r="B3286" s="54">
        <v>1</v>
      </c>
      <c r="C3286" s="54" t="s">
        <v>626</v>
      </c>
      <c r="D3286" s="54" t="s">
        <v>554</v>
      </c>
      <c r="E3286" s="54">
        <v>63</v>
      </c>
      <c r="F3286" s="54">
        <v>0</v>
      </c>
      <c r="G3286" s="54">
        <v>0</v>
      </c>
      <c r="H3286" s="54">
        <v>0</v>
      </c>
      <c r="I3286" s="54">
        <v>0</v>
      </c>
      <c r="J3286" s="54">
        <v>0</v>
      </c>
      <c r="K3286" s="54">
        <v>0</v>
      </c>
      <c r="L3286" s="54">
        <v>0</v>
      </c>
      <c r="M3286" s="54">
        <v>0</v>
      </c>
      <c r="N3286" s="54">
        <v>0</v>
      </c>
      <c r="O3286" s="54">
        <v>0</v>
      </c>
      <c r="P3286" s="54">
        <v>0</v>
      </c>
      <c r="Q3286" s="54">
        <v>0</v>
      </c>
      <c r="R3286" s="54">
        <v>0</v>
      </c>
      <c r="S3286" s="54">
        <v>0</v>
      </c>
      <c r="T3286" s="54">
        <v>0</v>
      </c>
      <c r="U3286" s="54">
        <v>0</v>
      </c>
      <c r="V3286" s="54">
        <v>0</v>
      </c>
      <c r="W3286" s="54">
        <v>0</v>
      </c>
      <c r="X3286" s="54">
        <v>0</v>
      </c>
      <c r="Y3286" s="54">
        <v>0</v>
      </c>
      <c r="Z3286" s="54">
        <v>0</v>
      </c>
      <c r="AA3286" s="54">
        <v>0</v>
      </c>
      <c r="AB3286" s="54">
        <v>0</v>
      </c>
      <c r="AC3286" s="54">
        <v>0</v>
      </c>
      <c r="AD3286" s="54">
        <v>0</v>
      </c>
      <c r="AE3286" s="54">
        <v>0</v>
      </c>
      <c r="AF3286" s="54">
        <v>0</v>
      </c>
      <c r="AG3286" s="54">
        <v>0</v>
      </c>
      <c r="AH3286" s="54">
        <v>0</v>
      </c>
      <c r="AI3286" s="54">
        <v>0</v>
      </c>
      <c r="AJ3286" s="54">
        <v>0</v>
      </c>
      <c r="AK3286" s="54">
        <v>0</v>
      </c>
      <c r="AL3286" s="54">
        <v>0</v>
      </c>
    </row>
    <row r="3287" spans="1:38" x14ac:dyDescent="0.25">
      <c r="A3287" s="54" t="s">
        <v>499</v>
      </c>
      <c r="B3287" s="54">
        <v>1</v>
      </c>
      <c r="C3287" s="54" t="s">
        <v>626</v>
      </c>
      <c r="D3287" s="54" t="s">
        <v>32</v>
      </c>
      <c r="E3287" s="54">
        <v>63</v>
      </c>
      <c r="F3287" s="54">
        <v>0</v>
      </c>
      <c r="G3287" s="54">
        <v>0</v>
      </c>
      <c r="H3287" s="54">
        <v>0</v>
      </c>
      <c r="I3287" s="54">
        <v>0</v>
      </c>
      <c r="J3287" s="54">
        <v>0</v>
      </c>
      <c r="K3287" s="54">
        <v>0</v>
      </c>
      <c r="L3287" s="54">
        <v>0</v>
      </c>
      <c r="M3287" s="54">
        <v>0</v>
      </c>
      <c r="N3287" s="54">
        <v>0</v>
      </c>
      <c r="O3287" s="54">
        <v>0</v>
      </c>
      <c r="P3287" s="54">
        <v>0</v>
      </c>
      <c r="Q3287" s="54">
        <v>0</v>
      </c>
      <c r="R3287" s="54">
        <v>0</v>
      </c>
      <c r="S3287" s="54">
        <v>0</v>
      </c>
      <c r="T3287" s="54">
        <v>0</v>
      </c>
      <c r="U3287" s="54">
        <v>0</v>
      </c>
      <c r="V3287" s="54">
        <v>0</v>
      </c>
      <c r="W3287" s="54">
        <v>0</v>
      </c>
      <c r="X3287" s="54">
        <v>0</v>
      </c>
      <c r="Y3287" s="54">
        <v>0</v>
      </c>
      <c r="Z3287" s="54">
        <v>0</v>
      </c>
      <c r="AA3287" s="54">
        <v>0</v>
      </c>
      <c r="AB3287" s="54">
        <v>0</v>
      </c>
      <c r="AC3287" s="54">
        <v>0</v>
      </c>
      <c r="AD3287" s="54">
        <v>0</v>
      </c>
      <c r="AE3287" s="54">
        <v>0</v>
      </c>
      <c r="AF3287" s="54">
        <v>0</v>
      </c>
      <c r="AG3287" s="54">
        <v>0</v>
      </c>
      <c r="AH3287" s="54">
        <v>0</v>
      </c>
      <c r="AI3287" s="54">
        <v>0</v>
      </c>
      <c r="AJ3287" s="54">
        <v>0</v>
      </c>
      <c r="AK3287" s="54">
        <v>0</v>
      </c>
      <c r="AL3287" s="54">
        <v>0</v>
      </c>
    </row>
    <row r="3288" spans="1:38" x14ac:dyDescent="0.25">
      <c r="A3288" s="54" t="s">
        <v>499</v>
      </c>
      <c r="B3288" s="54">
        <v>1</v>
      </c>
      <c r="C3288" s="54" t="s">
        <v>626</v>
      </c>
      <c r="D3288" s="54" t="s">
        <v>43</v>
      </c>
      <c r="E3288" s="54">
        <v>63</v>
      </c>
      <c r="F3288" s="54">
        <v>0</v>
      </c>
      <c r="G3288" s="54">
        <v>0</v>
      </c>
      <c r="H3288" s="54">
        <v>0</v>
      </c>
      <c r="I3288" s="54">
        <v>0</v>
      </c>
      <c r="J3288" s="54">
        <v>0</v>
      </c>
      <c r="K3288" s="54">
        <v>0</v>
      </c>
      <c r="L3288" s="54">
        <v>0</v>
      </c>
      <c r="M3288" s="54">
        <v>0</v>
      </c>
      <c r="N3288" s="54">
        <v>0</v>
      </c>
      <c r="O3288" s="54">
        <v>0</v>
      </c>
      <c r="P3288" s="54">
        <v>0</v>
      </c>
      <c r="Q3288" s="54">
        <v>0</v>
      </c>
      <c r="R3288" s="54">
        <v>0</v>
      </c>
      <c r="S3288" s="54">
        <v>0</v>
      </c>
      <c r="T3288" s="54">
        <v>0</v>
      </c>
      <c r="U3288" s="54">
        <v>0</v>
      </c>
      <c r="V3288" s="54">
        <v>0</v>
      </c>
      <c r="W3288" s="54">
        <v>0</v>
      </c>
      <c r="X3288" s="54">
        <v>0</v>
      </c>
      <c r="Y3288" s="54">
        <v>0</v>
      </c>
      <c r="Z3288" s="54">
        <v>0</v>
      </c>
      <c r="AA3288" s="54">
        <v>0</v>
      </c>
      <c r="AB3288" s="54">
        <v>0</v>
      </c>
      <c r="AC3288" s="54">
        <v>0</v>
      </c>
      <c r="AD3288" s="54">
        <v>0</v>
      </c>
      <c r="AE3288" s="54">
        <v>0</v>
      </c>
      <c r="AF3288" s="54">
        <v>0</v>
      </c>
      <c r="AG3288" s="54">
        <v>0</v>
      </c>
      <c r="AH3288" s="54">
        <v>0</v>
      </c>
      <c r="AI3288" s="54">
        <v>0</v>
      </c>
      <c r="AJ3288" s="54">
        <v>0</v>
      </c>
      <c r="AK3288" s="54">
        <v>0</v>
      </c>
      <c r="AL3288" s="54">
        <v>0</v>
      </c>
    </row>
    <row r="3289" spans="1:38" x14ac:dyDescent="0.25">
      <c r="A3289" s="54" t="s">
        <v>499</v>
      </c>
      <c r="B3289" s="54">
        <v>1</v>
      </c>
      <c r="C3289" s="54" t="s">
        <v>626</v>
      </c>
      <c r="D3289" s="54" t="s">
        <v>35</v>
      </c>
      <c r="E3289" s="54">
        <v>63</v>
      </c>
      <c r="F3289" s="54">
        <v>0</v>
      </c>
      <c r="G3289" s="54">
        <v>0</v>
      </c>
      <c r="H3289" s="54">
        <v>0</v>
      </c>
      <c r="I3289" s="54">
        <v>0</v>
      </c>
      <c r="J3289" s="54">
        <v>0</v>
      </c>
      <c r="K3289" s="54">
        <v>0</v>
      </c>
      <c r="L3289" s="54">
        <v>0</v>
      </c>
      <c r="M3289" s="54">
        <v>0</v>
      </c>
      <c r="N3289" s="54">
        <v>0</v>
      </c>
      <c r="O3289" s="54">
        <v>0</v>
      </c>
      <c r="P3289" s="54">
        <v>0</v>
      </c>
      <c r="Q3289" s="54">
        <v>0</v>
      </c>
      <c r="R3289" s="54">
        <v>0</v>
      </c>
      <c r="S3289" s="54">
        <v>0</v>
      </c>
      <c r="T3289" s="54">
        <v>0</v>
      </c>
      <c r="U3289" s="54">
        <v>0</v>
      </c>
      <c r="V3289" s="54">
        <v>0</v>
      </c>
      <c r="W3289" s="54">
        <v>0</v>
      </c>
      <c r="X3289" s="54">
        <v>0</v>
      </c>
      <c r="Y3289" s="54">
        <v>0</v>
      </c>
      <c r="Z3289" s="54">
        <v>0</v>
      </c>
      <c r="AA3289" s="54">
        <v>0</v>
      </c>
      <c r="AB3289" s="54">
        <v>0</v>
      </c>
      <c r="AC3289" s="54">
        <v>0</v>
      </c>
      <c r="AD3289" s="54">
        <v>0</v>
      </c>
      <c r="AE3289" s="54">
        <v>0</v>
      </c>
      <c r="AF3289" s="54">
        <v>0</v>
      </c>
      <c r="AG3289" s="54">
        <v>0</v>
      </c>
      <c r="AH3289" s="54">
        <v>0</v>
      </c>
      <c r="AI3289" s="54">
        <v>0</v>
      </c>
      <c r="AJ3289" s="54">
        <v>0</v>
      </c>
      <c r="AK3289" s="54">
        <v>0</v>
      </c>
      <c r="AL3289" s="54">
        <v>0</v>
      </c>
    </row>
    <row r="3290" spans="1:38" x14ac:dyDescent="0.25">
      <c r="A3290" s="54" t="s">
        <v>499</v>
      </c>
      <c r="B3290" s="54">
        <v>1</v>
      </c>
      <c r="C3290" s="54" t="s">
        <v>626</v>
      </c>
      <c r="D3290" s="54" t="s">
        <v>38</v>
      </c>
      <c r="E3290" s="54">
        <v>63</v>
      </c>
      <c r="F3290" s="54">
        <v>0</v>
      </c>
      <c r="G3290" s="54">
        <v>0</v>
      </c>
      <c r="H3290" s="54">
        <v>0</v>
      </c>
      <c r="I3290" s="54">
        <v>0</v>
      </c>
      <c r="J3290" s="54">
        <v>0</v>
      </c>
      <c r="K3290" s="54">
        <v>0</v>
      </c>
      <c r="L3290" s="54">
        <v>0</v>
      </c>
      <c r="M3290" s="54">
        <v>0</v>
      </c>
      <c r="N3290" s="54">
        <v>0</v>
      </c>
      <c r="O3290" s="54">
        <v>0</v>
      </c>
      <c r="P3290" s="54">
        <v>0</v>
      </c>
      <c r="Q3290" s="54">
        <v>0</v>
      </c>
      <c r="R3290" s="54">
        <v>0</v>
      </c>
      <c r="S3290" s="54">
        <v>0</v>
      </c>
      <c r="T3290" s="54">
        <v>0</v>
      </c>
      <c r="U3290" s="54">
        <v>0</v>
      </c>
      <c r="V3290" s="54">
        <v>0</v>
      </c>
      <c r="W3290" s="54">
        <v>0</v>
      </c>
      <c r="X3290" s="54">
        <v>0</v>
      </c>
      <c r="Y3290" s="54">
        <v>0</v>
      </c>
      <c r="Z3290" s="54">
        <v>0</v>
      </c>
      <c r="AA3290" s="54">
        <v>0</v>
      </c>
      <c r="AB3290" s="54">
        <v>0</v>
      </c>
      <c r="AC3290" s="54">
        <v>0</v>
      </c>
      <c r="AD3290" s="54">
        <v>0</v>
      </c>
      <c r="AE3290" s="54">
        <v>0</v>
      </c>
      <c r="AF3290" s="54">
        <v>0</v>
      </c>
      <c r="AG3290" s="54">
        <v>0</v>
      </c>
      <c r="AH3290" s="54">
        <v>0</v>
      </c>
      <c r="AI3290" s="54">
        <v>0</v>
      </c>
      <c r="AJ3290" s="54">
        <v>0</v>
      </c>
      <c r="AK3290" s="54">
        <v>0</v>
      </c>
      <c r="AL3290" s="54">
        <v>0</v>
      </c>
    </row>
    <row r="3291" spans="1:38" x14ac:dyDescent="0.25">
      <c r="A3291" s="54" t="s">
        <v>499</v>
      </c>
      <c r="B3291" s="54">
        <v>1</v>
      </c>
      <c r="C3291" s="54" t="s">
        <v>626</v>
      </c>
      <c r="D3291" s="54" t="s">
        <v>40</v>
      </c>
      <c r="E3291" s="54">
        <v>63</v>
      </c>
      <c r="F3291" s="54">
        <v>0</v>
      </c>
      <c r="G3291" s="54">
        <v>0</v>
      </c>
      <c r="H3291" s="54">
        <v>0</v>
      </c>
      <c r="I3291" s="54">
        <v>0</v>
      </c>
      <c r="J3291" s="54">
        <v>0</v>
      </c>
      <c r="K3291" s="54">
        <v>0</v>
      </c>
      <c r="L3291" s="54">
        <v>0</v>
      </c>
      <c r="M3291" s="54">
        <v>0</v>
      </c>
      <c r="N3291" s="54">
        <v>0</v>
      </c>
      <c r="O3291" s="54">
        <v>0</v>
      </c>
      <c r="P3291" s="54">
        <v>0</v>
      </c>
      <c r="Q3291" s="54">
        <v>0</v>
      </c>
      <c r="R3291" s="54">
        <v>0</v>
      </c>
      <c r="S3291" s="54">
        <v>0</v>
      </c>
      <c r="T3291" s="54">
        <v>0</v>
      </c>
      <c r="U3291" s="54">
        <v>0</v>
      </c>
      <c r="V3291" s="54">
        <v>0</v>
      </c>
      <c r="W3291" s="54">
        <v>0</v>
      </c>
      <c r="X3291" s="54">
        <v>0</v>
      </c>
      <c r="Y3291" s="54">
        <v>0</v>
      </c>
      <c r="Z3291" s="54">
        <v>0</v>
      </c>
      <c r="AA3291" s="54">
        <v>0</v>
      </c>
      <c r="AB3291" s="54">
        <v>0</v>
      </c>
      <c r="AC3291" s="54">
        <v>0</v>
      </c>
      <c r="AD3291" s="54">
        <v>0</v>
      </c>
      <c r="AE3291" s="54">
        <v>0</v>
      </c>
      <c r="AF3291" s="54">
        <v>0</v>
      </c>
      <c r="AG3291" s="54">
        <v>0</v>
      </c>
      <c r="AH3291" s="54">
        <v>0</v>
      </c>
      <c r="AI3291" s="54">
        <v>0</v>
      </c>
      <c r="AJ3291" s="54">
        <v>0</v>
      </c>
      <c r="AK3291" s="54">
        <v>0</v>
      </c>
      <c r="AL3291" s="54">
        <v>0</v>
      </c>
    </row>
    <row r="3292" spans="1:38" x14ac:dyDescent="0.25">
      <c r="A3292" s="54" t="s">
        <v>499</v>
      </c>
      <c r="B3292" s="54">
        <v>1</v>
      </c>
      <c r="C3292" s="54" t="s">
        <v>626</v>
      </c>
      <c r="D3292" s="54" t="s">
        <v>46</v>
      </c>
      <c r="E3292" s="54">
        <v>63</v>
      </c>
      <c r="F3292" s="54">
        <v>0</v>
      </c>
      <c r="G3292" s="54">
        <v>0</v>
      </c>
      <c r="H3292" s="54">
        <v>0</v>
      </c>
      <c r="I3292" s="54">
        <v>0</v>
      </c>
      <c r="J3292" s="54">
        <v>0</v>
      </c>
      <c r="K3292" s="54">
        <v>0</v>
      </c>
      <c r="L3292" s="54">
        <v>0</v>
      </c>
      <c r="M3292" s="54">
        <v>0</v>
      </c>
      <c r="N3292" s="54">
        <v>0</v>
      </c>
      <c r="O3292" s="54">
        <v>0</v>
      </c>
      <c r="P3292" s="54">
        <v>0</v>
      </c>
      <c r="Q3292" s="54">
        <v>0</v>
      </c>
      <c r="R3292" s="54">
        <v>0</v>
      </c>
      <c r="S3292" s="54">
        <v>0</v>
      </c>
      <c r="T3292" s="54">
        <v>0</v>
      </c>
      <c r="U3292" s="54">
        <v>0</v>
      </c>
      <c r="V3292" s="54">
        <v>0</v>
      </c>
      <c r="W3292" s="54">
        <v>0</v>
      </c>
      <c r="X3292" s="54">
        <v>0</v>
      </c>
      <c r="Y3292" s="54">
        <v>0</v>
      </c>
      <c r="Z3292" s="54">
        <v>0</v>
      </c>
      <c r="AA3292" s="54">
        <v>0</v>
      </c>
      <c r="AB3292" s="54">
        <v>0</v>
      </c>
      <c r="AC3292" s="54">
        <v>0</v>
      </c>
      <c r="AD3292" s="54">
        <v>0</v>
      </c>
      <c r="AE3292" s="54">
        <v>0</v>
      </c>
      <c r="AF3292" s="54">
        <v>0</v>
      </c>
      <c r="AG3292" s="54">
        <v>0</v>
      </c>
      <c r="AH3292" s="54">
        <v>0</v>
      </c>
      <c r="AI3292" s="54">
        <v>0</v>
      </c>
      <c r="AJ3292" s="54">
        <v>0</v>
      </c>
      <c r="AK3292" s="54">
        <v>0</v>
      </c>
      <c r="AL3292" s="54">
        <v>0</v>
      </c>
    </row>
    <row r="3293" spans="1:38" x14ac:dyDescent="0.25">
      <c r="A3293" s="54" t="s">
        <v>499</v>
      </c>
      <c r="B3293" s="54">
        <v>1</v>
      </c>
      <c r="C3293" s="54" t="s">
        <v>626</v>
      </c>
      <c r="D3293" s="54" t="s">
        <v>48</v>
      </c>
      <c r="E3293" s="54">
        <v>63</v>
      </c>
      <c r="F3293" s="54">
        <v>0</v>
      </c>
      <c r="G3293" s="54">
        <v>0</v>
      </c>
      <c r="H3293" s="54">
        <v>0</v>
      </c>
      <c r="I3293" s="54">
        <v>0</v>
      </c>
      <c r="J3293" s="54">
        <v>0</v>
      </c>
      <c r="K3293" s="54">
        <v>0</v>
      </c>
      <c r="L3293" s="54">
        <v>0</v>
      </c>
      <c r="M3293" s="54">
        <v>0</v>
      </c>
      <c r="N3293" s="54">
        <v>0</v>
      </c>
      <c r="O3293" s="54">
        <v>0</v>
      </c>
      <c r="P3293" s="54">
        <v>0</v>
      </c>
      <c r="Q3293" s="54">
        <v>0</v>
      </c>
      <c r="R3293" s="54">
        <v>0</v>
      </c>
      <c r="S3293" s="54">
        <v>0</v>
      </c>
      <c r="T3293" s="54">
        <v>0</v>
      </c>
      <c r="U3293" s="54">
        <v>0</v>
      </c>
      <c r="V3293" s="54">
        <v>0</v>
      </c>
      <c r="W3293" s="54">
        <v>0</v>
      </c>
      <c r="X3293" s="54">
        <v>0</v>
      </c>
      <c r="Y3293" s="54">
        <v>0</v>
      </c>
      <c r="Z3293" s="54">
        <v>0</v>
      </c>
      <c r="AA3293" s="54">
        <v>0</v>
      </c>
      <c r="AB3293" s="54">
        <v>0</v>
      </c>
      <c r="AC3293" s="54">
        <v>0</v>
      </c>
      <c r="AD3293" s="54">
        <v>0</v>
      </c>
      <c r="AE3293" s="54">
        <v>0</v>
      </c>
      <c r="AF3293" s="54">
        <v>0</v>
      </c>
      <c r="AG3293" s="54">
        <v>0</v>
      </c>
      <c r="AH3293" s="54">
        <v>0</v>
      </c>
      <c r="AI3293" s="54">
        <v>0</v>
      </c>
      <c r="AJ3293" s="54">
        <v>0</v>
      </c>
      <c r="AK3293" s="54">
        <v>0</v>
      </c>
      <c r="AL3293" s="54">
        <v>0</v>
      </c>
    </row>
    <row r="3294" spans="1:38" x14ac:dyDescent="0.25">
      <c r="A3294" s="54" t="s">
        <v>499</v>
      </c>
      <c r="B3294" s="54">
        <v>1</v>
      </c>
      <c r="C3294" s="54" t="s">
        <v>626</v>
      </c>
      <c r="D3294" s="54" t="s">
        <v>50</v>
      </c>
      <c r="E3294" s="54">
        <v>63</v>
      </c>
      <c r="F3294" s="54">
        <v>0.11127737019800001</v>
      </c>
      <c r="G3294" s="54">
        <v>0.11127737019800001</v>
      </c>
      <c r="H3294" s="54">
        <v>0.11127737019800001</v>
      </c>
      <c r="I3294" s="54">
        <v>0.11127737019800001</v>
      </c>
      <c r="J3294" s="54">
        <v>0.11127737019800001</v>
      </c>
      <c r="K3294" s="54">
        <v>0.11127737019800001</v>
      </c>
      <c r="L3294" s="54">
        <v>0.11127737019800001</v>
      </c>
      <c r="M3294" s="54">
        <v>0.11127737019800001</v>
      </c>
      <c r="N3294" s="54">
        <v>0.11127737019800001</v>
      </c>
      <c r="O3294" s="54">
        <v>0.11127737019800001</v>
      </c>
      <c r="P3294" s="54">
        <v>0.11127737019800001</v>
      </c>
      <c r="Q3294" s="54">
        <v>3.3402360712E-2</v>
      </c>
      <c r="R3294" s="54">
        <v>3.2028162332400002E-2</v>
      </c>
      <c r="S3294" s="54">
        <v>3.0653963952399998E-2</v>
      </c>
      <c r="T3294" s="54">
        <v>2.9279765577700002E-2</v>
      </c>
      <c r="U3294" s="54">
        <v>2.7905567197800001E-2</v>
      </c>
      <c r="V3294" s="54">
        <v>0.1639025717955</v>
      </c>
      <c r="W3294" s="54">
        <v>0.1647419534482</v>
      </c>
      <c r="X3294" s="54">
        <v>0.1655813350981</v>
      </c>
      <c r="Y3294" s="54">
        <v>0.1664207167482</v>
      </c>
      <c r="Z3294" s="54">
        <v>0.1672600983982</v>
      </c>
      <c r="AA3294" s="54">
        <v>6.2719519454099995E-2</v>
      </c>
      <c r="AB3294" s="54">
        <v>6.2004140967700003E-2</v>
      </c>
      <c r="AC3294" s="54">
        <v>6.1288762481300003E-2</v>
      </c>
      <c r="AD3294" s="54">
        <v>6.0573383994899997E-2</v>
      </c>
      <c r="AE3294" s="54">
        <v>5.9858005513600002E-2</v>
      </c>
      <c r="AF3294" s="54">
        <v>5.9142627024700002E-2</v>
      </c>
      <c r="AG3294" s="54">
        <v>5.8427248540800003E-2</v>
      </c>
      <c r="AH3294" s="54">
        <v>5.7711870051899997E-2</v>
      </c>
      <c r="AI3294" s="54">
        <v>5.6996491570499998E-2</v>
      </c>
      <c r="AJ3294" s="54">
        <v>5.6281113084000002E-2</v>
      </c>
      <c r="AK3294" s="54">
        <v>0</v>
      </c>
      <c r="AL3294" s="54">
        <v>0</v>
      </c>
    </row>
    <row r="3295" spans="1:38" x14ac:dyDescent="0.25">
      <c r="A3295" s="54" t="s">
        <v>499</v>
      </c>
      <c r="B3295" s="54">
        <v>1</v>
      </c>
      <c r="C3295" s="54" t="s">
        <v>626</v>
      </c>
      <c r="D3295" s="54" t="s">
        <v>56</v>
      </c>
      <c r="E3295" s="54">
        <v>63</v>
      </c>
      <c r="F3295" s="54">
        <v>3.06196815E-5</v>
      </c>
      <c r="G3295" s="54">
        <v>3.06196815E-5</v>
      </c>
      <c r="H3295" s="54">
        <v>3.06196815E-5</v>
      </c>
      <c r="I3295" s="54">
        <v>3.06196815E-5</v>
      </c>
      <c r="J3295" s="54">
        <v>3.06196815E-5</v>
      </c>
      <c r="K3295" s="54">
        <v>3.06196815E-5</v>
      </c>
      <c r="L3295" s="54">
        <v>3.06196815E-5</v>
      </c>
      <c r="M3295" s="54">
        <v>3.06196815E-5</v>
      </c>
      <c r="N3295" s="54">
        <v>3.06196815E-5</v>
      </c>
      <c r="O3295" s="54">
        <v>3.06196815E-5</v>
      </c>
      <c r="P3295" s="54">
        <v>3.06196815E-5</v>
      </c>
      <c r="Q3295" s="54">
        <v>1.5509916091000001E-3</v>
      </c>
      <c r="R3295" s="54">
        <v>1.5552611542999999E-3</v>
      </c>
      <c r="S3295" s="54">
        <v>1.559530697E-3</v>
      </c>
      <c r="T3295" s="54">
        <v>1.5638002420999999E-3</v>
      </c>
      <c r="U3295" s="54">
        <v>1.5680697848E-3</v>
      </c>
      <c r="V3295" s="54">
        <v>2.0963366469999999E-4</v>
      </c>
      <c r="W3295" s="54">
        <v>1.683224859E-4</v>
      </c>
      <c r="X3295" s="54">
        <v>1.2701130720000001E-4</v>
      </c>
      <c r="Y3295" s="54">
        <v>8.5700130899999996E-5</v>
      </c>
      <c r="Z3295" s="54">
        <v>4.4388952099999998E-5</v>
      </c>
      <c r="AA3295" s="54">
        <v>3.1092433660000001E-4</v>
      </c>
      <c r="AB3295" s="54">
        <v>3.1389888560000003E-4</v>
      </c>
      <c r="AC3295" s="54">
        <v>3.1687343459999999E-4</v>
      </c>
      <c r="AD3295" s="54">
        <v>3.198479861E-4</v>
      </c>
      <c r="AE3295" s="54">
        <v>3.2282253499999998E-4</v>
      </c>
      <c r="AF3295" s="54">
        <v>3.2579708910000001E-4</v>
      </c>
      <c r="AG3295" s="54">
        <v>3.28771638E-4</v>
      </c>
      <c r="AH3295" s="54">
        <v>3.3174618950000001E-4</v>
      </c>
      <c r="AI3295" s="54">
        <v>3.347207386E-4</v>
      </c>
      <c r="AJ3295" s="54">
        <v>3.3769528740000001E-4</v>
      </c>
      <c r="AK3295" s="54">
        <v>0</v>
      </c>
      <c r="AL3295" s="54">
        <v>0</v>
      </c>
    </row>
    <row r="3296" spans="1:38" x14ac:dyDescent="0.25">
      <c r="A3296" s="54" t="s">
        <v>499</v>
      </c>
      <c r="B3296" s="54">
        <v>1</v>
      </c>
      <c r="C3296" s="54" t="s">
        <v>626</v>
      </c>
      <c r="D3296" s="54" t="s">
        <v>54</v>
      </c>
      <c r="E3296" s="54">
        <v>63</v>
      </c>
      <c r="F3296" s="54">
        <v>1.7952474959999999E-4</v>
      </c>
      <c r="G3296" s="54">
        <v>1.7952474959999999E-4</v>
      </c>
      <c r="H3296" s="54">
        <v>1.7952474959999999E-4</v>
      </c>
      <c r="I3296" s="54">
        <v>1.7952474959999999E-4</v>
      </c>
      <c r="J3296" s="54">
        <v>1.7952474959999999E-4</v>
      </c>
      <c r="K3296" s="54">
        <v>1.7952474959999999E-4</v>
      </c>
      <c r="L3296" s="54">
        <v>1.7952474959999999E-4</v>
      </c>
      <c r="M3296" s="54">
        <v>1.7952474959999999E-4</v>
      </c>
      <c r="N3296" s="54">
        <v>1.7952474959999999E-4</v>
      </c>
      <c r="O3296" s="54">
        <v>1.7952474959999999E-4</v>
      </c>
      <c r="P3296" s="54">
        <v>1.7952474959999999E-4</v>
      </c>
      <c r="Q3296" s="54">
        <v>2.5413414268499999E-2</v>
      </c>
      <c r="R3296" s="54">
        <v>2.5355909364E-2</v>
      </c>
      <c r="S3296" s="54">
        <v>2.5298404462000001E-2</v>
      </c>
      <c r="T3296" s="54">
        <v>2.5240899557399998E-2</v>
      </c>
      <c r="U3296" s="54">
        <v>2.5183394655399999E-2</v>
      </c>
      <c r="V3296" s="54">
        <v>1.7530546719999999E-3</v>
      </c>
      <c r="W3296" s="54">
        <v>1.7329810683E-3</v>
      </c>
      <c r="X3296" s="54">
        <v>1.7129074595E-3</v>
      </c>
      <c r="Y3296" s="54">
        <v>1.6928338559000001E-3</v>
      </c>
      <c r="Z3296" s="54">
        <v>1.6727602472E-3</v>
      </c>
      <c r="AA3296" s="54">
        <v>6.4090155777000004E-3</v>
      </c>
      <c r="AB3296" s="54">
        <v>6.3931379067999998E-3</v>
      </c>
      <c r="AC3296" s="54">
        <v>6.3772602407999998E-3</v>
      </c>
      <c r="AD3296" s="54">
        <v>6.3613825697000003E-3</v>
      </c>
      <c r="AE3296" s="54">
        <v>6.3455049013E-3</v>
      </c>
      <c r="AF3296" s="54">
        <v>6.3296272328999996E-3</v>
      </c>
      <c r="AG3296" s="54">
        <v>6.3137495618000002E-3</v>
      </c>
      <c r="AH3296" s="54">
        <v>6.2978718933999998E-3</v>
      </c>
      <c r="AI3296" s="54">
        <v>6.2819942248999996E-3</v>
      </c>
      <c r="AJ3296" s="54">
        <v>6.2661165563000004E-3</v>
      </c>
      <c r="AK3296" s="54">
        <v>0</v>
      </c>
      <c r="AL3296" s="54">
        <v>0</v>
      </c>
    </row>
    <row r="3297" spans="1:38" x14ac:dyDescent="0.25">
      <c r="A3297" s="54" t="s">
        <v>499</v>
      </c>
      <c r="B3297" s="54">
        <v>1</v>
      </c>
      <c r="C3297" s="54" t="s">
        <v>626</v>
      </c>
      <c r="D3297" s="54" t="s">
        <v>52</v>
      </c>
      <c r="E3297" s="54">
        <v>63</v>
      </c>
      <c r="F3297" s="54">
        <v>6.7766758050000003E-4</v>
      </c>
      <c r="G3297" s="54">
        <v>6.7766758050000003E-4</v>
      </c>
      <c r="H3297" s="54">
        <v>6.7766758050000003E-4</v>
      </c>
      <c r="I3297" s="54">
        <v>6.7766758050000003E-4</v>
      </c>
      <c r="J3297" s="54">
        <v>6.7766758050000003E-4</v>
      </c>
      <c r="K3297" s="54">
        <v>6.7766758050000003E-4</v>
      </c>
      <c r="L3297" s="54">
        <v>6.7766758050000003E-4</v>
      </c>
      <c r="M3297" s="54">
        <v>6.7766758050000003E-4</v>
      </c>
      <c r="N3297" s="54">
        <v>6.7766758050000003E-4</v>
      </c>
      <c r="O3297" s="54">
        <v>6.7766758050000003E-4</v>
      </c>
      <c r="P3297" s="54">
        <v>6.7766758050000003E-4</v>
      </c>
      <c r="Q3297" s="54">
        <v>6.7859173922999996E-3</v>
      </c>
      <c r="R3297" s="54">
        <v>6.8064231540000001E-3</v>
      </c>
      <c r="S3297" s="54">
        <v>6.8269289233000002E-3</v>
      </c>
      <c r="T3297" s="54">
        <v>6.8474346849999998E-3</v>
      </c>
      <c r="U3297" s="54">
        <v>6.8679404542E-3</v>
      </c>
      <c r="V3297" s="54">
        <v>3.4155777389000001E-3</v>
      </c>
      <c r="W3297" s="54">
        <v>3.4223456943000001E-3</v>
      </c>
      <c r="X3297" s="54">
        <v>3.4291136494E-3</v>
      </c>
      <c r="Y3297" s="54">
        <v>3.4358816020000002E-3</v>
      </c>
      <c r="Z3297" s="54">
        <v>3.4426495548000001E-3</v>
      </c>
      <c r="AA3297" s="54">
        <v>1.5519137889999999E-3</v>
      </c>
      <c r="AB3297" s="54">
        <v>1.5556047702999999E-3</v>
      </c>
      <c r="AC3297" s="54">
        <v>1.5592957517E-3</v>
      </c>
      <c r="AD3297" s="54">
        <v>1.5629867330999999E-3</v>
      </c>
      <c r="AE3297" s="54">
        <v>1.5666777143999999E-3</v>
      </c>
      <c r="AF3297" s="54">
        <v>1.5703686956000001E-3</v>
      </c>
      <c r="AG3297" s="54">
        <v>1.5740596769999999E-3</v>
      </c>
      <c r="AH3297" s="54">
        <v>1.5777506558E-3</v>
      </c>
      <c r="AI3297" s="54">
        <v>1.5814416396E-3</v>
      </c>
      <c r="AJ3297" s="54">
        <v>1.5851326185000001E-3</v>
      </c>
      <c r="AK3297" s="54">
        <v>0</v>
      </c>
      <c r="AL3297" s="54">
        <v>0</v>
      </c>
    </row>
    <row r="3298" spans="1:38" x14ac:dyDescent="0.25">
      <c r="A3298" s="54" t="s">
        <v>499</v>
      </c>
      <c r="B3298" s="54">
        <v>1</v>
      </c>
      <c r="C3298" s="54" t="s">
        <v>626</v>
      </c>
      <c r="D3298" s="54" t="s">
        <v>58</v>
      </c>
      <c r="E3298" s="54">
        <v>63</v>
      </c>
      <c r="F3298" s="54">
        <v>0</v>
      </c>
      <c r="G3298" s="54">
        <v>0</v>
      </c>
      <c r="H3298" s="54">
        <v>0</v>
      </c>
      <c r="I3298" s="54">
        <v>0</v>
      </c>
      <c r="J3298" s="54">
        <v>0</v>
      </c>
      <c r="K3298" s="54">
        <v>0</v>
      </c>
      <c r="L3298" s="54">
        <v>0</v>
      </c>
      <c r="M3298" s="54">
        <v>0</v>
      </c>
      <c r="N3298" s="54">
        <v>0</v>
      </c>
      <c r="O3298" s="54">
        <v>0</v>
      </c>
      <c r="P3298" s="54">
        <v>0</v>
      </c>
      <c r="Q3298" s="54">
        <v>0</v>
      </c>
      <c r="R3298" s="54">
        <v>0</v>
      </c>
      <c r="S3298" s="54">
        <v>0</v>
      </c>
      <c r="T3298" s="54">
        <v>0</v>
      </c>
      <c r="U3298" s="54">
        <v>0</v>
      </c>
      <c r="V3298" s="54">
        <v>0</v>
      </c>
      <c r="W3298" s="54">
        <v>0</v>
      </c>
      <c r="X3298" s="54">
        <v>0</v>
      </c>
      <c r="Y3298" s="54">
        <v>0</v>
      </c>
      <c r="Z3298" s="54">
        <v>0</v>
      </c>
      <c r="AA3298" s="54">
        <v>0</v>
      </c>
      <c r="AB3298" s="54">
        <v>0</v>
      </c>
      <c r="AC3298" s="54">
        <v>0</v>
      </c>
      <c r="AD3298" s="54">
        <v>0</v>
      </c>
      <c r="AE3298" s="54">
        <v>0</v>
      </c>
      <c r="AF3298" s="54">
        <v>0</v>
      </c>
      <c r="AG3298" s="54">
        <v>0</v>
      </c>
      <c r="AH3298" s="54">
        <v>0</v>
      </c>
      <c r="AI3298" s="54">
        <v>0</v>
      </c>
      <c r="AJ3298" s="54">
        <v>0</v>
      </c>
      <c r="AK3298" s="54">
        <v>0</v>
      </c>
      <c r="AL3298" s="54">
        <v>0</v>
      </c>
    </row>
    <row r="3299" spans="1:38" x14ac:dyDescent="0.25">
      <c r="A3299" s="54" t="s">
        <v>499</v>
      </c>
      <c r="B3299" s="54">
        <v>1</v>
      </c>
      <c r="C3299" s="54" t="s">
        <v>626</v>
      </c>
      <c r="D3299" s="54" t="s">
        <v>60</v>
      </c>
      <c r="E3299" s="54">
        <v>63</v>
      </c>
      <c r="F3299" s="54">
        <v>0</v>
      </c>
      <c r="G3299" s="54">
        <v>0</v>
      </c>
      <c r="H3299" s="54">
        <v>0</v>
      </c>
      <c r="I3299" s="54">
        <v>0</v>
      </c>
      <c r="J3299" s="54">
        <v>0</v>
      </c>
      <c r="K3299" s="54">
        <v>0</v>
      </c>
      <c r="L3299" s="54">
        <v>0</v>
      </c>
      <c r="M3299" s="54">
        <v>0</v>
      </c>
      <c r="N3299" s="54">
        <v>0</v>
      </c>
      <c r="O3299" s="54">
        <v>0</v>
      </c>
      <c r="P3299" s="54">
        <v>0</v>
      </c>
      <c r="Q3299" s="54">
        <v>0</v>
      </c>
      <c r="R3299" s="54">
        <v>0</v>
      </c>
      <c r="S3299" s="54">
        <v>0</v>
      </c>
      <c r="T3299" s="54">
        <v>0</v>
      </c>
      <c r="U3299" s="54">
        <v>0</v>
      </c>
      <c r="V3299" s="54">
        <v>0</v>
      </c>
      <c r="W3299" s="54">
        <v>0</v>
      </c>
      <c r="X3299" s="54">
        <v>0</v>
      </c>
      <c r="Y3299" s="54">
        <v>0</v>
      </c>
      <c r="Z3299" s="54">
        <v>0</v>
      </c>
      <c r="AA3299" s="54">
        <v>0</v>
      </c>
      <c r="AB3299" s="54">
        <v>0</v>
      </c>
      <c r="AC3299" s="54">
        <v>0</v>
      </c>
      <c r="AD3299" s="54">
        <v>0</v>
      </c>
      <c r="AE3299" s="54">
        <v>0</v>
      </c>
      <c r="AF3299" s="54">
        <v>0</v>
      </c>
      <c r="AG3299" s="54">
        <v>0</v>
      </c>
      <c r="AH3299" s="54">
        <v>0</v>
      </c>
      <c r="AI3299" s="54">
        <v>0</v>
      </c>
      <c r="AJ3299" s="54">
        <v>0</v>
      </c>
      <c r="AK3299" s="54">
        <v>0</v>
      </c>
      <c r="AL3299" s="54">
        <v>0</v>
      </c>
    </row>
    <row r="3300" spans="1:38" x14ac:dyDescent="0.25">
      <c r="A3300" s="54" t="s">
        <v>499</v>
      </c>
      <c r="B3300" s="54">
        <v>1</v>
      </c>
      <c r="C3300" s="54" t="s">
        <v>626</v>
      </c>
      <c r="D3300" s="54" t="s">
        <v>64</v>
      </c>
      <c r="E3300" s="54">
        <v>63</v>
      </c>
      <c r="F3300" s="54">
        <v>0</v>
      </c>
      <c r="G3300" s="54">
        <v>0</v>
      </c>
      <c r="H3300" s="54">
        <v>0</v>
      </c>
      <c r="I3300" s="54">
        <v>0</v>
      </c>
      <c r="J3300" s="54">
        <v>0</v>
      </c>
      <c r="K3300" s="54">
        <v>0</v>
      </c>
      <c r="L3300" s="54">
        <v>0</v>
      </c>
      <c r="M3300" s="54">
        <v>0</v>
      </c>
      <c r="N3300" s="54">
        <v>0</v>
      </c>
      <c r="O3300" s="54">
        <v>0</v>
      </c>
      <c r="P3300" s="54">
        <v>0</v>
      </c>
      <c r="Q3300" s="54">
        <v>0</v>
      </c>
      <c r="R3300" s="54">
        <v>0</v>
      </c>
      <c r="S3300" s="54">
        <v>0</v>
      </c>
      <c r="T3300" s="54">
        <v>0</v>
      </c>
      <c r="U3300" s="54">
        <v>0</v>
      </c>
      <c r="V3300" s="54">
        <v>0</v>
      </c>
      <c r="W3300" s="54">
        <v>0</v>
      </c>
      <c r="X3300" s="54">
        <v>0</v>
      </c>
      <c r="Y3300" s="54">
        <v>0</v>
      </c>
      <c r="Z3300" s="54">
        <v>0</v>
      </c>
      <c r="AA3300" s="54">
        <v>0</v>
      </c>
      <c r="AB3300" s="54">
        <v>0</v>
      </c>
      <c r="AC3300" s="54">
        <v>0</v>
      </c>
      <c r="AD3300" s="54">
        <v>0</v>
      </c>
      <c r="AE3300" s="54">
        <v>0</v>
      </c>
      <c r="AF3300" s="54">
        <v>0</v>
      </c>
      <c r="AG3300" s="54">
        <v>0</v>
      </c>
      <c r="AH3300" s="54">
        <v>0</v>
      </c>
      <c r="AI3300" s="54">
        <v>0</v>
      </c>
      <c r="AJ3300" s="54">
        <v>0</v>
      </c>
      <c r="AK3300" s="54">
        <v>0</v>
      </c>
      <c r="AL3300" s="54">
        <v>0</v>
      </c>
    </row>
    <row r="3301" spans="1:38" x14ac:dyDescent="0.25">
      <c r="A3301" s="54" t="s">
        <v>499</v>
      </c>
      <c r="B3301" s="54">
        <v>1</v>
      </c>
      <c r="C3301" s="54" t="s">
        <v>626</v>
      </c>
      <c r="D3301" s="54" t="s">
        <v>555</v>
      </c>
      <c r="E3301" s="54">
        <v>63</v>
      </c>
      <c r="F3301" s="54">
        <v>0</v>
      </c>
      <c r="G3301" s="54">
        <v>0</v>
      </c>
      <c r="H3301" s="54">
        <v>0</v>
      </c>
      <c r="I3301" s="54">
        <v>0</v>
      </c>
      <c r="J3301" s="54">
        <v>0</v>
      </c>
      <c r="K3301" s="54">
        <v>0</v>
      </c>
      <c r="L3301" s="54">
        <v>0</v>
      </c>
      <c r="M3301" s="54">
        <v>0</v>
      </c>
      <c r="N3301" s="54">
        <v>0</v>
      </c>
      <c r="O3301" s="54">
        <v>0</v>
      </c>
      <c r="P3301" s="54">
        <v>0</v>
      </c>
      <c r="Q3301" s="54">
        <v>0</v>
      </c>
      <c r="R3301" s="54">
        <v>0</v>
      </c>
      <c r="S3301" s="54">
        <v>0</v>
      </c>
      <c r="T3301" s="54">
        <v>0</v>
      </c>
      <c r="U3301" s="54">
        <v>0</v>
      </c>
      <c r="V3301" s="54">
        <v>0</v>
      </c>
      <c r="W3301" s="54">
        <v>0</v>
      </c>
      <c r="X3301" s="54">
        <v>0</v>
      </c>
      <c r="Y3301" s="54">
        <v>0</v>
      </c>
      <c r="Z3301" s="54">
        <v>0</v>
      </c>
      <c r="AA3301" s="54">
        <v>0</v>
      </c>
      <c r="AB3301" s="54">
        <v>0</v>
      </c>
      <c r="AC3301" s="54">
        <v>0</v>
      </c>
      <c r="AD3301" s="54">
        <v>0</v>
      </c>
      <c r="AE3301" s="54">
        <v>0</v>
      </c>
      <c r="AF3301" s="54">
        <v>0</v>
      </c>
      <c r="AG3301" s="54">
        <v>0</v>
      </c>
      <c r="AH3301" s="54">
        <v>0</v>
      </c>
      <c r="AI3301" s="54">
        <v>0</v>
      </c>
      <c r="AJ3301" s="54">
        <v>0</v>
      </c>
      <c r="AK3301" s="54">
        <v>0</v>
      </c>
      <c r="AL3301" s="54">
        <v>0</v>
      </c>
    </row>
    <row r="3302" spans="1:38" x14ac:dyDescent="0.25">
      <c r="A3302" s="54" t="s">
        <v>499</v>
      </c>
      <c r="B3302" s="54">
        <v>1</v>
      </c>
      <c r="C3302" s="54" t="s">
        <v>626</v>
      </c>
      <c r="D3302" s="54" t="s">
        <v>62</v>
      </c>
      <c r="E3302" s="54">
        <v>63</v>
      </c>
      <c r="F3302" s="54">
        <v>1.3170160279000001E-3</v>
      </c>
      <c r="G3302" s="54">
        <v>1.3170160279000001E-3</v>
      </c>
      <c r="H3302" s="54">
        <v>1.3170160279000001E-3</v>
      </c>
      <c r="I3302" s="54">
        <v>1.3170160279000001E-3</v>
      </c>
      <c r="J3302" s="54">
        <v>1.3170160279000001E-3</v>
      </c>
      <c r="K3302" s="54">
        <v>1.3170160279000001E-3</v>
      </c>
      <c r="L3302" s="54">
        <v>1.3170160279000001E-3</v>
      </c>
      <c r="M3302" s="54">
        <v>1.3170160279000001E-3</v>
      </c>
      <c r="N3302" s="54">
        <v>1.3170160279000001E-3</v>
      </c>
      <c r="O3302" s="54">
        <v>1.3170160279000001E-3</v>
      </c>
      <c r="P3302" s="54">
        <v>1.3170160279000001E-3</v>
      </c>
      <c r="Q3302" s="54">
        <v>3.5203646649999999E-4</v>
      </c>
      <c r="R3302" s="54">
        <v>3.4794959480000001E-4</v>
      </c>
      <c r="S3302" s="54">
        <v>3.4386272560000002E-4</v>
      </c>
      <c r="T3302" s="54">
        <v>3.397758565E-4</v>
      </c>
      <c r="U3302" s="54">
        <v>3.356889873E-4</v>
      </c>
      <c r="V3302" s="54">
        <v>5.1544153097999998E-3</v>
      </c>
      <c r="W3302" s="54">
        <v>5.2304711332000001E-3</v>
      </c>
      <c r="X3302" s="54">
        <v>5.3065269590999997E-3</v>
      </c>
      <c r="Y3302" s="54">
        <v>5.3825827851000001E-3</v>
      </c>
      <c r="Z3302" s="54">
        <v>5.4586386135E-3</v>
      </c>
      <c r="AA3302" s="54">
        <v>1.380079326E-3</v>
      </c>
      <c r="AB3302" s="54">
        <v>1.3885775689999999E-3</v>
      </c>
      <c r="AC3302" s="54">
        <v>1.3970758067E-3</v>
      </c>
      <c r="AD3302" s="54">
        <v>1.4055740521999999E-3</v>
      </c>
      <c r="AE3302" s="54">
        <v>1.4140722950000001E-3</v>
      </c>
      <c r="AF3302" s="54">
        <v>1.4225705355E-3</v>
      </c>
      <c r="AG3302" s="54">
        <v>1.4310687757999999E-3</v>
      </c>
      <c r="AH3302" s="54">
        <v>1.4395670187E-3</v>
      </c>
      <c r="AI3302" s="54">
        <v>1.4480652616E-3</v>
      </c>
      <c r="AJ3302" s="54">
        <v>1.4565635020000001E-3</v>
      </c>
      <c r="AK3302" s="54">
        <v>0</v>
      </c>
      <c r="AL3302" s="54">
        <v>0</v>
      </c>
    </row>
    <row r="3303" spans="1:38" x14ac:dyDescent="0.25">
      <c r="A3303" s="54" t="s">
        <v>499</v>
      </c>
      <c r="B3303" s="54">
        <v>1</v>
      </c>
      <c r="C3303" s="54" t="s">
        <v>626</v>
      </c>
      <c r="D3303" s="54" t="s">
        <v>66</v>
      </c>
      <c r="E3303" s="54">
        <v>63</v>
      </c>
      <c r="F3303" s="54">
        <v>0</v>
      </c>
      <c r="G3303" s="54">
        <v>0</v>
      </c>
      <c r="H3303" s="54">
        <v>0</v>
      </c>
      <c r="I3303" s="54">
        <v>0</v>
      </c>
      <c r="J3303" s="54">
        <v>0</v>
      </c>
      <c r="K3303" s="54">
        <v>0</v>
      </c>
      <c r="L3303" s="54">
        <v>0</v>
      </c>
      <c r="M3303" s="54">
        <v>0</v>
      </c>
      <c r="N3303" s="54">
        <v>0</v>
      </c>
      <c r="O3303" s="54">
        <v>0</v>
      </c>
      <c r="P3303" s="54">
        <v>0</v>
      </c>
      <c r="Q3303" s="54">
        <v>0</v>
      </c>
      <c r="R3303" s="54">
        <v>0</v>
      </c>
      <c r="S3303" s="54">
        <v>0</v>
      </c>
      <c r="T3303" s="54">
        <v>0</v>
      </c>
      <c r="U3303" s="54">
        <v>0</v>
      </c>
      <c r="V3303" s="54">
        <v>0</v>
      </c>
      <c r="W3303" s="54">
        <v>0</v>
      </c>
      <c r="X3303" s="54">
        <v>0</v>
      </c>
      <c r="Y3303" s="54">
        <v>0</v>
      </c>
      <c r="Z3303" s="54">
        <v>0</v>
      </c>
      <c r="AA3303" s="54">
        <v>0</v>
      </c>
      <c r="AB3303" s="54">
        <v>0</v>
      </c>
      <c r="AC3303" s="54">
        <v>0</v>
      </c>
      <c r="AD3303" s="54">
        <v>0</v>
      </c>
      <c r="AE3303" s="54">
        <v>0</v>
      </c>
      <c r="AF3303" s="54">
        <v>0</v>
      </c>
      <c r="AG3303" s="54">
        <v>0</v>
      </c>
      <c r="AH3303" s="54">
        <v>0</v>
      </c>
      <c r="AI3303" s="54">
        <v>0</v>
      </c>
      <c r="AJ3303" s="54">
        <v>0</v>
      </c>
      <c r="AK3303" s="54">
        <v>0</v>
      </c>
      <c r="AL3303" s="54">
        <v>0</v>
      </c>
    </row>
    <row r="3304" spans="1:38" x14ac:dyDescent="0.25">
      <c r="A3304" s="54" t="s">
        <v>499</v>
      </c>
      <c r="B3304" s="54">
        <v>1</v>
      </c>
      <c r="C3304" s="54" t="s">
        <v>626</v>
      </c>
      <c r="D3304" s="54" t="s">
        <v>80</v>
      </c>
      <c r="E3304" s="54">
        <v>63</v>
      </c>
      <c r="F3304" s="54">
        <v>0.26754070002230002</v>
      </c>
      <c r="G3304" s="54">
        <v>0.26754070002230002</v>
      </c>
      <c r="H3304" s="54">
        <v>0.26754070002230002</v>
      </c>
      <c r="I3304" s="54">
        <v>0.26754070002230002</v>
      </c>
      <c r="J3304" s="54">
        <v>0.26754070002230002</v>
      </c>
      <c r="K3304" s="54">
        <v>0.26754070002230002</v>
      </c>
      <c r="L3304" s="54">
        <v>0.26754070002230002</v>
      </c>
      <c r="M3304" s="54">
        <v>0.26754070002230002</v>
      </c>
      <c r="N3304" s="54">
        <v>0.26754070002230002</v>
      </c>
      <c r="O3304" s="54">
        <v>0.26754070002230002</v>
      </c>
      <c r="P3304" s="54">
        <v>0.26754070002230002</v>
      </c>
      <c r="Q3304" s="54">
        <v>0.32375743086519998</v>
      </c>
      <c r="R3304" s="54">
        <v>0.32362956469319998</v>
      </c>
      <c r="S3304" s="54">
        <v>0.32350169852350003</v>
      </c>
      <c r="T3304" s="54">
        <v>0.32337383235400002</v>
      </c>
      <c r="U3304" s="54">
        <v>0.32324596618430002</v>
      </c>
      <c r="V3304" s="54">
        <v>0.25853245108860001</v>
      </c>
      <c r="W3304" s="54">
        <v>0.25857351197220002</v>
      </c>
      <c r="X3304" s="54">
        <v>0.2586145728534</v>
      </c>
      <c r="Y3304" s="54">
        <v>0.25865563373450001</v>
      </c>
      <c r="Z3304" s="54">
        <v>0.2586966946182</v>
      </c>
      <c r="AA3304" s="54">
        <v>2.9459528188199999E-2</v>
      </c>
      <c r="AB3304" s="54">
        <v>3.0080952801899999E-2</v>
      </c>
      <c r="AC3304" s="54">
        <v>3.0702377410600001E-2</v>
      </c>
      <c r="AD3304" s="54">
        <v>3.1323802021799997E-2</v>
      </c>
      <c r="AE3304" s="54">
        <v>3.1945226633E-2</v>
      </c>
      <c r="AF3304" s="54">
        <v>3.2566651241700002E-2</v>
      </c>
      <c r="AG3304" s="54">
        <v>3.3188075855399998E-2</v>
      </c>
      <c r="AH3304" s="54">
        <v>3.3809500466600001E-2</v>
      </c>
      <c r="AI3304" s="54">
        <v>3.4430925075300003E-2</v>
      </c>
      <c r="AJ3304" s="54">
        <v>3.5052349686600003E-2</v>
      </c>
      <c r="AK3304" s="54">
        <v>0</v>
      </c>
      <c r="AL3304" s="54">
        <v>0</v>
      </c>
    </row>
    <row r="3305" spans="1:38" x14ac:dyDescent="0.25">
      <c r="A3305" s="54" t="s">
        <v>499</v>
      </c>
      <c r="B3305" s="54">
        <v>1</v>
      </c>
      <c r="C3305" s="54" t="s">
        <v>626</v>
      </c>
      <c r="D3305" s="54" t="s">
        <v>83</v>
      </c>
      <c r="E3305" s="54">
        <v>63</v>
      </c>
      <c r="F3305" s="54">
        <v>0</v>
      </c>
      <c r="G3305" s="54">
        <v>0</v>
      </c>
      <c r="H3305" s="54">
        <v>0</v>
      </c>
      <c r="I3305" s="54">
        <v>0</v>
      </c>
      <c r="J3305" s="54">
        <v>0</v>
      </c>
      <c r="K3305" s="54">
        <v>0</v>
      </c>
      <c r="L3305" s="54">
        <v>0</v>
      </c>
      <c r="M3305" s="54">
        <v>0</v>
      </c>
      <c r="N3305" s="54">
        <v>0</v>
      </c>
      <c r="O3305" s="54">
        <v>0</v>
      </c>
      <c r="P3305" s="54">
        <v>0</v>
      </c>
      <c r="Q3305" s="54">
        <v>0</v>
      </c>
      <c r="R3305" s="54">
        <v>0</v>
      </c>
      <c r="S3305" s="54">
        <v>0</v>
      </c>
      <c r="T3305" s="54">
        <v>0</v>
      </c>
      <c r="U3305" s="54">
        <v>0</v>
      </c>
      <c r="V3305" s="54">
        <v>0</v>
      </c>
      <c r="W3305" s="54">
        <v>0</v>
      </c>
      <c r="X3305" s="54">
        <v>0</v>
      </c>
      <c r="Y3305" s="54">
        <v>0</v>
      </c>
      <c r="Z3305" s="54">
        <v>0</v>
      </c>
      <c r="AA3305" s="54">
        <v>0</v>
      </c>
      <c r="AB3305" s="54">
        <v>0</v>
      </c>
      <c r="AC3305" s="54">
        <v>0</v>
      </c>
      <c r="AD3305" s="54">
        <v>0</v>
      </c>
      <c r="AE3305" s="54">
        <v>0</v>
      </c>
      <c r="AF3305" s="54">
        <v>0</v>
      </c>
      <c r="AG3305" s="54">
        <v>0</v>
      </c>
      <c r="AH3305" s="54">
        <v>0</v>
      </c>
      <c r="AI3305" s="54">
        <v>0</v>
      </c>
      <c r="AJ3305" s="54">
        <v>0</v>
      </c>
      <c r="AK3305" s="54">
        <v>0</v>
      </c>
      <c r="AL3305" s="54">
        <v>0</v>
      </c>
    </row>
    <row r="3306" spans="1:38" x14ac:dyDescent="0.25">
      <c r="A3306" s="54" t="s">
        <v>499</v>
      </c>
      <c r="B3306" s="54">
        <v>1</v>
      </c>
      <c r="C3306" s="54" t="s">
        <v>626</v>
      </c>
      <c r="D3306" s="54" t="s">
        <v>68</v>
      </c>
      <c r="E3306" s="54">
        <v>63</v>
      </c>
      <c r="F3306" s="54">
        <v>0</v>
      </c>
      <c r="G3306" s="54">
        <v>0</v>
      </c>
      <c r="H3306" s="54">
        <v>0</v>
      </c>
      <c r="I3306" s="54">
        <v>0</v>
      </c>
      <c r="J3306" s="54">
        <v>0</v>
      </c>
      <c r="K3306" s="54">
        <v>0</v>
      </c>
      <c r="L3306" s="54">
        <v>0</v>
      </c>
      <c r="M3306" s="54">
        <v>0</v>
      </c>
      <c r="N3306" s="54">
        <v>0</v>
      </c>
      <c r="O3306" s="54">
        <v>0</v>
      </c>
      <c r="P3306" s="54">
        <v>0</v>
      </c>
      <c r="Q3306" s="54">
        <v>0</v>
      </c>
      <c r="R3306" s="54">
        <v>0</v>
      </c>
      <c r="S3306" s="54">
        <v>0</v>
      </c>
      <c r="T3306" s="54">
        <v>0</v>
      </c>
      <c r="U3306" s="54">
        <v>0</v>
      </c>
      <c r="V3306" s="54">
        <v>0</v>
      </c>
      <c r="W3306" s="54">
        <v>0</v>
      </c>
      <c r="X3306" s="54">
        <v>0</v>
      </c>
      <c r="Y3306" s="54">
        <v>0</v>
      </c>
      <c r="Z3306" s="54">
        <v>0</v>
      </c>
      <c r="AA3306" s="54">
        <v>0</v>
      </c>
      <c r="AB3306" s="54">
        <v>0</v>
      </c>
      <c r="AC3306" s="54">
        <v>0</v>
      </c>
      <c r="AD3306" s="54">
        <v>0</v>
      </c>
      <c r="AE3306" s="54">
        <v>0</v>
      </c>
      <c r="AF3306" s="54">
        <v>0</v>
      </c>
      <c r="AG3306" s="54">
        <v>0</v>
      </c>
      <c r="AH3306" s="54">
        <v>0</v>
      </c>
      <c r="AI3306" s="54">
        <v>0</v>
      </c>
      <c r="AJ3306" s="54">
        <v>0</v>
      </c>
      <c r="AK3306" s="54">
        <v>0</v>
      </c>
      <c r="AL3306" s="54">
        <v>0</v>
      </c>
    </row>
    <row r="3307" spans="1:38" x14ac:dyDescent="0.25">
      <c r="A3307" s="54" t="s">
        <v>499</v>
      </c>
      <c r="B3307" s="54">
        <v>1</v>
      </c>
      <c r="C3307" s="54" t="s">
        <v>626</v>
      </c>
      <c r="D3307" s="54" t="s">
        <v>72</v>
      </c>
      <c r="E3307" s="54">
        <v>63</v>
      </c>
      <c r="F3307" s="54">
        <v>3.2845222199999999E-5</v>
      </c>
      <c r="G3307" s="54">
        <v>3.2845222199999999E-5</v>
      </c>
      <c r="H3307" s="54">
        <v>3.2845222199999999E-5</v>
      </c>
      <c r="I3307" s="54">
        <v>3.2845222199999999E-5</v>
      </c>
      <c r="J3307" s="54">
        <v>3.2845222199999999E-5</v>
      </c>
      <c r="K3307" s="54">
        <v>3.2845222199999999E-5</v>
      </c>
      <c r="L3307" s="54">
        <v>3.2845222199999999E-5</v>
      </c>
      <c r="M3307" s="54">
        <v>3.2845222199999999E-5</v>
      </c>
      <c r="N3307" s="54">
        <v>3.2845222199999999E-5</v>
      </c>
      <c r="O3307" s="54">
        <v>3.2845222199999999E-5</v>
      </c>
      <c r="P3307" s="54">
        <v>3.2845222199999999E-5</v>
      </c>
      <c r="Q3307" s="54">
        <v>5.0665741449999995E-4</v>
      </c>
      <c r="R3307" s="54">
        <v>5.0825684030000005E-4</v>
      </c>
      <c r="S3307" s="54">
        <v>5.0985626599999996E-4</v>
      </c>
      <c r="T3307" s="54">
        <v>5.1145569179999995E-4</v>
      </c>
      <c r="U3307" s="54">
        <v>5.1305511499999997E-4</v>
      </c>
      <c r="V3307" s="54">
        <v>9.6883326300000001E-5</v>
      </c>
      <c r="W3307" s="54">
        <v>9.7149897200000005E-5</v>
      </c>
      <c r="X3307" s="54">
        <v>9.7416465699999997E-5</v>
      </c>
      <c r="Y3307" s="54">
        <v>9.7683036600000001E-5</v>
      </c>
      <c r="Z3307" s="54">
        <v>9.7949610200000005E-5</v>
      </c>
      <c r="AA3307" s="54">
        <v>9.6268769900000002E-5</v>
      </c>
      <c r="AB3307" s="54">
        <v>9.6494328800000005E-5</v>
      </c>
      <c r="AC3307" s="54">
        <v>9.6719890199999998E-5</v>
      </c>
      <c r="AD3307" s="54">
        <v>9.6945449100000001E-5</v>
      </c>
      <c r="AE3307" s="54">
        <v>9.7171010499999994E-5</v>
      </c>
      <c r="AF3307" s="54">
        <v>9.7396569399999997E-5</v>
      </c>
      <c r="AG3307" s="54">
        <v>9.7622128199999995E-5</v>
      </c>
      <c r="AH3307" s="54">
        <v>9.7847689700000006E-5</v>
      </c>
      <c r="AI3307" s="54">
        <v>9.8073250999999994E-5</v>
      </c>
      <c r="AJ3307" s="54">
        <v>9.8298807399999994E-5</v>
      </c>
      <c r="AK3307" s="54">
        <v>0</v>
      </c>
      <c r="AL3307" s="54">
        <v>0</v>
      </c>
    </row>
    <row r="3308" spans="1:38" x14ac:dyDescent="0.25">
      <c r="A3308" s="54" t="s">
        <v>499</v>
      </c>
      <c r="B3308" s="54">
        <v>1</v>
      </c>
      <c r="C3308" s="54" t="s">
        <v>626</v>
      </c>
      <c r="D3308" s="54" t="s">
        <v>74</v>
      </c>
      <c r="E3308" s="54">
        <v>63</v>
      </c>
      <c r="F3308" s="54">
        <v>2.3308346549999999E-3</v>
      </c>
      <c r="G3308" s="54">
        <v>2.3308346549999999E-3</v>
      </c>
      <c r="H3308" s="54">
        <v>2.3308346549999999E-3</v>
      </c>
      <c r="I3308" s="54">
        <v>2.3308346549999999E-3</v>
      </c>
      <c r="J3308" s="54">
        <v>2.3308346549999999E-3</v>
      </c>
      <c r="K3308" s="54">
        <v>2.3308346549999999E-3</v>
      </c>
      <c r="L3308" s="54">
        <v>2.3308346549999999E-3</v>
      </c>
      <c r="M3308" s="54">
        <v>2.3308346549999999E-3</v>
      </c>
      <c r="N3308" s="54">
        <v>2.3308346549999999E-3</v>
      </c>
      <c r="O3308" s="54">
        <v>2.3308346549999999E-3</v>
      </c>
      <c r="P3308" s="54">
        <v>2.3308346549999999E-3</v>
      </c>
      <c r="Q3308" s="54">
        <v>1.42370441664E-2</v>
      </c>
      <c r="R3308" s="54">
        <v>1.42065459602E-2</v>
      </c>
      <c r="S3308" s="54">
        <v>1.41760477565E-2</v>
      </c>
      <c r="T3308" s="54">
        <v>1.4145549552800001E-2</v>
      </c>
      <c r="U3308" s="54">
        <v>1.41150513466E-2</v>
      </c>
      <c r="V3308" s="54">
        <v>2.194440152E-3</v>
      </c>
      <c r="W3308" s="54">
        <v>2.1918354206000002E-3</v>
      </c>
      <c r="X3308" s="54">
        <v>2.1892306892999998E-3</v>
      </c>
      <c r="Y3308" s="54">
        <v>2.1866259579999998E-3</v>
      </c>
      <c r="Z3308" s="54">
        <v>2.1840212242000001E-3</v>
      </c>
      <c r="AA3308" s="54">
        <v>2.3384284336000001E-3</v>
      </c>
      <c r="AB3308" s="54">
        <v>2.3377764016999998E-3</v>
      </c>
      <c r="AC3308" s="54">
        <v>2.3371243648999999E-3</v>
      </c>
      <c r="AD3308" s="54">
        <v>2.3364723283000001E-3</v>
      </c>
      <c r="AE3308" s="54">
        <v>2.3358202964000002E-3</v>
      </c>
      <c r="AF3308" s="54">
        <v>2.3351682621999999E-3</v>
      </c>
      <c r="AG3308" s="54">
        <v>2.3345162255000002E-3</v>
      </c>
      <c r="AH3308" s="54">
        <v>2.3338641937000002E-3</v>
      </c>
      <c r="AI3308" s="54">
        <v>2.3332121594E-3</v>
      </c>
      <c r="AJ3308" s="54">
        <v>2.3325601252000001E-3</v>
      </c>
      <c r="AK3308" s="54">
        <v>0</v>
      </c>
      <c r="AL3308" s="54">
        <v>0</v>
      </c>
    </row>
    <row r="3309" spans="1:38" x14ac:dyDescent="0.25">
      <c r="A3309" s="54" t="s">
        <v>499</v>
      </c>
      <c r="B3309" s="54">
        <v>1</v>
      </c>
      <c r="C3309" s="54" t="s">
        <v>626</v>
      </c>
      <c r="D3309" s="54" t="s">
        <v>76</v>
      </c>
      <c r="E3309" s="54">
        <v>63</v>
      </c>
      <c r="F3309" s="54">
        <v>0</v>
      </c>
      <c r="G3309" s="54">
        <v>0</v>
      </c>
      <c r="H3309" s="54">
        <v>0</v>
      </c>
      <c r="I3309" s="54">
        <v>0</v>
      </c>
      <c r="J3309" s="54">
        <v>0</v>
      </c>
      <c r="K3309" s="54">
        <v>0</v>
      </c>
      <c r="L3309" s="54">
        <v>0</v>
      </c>
      <c r="M3309" s="54">
        <v>0</v>
      </c>
      <c r="N3309" s="54">
        <v>0</v>
      </c>
      <c r="O3309" s="54">
        <v>0</v>
      </c>
      <c r="P3309" s="54">
        <v>0</v>
      </c>
      <c r="Q3309" s="54">
        <v>0</v>
      </c>
      <c r="R3309" s="54">
        <v>0</v>
      </c>
      <c r="S3309" s="54">
        <v>0</v>
      </c>
      <c r="T3309" s="54">
        <v>0</v>
      </c>
      <c r="U3309" s="54">
        <v>0</v>
      </c>
      <c r="V3309" s="54">
        <v>0</v>
      </c>
      <c r="W3309" s="54">
        <v>0</v>
      </c>
      <c r="X3309" s="54">
        <v>0</v>
      </c>
      <c r="Y3309" s="54">
        <v>0</v>
      </c>
      <c r="Z3309" s="54">
        <v>0</v>
      </c>
      <c r="AA3309" s="54">
        <v>0</v>
      </c>
      <c r="AB3309" s="54">
        <v>0</v>
      </c>
      <c r="AC3309" s="54">
        <v>0</v>
      </c>
      <c r="AD3309" s="54">
        <v>0</v>
      </c>
      <c r="AE3309" s="54">
        <v>0</v>
      </c>
      <c r="AF3309" s="54">
        <v>0</v>
      </c>
      <c r="AG3309" s="54">
        <v>0</v>
      </c>
      <c r="AH3309" s="54">
        <v>0</v>
      </c>
      <c r="AI3309" s="54">
        <v>0</v>
      </c>
      <c r="AJ3309" s="54">
        <v>0</v>
      </c>
      <c r="AK3309" s="54">
        <v>0</v>
      </c>
      <c r="AL3309" s="54">
        <v>0</v>
      </c>
    </row>
    <row r="3310" spans="1:38" x14ac:dyDescent="0.25">
      <c r="A3310" s="54" t="s">
        <v>499</v>
      </c>
      <c r="B3310" s="54">
        <v>1</v>
      </c>
      <c r="C3310" s="54" t="s">
        <v>626</v>
      </c>
      <c r="D3310" s="54" t="s">
        <v>70</v>
      </c>
      <c r="E3310" s="54">
        <v>63</v>
      </c>
      <c r="F3310" s="54">
        <v>0</v>
      </c>
      <c r="G3310" s="54">
        <v>0</v>
      </c>
      <c r="H3310" s="54">
        <v>0</v>
      </c>
      <c r="I3310" s="54">
        <v>0</v>
      </c>
      <c r="J3310" s="54">
        <v>0</v>
      </c>
      <c r="K3310" s="54">
        <v>0</v>
      </c>
      <c r="L3310" s="54">
        <v>0</v>
      </c>
      <c r="M3310" s="54">
        <v>0</v>
      </c>
      <c r="N3310" s="54">
        <v>0</v>
      </c>
      <c r="O3310" s="54">
        <v>0</v>
      </c>
      <c r="P3310" s="54">
        <v>0</v>
      </c>
      <c r="Q3310" s="54">
        <v>0</v>
      </c>
      <c r="R3310" s="54">
        <v>0</v>
      </c>
      <c r="S3310" s="54">
        <v>0</v>
      </c>
      <c r="T3310" s="54">
        <v>0</v>
      </c>
      <c r="U3310" s="54">
        <v>0</v>
      </c>
      <c r="V3310" s="54">
        <v>0</v>
      </c>
      <c r="W3310" s="54">
        <v>0</v>
      </c>
      <c r="X3310" s="54">
        <v>0</v>
      </c>
      <c r="Y3310" s="54">
        <v>0</v>
      </c>
      <c r="Z3310" s="54">
        <v>0</v>
      </c>
      <c r="AA3310" s="54">
        <v>0</v>
      </c>
      <c r="AB3310" s="54">
        <v>0</v>
      </c>
      <c r="AC3310" s="54">
        <v>0</v>
      </c>
      <c r="AD3310" s="54">
        <v>0</v>
      </c>
      <c r="AE3310" s="54">
        <v>0</v>
      </c>
      <c r="AF3310" s="54">
        <v>0</v>
      </c>
      <c r="AG3310" s="54">
        <v>0</v>
      </c>
      <c r="AH3310" s="54">
        <v>0</v>
      </c>
      <c r="AI3310" s="54">
        <v>0</v>
      </c>
      <c r="AJ3310" s="54">
        <v>0</v>
      </c>
      <c r="AK3310" s="54">
        <v>0</v>
      </c>
      <c r="AL3310" s="54">
        <v>0</v>
      </c>
    </row>
    <row r="3311" spans="1:38" x14ac:dyDescent="0.25">
      <c r="A3311" s="54" t="s">
        <v>499</v>
      </c>
      <c r="B3311" s="54">
        <v>1</v>
      </c>
      <c r="C3311" s="54" t="s">
        <v>626</v>
      </c>
      <c r="D3311" s="54" t="s">
        <v>78</v>
      </c>
      <c r="E3311" s="54">
        <v>63</v>
      </c>
      <c r="F3311" s="54">
        <v>4.5541000800000003E-5</v>
      </c>
      <c r="G3311" s="54">
        <v>4.5541000800000003E-5</v>
      </c>
      <c r="H3311" s="54">
        <v>4.5541000800000003E-5</v>
      </c>
      <c r="I3311" s="54">
        <v>4.5541000800000003E-5</v>
      </c>
      <c r="J3311" s="54">
        <v>4.5541000800000003E-5</v>
      </c>
      <c r="K3311" s="54">
        <v>4.5541000800000003E-5</v>
      </c>
      <c r="L3311" s="54">
        <v>4.5541000800000003E-5</v>
      </c>
      <c r="M3311" s="54">
        <v>4.5541000800000003E-5</v>
      </c>
      <c r="N3311" s="54">
        <v>4.5541000800000003E-5</v>
      </c>
      <c r="O3311" s="54">
        <v>4.5541000800000003E-5</v>
      </c>
      <c r="P3311" s="54">
        <v>4.5541000800000003E-5</v>
      </c>
      <c r="Q3311" s="54">
        <v>2.7559312147999999E-3</v>
      </c>
      <c r="R3311" s="54">
        <v>2.7481133433999998E-3</v>
      </c>
      <c r="S3311" s="54">
        <v>2.7402954694999999E-3</v>
      </c>
      <c r="T3311" s="54">
        <v>2.7324775981000002E-3</v>
      </c>
      <c r="U3311" s="54">
        <v>2.7246597267E-3</v>
      </c>
      <c r="V3311" s="54">
        <v>1.1461722082E-3</v>
      </c>
      <c r="W3311" s="54">
        <v>1.1426566391999999E-3</v>
      </c>
      <c r="X3311" s="54">
        <v>1.1391410726E-3</v>
      </c>
      <c r="Y3311" s="54">
        <v>1.1356255060999999E-3</v>
      </c>
      <c r="Z3311" s="54">
        <v>1.1321099396000001E-3</v>
      </c>
      <c r="AA3311" s="54">
        <v>6.1107872500000006E-5</v>
      </c>
      <c r="AB3311" s="54">
        <v>5.9403561800000001E-5</v>
      </c>
      <c r="AC3311" s="54">
        <v>5.76992559E-5</v>
      </c>
      <c r="AD3311" s="54">
        <v>5.5994945100000003E-5</v>
      </c>
      <c r="AE3311" s="54">
        <v>5.4290641900000002E-5</v>
      </c>
      <c r="AF3311" s="54">
        <v>5.2586336E-5</v>
      </c>
      <c r="AG3311" s="54">
        <v>5.0882025200000003E-5</v>
      </c>
      <c r="AH3311" s="54">
        <v>4.9177719300000002E-5</v>
      </c>
      <c r="AI3311" s="54">
        <v>4.7473408499999998E-5</v>
      </c>
      <c r="AJ3311" s="54">
        <v>4.57691028E-5</v>
      </c>
      <c r="AK3311" s="54">
        <v>0</v>
      </c>
      <c r="AL3311" s="54">
        <v>0</v>
      </c>
    </row>
    <row r="3312" spans="1:38" x14ac:dyDescent="0.25">
      <c r="A3312" s="54" t="s">
        <v>499</v>
      </c>
      <c r="B3312" s="54">
        <v>1</v>
      </c>
      <c r="C3312" s="54" t="s">
        <v>626</v>
      </c>
      <c r="D3312" s="54" t="s">
        <v>85</v>
      </c>
      <c r="E3312" s="54">
        <v>63</v>
      </c>
      <c r="F3312" s="54">
        <v>0</v>
      </c>
      <c r="G3312" s="54">
        <v>0</v>
      </c>
      <c r="H3312" s="54">
        <v>0</v>
      </c>
      <c r="I3312" s="54">
        <v>0</v>
      </c>
      <c r="J3312" s="54">
        <v>0</v>
      </c>
      <c r="K3312" s="54">
        <v>0</v>
      </c>
      <c r="L3312" s="54">
        <v>0</v>
      </c>
      <c r="M3312" s="54">
        <v>0</v>
      </c>
      <c r="N3312" s="54">
        <v>0</v>
      </c>
      <c r="O3312" s="54">
        <v>0</v>
      </c>
      <c r="P3312" s="54">
        <v>0</v>
      </c>
      <c r="Q3312" s="54">
        <v>0</v>
      </c>
      <c r="R3312" s="54">
        <v>0</v>
      </c>
      <c r="S3312" s="54">
        <v>0</v>
      </c>
      <c r="T3312" s="54">
        <v>0</v>
      </c>
      <c r="U3312" s="54">
        <v>0</v>
      </c>
      <c r="V3312" s="54">
        <v>0</v>
      </c>
      <c r="W3312" s="54">
        <v>0</v>
      </c>
      <c r="X3312" s="54">
        <v>0</v>
      </c>
      <c r="Y3312" s="54">
        <v>0</v>
      </c>
      <c r="Z3312" s="54">
        <v>0</v>
      </c>
      <c r="AA3312" s="54">
        <v>0</v>
      </c>
      <c r="AB3312" s="54">
        <v>0</v>
      </c>
      <c r="AC3312" s="54">
        <v>0</v>
      </c>
      <c r="AD3312" s="54">
        <v>0</v>
      </c>
      <c r="AE3312" s="54">
        <v>0</v>
      </c>
      <c r="AF3312" s="54">
        <v>0</v>
      </c>
      <c r="AG3312" s="54">
        <v>0</v>
      </c>
      <c r="AH3312" s="54">
        <v>0</v>
      </c>
      <c r="AI3312" s="54">
        <v>0</v>
      </c>
      <c r="AJ3312" s="54">
        <v>0</v>
      </c>
      <c r="AK3312" s="54">
        <v>0</v>
      </c>
      <c r="AL3312" s="54">
        <v>0</v>
      </c>
    </row>
    <row r="3313" spans="1:38" x14ac:dyDescent="0.25">
      <c r="A3313" s="54" t="s">
        <v>499</v>
      </c>
      <c r="B3313" s="54">
        <v>1</v>
      </c>
      <c r="C3313" s="54" t="s">
        <v>626</v>
      </c>
      <c r="D3313" s="54" t="s">
        <v>87</v>
      </c>
      <c r="E3313" s="54">
        <v>63</v>
      </c>
      <c r="F3313" s="54">
        <v>0</v>
      </c>
      <c r="G3313" s="54">
        <v>0</v>
      </c>
      <c r="H3313" s="54">
        <v>0</v>
      </c>
      <c r="I3313" s="54">
        <v>0</v>
      </c>
      <c r="J3313" s="54">
        <v>0</v>
      </c>
      <c r="K3313" s="54">
        <v>0</v>
      </c>
      <c r="L3313" s="54">
        <v>0</v>
      </c>
      <c r="M3313" s="54">
        <v>0</v>
      </c>
      <c r="N3313" s="54">
        <v>0</v>
      </c>
      <c r="O3313" s="54">
        <v>0</v>
      </c>
      <c r="P3313" s="54">
        <v>0</v>
      </c>
      <c r="Q3313" s="54">
        <v>0</v>
      </c>
      <c r="R3313" s="54">
        <v>0</v>
      </c>
      <c r="S3313" s="54">
        <v>0</v>
      </c>
      <c r="T3313" s="54">
        <v>0</v>
      </c>
      <c r="U3313" s="54">
        <v>0</v>
      </c>
      <c r="V3313" s="54">
        <v>0</v>
      </c>
      <c r="W3313" s="54">
        <v>0</v>
      </c>
      <c r="X3313" s="54">
        <v>0</v>
      </c>
      <c r="Y3313" s="54">
        <v>0</v>
      </c>
      <c r="Z3313" s="54">
        <v>0</v>
      </c>
      <c r="AA3313" s="54">
        <v>0</v>
      </c>
      <c r="AB3313" s="54">
        <v>0</v>
      </c>
      <c r="AC3313" s="54">
        <v>0</v>
      </c>
      <c r="AD3313" s="54">
        <v>0</v>
      </c>
      <c r="AE3313" s="54">
        <v>0</v>
      </c>
      <c r="AF3313" s="54">
        <v>0</v>
      </c>
      <c r="AG3313" s="54">
        <v>0</v>
      </c>
      <c r="AH3313" s="54">
        <v>0</v>
      </c>
      <c r="AI3313" s="54">
        <v>0</v>
      </c>
      <c r="AJ3313" s="54">
        <v>0</v>
      </c>
      <c r="AK3313" s="54">
        <v>0</v>
      </c>
      <c r="AL3313" s="54">
        <v>0</v>
      </c>
    </row>
    <row r="3314" spans="1:38" x14ac:dyDescent="0.25">
      <c r="A3314" s="54" t="s">
        <v>499</v>
      </c>
      <c r="B3314" s="54">
        <v>1</v>
      </c>
      <c r="C3314" s="54" t="s">
        <v>626</v>
      </c>
      <c r="D3314" s="54" t="s">
        <v>89</v>
      </c>
      <c r="E3314" s="54">
        <v>63</v>
      </c>
      <c r="F3314" s="54">
        <v>2.3581537347999999E-3</v>
      </c>
      <c r="G3314" s="54">
        <v>2.3581537347999999E-3</v>
      </c>
      <c r="H3314" s="54">
        <v>2.3581537347999999E-3</v>
      </c>
      <c r="I3314" s="54">
        <v>2.3581537347999999E-3</v>
      </c>
      <c r="J3314" s="54">
        <v>2.3581537347999999E-3</v>
      </c>
      <c r="K3314" s="54">
        <v>2.3581537347999999E-3</v>
      </c>
      <c r="L3314" s="54">
        <v>2.3581537347999999E-3</v>
      </c>
      <c r="M3314" s="54">
        <v>2.3581537347999999E-3</v>
      </c>
      <c r="N3314" s="54">
        <v>2.3581537347999999E-3</v>
      </c>
      <c r="O3314" s="54">
        <v>2.3581537347999999E-3</v>
      </c>
      <c r="P3314" s="54">
        <v>2.3581537347999999E-3</v>
      </c>
      <c r="Q3314" s="54">
        <v>1.2927149983199999E-2</v>
      </c>
      <c r="R3314" s="54">
        <v>1.2898877842000001E-2</v>
      </c>
      <c r="S3314" s="54">
        <v>1.28706056983E-2</v>
      </c>
      <c r="T3314" s="54">
        <v>1.2842333557100001E-2</v>
      </c>
      <c r="U3314" s="54">
        <v>1.2814061416E-2</v>
      </c>
      <c r="V3314" s="54">
        <v>1.6994719024600001E-2</v>
      </c>
      <c r="W3314" s="54">
        <v>1.6943621152500001E-2</v>
      </c>
      <c r="X3314" s="54">
        <v>1.6892523280500001E-2</v>
      </c>
      <c r="Y3314" s="54">
        <v>1.6841425405800001E-2</v>
      </c>
      <c r="Z3314" s="54">
        <v>1.6790327533800001E-2</v>
      </c>
      <c r="AA3314" s="54">
        <v>-1.682924209E-4</v>
      </c>
      <c r="AB3314" s="54">
        <v>-1.6600532040000001E-4</v>
      </c>
      <c r="AC3314" s="54">
        <v>-1.6371822250000001E-4</v>
      </c>
      <c r="AD3314" s="54">
        <v>-1.6143111960000001E-4</v>
      </c>
      <c r="AE3314" s="54">
        <v>-1.5914402170000001E-4</v>
      </c>
      <c r="AF3314" s="54">
        <v>-1.568569187E-4</v>
      </c>
      <c r="AG3314" s="54">
        <v>-1.5456981839999999E-4</v>
      </c>
      <c r="AH3314" s="54">
        <v>-1.522827205E-4</v>
      </c>
      <c r="AI3314" s="54">
        <v>-1.4999562010000001E-4</v>
      </c>
      <c r="AJ3314" s="54">
        <v>-1.4770851720000001E-4</v>
      </c>
      <c r="AK3314" s="54">
        <v>0</v>
      </c>
      <c r="AL3314" s="54">
        <v>0</v>
      </c>
    </row>
    <row r="3315" spans="1:38" x14ac:dyDescent="0.25">
      <c r="A3315" s="54" t="s">
        <v>499</v>
      </c>
      <c r="B3315" s="54">
        <v>1</v>
      </c>
      <c r="C3315" s="54" t="s">
        <v>626</v>
      </c>
      <c r="D3315" s="54" t="s">
        <v>91</v>
      </c>
      <c r="E3315" s="54">
        <v>63</v>
      </c>
      <c r="F3315" s="54">
        <v>3.0727483099999999E-5</v>
      </c>
      <c r="G3315" s="54">
        <v>3.0727483099999999E-5</v>
      </c>
      <c r="H3315" s="54">
        <v>3.0727483099999999E-5</v>
      </c>
      <c r="I3315" s="54">
        <v>3.0727483099999999E-5</v>
      </c>
      <c r="J3315" s="54">
        <v>3.0727483099999999E-5</v>
      </c>
      <c r="K3315" s="54">
        <v>3.0727483099999999E-5</v>
      </c>
      <c r="L3315" s="54">
        <v>3.0727483099999999E-5</v>
      </c>
      <c r="M3315" s="54">
        <v>3.0727483099999999E-5</v>
      </c>
      <c r="N3315" s="54">
        <v>3.0727483099999999E-5</v>
      </c>
      <c r="O3315" s="54">
        <v>3.0727483099999999E-5</v>
      </c>
      <c r="P3315" s="54">
        <v>3.0727483099999999E-5</v>
      </c>
      <c r="Q3315" s="54">
        <v>3.1207943980000001E-4</v>
      </c>
      <c r="R3315" s="54">
        <v>3.114135745E-4</v>
      </c>
      <c r="S3315" s="54">
        <v>3.1074770930000003E-4</v>
      </c>
      <c r="T3315" s="54">
        <v>3.1008184659999998E-4</v>
      </c>
      <c r="U3315" s="54">
        <v>3.0941598129999998E-4</v>
      </c>
      <c r="V3315" s="54">
        <v>5.7483979000000003E-5</v>
      </c>
      <c r="W3315" s="54">
        <v>5.7440552299999997E-5</v>
      </c>
      <c r="X3315" s="54">
        <v>5.7397128100000001E-5</v>
      </c>
      <c r="Y3315" s="54">
        <v>5.7353701400000002E-5</v>
      </c>
      <c r="Z3315" s="54">
        <v>5.7310274700000003E-5</v>
      </c>
      <c r="AA3315" s="54">
        <v>4.6366837150000001E-4</v>
      </c>
      <c r="AB3315" s="54">
        <v>4.625682492E-4</v>
      </c>
      <c r="AC3315" s="54">
        <v>4.6146812450000002E-4</v>
      </c>
      <c r="AD3315" s="54">
        <v>4.6036799970000002E-4</v>
      </c>
      <c r="AE3315" s="54">
        <v>4.5926787490000001E-4</v>
      </c>
      <c r="AF3315" s="54">
        <v>4.5816775269999998E-4</v>
      </c>
      <c r="AG3315" s="54">
        <v>4.5706762790000003E-4</v>
      </c>
      <c r="AH3315" s="54">
        <v>4.559675032E-4</v>
      </c>
      <c r="AI3315" s="54">
        <v>4.5486738089999998E-4</v>
      </c>
      <c r="AJ3315" s="54">
        <v>4.5376725620000001E-4</v>
      </c>
      <c r="AK3315" s="54">
        <v>0</v>
      </c>
      <c r="AL3315" s="54">
        <v>0</v>
      </c>
    </row>
    <row r="3316" spans="1:38" x14ac:dyDescent="0.25">
      <c r="A3316" s="54" t="s">
        <v>499</v>
      </c>
      <c r="B3316" s="54">
        <v>1</v>
      </c>
      <c r="C3316" s="54" t="s">
        <v>626</v>
      </c>
      <c r="D3316" s="54" t="s">
        <v>556</v>
      </c>
      <c r="E3316" s="54">
        <v>63</v>
      </c>
      <c r="F3316" s="54">
        <v>0</v>
      </c>
      <c r="G3316" s="54">
        <v>0</v>
      </c>
      <c r="H3316" s="54">
        <v>0</v>
      </c>
      <c r="I3316" s="54">
        <v>0</v>
      </c>
      <c r="J3316" s="54">
        <v>0</v>
      </c>
      <c r="K3316" s="54">
        <v>0</v>
      </c>
      <c r="L3316" s="54">
        <v>0</v>
      </c>
      <c r="M3316" s="54">
        <v>0</v>
      </c>
      <c r="N3316" s="54">
        <v>0</v>
      </c>
      <c r="O3316" s="54">
        <v>0</v>
      </c>
      <c r="P3316" s="54">
        <v>0</v>
      </c>
      <c r="Q3316" s="54">
        <v>0</v>
      </c>
      <c r="R3316" s="54">
        <v>0</v>
      </c>
      <c r="S3316" s="54">
        <v>0</v>
      </c>
      <c r="T3316" s="54">
        <v>0</v>
      </c>
      <c r="U3316" s="54">
        <v>0</v>
      </c>
      <c r="V3316" s="54">
        <v>0</v>
      </c>
      <c r="W3316" s="54">
        <v>0</v>
      </c>
      <c r="X3316" s="54">
        <v>0</v>
      </c>
      <c r="Y3316" s="54">
        <v>0</v>
      </c>
      <c r="Z3316" s="54">
        <v>0</v>
      </c>
      <c r="AA3316" s="54">
        <v>0</v>
      </c>
      <c r="AB3316" s="54">
        <v>0</v>
      </c>
      <c r="AC3316" s="54">
        <v>0</v>
      </c>
      <c r="AD3316" s="54">
        <v>0</v>
      </c>
      <c r="AE3316" s="54">
        <v>0</v>
      </c>
      <c r="AF3316" s="54">
        <v>0</v>
      </c>
      <c r="AG3316" s="54">
        <v>0</v>
      </c>
      <c r="AH3316" s="54">
        <v>0</v>
      </c>
      <c r="AI3316" s="54">
        <v>0</v>
      </c>
      <c r="AJ3316" s="54">
        <v>0</v>
      </c>
      <c r="AK3316" s="54">
        <v>0</v>
      </c>
      <c r="AL3316" s="54">
        <v>0</v>
      </c>
    </row>
    <row r="3317" spans="1:38" x14ac:dyDescent="0.25">
      <c r="A3317" s="54" t="s">
        <v>499</v>
      </c>
      <c r="B3317" s="54">
        <v>1</v>
      </c>
      <c r="C3317" s="54" t="s">
        <v>626</v>
      </c>
      <c r="D3317" s="54" t="s">
        <v>94</v>
      </c>
      <c r="E3317" s="54">
        <v>63</v>
      </c>
      <c r="F3317" s="54">
        <v>6.6001450000000001E-7</v>
      </c>
      <c r="G3317" s="54">
        <v>6.6001450000000001E-7</v>
      </c>
      <c r="H3317" s="54">
        <v>6.6001450000000001E-7</v>
      </c>
      <c r="I3317" s="54">
        <v>6.6001450000000001E-7</v>
      </c>
      <c r="J3317" s="54">
        <v>6.6001450000000001E-7</v>
      </c>
      <c r="K3317" s="54">
        <v>6.6001450000000001E-7</v>
      </c>
      <c r="L3317" s="54">
        <v>6.6001450000000001E-7</v>
      </c>
      <c r="M3317" s="54">
        <v>6.6001450000000001E-7</v>
      </c>
      <c r="N3317" s="54">
        <v>6.6001450000000001E-7</v>
      </c>
      <c r="O3317" s="54">
        <v>6.6001450000000001E-7</v>
      </c>
      <c r="P3317" s="54">
        <v>6.6001450000000001E-7</v>
      </c>
      <c r="Q3317" s="54">
        <v>5.2733640199999999E-5</v>
      </c>
      <c r="R3317" s="54">
        <v>5.2774966299999997E-5</v>
      </c>
      <c r="S3317" s="54">
        <v>5.2816292500000001E-5</v>
      </c>
      <c r="T3317" s="54">
        <v>5.2857618699999997E-5</v>
      </c>
      <c r="U3317" s="54">
        <v>5.2898942399999997E-5</v>
      </c>
      <c r="V3317" s="54">
        <v>3.1103832300000001E-5</v>
      </c>
      <c r="W3317" s="54">
        <v>3.1206359899999999E-5</v>
      </c>
      <c r="X3317" s="54">
        <v>3.1308887600000002E-5</v>
      </c>
      <c r="Y3317" s="54">
        <v>3.1411415299999998E-5</v>
      </c>
      <c r="Z3317" s="54">
        <v>3.1513943000000001E-5</v>
      </c>
      <c r="AA3317" s="54">
        <v>1.7892888700000001E-5</v>
      </c>
      <c r="AB3317" s="54">
        <v>1.7974910299999998E-5</v>
      </c>
      <c r="AC3317" s="54">
        <v>1.8056932000000001E-5</v>
      </c>
      <c r="AD3317" s="54">
        <v>1.8138953600000001E-5</v>
      </c>
      <c r="AE3317" s="54">
        <v>1.8220975199999999E-5</v>
      </c>
      <c r="AF3317" s="54">
        <v>1.8302996900000001E-5</v>
      </c>
      <c r="AG3317" s="54">
        <v>1.8385018500000002E-5</v>
      </c>
      <c r="AH3317" s="54">
        <v>1.8467040099999999E-5</v>
      </c>
      <c r="AI3317" s="54">
        <v>1.8549061800000001E-5</v>
      </c>
      <c r="AJ3317" s="54">
        <v>1.8631085899999999E-5</v>
      </c>
      <c r="AK3317" s="54">
        <v>0</v>
      </c>
      <c r="AL3317" s="54">
        <v>0</v>
      </c>
    </row>
    <row r="3318" spans="1:38" x14ac:dyDescent="0.25">
      <c r="A3318" s="54" t="s">
        <v>499</v>
      </c>
      <c r="B3318" s="54">
        <v>1</v>
      </c>
      <c r="C3318" s="54" t="s">
        <v>626</v>
      </c>
      <c r="D3318" s="54" t="s">
        <v>97</v>
      </c>
      <c r="E3318" s="54">
        <v>63</v>
      </c>
      <c r="F3318" s="54">
        <v>0.21832557492480001</v>
      </c>
      <c r="G3318" s="54">
        <v>0.21832557492480001</v>
      </c>
      <c r="H3318" s="54">
        <v>0.21832557492480001</v>
      </c>
      <c r="I3318" s="54">
        <v>0.21832557492480001</v>
      </c>
      <c r="J3318" s="54">
        <v>0.21832557492480001</v>
      </c>
      <c r="K3318" s="54">
        <v>0.21832557492480001</v>
      </c>
      <c r="L3318" s="54">
        <v>0.21832557492480001</v>
      </c>
      <c r="M3318" s="54">
        <v>0.21832557492480001</v>
      </c>
      <c r="N3318" s="54">
        <v>0.21832557492480001</v>
      </c>
      <c r="O3318" s="54">
        <v>0.21832557492480001</v>
      </c>
      <c r="P3318" s="54">
        <v>0.21832557492480001</v>
      </c>
      <c r="Q3318" s="54">
        <v>2.46715207248E-2</v>
      </c>
      <c r="R3318" s="54">
        <v>2.5169514371800001E-2</v>
      </c>
      <c r="S3318" s="54">
        <v>2.5667508018699998E-2</v>
      </c>
      <c r="T3318" s="54">
        <v>2.61655016681E-2</v>
      </c>
      <c r="U3318" s="54">
        <v>2.66634953152E-2</v>
      </c>
      <c r="V3318" s="54">
        <v>7.6787846661600004E-2</v>
      </c>
      <c r="W3318" s="54">
        <v>7.7162670941000003E-2</v>
      </c>
      <c r="X3318" s="54">
        <v>7.7537495217900002E-2</v>
      </c>
      <c r="Y3318" s="54">
        <v>7.7912319497099994E-2</v>
      </c>
      <c r="Z3318" s="54">
        <v>7.8287143769099996E-2</v>
      </c>
      <c r="AA3318" s="54">
        <v>1.64625488036E-2</v>
      </c>
      <c r="AB3318" s="54">
        <v>1.6992326291E-2</v>
      </c>
      <c r="AC3318" s="54">
        <v>1.7522103780699998E-2</v>
      </c>
      <c r="AD3318" s="54">
        <v>1.80518812653E-2</v>
      </c>
      <c r="AE3318" s="54">
        <v>1.85816587501E-2</v>
      </c>
      <c r="AF3318" s="54">
        <v>1.9111436239799998E-2</v>
      </c>
      <c r="AG3318" s="54">
        <v>1.9641213727099999E-2</v>
      </c>
      <c r="AH3318" s="54">
        <v>2.01709912118E-2</v>
      </c>
      <c r="AI3318" s="54">
        <v>2.0700768701499998E-2</v>
      </c>
      <c r="AJ3318" s="54">
        <v>2.1230546188799999E-2</v>
      </c>
      <c r="AK3318" s="54">
        <v>0</v>
      </c>
      <c r="AL3318" s="54">
        <v>0</v>
      </c>
    </row>
    <row r="3319" spans="1:38" x14ac:dyDescent="0.25">
      <c r="A3319" s="54" t="s">
        <v>499</v>
      </c>
      <c r="B3319" s="54">
        <v>1</v>
      </c>
      <c r="C3319" s="54" t="s">
        <v>626</v>
      </c>
      <c r="D3319" s="54" t="s">
        <v>99</v>
      </c>
      <c r="E3319" s="54">
        <v>63</v>
      </c>
      <c r="F3319" s="54">
        <v>0</v>
      </c>
      <c r="G3319" s="54">
        <v>0</v>
      </c>
      <c r="H3319" s="54">
        <v>0</v>
      </c>
      <c r="I3319" s="54">
        <v>0</v>
      </c>
      <c r="J3319" s="54">
        <v>0</v>
      </c>
      <c r="K3319" s="54">
        <v>0</v>
      </c>
      <c r="L3319" s="54">
        <v>0</v>
      </c>
      <c r="M3319" s="54">
        <v>0</v>
      </c>
      <c r="N3319" s="54">
        <v>0</v>
      </c>
      <c r="O3319" s="54">
        <v>0</v>
      </c>
      <c r="P3319" s="54">
        <v>0</v>
      </c>
      <c r="Q3319" s="54">
        <v>0</v>
      </c>
      <c r="R3319" s="54">
        <v>0</v>
      </c>
      <c r="S3319" s="54">
        <v>0</v>
      </c>
      <c r="T3319" s="54">
        <v>0</v>
      </c>
      <c r="U3319" s="54">
        <v>0</v>
      </c>
      <c r="V3319" s="54">
        <v>0</v>
      </c>
      <c r="W3319" s="54">
        <v>0</v>
      </c>
      <c r="X3319" s="54">
        <v>0</v>
      </c>
      <c r="Y3319" s="54">
        <v>0</v>
      </c>
      <c r="Z3319" s="54">
        <v>0</v>
      </c>
      <c r="AA3319" s="54">
        <v>0</v>
      </c>
      <c r="AB3319" s="54">
        <v>0</v>
      </c>
      <c r="AC3319" s="54">
        <v>0</v>
      </c>
      <c r="AD3319" s="54">
        <v>0</v>
      </c>
      <c r="AE3319" s="54">
        <v>0</v>
      </c>
      <c r="AF3319" s="54">
        <v>0</v>
      </c>
      <c r="AG3319" s="54">
        <v>0</v>
      </c>
      <c r="AH3319" s="54">
        <v>0</v>
      </c>
      <c r="AI3319" s="54">
        <v>0</v>
      </c>
      <c r="AJ3319" s="54">
        <v>0</v>
      </c>
      <c r="AK3319" s="54">
        <v>0</v>
      </c>
      <c r="AL3319" s="54">
        <v>0</v>
      </c>
    </row>
    <row r="3320" spans="1:38" x14ac:dyDescent="0.25">
      <c r="A3320" s="54" t="s">
        <v>499</v>
      </c>
      <c r="B3320" s="54">
        <v>1</v>
      </c>
      <c r="C3320" s="54" t="s">
        <v>626</v>
      </c>
      <c r="D3320" s="54" t="s">
        <v>101</v>
      </c>
      <c r="E3320" s="54">
        <v>63</v>
      </c>
      <c r="F3320" s="54">
        <v>0</v>
      </c>
      <c r="G3320" s="54">
        <v>0</v>
      </c>
      <c r="H3320" s="54">
        <v>0</v>
      </c>
      <c r="I3320" s="54">
        <v>0</v>
      </c>
      <c r="J3320" s="54">
        <v>0</v>
      </c>
      <c r="K3320" s="54">
        <v>0</v>
      </c>
      <c r="L3320" s="54">
        <v>0</v>
      </c>
      <c r="M3320" s="54">
        <v>0</v>
      </c>
      <c r="N3320" s="54">
        <v>0</v>
      </c>
      <c r="O3320" s="54">
        <v>0</v>
      </c>
      <c r="P3320" s="54">
        <v>0</v>
      </c>
      <c r="Q3320" s="54">
        <v>0</v>
      </c>
      <c r="R3320" s="54">
        <v>0</v>
      </c>
      <c r="S3320" s="54">
        <v>0</v>
      </c>
      <c r="T3320" s="54">
        <v>0</v>
      </c>
      <c r="U3320" s="54">
        <v>0</v>
      </c>
      <c r="V3320" s="54">
        <v>0</v>
      </c>
      <c r="W3320" s="54">
        <v>0</v>
      </c>
      <c r="X3320" s="54">
        <v>0</v>
      </c>
      <c r="Y3320" s="54">
        <v>0</v>
      </c>
      <c r="Z3320" s="54">
        <v>0</v>
      </c>
      <c r="AA3320" s="54">
        <v>0</v>
      </c>
      <c r="AB3320" s="54">
        <v>0</v>
      </c>
      <c r="AC3320" s="54">
        <v>0</v>
      </c>
      <c r="AD3320" s="54">
        <v>0</v>
      </c>
      <c r="AE3320" s="54">
        <v>0</v>
      </c>
      <c r="AF3320" s="54">
        <v>0</v>
      </c>
      <c r="AG3320" s="54">
        <v>0</v>
      </c>
      <c r="AH3320" s="54">
        <v>0</v>
      </c>
      <c r="AI3320" s="54">
        <v>0</v>
      </c>
      <c r="AJ3320" s="54">
        <v>0</v>
      </c>
      <c r="AK3320" s="54">
        <v>0</v>
      </c>
      <c r="AL3320" s="54">
        <v>0</v>
      </c>
    </row>
    <row r="3321" spans="1:38" x14ac:dyDescent="0.25">
      <c r="A3321" s="54" t="s">
        <v>499</v>
      </c>
      <c r="B3321" s="54">
        <v>1</v>
      </c>
      <c r="C3321" s="54" t="s">
        <v>626</v>
      </c>
      <c r="D3321" s="54" t="s">
        <v>103</v>
      </c>
      <c r="E3321" s="54">
        <v>63</v>
      </c>
      <c r="F3321" s="54">
        <v>3.5049372592999999E-3</v>
      </c>
      <c r="G3321" s="54">
        <v>3.5049372592999999E-3</v>
      </c>
      <c r="H3321" s="54">
        <v>3.5049372592999999E-3</v>
      </c>
      <c r="I3321" s="54">
        <v>3.5049372592999999E-3</v>
      </c>
      <c r="J3321" s="54">
        <v>3.5049372592999999E-3</v>
      </c>
      <c r="K3321" s="54">
        <v>3.5049372592999999E-3</v>
      </c>
      <c r="L3321" s="54">
        <v>3.5049372592999999E-3</v>
      </c>
      <c r="M3321" s="54">
        <v>3.5049372592999999E-3</v>
      </c>
      <c r="N3321" s="54">
        <v>3.5049372592999999E-3</v>
      </c>
      <c r="O3321" s="54">
        <v>3.5049372592999999E-3</v>
      </c>
      <c r="P3321" s="54">
        <v>3.5049372592999999E-3</v>
      </c>
      <c r="Q3321" s="54">
        <v>1.8265537048700001E-2</v>
      </c>
      <c r="R3321" s="54">
        <v>1.8702931164699999E-2</v>
      </c>
      <c r="S3321" s="54">
        <v>1.9140325283300001E-2</v>
      </c>
      <c r="T3321" s="54">
        <v>1.9577719396799999E-2</v>
      </c>
      <c r="U3321" s="54">
        <v>2.0015113515300002E-2</v>
      </c>
      <c r="V3321" s="54">
        <v>5.9964791435999998E-3</v>
      </c>
      <c r="W3321" s="54">
        <v>5.9278120734999997E-3</v>
      </c>
      <c r="X3321" s="54">
        <v>5.8591450032999997E-3</v>
      </c>
      <c r="Y3321" s="54">
        <v>5.7904779355999999E-3</v>
      </c>
      <c r="Z3321" s="54">
        <v>5.7218108679E-3</v>
      </c>
      <c r="AA3321" s="54">
        <v>1.6176885155999999E-3</v>
      </c>
      <c r="AB3321" s="54">
        <v>1.8182601315999999E-3</v>
      </c>
      <c r="AC3321" s="54">
        <v>2.0188317427E-3</v>
      </c>
      <c r="AD3321" s="54">
        <v>2.2194033536E-3</v>
      </c>
      <c r="AE3321" s="54">
        <v>2.4199749698999998E-3</v>
      </c>
      <c r="AF3321" s="54">
        <v>2.6205465808000002E-3</v>
      </c>
      <c r="AG3321" s="54">
        <v>2.8211181943000002E-3</v>
      </c>
      <c r="AH3321" s="54">
        <v>3.0216898053999999E-3</v>
      </c>
      <c r="AI3321" s="54">
        <v>3.2222614164000001E-3</v>
      </c>
      <c r="AJ3321" s="54">
        <v>3.4228330323999999E-3</v>
      </c>
      <c r="AK3321" s="54">
        <v>0</v>
      </c>
      <c r="AL3321" s="54">
        <v>0</v>
      </c>
    </row>
    <row r="3322" spans="1:38" x14ac:dyDescent="0.25">
      <c r="A3322" s="54" t="s">
        <v>499</v>
      </c>
      <c r="B3322" s="54">
        <v>1</v>
      </c>
      <c r="C3322" s="54" t="s">
        <v>626</v>
      </c>
      <c r="D3322" s="54" t="s">
        <v>557</v>
      </c>
      <c r="E3322" s="54">
        <v>63</v>
      </c>
      <c r="F3322" s="54">
        <v>0</v>
      </c>
      <c r="G3322" s="54">
        <v>0</v>
      </c>
      <c r="H3322" s="54">
        <v>0</v>
      </c>
      <c r="I3322" s="54">
        <v>0</v>
      </c>
      <c r="J3322" s="54">
        <v>0</v>
      </c>
      <c r="K3322" s="54">
        <v>0</v>
      </c>
      <c r="L3322" s="54">
        <v>0</v>
      </c>
      <c r="M3322" s="54">
        <v>0</v>
      </c>
      <c r="N3322" s="54">
        <v>0</v>
      </c>
      <c r="O3322" s="54">
        <v>0</v>
      </c>
      <c r="P3322" s="54">
        <v>0</v>
      </c>
      <c r="Q3322" s="54">
        <v>0</v>
      </c>
      <c r="R3322" s="54">
        <v>0</v>
      </c>
      <c r="S3322" s="54">
        <v>0</v>
      </c>
      <c r="T3322" s="54">
        <v>0</v>
      </c>
      <c r="U3322" s="54">
        <v>0</v>
      </c>
      <c r="V3322" s="54">
        <v>0</v>
      </c>
      <c r="W3322" s="54">
        <v>0</v>
      </c>
      <c r="X3322" s="54">
        <v>0</v>
      </c>
      <c r="Y3322" s="54">
        <v>0</v>
      </c>
      <c r="Z3322" s="54">
        <v>0</v>
      </c>
      <c r="AA3322" s="54">
        <v>0</v>
      </c>
      <c r="AB3322" s="54">
        <v>0</v>
      </c>
      <c r="AC3322" s="54">
        <v>0</v>
      </c>
      <c r="AD3322" s="54">
        <v>0</v>
      </c>
      <c r="AE3322" s="54">
        <v>0</v>
      </c>
      <c r="AF3322" s="54">
        <v>0</v>
      </c>
      <c r="AG3322" s="54">
        <v>0</v>
      </c>
      <c r="AH3322" s="54">
        <v>0</v>
      </c>
      <c r="AI3322" s="54">
        <v>0</v>
      </c>
      <c r="AJ3322" s="54">
        <v>0</v>
      </c>
      <c r="AK3322" s="54">
        <v>0</v>
      </c>
      <c r="AL3322" s="54">
        <v>0</v>
      </c>
    </row>
    <row r="3323" spans="1:38" x14ac:dyDescent="0.25">
      <c r="A3323" s="54" t="s">
        <v>499</v>
      </c>
      <c r="B3323" s="54">
        <v>1</v>
      </c>
      <c r="C3323" s="54" t="s">
        <v>626</v>
      </c>
      <c r="D3323" s="54" t="s">
        <v>105</v>
      </c>
      <c r="E3323" s="54">
        <v>63</v>
      </c>
      <c r="F3323" s="54">
        <v>0</v>
      </c>
      <c r="G3323" s="54">
        <v>0</v>
      </c>
      <c r="H3323" s="54">
        <v>0</v>
      </c>
      <c r="I3323" s="54">
        <v>0</v>
      </c>
      <c r="J3323" s="54">
        <v>0</v>
      </c>
      <c r="K3323" s="54">
        <v>0</v>
      </c>
      <c r="L3323" s="54">
        <v>0</v>
      </c>
      <c r="M3323" s="54">
        <v>0</v>
      </c>
      <c r="N3323" s="54">
        <v>0</v>
      </c>
      <c r="O3323" s="54">
        <v>0</v>
      </c>
      <c r="P3323" s="54">
        <v>0</v>
      </c>
      <c r="Q3323" s="54">
        <v>0</v>
      </c>
      <c r="R3323" s="54">
        <v>0</v>
      </c>
      <c r="S3323" s="54">
        <v>0</v>
      </c>
      <c r="T3323" s="54">
        <v>0</v>
      </c>
      <c r="U3323" s="54">
        <v>0</v>
      </c>
      <c r="V3323" s="54">
        <v>0</v>
      </c>
      <c r="W3323" s="54">
        <v>0</v>
      </c>
      <c r="X3323" s="54">
        <v>0</v>
      </c>
      <c r="Y3323" s="54">
        <v>0</v>
      </c>
      <c r="Z3323" s="54">
        <v>0</v>
      </c>
      <c r="AA3323" s="54">
        <v>0</v>
      </c>
      <c r="AB3323" s="54">
        <v>0</v>
      </c>
      <c r="AC3323" s="54">
        <v>0</v>
      </c>
      <c r="AD3323" s="54">
        <v>0</v>
      </c>
      <c r="AE3323" s="54">
        <v>0</v>
      </c>
      <c r="AF3323" s="54">
        <v>0</v>
      </c>
      <c r="AG3323" s="54">
        <v>0</v>
      </c>
      <c r="AH3323" s="54">
        <v>0</v>
      </c>
      <c r="AI3323" s="54">
        <v>0</v>
      </c>
      <c r="AJ3323" s="54">
        <v>0</v>
      </c>
      <c r="AK3323" s="54">
        <v>0</v>
      </c>
      <c r="AL3323" s="54">
        <v>0</v>
      </c>
    </row>
    <row r="3324" spans="1:38" x14ac:dyDescent="0.25">
      <c r="A3324" s="54" t="s">
        <v>499</v>
      </c>
      <c r="B3324" s="54">
        <v>1</v>
      </c>
      <c r="C3324" s="54" t="s">
        <v>626</v>
      </c>
      <c r="D3324" s="54" t="s">
        <v>109</v>
      </c>
      <c r="E3324" s="54">
        <v>63</v>
      </c>
      <c r="F3324" s="54">
        <v>4.2489064722999997E-3</v>
      </c>
      <c r="G3324" s="54">
        <v>4.2489064722999997E-3</v>
      </c>
      <c r="H3324" s="54">
        <v>4.2489064722999997E-3</v>
      </c>
      <c r="I3324" s="54">
        <v>4.2489064722999997E-3</v>
      </c>
      <c r="J3324" s="54">
        <v>4.2489064722999997E-3</v>
      </c>
      <c r="K3324" s="54">
        <v>4.2489064722999997E-3</v>
      </c>
      <c r="L3324" s="54">
        <v>4.2489064722999997E-3</v>
      </c>
      <c r="M3324" s="54">
        <v>4.2489064722999997E-3</v>
      </c>
      <c r="N3324" s="54">
        <v>4.2489064722999997E-3</v>
      </c>
      <c r="O3324" s="54">
        <v>4.2489064722999997E-3</v>
      </c>
      <c r="P3324" s="54">
        <v>4.2489064722999997E-3</v>
      </c>
      <c r="Q3324" s="54">
        <v>0.1634903661022</v>
      </c>
      <c r="R3324" s="54">
        <v>0.16311353983679999</v>
      </c>
      <c r="S3324" s="54">
        <v>0.16273671357149999</v>
      </c>
      <c r="T3324" s="54">
        <v>0.16235988730609999</v>
      </c>
      <c r="U3324" s="54">
        <v>0.16198306103830001</v>
      </c>
      <c r="V3324" s="54">
        <v>1.47470151003E-2</v>
      </c>
      <c r="W3324" s="54">
        <v>1.46912781648E-2</v>
      </c>
      <c r="X3324" s="54">
        <v>1.4635541229500001E-2</v>
      </c>
      <c r="Y3324" s="54">
        <v>1.45798042941E-2</v>
      </c>
      <c r="Z3324" s="54">
        <v>1.45240673612E-2</v>
      </c>
      <c r="AA3324" s="54">
        <v>4.0933052762999996E-3</v>
      </c>
      <c r="AB3324" s="54">
        <v>4.1004350833999999E-3</v>
      </c>
      <c r="AC3324" s="54">
        <v>4.1075648905000003E-3</v>
      </c>
      <c r="AD3324" s="54">
        <v>4.1146946948999999E-3</v>
      </c>
      <c r="AE3324" s="54">
        <v>4.1218245046000003E-3</v>
      </c>
      <c r="AF3324" s="54">
        <v>4.1289543090999997E-3</v>
      </c>
      <c r="AG3324" s="54">
        <v>4.1360841136999999E-3</v>
      </c>
      <c r="AH3324" s="54">
        <v>4.1432139208000002E-3</v>
      </c>
      <c r="AI3324" s="54">
        <v>4.1503437277999999E-3</v>
      </c>
      <c r="AJ3324" s="54">
        <v>4.1574735324999999E-3</v>
      </c>
      <c r="AK3324" s="54">
        <v>0</v>
      </c>
      <c r="AL3324" s="54">
        <v>0</v>
      </c>
    </row>
    <row r="3325" spans="1:38" x14ac:dyDescent="0.25">
      <c r="A3325" s="54" t="s">
        <v>499</v>
      </c>
      <c r="B3325" s="54">
        <v>1</v>
      </c>
      <c r="C3325" s="54" t="s">
        <v>626</v>
      </c>
      <c r="D3325" s="54" t="s">
        <v>558</v>
      </c>
      <c r="E3325" s="54">
        <v>63</v>
      </c>
      <c r="F3325" s="54">
        <v>0</v>
      </c>
      <c r="G3325" s="54">
        <v>0</v>
      </c>
      <c r="H3325" s="54">
        <v>0</v>
      </c>
      <c r="I3325" s="54">
        <v>0</v>
      </c>
      <c r="J3325" s="54">
        <v>0</v>
      </c>
      <c r="K3325" s="54">
        <v>0</v>
      </c>
      <c r="L3325" s="54">
        <v>0</v>
      </c>
      <c r="M3325" s="54">
        <v>0</v>
      </c>
      <c r="N3325" s="54">
        <v>0</v>
      </c>
      <c r="O3325" s="54">
        <v>0</v>
      </c>
      <c r="P3325" s="54">
        <v>0</v>
      </c>
      <c r="Q3325" s="54">
        <v>0</v>
      </c>
      <c r="R3325" s="54">
        <v>0</v>
      </c>
      <c r="S3325" s="54">
        <v>0</v>
      </c>
      <c r="T3325" s="54">
        <v>0</v>
      </c>
      <c r="U3325" s="54">
        <v>0</v>
      </c>
      <c r="V3325" s="54">
        <v>0</v>
      </c>
      <c r="W3325" s="54">
        <v>0</v>
      </c>
      <c r="X3325" s="54">
        <v>0</v>
      </c>
      <c r="Y3325" s="54">
        <v>0</v>
      </c>
      <c r="Z3325" s="54">
        <v>0</v>
      </c>
      <c r="AA3325" s="54">
        <v>0</v>
      </c>
      <c r="AB3325" s="54">
        <v>0</v>
      </c>
      <c r="AC3325" s="54">
        <v>0</v>
      </c>
      <c r="AD3325" s="54">
        <v>0</v>
      </c>
      <c r="AE3325" s="54">
        <v>0</v>
      </c>
      <c r="AF3325" s="54">
        <v>0</v>
      </c>
      <c r="AG3325" s="54">
        <v>0</v>
      </c>
      <c r="AH3325" s="54">
        <v>0</v>
      </c>
      <c r="AI3325" s="54">
        <v>0</v>
      </c>
      <c r="AJ3325" s="54">
        <v>0</v>
      </c>
      <c r="AK3325" s="54">
        <v>0</v>
      </c>
      <c r="AL3325" s="54">
        <v>0</v>
      </c>
    </row>
    <row r="3326" spans="1:38" x14ac:dyDescent="0.25">
      <c r="A3326" s="54" t="s">
        <v>499</v>
      </c>
      <c r="B3326" s="54">
        <v>1</v>
      </c>
      <c r="C3326" s="54" t="s">
        <v>626</v>
      </c>
      <c r="D3326" s="54" t="s">
        <v>107</v>
      </c>
      <c r="E3326" s="54">
        <v>63</v>
      </c>
      <c r="F3326" s="54">
        <v>0</v>
      </c>
      <c r="G3326" s="54">
        <v>0</v>
      </c>
      <c r="H3326" s="54">
        <v>0</v>
      </c>
      <c r="I3326" s="54">
        <v>0</v>
      </c>
      <c r="J3326" s="54">
        <v>0</v>
      </c>
      <c r="K3326" s="54">
        <v>0</v>
      </c>
      <c r="L3326" s="54">
        <v>0</v>
      </c>
      <c r="M3326" s="54">
        <v>0</v>
      </c>
      <c r="N3326" s="54">
        <v>0</v>
      </c>
      <c r="O3326" s="54">
        <v>0</v>
      </c>
      <c r="P3326" s="54">
        <v>0</v>
      </c>
      <c r="Q3326" s="54">
        <v>0</v>
      </c>
      <c r="R3326" s="54">
        <v>0</v>
      </c>
      <c r="S3326" s="54">
        <v>0</v>
      </c>
      <c r="T3326" s="54">
        <v>0</v>
      </c>
      <c r="U3326" s="54">
        <v>0</v>
      </c>
      <c r="V3326" s="54">
        <v>0</v>
      </c>
      <c r="W3326" s="54">
        <v>0</v>
      </c>
      <c r="X3326" s="54">
        <v>0</v>
      </c>
      <c r="Y3326" s="54">
        <v>0</v>
      </c>
      <c r="Z3326" s="54">
        <v>0</v>
      </c>
      <c r="AA3326" s="54">
        <v>0</v>
      </c>
      <c r="AB3326" s="54">
        <v>0</v>
      </c>
      <c r="AC3326" s="54">
        <v>0</v>
      </c>
      <c r="AD3326" s="54">
        <v>0</v>
      </c>
      <c r="AE3326" s="54">
        <v>0</v>
      </c>
      <c r="AF3326" s="54">
        <v>0</v>
      </c>
      <c r="AG3326" s="54">
        <v>0</v>
      </c>
      <c r="AH3326" s="54">
        <v>0</v>
      </c>
      <c r="AI3326" s="54">
        <v>0</v>
      </c>
      <c r="AJ3326" s="54">
        <v>0</v>
      </c>
      <c r="AK3326" s="54">
        <v>0</v>
      </c>
      <c r="AL3326" s="54">
        <v>0</v>
      </c>
    </row>
    <row r="3327" spans="1:38" x14ac:dyDescent="0.25">
      <c r="A3327" s="54" t="s">
        <v>499</v>
      </c>
      <c r="B3327" s="54">
        <v>1</v>
      </c>
      <c r="C3327" s="54" t="s">
        <v>626</v>
      </c>
      <c r="D3327" s="54" t="s">
        <v>111</v>
      </c>
      <c r="E3327" s="54">
        <v>63</v>
      </c>
      <c r="F3327" s="54">
        <v>1.7575222013E-3</v>
      </c>
      <c r="G3327" s="54">
        <v>1.7575222013E-3</v>
      </c>
      <c r="H3327" s="54">
        <v>1.7575222013E-3</v>
      </c>
      <c r="I3327" s="54">
        <v>1.7575222013E-3</v>
      </c>
      <c r="J3327" s="54">
        <v>1.7575222013E-3</v>
      </c>
      <c r="K3327" s="54">
        <v>1.7575222013E-3</v>
      </c>
      <c r="L3327" s="54">
        <v>1.7575222013E-3</v>
      </c>
      <c r="M3327" s="54">
        <v>1.7575222013E-3</v>
      </c>
      <c r="N3327" s="54">
        <v>1.7575222013E-3</v>
      </c>
      <c r="O3327" s="54">
        <v>1.7575222013E-3</v>
      </c>
      <c r="P3327" s="54">
        <v>1.7575222013E-3</v>
      </c>
      <c r="Q3327" s="54">
        <v>5.2847002749000001E-3</v>
      </c>
      <c r="R3327" s="54">
        <v>5.2702675441999997E-3</v>
      </c>
      <c r="S3327" s="54">
        <v>5.2558348135E-3</v>
      </c>
      <c r="T3327" s="54">
        <v>5.2414020803000002E-3</v>
      </c>
      <c r="U3327" s="54">
        <v>5.2269693495999997E-3</v>
      </c>
      <c r="V3327" s="54">
        <v>9.2778659517999996E-3</v>
      </c>
      <c r="W3327" s="54">
        <v>9.2588995056000004E-3</v>
      </c>
      <c r="X3327" s="54">
        <v>9.2399330593999993E-3</v>
      </c>
      <c r="Y3327" s="54">
        <v>9.2209666130000003E-3</v>
      </c>
      <c r="Z3327" s="54">
        <v>9.2020001643000008E-3</v>
      </c>
      <c r="AA3327" s="54">
        <v>-6.411236557E-4</v>
      </c>
      <c r="AB3327" s="54">
        <v>-6.9038694190000003E-4</v>
      </c>
      <c r="AC3327" s="54">
        <v>-7.3965023310000003E-4</v>
      </c>
      <c r="AD3327" s="54">
        <v>-7.8891351919999997E-4</v>
      </c>
      <c r="AE3327" s="54">
        <v>-8.3817680539999999E-4</v>
      </c>
      <c r="AF3327" s="54">
        <v>-8.8744009160000002E-4</v>
      </c>
      <c r="AG3327" s="54">
        <v>-9.3670338019999995E-4</v>
      </c>
      <c r="AH3327" s="54">
        <v>-9.8596666890000007E-4</v>
      </c>
      <c r="AI3327" s="54">
        <v>-1.035229955E-3</v>
      </c>
      <c r="AJ3327" s="54">
        <v>-1.0844932437E-3</v>
      </c>
      <c r="AK3327" s="54">
        <v>0</v>
      </c>
      <c r="AL3327" s="54">
        <v>0</v>
      </c>
    </row>
    <row r="3328" spans="1:38" x14ac:dyDescent="0.25">
      <c r="A3328" s="54" t="s">
        <v>499</v>
      </c>
      <c r="B3328" s="54">
        <v>1</v>
      </c>
      <c r="C3328" s="54" t="s">
        <v>626</v>
      </c>
      <c r="D3328" s="54" t="s">
        <v>114</v>
      </c>
      <c r="E3328" s="54">
        <v>63</v>
      </c>
      <c r="F3328" s="54">
        <v>0</v>
      </c>
      <c r="G3328" s="54">
        <v>0</v>
      </c>
      <c r="H3328" s="54">
        <v>0</v>
      </c>
      <c r="I3328" s="54">
        <v>0</v>
      </c>
      <c r="J3328" s="54">
        <v>0</v>
      </c>
      <c r="K3328" s="54">
        <v>0</v>
      </c>
      <c r="L3328" s="54">
        <v>0</v>
      </c>
      <c r="M3328" s="54">
        <v>0</v>
      </c>
      <c r="N3328" s="54">
        <v>0</v>
      </c>
      <c r="O3328" s="54">
        <v>0</v>
      </c>
      <c r="P3328" s="54">
        <v>0</v>
      </c>
      <c r="Q3328" s="54">
        <v>0</v>
      </c>
      <c r="R3328" s="54">
        <v>0</v>
      </c>
      <c r="S3328" s="54">
        <v>0</v>
      </c>
      <c r="T3328" s="54">
        <v>0</v>
      </c>
      <c r="U3328" s="54">
        <v>0</v>
      </c>
      <c r="V3328" s="54">
        <v>0</v>
      </c>
      <c r="W3328" s="54">
        <v>0</v>
      </c>
      <c r="X3328" s="54">
        <v>0</v>
      </c>
      <c r="Y3328" s="54">
        <v>0</v>
      </c>
      <c r="Z3328" s="54">
        <v>0</v>
      </c>
      <c r="AA3328" s="54">
        <v>0</v>
      </c>
      <c r="AB3328" s="54">
        <v>0</v>
      </c>
      <c r="AC3328" s="54">
        <v>0</v>
      </c>
      <c r="AD3328" s="54">
        <v>0</v>
      </c>
      <c r="AE3328" s="54">
        <v>0</v>
      </c>
      <c r="AF3328" s="54">
        <v>0</v>
      </c>
      <c r="AG3328" s="54">
        <v>0</v>
      </c>
      <c r="AH3328" s="54">
        <v>0</v>
      </c>
      <c r="AI3328" s="54">
        <v>0</v>
      </c>
      <c r="AJ3328" s="54">
        <v>0</v>
      </c>
      <c r="AK3328" s="54">
        <v>0</v>
      </c>
      <c r="AL3328" s="54">
        <v>0</v>
      </c>
    </row>
    <row r="3329" spans="1:38" x14ac:dyDescent="0.25">
      <c r="A3329" s="54" t="s">
        <v>499</v>
      </c>
      <c r="B3329" s="54">
        <v>1</v>
      </c>
      <c r="C3329" s="54" t="s">
        <v>626</v>
      </c>
      <c r="D3329" s="54" t="s">
        <v>113</v>
      </c>
      <c r="E3329" s="54">
        <v>63</v>
      </c>
      <c r="F3329" s="54">
        <v>0</v>
      </c>
      <c r="G3329" s="54">
        <v>0</v>
      </c>
      <c r="H3329" s="54">
        <v>0</v>
      </c>
      <c r="I3329" s="54">
        <v>0</v>
      </c>
      <c r="J3329" s="54">
        <v>0</v>
      </c>
      <c r="K3329" s="54">
        <v>0</v>
      </c>
      <c r="L3329" s="54">
        <v>0</v>
      </c>
      <c r="M3329" s="54">
        <v>0</v>
      </c>
      <c r="N3329" s="54">
        <v>0</v>
      </c>
      <c r="O3329" s="54">
        <v>0</v>
      </c>
      <c r="P3329" s="54">
        <v>0</v>
      </c>
      <c r="Q3329" s="54">
        <v>0</v>
      </c>
      <c r="R3329" s="54">
        <v>0</v>
      </c>
      <c r="S3329" s="54">
        <v>0</v>
      </c>
      <c r="T3329" s="54">
        <v>0</v>
      </c>
      <c r="U3329" s="54">
        <v>0</v>
      </c>
      <c r="V3329" s="54">
        <v>0</v>
      </c>
      <c r="W3329" s="54">
        <v>0</v>
      </c>
      <c r="X3329" s="54">
        <v>0</v>
      </c>
      <c r="Y3329" s="54">
        <v>0</v>
      </c>
      <c r="Z3329" s="54">
        <v>0</v>
      </c>
      <c r="AA3329" s="54">
        <v>0</v>
      </c>
      <c r="AB3329" s="54">
        <v>0</v>
      </c>
      <c r="AC3329" s="54">
        <v>0</v>
      </c>
      <c r="AD3329" s="54">
        <v>0</v>
      </c>
      <c r="AE3329" s="54">
        <v>0</v>
      </c>
      <c r="AF3329" s="54">
        <v>0</v>
      </c>
      <c r="AG3329" s="54">
        <v>0</v>
      </c>
      <c r="AH3329" s="54">
        <v>0</v>
      </c>
      <c r="AI3329" s="54">
        <v>0</v>
      </c>
      <c r="AJ3329" s="54">
        <v>0</v>
      </c>
      <c r="AK3329" s="54">
        <v>0</v>
      </c>
      <c r="AL3329" s="54">
        <v>0</v>
      </c>
    </row>
    <row r="3330" spans="1:38" x14ac:dyDescent="0.25">
      <c r="A3330" s="54" t="s">
        <v>499</v>
      </c>
      <c r="B3330" s="54">
        <v>1</v>
      </c>
      <c r="C3330" s="54" t="s">
        <v>626</v>
      </c>
      <c r="D3330" s="54" t="s">
        <v>116</v>
      </c>
      <c r="E3330" s="54">
        <v>63</v>
      </c>
      <c r="F3330" s="54">
        <v>0</v>
      </c>
      <c r="G3330" s="54">
        <v>0</v>
      </c>
      <c r="H3330" s="54">
        <v>0</v>
      </c>
      <c r="I3330" s="54">
        <v>0</v>
      </c>
      <c r="J3330" s="54">
        <v>0</v>
      </c>
      <c r="K3330" s="54">
        <v>0</v>
      </c>
      <c r="L3330" s="54">
        <v>0</v>
      </c>
      <c r="M3330" s="54">
        <v>0</v>
      </c>
      <c r="N3330" s="54">
        <v>0</v>
      </c>
      <c r="O3330" s="54">
        <v>0</v>
      </c>
      <c r="P3330" s="54">
        <v>0</v>
      </c>
      <c r="Q3330" s="54">
        <v>0</v>
      </c>
      <c r="R3330" s="54">
        <v>0</v>
      </c>
      <c r="S3330" s="54">
        <v>0</v>
      </c>
      <c r="T3330" s="54">
        <v>0</v>
      </c>
      <c r="U3330" s="54">
        <v>0</v>
      </c>
      <c r="V3330" s="54">
        <v>0</v>
      </c>
      <c r="W3330" s="54">
        <v>0</v>
      </c>
      <c r="X3330" s="54">
        <v>0</v>
      </c>
      <c r="Y3330" s="54">
        <v>0</v>
      </c>
      <c r="Z3330" s="54">
        <v>0</v>
      </c>
      <c r="AA3330" s="54">
        <v>0</v>
      </c>
      <c r="AB3330" s="54">
        <v>0</v>
      </c>
      <c r="AC3330" s="54">
        <v>0</v>
      </c>
      <c r="AD3330" s="54">
        <v>0</v>
      </c>
      <c r="AE3330" s="54">
        <v>0</v>
      </c>
      <c r="AF3330" s="54">
        <v>0</v>
      </c>
      <c r="AG3330" s="54">
        <v>0</v>
      </c>
      <c r="AH3330" s="54">
        <v>0</v>
      </c>
      <c r="AI3330" s="54">
        <v>0</v>
      </c>
      <c r="AJ3330" s="54">
        <v>0</v>
      </c>
      <c r="AK3330" s="54">
        <v>0</v>
      </c>
      <c r="AL3330" s="54">
        <v>0</v>
      </c>
    </row>
    <row r="3331" spans="1:38" x14ac:dyDescent="0.25">
      <c r="A3331" s="54" t="s">
        <v>502</v>
      </c>
      <c r="B3331" s="54">
        <v>1</v>
      </c>
      <c r="C3331" s="54" t="s">
        <v>627</v>
      </c>
      <c r="D3331" s="54" t="s">
        <v>8</v>
      </c>
      <c r="E3331" s="54">
        <v>64</v>
      </c>
      <c r="F3331" s="54">
        <v>-0.5046797941965</v>
      </c>
      <c r="G3331" s="54">
        <v>-0.49065518652279999</v>
      </c>
      <c r="H3331" s="54">
        <v>-0.45931984336839998</v>
      </c>
      <c r="I3331" s="54">
        <v>-0.44682558032969999</v>
      </c>
      <c r="J3331" s="54">
        <v>-0.42701341927199998</v>
      </c>
      <c r="K3331" s="54">
        <v>-0.41481180326540001</v>
      </c>
      <c r="L3331" s="54">
        <v>-0.41397155180360001</v>
      </c>
      <c r="M3331" s="54">
        <v>-0.40634157038090002</v>
      </c>
      <c r="N3331" s="54">
        <v>-0.39679348328530001</v>
      </c>
      <c r="O3331" s="54">
        <v>-0.39075681785529998</v>
      </c>
      <c r="P3331" s="54">
        <v>-0.37522783500559997</v>
      </c>
      <c r="Q3331" s="54">
        <v>-0.35981998839450002</v>
      </c>
      <c r="R3331" s="54">
        <v>-0.33817123046339997</v>
      </c>
      <c r="S3331" s="54">
        <v>-0.33702241493809998</v>
      </c>
      <c r="T3331" s="54">
        <v>-0.33780506657589998</v>
      </c>
      <c r="U3331" s="54">
        <v>-0.33813566875939999</v>
      </c>
      <c r="V3331" s="54">
        <v>-0.33509847804519999</v>
      </c>
      <c r="W3331" s="54">
        <v>-0.33401700539169998</v>
      </c>
      <c r="X3331" s="54">
        <v>-0.33694870808470001</v>
      </c>
      <c r="Y3331" s="54">
        <v>-0.33664914225629999</v>
      </c>
      <c r="Z3331" s="54">
        <v>-0.333211285109</v>
      </c>
      <c r="AA3331" s="54">
        <v>-0.33017952404189999</v>
      </c>
      <c r="AB3331" s="54">
        <v>-0.32640933800330002</v>
      </c>
      <c r="AC3331" s="54">
        <v>-0.32656760156140002</v>
      </c>
      <c r="AD3331" s="54">
        <v>-0.3261701383258</v>
      </c>
      <c r="AE3331" s="54">
        <v>-0.32300869179160002</v>
      </c>
      <c r="AF3331" s="54">
        <v>-0.31989922181329999</v>
      </c>
      <c r="AG3331" s="54">
        <v>-0.3275447741659</v>
      </c>
      <c r="AH3331" s="54">
        <v>-0.32586513744430001</v>
      </c>
      <c r="AI3331" s="54">
        <v>-0.32453523951559998</v>
      </c>
      <c r="AJ3331" s="54">
        <v>-0.32224326652000002</v>
      </c>
      <c r="AK3331" s="54">
        <v>0</v>
      </c>
      <c r="AL3331" s="54">
        <v>0</v>
      </c>
    </row>
    <row r="3332" spans="1:38" x14ac:dyDescent="0.25">
      <c r="A3332" s="54" t="s">
        <v>502</v>
      </c>
      <c r="B3332" s="54">
        <v>1</v>
      </c>
      <c r="C3332" s="54" t="s">
        <v>627</v>
      </c>
      <c r="D3332" s="54" t="s">
        <v>4</v>
      </c>
      <c r="E3332" s="54">
        <v>64</v>
      </c>
      <c r="F3332" s="54">
        <v>-4.5592805878308997</v>
      </c>
      <c r="G3332" s="54">
        <v>-4.5571624245355</v>
      </c>
      <c r="H3332" s="54">
        <v>-4.4809506670283996</v>
      </c>
      <c r="I3332" s="54">
        <v>-4.4562115600577998</v>
      </c>
      <c r="J3332" s="54">
        <v>-4.4179470590419001</v>
      </c>
      <c r="K3332" s="54">
        <v>-4.4148961137407001</v>
      </c>
      <c r="L3332" s="54">
        <v>-4.4580210912230003</v>
      </c>
      <c r="M3332" s="54">
        <v>-4.4857659170797</v>
      </c>
      <c r="N3332" s="54">
        <v>-4.5481589404643001</v>
      </c>
      <c r="O3332" s="54">
        <v>-4.6264027023410002</v>
      </c>
      <c r="P3332" s="54">
        <v>-4.6408615037376997</v>
      </c>
      <c r="Q3332" s="54">
        <v>-4.6516396739747004</v>
      </c>
      <c r="R3332" s="54">
        <v>-4.6409303486361999</v>
      </c>
      <c r="S3332" s="54">
        <v>-4.7265227624903003</v>
      </c>
      <c r="T3332" s="54">
        <v>-4.7877950801087996</v>
      </c>
      <c r="U3332" s="54">
        <v>-4.8642341941325</v>
      </c>
      <c r="V3332" s="54">
        <v>-4.9414613838079999</v>
      </c>
      <c r="W3332" s="54">
        <v>-5.0150183343179</v>
      </c>
      <c r="X3332" s="54">
        <v>-5.109547738042</v>
      </c>
      <c r="Y3332" s="54">
        <v>-5.1929116576443004</v>
      </c>
      <c r="Z3332" s="54">
        <v>-5.2602355102203999</v>
      </c>
      <c r="AA3332" s="54">
        <v>-5.2994626095527</v>
      </c>
      <c r="AB3332" s="54">
        <v>-5.3116651218376001</v>
      </c>
      <c r="AC3332" s="54">
        <v>-5.3968140410152001</v>
      </c>
      <c r="AD3332" s="54">
        <v>-5.5028049897434999</v>
      </c>
      <c r="AE3332" s="54">
        <v>-5.5313356555153002</v>
      </c>
      <c r="AF3332" s="54">
        <v>-5.4898820510999</v>
      </c>
      <c r="AG3332" s="54">
        <v>-5.5790843623613</v>
      </c>
      <c r="AH3332" s="54">
        <v>-5.5732430536479001</v>
      </c>
      <c r="AI3332" s="54">
        <v>-5.5686579755191996</v>
      </c>
      <c r="AJ3332" s="54">
        <v>-5.5515681663423999</v>
      </c>
      <c r="AK3332" s="54">
        <v>0</v>
      </c>
      <c r="AL3332" s="54">
        <v>0</v>
      </c>
    </row>
    <row r="3333" spans="1:38" x14ac:dyDescent="0.25">
      <c r="A3333" s="54" t="s">
        <v>502</v>
      </c>
      <c r="B3333" s="54">
        <v>1</v>
      </c>
      <c r="C3333" s="54" t="s">
        <v>627</v>
      </c>
      <c r="D3333" s="54" t="s">
        <v>13</v>
      </c>
      <c r="E3333" s="54">
        <v>64</v>
      </c>
      <c r="F3333" s="54">
        <v>-2.9940375264586998</v>
      </c>
      <c r="G3333" s="54">
        <v>-3.0014181564490001</v>
      </c>
      <c r="H3333" s="54">
        <v>-2.9675839201879</v>
      </c>
      <c r="I3333" s="54">
        <v>-2.9810686773752999</v>
      </c>
      <c r="J3333" s="54">
        <v>-2.9482514360151</v>
      </c>
      <c r="K3333" s="54">
        <v>-2.9683247225919001</v>
      </c>
      <c r="L3333" s="54">
        <v>-2.9814867229724</v>
      </c>
      <c r="M3333" s="54">
        <v>-3.0167160575421001</v>
      </c>
      <c r="N3333" s="54">
        <v>-3.0535172989791</v>
      </c>
      <c r="O3333" s="54">
        <v>-3.0923867595351999</v>
      </c>
      <c r="P3333" s="54">
        <v>-3.1200312912892998</v>
      </c>
      <c r="Q3333" s="54">
        <v>-3.1381955992905</v>
      </c>
      <c r="R3333" s="54">
        <v>-3.1416183400177</v>
      </c>
      <c r="S3333" s="54">
        <v>-3.1745683910339002</v>
      </c>
      <c r="T3333" s="54">
        <v>-3.2086470573161998</v>
      </c>
      <c r="U3333" s="54">
        <v>-3.2327735712452998</v>
      </c>
      <c r="V3333" s="54">
        <v>-3.2494913759215001</v>
      </c>
      <c r="W3333" s="54">
        <v>-3.2924272470709002</v>
      </c>
      <c r="X3333" s="54">
        <v>-3.3464438981289999</v>
      </c>
      <c r="Y3333" s="54">
        <v>-3.3798172848693002</v>
      </c>
      <c r="Z3333" s="54">
        <v>-3.4106432439199001</v>
      </c>
      <c r="AA3333" s="54">
        <v>-3.4296893525579</v>
      </c>
      <c r="AB3333" s="54">
        <v>-3.4318355359104999</v>
      </c>
      <c r="AC3333" s="54">
        <v>-3.4799364586210002</v>
      </c>
      <c r="AD3333" s="54">
        <v>-3.5070782045389999</v>
      </c>
      <c r="AE3333" s="54">
        <v>-3.5050124123174999</v>
      </c>
      <c r="AF3333" s="54">
        <v>-3.477294869364</v>
      </c>
      <c r="AG3333" s="54">
        <v>-3.5198463960059998</v>
      </c>
      <c r="AH3333" s="54">
        <v>-3.516121281173</v>
      </c>
      <c r="AI3333" s="54">
        <v>-3.5131175248214999</v>
      </c>
      <c r="AJ3333" s="54">
        <v>-3.5042405489365001</v>
      </c>
      <c r="AK3333" s="54">
        <v>0</v>
      </c>
      <c r="AL3333" s="54">
        <v>0</v>
      </c>
    </row>
    <row r="3334" spans="1:38" x14ac:dyDescent="0.25">
      <c r="A3334" s="54" t="s">
        <v>502</v>
      </c>
      <c r="B3334" s="54">
        <v>1</v>
      </c>
      <c r="C3334" s="54" t="s">
        <v>627</v>
      </c>
      <c r="D3334" s="54" t="s">
        <v>553</v>
      </c>
      <c r="E3334" s="54">
        <v>64</v>
      </c>
      <c r="F3334" s="54">
        <v>0</v>
      </c>
      <c r="G3334" s="54">
        <v>0</v>
      </c>
      <c r="H3334" s="54">
        <v>0</v>
      </c>
      <c r="I3334" s="54">
        <v>0</v>
      </c>
      <c r="J3334" s="54">
        <v>0</v>
      </c>
      <c r="K3334" s="54">
        <v>0</v>
      </c>
      <c r="L3334" s="54">
        <v>0</v>
      </c>
      <c r="M3334" s="54">
        <v>0</v>
      </c>
      <c r="N3334" s="54">
        <v>0</v>
      </c>
      <c r="O3334" s="54">
        <v>0</v>
      </c>
      <c r="P3334" s="54">
        <v>0</v>
      </c>
      <c r="Q3334" s="54">
        <v>0</v>
      </c>
      <c r="R3334" s="54">
        <v>0</v>
      </c>
      <c r="S3334" s="54">
        <v>0</v>
      </c>
      <c r="T3334" s="54">
        <v>0</v>
      </c>
      <c r="U3334" s="54">
        <v>0</v>
      </c>
      <c r="V3334" s="54">
        <v>0</v>
      </c>
      <c r="W3334" s="54">
        <v>0</v>
      </c>
      <c r="X3334" s="54">
        <v>0</v>
      </c>
      <c r="Y3334" s="54">
        <v>0</v>
      </c>
      <c r="Z3334" s="54">
        <v>0</v>
      </c>
      <c r="AA3334" s="54">
        <v>0</v>
      </c>
      <c r="AB3334" s="54">
        <v>0</v>
      </c>
      <c r="AC3334" s="54">
        <v>0</v>
      </c>
      <c r="AD3334" s="54">
        <v>0</v>
      </c>
      <c r="AE3334" s="54">
        <v>0</v>
      </c>
      <c r="AF3334" s="54">
        <v>0</v>
      </c>
      <c r="AG3334" s="54">
        <v>0</v>
      </c>
      <c r="AH3334" s="54">
        <v>0</v>
      </c>
      <c r="AI3334" s="54">
        <v>0</v>
      </c>
      <c r="AJ3334" s="54">
        <v>0</v>
      </c>
      <c r="AK3334" s="54">
        <v>0</v>
      </c>
      <c r="AL3334" s="54">
        <v>0</v>
      </c>
    </row>
    <row r="3335" spans="1:38" x14ac:dyDescent="0.25">
      <c r="A3335" s="54" t="s">
        <v>502</v>
      </c>
      <c r="B3335" s="54">
        <v>1</v>
      </c>
      <c r="C3335" s="54" t="s">
        <v>627</v>
      </c>
      <c r="D3335" s="54" t="s">
        <v>11</v>
      </c>
      <c r="E3335" s="54">
        <v>64</v>
      </c>
      <c r="F3335" s="54">
        <v>-0.79402666001879996</v>
      </c>
      <c r="G3335" s="54">
        <v>-0.80035280253410002</v>
      </c>
      <c r="H3335" s="54">
        <v>-0.74045217182790002</v>
      </c>
      <c r="I3335" s="54">
        <v>-0.70195648834820001</v>
      </c>
      <c r="J3335" s="54">
        <v>-0.64059059783979999</v>
      </c>
      <c r="K3335" s="54">
        <v>-0.60363457609250004</v>
      </c>
      <c r="L3335" s="54">
        <v>-0.60225047706169998</v>
      </c>
      <c r="M3335" s="54">
        <v>-0.58724782730739999</v>
      </c>
      <c r="N3335" s="54">
        <v>-0.60848798129509996</v>
      </c>
      <c r="O3335" s="54">
        <v>-0.63949233935649996</v>
      </c>
      <c r="P3335" s="54">
        <v>-0.62748553941889995</v>
      </c>
      <c r="Q3335" s="54">
        <v>-0.63331249146869995</v>
      </c>
      <c r="R3335" s="54">
        <v>-0.59292314233200005</v>
      </c>
      <c r="S3335" s="54">
        <v>-0.59114441211159996</v>
      </c>
      <c r="T3335" s="54">
        <v>-0.58636790629059998</v>
      </c>
      <c r="U3335" s="54">
        <v>-0.59474736681889995</v>
      </c>
      <c r="V3335" s="54">
        <v>-0.58889849409060002</v>
      </c>
      <c r="W3335" s="54">
        <v>-0.59280121600790003</v>
      </c>
      <c r="X3335" s="54">
        <v>-0.6378440379118</v>
      </c>
      <c r="Y3335" s="54">
        <v>-0.66190023564</v>
      </c>
      <c r="Z3335" s="54">
        <v>-0.67959415628919995</v>
      </c>
      <c r="AA3335" s="54">
        <v>-0.67393791709329998</v>
      </c>
      <c r="AB3335" s="54">
        <v>-0.67449185237029996</v>
      </c>
      <c r="AC3335" s="54">
        <v>-0.69148765427509995</v>
      </c>
      <c r="AD3335" s="54">
        <v>-0.70296820789040004</v>
      </c>
      <c r="AE3335" s="54">
        <v>-0.68400144245469996</v>
      </c>
      <c r="AF3335" s="54">
        <v>-0.65775291064999997</v>
      </c>
      <c r="AG3335" s="54">
        <v>-0.74831465407319997</v>
      </c>
      <c r="AH3335" s="54">
        <v>-0.7422952542415</v>
      </c>
      <c r="AI3335" s="54">
        <v>-0.73756382676590004</v>
      </c>
      <c r="AJ3335" s="54">
        <v>-0.72041906313439996</v>
      </c>
      <c r="AK3335" s="54">
        <v>0</v>
      </c>
      <c r="AL3335" s="54">
        <v>0</v>
      </c>
    </row>
    <row r="3336" spans="1:38" x14ac:dyDescent="0.25">
      <c r="A3336" s="54" t="s">
        <v>502</v>
      </c>
      <c r="B3336" s="54">
        <v>1</v>
      </c>
      <c r="C3336" s="54" t="s">
        <v>627</v>
      </c>
      <c r="D3336" s="54" t="s">
        <v>16</v>
      </c>
      <c r="E3336" s="54">
        <v>64</v>
      </c>
      <c r="F3336" s="54">
        <v>-6.0808223651390998</v>
      </c>
      <c r="G3336" s="54">
        <v>-6.0939219661806003</v>
      </c>
      <c r="H3336" s="54">
        <v>-5.8648562935096997</v>
      </c>
      <c r="I3336" s="54">
        <v>-5.6485213211738996</v>
      </c>
      <c r="J3336" s="54">
        <v>-5.413070851194</v>
      </c>
      <c r="K3336" s="54">
        <v>-5.3502174214079998</v>
      </c>
      <c r="L3336" s="54">
        <v>-5.3332515904658999</v>
      </c>
      <c r="M3336" s="54">
        <v>-5.3298207755350999</v>
      </c>
      <c r="N3336" s="54">
        <v>-5.4659760884057</v>
      </c>
      <c r="O3336" s="54">
        <v>-5.6240304214111996</v>
      </c>
      <c r="P3336" s="54">
        <v>-5.6372677620295999</v>
      </c>
      <c r="Q3336" s="54">
        <v>-5.6972188060511</v>
      </c>
      <c r="R3336" s="54">
        <v>-5.599751241791</v>
      </c>
      <c r="S3336" s="54">
        <v>-5.5868912220925999</v>
      </c>
      <c r="T3336" s="54">
        <v>-5.5607589406782001</v>
      </c>
      <c r="U3336" s="54">
        <v>-5.6151906929306001</v>
      </c>
      <c r="V3336" s="54">
        <v>-5.5988333760445004</v>
      </c>
      <c r="W3336" s="54">
        <v>-5.6403999473472997</v>
      </c>
      <c r="X3336" s="54">
        <v>-5.8096031274342002</v>
      </c>
      <c r="Y3336" s="54">
        <v>-5.8909201733658003</v>
      </c>
      <c r="Z3336" s="54">
        <v>-5.9550205746709004</v>
      </c>
      <c r="AA3336" s="54">
        <v>-5.8890026511651001</v>
      </c>
      <c r="AB3336" s="54">
        <v>-5.8610297368230002</v>
      </c>
      <c r="AC3336" s="54">
        <v>-5.8808740018643997</v>
      </c>
      <c r="AD3336" s="54">
        <v>-5.9104061452680998</v>
      </c>
      <c r="AE3336" s="54">
        <v>-5.8357216577499997</v>
      </c>
      <c r="AF3336" s="54">
        <v>-5.6952667110439004</v>
      </c>
      <c r="AG3336" s="54">
        <v>-5.9349143514308</v>
      </c>
      <c r="AH3336" s="54">
        <v>-5.8837272233990001</v>
      </c>
      <c r="AI3336" s="54">
        <v>-5.8410600953136003</v>
      </c>
      <c r="AJ3336" s="54">
        <v>-5.7668187972927996</v>
      </c>
      <c r="AK3336" s="54">
        <v>0</v>
      </c>
      <c r="AL3336" s="54">
        <v>0</v>
      </c>
    </row>
    <row r="3337" spans="1:38" x14ac:dyDescent="0.25">
      <c r="A3337" s="54" t="s">
        <v>502</v>
      </c>
      <c r="B3337" s="54">
        <v>1</v>
      </c>
      <c r="C3337" s="54" t="s">
        <v>627</v>
      </c>
      <c r="D3337" s="54" t="s">
        <v>19</v>
      </c>
      <c r="E3337" s="54">
        <v>64</v>
      </c>
      <c r="F3337" s="54">
        <v>-0.63002028814709998</v>
      </c>
      <c r="G3337" s="54">
        <v>-0.63452485706060002</v>
      </c>
      <c r="H3337" s="54">
        <v>-0.59560833165329996</v>
      </c>
      <c r="I3337" s="54">
        <v>-0.56240398972619998</v>
      </c>
      <c r="J3337" s="54">
        <v>-0.52224810944709998</v>
      </c>
      <c r="K3337" s="54">
        <v>-0.49597217896380003</v>
      </c>
      <c r="L3337" s="54">
        <v>-0.49313316348890002</v>
      </c>
      <c r="M3337" s="54">
        <v>-0.48099625038279997</v>
      </c>
      <c r="N3337" s="54">
        <v>-0.4906307453555</v>
      </c>
      <c r="O3337" s="54">
        <v>-0.50723996334800003</v>
      </c>
      <c r="P3337" s="54">
        <v>-0.49819653691799998</v>
      </c>
      <c r="Q3337" s="54">
        <v>-0.50058748617820004</v>
      </c>
      <c r="R3337" s="54">
        <v>-0.47707065037410001</v>
      </c>
      <c r="S3337" s="54">
        <v>-0.47055115478920001</v>
      </c>
      <c r="T3337" s="54">
        <v>-0.46574315931530003</v>
      </c>
      <c r="U3337" s="54">
        <v>-0.47221736606850001</v>
      </c>
      <c r="V3337" s="54">
        <v>-0.46777228517050001</v>
      </c>
      <c r="W3337" s="54">
        <v>-0.4713923655542</v>
      </c>
      <c r="X3337" s="54">
        <v>-0.50388328600889998</v>
      </c>
      <c r="Y3337" s="54">
        <v>-0.52090553269569995</v>
      </c>
      <c r="Z3337" s="54">
        <v>-0.53189303188259995</v>
      </c>
      <c r="AA3337" s="54">
        <v>-0.52642019264649997</v>
      </c>
      <c r="AB3337" s="54">
        <v>-0.52620984015490002</v>
      </c>
      <c r="AC3337" s="54">
        <v>-0.53385964158209998</v>
      </c>
      <c r="AD3337" s="54">
        <v>-0.54036992507659998</v>
      </c>
      <c r="AE3337" s="54">
        <v>-0.52571716573469995</v>
      </c>
      <c r="AF3337" s="54">
        <v>-0.50613254237460004</v>
      </c>
      <c r="AG3337" s="54">
        <v>-0.56331169058170005</v>
      </c>
      <c r="AH3337" s="54">
        <v>-0.55727986631199999</v>
      </c>
      <c r="AI3337" s="54">
        <v>-0.55241987376000001</v>
      </c>
      <c r="AJ3337" s="54">
        <v>-0.53982816964290004</v>
      </c>
      <c r="AK3337" s="54">
        <v>0</v>
      </c>
      <c r="AL3337" s="54">
        <v>0</v>
      </c>
    </row>
    <row r="3338" spans="1:38" x14ac:dyDescent="0.25">
      <c r="A3338" s="54" t="s">
        <v>502</v>
      </c>
      <c r="B3338" s="54">
        <v>1</v>
      </c>
      <c r="C3338" s="54" t="s">
        <v>627</v>
      </c>
      <c r="D3338" s="54" t="s">
        <v>22</v>
      </c>
      <c r="E3338" s="54">
        <v>64</v>
      </c>
      <c r="F3338" s="54">
        <v>-1.6392352434455</v>
      </c>
      <c r="G3338" s="54">
        <v>-1.6375651374386999</v>
      </c>
      <c r="H3338" s="54">
        <v>-1.5965684161307001</v>
      </c>
      <c r="I3338" s="54">
        <v>-1.5619017355064999</v>
      </c>
      <c r="J3338" s="54">
        <v>-1.5189983136008001</v>
      </c>
      <c r="K3338" s="54">
        <v>-1.4933127741728001</v>
      </c>
      <c r="L3338" s="54">
        <v>-1.4872573170743999</v>
      </c>
      <c r="M3338" s="54">
        <v>-1.4740017591890999</v>
      </c>
      <c r="N3338" s="54">
        <v>-1.4989378070199999</v>
      </c>
      <c r="O3338" s="54">
        <v>-1.5314214814625</v>
      </c>
      <c r="P3338" s="54">
        <v>-1.5444941324150001</v>
      </c>
      <c r="Q3338" s="54">
        <v>-1.5664955744771001</v>
      </c>
      <c r="R3338" s="54">
        <v>-1.5536244625483999</v>
      </c>
      <c r="S3338" s="54">
        <v>-1.5574423917533</v>
      </c>
      <c r="T3338" s="54">
        <v>-1.5645593436444001</v>
      </c>
      <c r="U3338" s="54">
        <v>-1.5845540081038001</v>
      </c>
      <c r="V3338" s="54">
        <v>-1.5747282967542999</v>
      </c>
      <c r="W3338" s="54">
        <v>-1.586321266783</v>
      </c>
      <c r="X3338" s="54">
        <v>-1.6198114076346</v>
      </c>
      <c r="Y3338" s="54">
        <v>-1.6332337865035</v>
      </c>
      <c r="Z3338" s="54">
        <v>-1.6289479236954001</v>
      </c>
      <c r="AA3338" s="54">
        <v>-1.6113730173373</v>
      </c>
      <c r="AB3338" s="54">
        <v>-1.5979711052265</v>
      </c>
      <c r="AC3338" s="54">
        <v>-1.6007136495792</v>
      </c>
      <c r="AD3338" s="54">
        <v>-1.6006436435589999</v>
      </c>
      <c r="AE3338" s="54">
        <v>-1.5806769963717</v>
      </c>
      <c r="AF3338" s="54">
        <v>-1.5393483417335001</v>
      </c>
      <c r="AG3338" s="54">
        <v>-1.5942121562103</v>
      </c>
      <c r="AH3338" s="54">
        <v>-1.5839922511271001</v>
      </c>
      <c r="AI3338" s="54">
        <v>-1.5752780435397999</v>
      </c>
      <c r="AJ3338" s="54">
        <v>-1.5594048168528001</v>
      </c>
      <c r="AK3338" s="54">
        <v>0</v>
      </c>
      <c r="AL3338" s="54">
        <v>0</v>
      </c>
    </row>
    <row r="3339" spans="1:38" x14ac:dyDescent="0.25">
      <c r="A3339" s="54" t="s">
        <v>502</v>
      </c>
      <c r="B3339" s="54">
        <v>1</v>
      </c>
      <c r="C3339" s="54" t="s">
        <v>627</v>
      </c>
      <c r="D3339" s="54" t="s">
        <v>373</v>
      </c>
      <c r="E3339" s="54">
        <v>64</v>
      </c>
      <c r="F3339" s="54">
        <v>-4.8999498356800002E-2</v>
      </c>
      <c r="G3339" s="54">
        <v>-4.8447231748000003E-2</v>
      </c>
      <c r="H3339" s="54">
        <v>-4.62967172909E-2</v>
      </c>
      <c r="I3339" s="54">
        <v>-4.44248347977E-2</v>
      </c>
      <c r="J3339" s="54">
        <v>-4.2172629408799997E-2</v>
      </c>
      <c r="K3339" s="54">
        <v>-4.0733687490499999E-2</v>
      </c>
      <c r="L3339" s="54">
        <v>-4.0257760203899998E-2</v>
      </c>
      <c r="M3339" s="54">
        <v>-3.9359805111599998E-2</v>
      </c>
      <c r="N3339" s="54">
        <v>-4.01586180293E-2</v>
      </c>
      <c r="O3339" s="54">
        <v>-4.1031013299000003E-2</v>
      </c>
      <c r="P3339" s="54">
        <v>-4.1198157387299997E-2</v>
      </c>
      <c r="Q3339" s="54">
        <v>-4.1492699724399999E-2</v>
      </c>
      <c r="R3339" s="54">
        <v>-4.0506400711999999E-2</v>
      </c>
      <c r="S3339" s="54">
        <v>-4.0136064186399999E-2</v>
      </c>
      <c r="T3339" s="54">
        <v>-4.0215461210800003E-2</v>
      </c>
      <c r="U3339" s="54">
        <v>-4.0186587292400003E-2</v>
      </c>
      <c r="V3339" s="54">
        <v>-3.9727646404199998E-2</v>
      </c>
      <c r="W3339" s="54">
        <v>-3.9721327779600003E-2</v>
      </c>
      <c r="X3339" s="54">
        <v>-4.0661377419100003E-2</v>
      </c>
      <c r="Y3339" s="54">
        <v>-4.08508063881E-2</v>
      </c>
      <c r="Z3339" s="54">
        <v>-4.0299305352500002E-2</v>
      </c>
      <c r="AA3339" s="54">
        <v>-3.9825378097799999E-2</v>
      </c>
      <c r="AB3339" s="54">
        <v>-3.9164209509700003E-2</v>
      </c>
      <c r="AC3339" s="54">
        <v>-3.9073424245899997E-2</v>
      </c>
      <c r="AD3339" s="54">
        <v>-3.8837197462799997E-2</v>
      </c>
      <c r="AE3339" s="54">
        <v>-3.7951636033899998E-2</v>
      </c>
      <c r="AF3339" s="54">
        <v>-3.7066712247199998E-2</v>
      </c>
      <c r="AG3339" s="54">
        <v>-3.8838231341700002E-2</v>
      </c>
      <c r="AH3339" s="54">
        <v>-3.8485116265200001E-2</v>
      </c>
      <c r="AI3339" s="54">
        <v>-3.8174929615900001E-2</v>
      </c>
      <c r="AJ3339" s="54">
        <v>-3.7638010066400003E-2</v>
      </c>
      <c r="AK3339" s="54">
        <v>0</v>
      </c>
      <c r="AL3339" s="54">
        <v>0</v>
      </c>
    </row>
    <row r="3340" spans="1:38" x14ac:dyDescent="0.25">
      <c r="A3340" s="54" t="s">
        <v>502</v>
      </c>
      <c r="B3340" s="54">
        <v>1</v>
      </c>
      <c r="C3340" s="54" t="s">
        <v>627</v>
      </c>
      <c r="D3340" s="54" t="s">
        <v>24</v>
      </c>
      <c r="E3340" s="54">
        <v>64</v>
      </c>
      <c r="F3340" s="54">
        <v>-0.20277892644910001</v>
      </c>
      <c r="G3340" s="54">
        <v>-0.20390571326019999</v>
      </c>
      <c r="H3340" s="54">
        <v>-0.19787041728060001</v>
      </c>
      <c r="I3340" s="54">
        <v>-0.1947964892041</v>
      </c>
      <c r="J3340" s="54">
        <v>-0.19079366587050001</v>
      </c>
      <c r="K3340" s="54">
        <v>-0.18820020529250001</v>
      </c>
      <c r="L3340" s="54">
        <v>-0.18897758728370001</v>
      </c>
      <c r="M3340" s="54">
        <v>-0.1880915364437</v>
      </c>
      <c r="N3340" s="54">
        <v>-0.20001560345649999</v>
      </c>
      <c r="O3340" s="54">
        <v>-0.20865177172829999</v>
      </c>
      <c r="P3340" s="54">
        <v>-0.21251530047850001</v>
      </c>
      <c r="Q3340" s="54">
        <v>-0.2191766869182</v>
      </c>
      <c r="R3340" s="54">
        <v>-0.2208770089557</v>
      </c>
      <c r="S3340" s="54">
        <v>-0.2202349218844</v>
      </c>
      <c r="T3340" s="54">
        <v>-0.2230728293308</v>
      </c>
      <c r="U3340" s="54">
        <v>-0.2278558783412</v>
      </c>
      <c r="V3340" s="54">
        <v>-0.22894391099690001</v>
      </c>
      <c r="W3340" s="54">
        <v>-0.2325417553568</v>
      </c>
      <c r="X3340" s="54">
        <v>-0.24500527734739999</v>
      </c>
      <c r="Y3340" s="54">
        <v>-0.25193297535179998</v>
      </c>
      <c r="Z3340" s="54">
        <v>-0.25646996639960001</v>
      </c>
      <c r="AA3340" s="54">
        <v>-0.25905296918300003</v>
      </c>
      <c r="AB3340" s="54">
        <v>-0.26006415315210002</v>
      </c>
      <c r="AC3340" s="54">
        <v>-0.25816424178839997</v>
      </c>
      <c r="AD3340" s="54">
        <v>-0.26200556257509999</v>
      </c>
      <c r="AE3340" s="54">
        <v>-0.25919556726359999</v>
      </c>
      <c r="AF3340" s="54">
        <v>-0.25138731612589998</v>
      </c>
      <c r="AG3340" s="54">
        <v>-0.26892007216780001</v>
      </c>
      <c r="AH3340" s="54">
        <v>-0.26811157687379999</v>
      </c>
      <c r="AI3340" s="54">
        <v>-0.26751713763349999</v>
      </c>
      <c r="AJ3340" s="54">
        <v>-0.2644560189972</v>
      </c>
      <c r="AK3340" s="54">
        <v>0</v>
      </c>
      <c r="AL3340" s="54">
        <v>0</v>
      </c>
    </row>
    <row r="3341" spans="1:38" x14ac:dyDescent="0.25">
      <c r="A3341" s="54" t="s">
        <v>502</v>
      </c>
      <c r="B3341" s="54">
        <v>1</v>
      </c>
      <c r="C3341" s="54" t="s">
        <v>627</v>
      </c>
      <c r="D3341" s="54" t="s">
        <v>27</v>
      </c>
      <c r="E3341" s="54">
        <v>64</v>
      </c>
      <c r="F3341" s="54">
        <v>-7.3672302652959996</v>
      </c>
      <c r="G3341" s="54">
        <v>-7.4883279224528003</v>
      </c>
      <c r="H3341" s="54">
        <v>-7.4029256711612001</v>
      </c>
      <c r="I3341" s="54">
        <v>-7.4761098777359001</v>
      </c>
      <c r="J3341" s="54">
        <v>-7.4585576476975</v>
      </c>
      <c r="K3341" s="54">
        <v>-7.5570538545814001</v>
      </c>
      <c r="L3341" s="54">
        <v>-7.7181705725717</v>
      </c>
      <c r="M3341" s="54">
        <v>-7.8322049503987001</v>
      </c>
      <c r="N3341" s="54">
        <v>-8.0538816268381002</v>
      </c>
      <c r="O3341" s="54">
        <v>-8.2891449300334994</v>
      </c>
      <c r="P3341" s="54">
        <v>-8.4366707231604003</v>
      </c>
      <c r="Q3341" s="54">
        <v>-8.5798755283183006</v>
      </c>
      <c r="R3341" s="54">
        <v>-8.5857962048621008</v>
      </c>
      <c r="S3341" s="54">
        <v>-8.5709051589472995</v>
      </c>
      <c r="T3341" s="54">
        <v>-8.6699710073723999</v>
      </c>
      <c r="U3341" s="54">
        <v>-8.7532093670241995</v>
      </c>
      <c r="V3341" s="54">
        <v>-8.7677221320876004</v>
      </c>
      <c r="W3341" s="54">
        <v>-8.7527731787360992</v>
      </c>
      <c r="X3341" s="54">
        <v>-8.9462127796954007</v>
      </c>
      <c r="Y3341" s="54">
        <v>-9.0370640573108005</v>
      </c>
      <c r="Z3341" s="54">
        <v>-9.1123873410295992</v>
      </c>
      <c r="AA3341" s="54">
        <v>-8.9935878460943997</v>
      </c>
      <c r="AB3341" s="54">
        <v>-9.0361092434065</v>
      </c>
      <c r="AC3341" s="54">
        <v>-9.0287431414996995</v>
      </c>
      <c r="AD3341" s="54">
        <v>-9.0650594539768008</v>
      </c>
      <c r="AE3341" s="54">
        <v>-8.9291166275611999</v>
      </c>
      <c r="AF3341" s="54">
        <v>-8.7391587067262009</v>
      </c>
      <c r="AG3341" s="54">
        <v>-9.0205680426271009</v>
      </c>
      <c r="AH3341" s="54">
        <v>-8.9967643972551006</v>
      </c>
      <c r="AI3341" s="54">
        <v>-8.9781732851224998</v>
      </c>
      <c r="AJ3341" s="54">
        <v>-8.9218184731512995</v>
      </c>
      <c r="AK3341" s="54">
        <v>0</v>
      </c>
      <c r="AL3341" s="54">
        <v>0</v>
      </c>
    </row>
    <row r="3342" spans="1:38" x14ac:dyDescent="0.25">
      <c r="A3342" s="54" t="s">
        <v>502</v>
      </c>
      <c r="B3342" s="54">
        <v>1</v>
      </c>
      <c r="C3342" s="54" t="s">
        <v>627</v>
      </c>
      <c r="D3342" s="54" t="s">
        <v>30</v>
      </c>
      <c r="E3342" s="54">
        <v>64</v>
      </c>
      <c r="F3342" s="54">
        <v>-6.6908296341891997</v>
      </c>
      <c r="G3342" s="54">
        <v>-6.7258228000189</v>
      </c>
      <c r="H3342" s="54">
        <v>-6.6713685425123002</v>
      </c>
      <c r="I3342" s="54">
        <v>-6.7132938095426002</v>
      </c>
      <c r="J3342" s="54">
        <v>-6.7597588839149996</v>
      </c>
      <c r="K3342" s="54">
        <v>-6.8033218055095999</v>
      </c>
      <c r="L3342" s="54">
        <v>-6.8927203779698996</v>
      </c>
      <c r="M3342" s="54">
        <v>-6.9334361764979002</v>
      </c>
      <c r="N3342" s="54">
        <v>-7.0516532443267996</v>
      </c>
      <c r="O3342" s="54">
        <v>-7.1667097858915003</v>
      </c>
      <c r="P3342" s="54">
        <v>-7.2491388561885</v>
      </c>
      <c r="Q3342" s="54">
        <v>-7.3823549940927</v>
      </c>
      <c r="R3342" s="54">
        <v>-7.3797607550251998</v>
      </c>
      <c r="S3342" s="54">
        <v>-7.4900177961954002</v>
      </c>
      <c r="T3342" s="54">
        <v>-7.5962778349212003</v>
      </c>
      <c r="U3342" s="54">
        <v>-7.7093872880376999</v>
      </c>
      <c r="V3342" s="54">
        <v>-7.7850101193765999</v>
      </c>
      <c r="W3342" s="54">
        <v>-7.9152947889955003</v>
      </c>
      <c r="X3342" s="54">
        <v>-8.1865310695990008</v>
      </c>
      <c r="Y3342" s="54">
        <v>-8.4276576656732995</v>
      </c>
      <c r="Z3342" s="54">
        <v>-8.5902071881912008</v>
      </c>
      <c r="AA3342" s="54">
        <v>-8.7862841667447</v>
      </c>
      <c r="AB3342" s="54">
        <v>-8.9041336426470004</v>
      </c>
      <c r="AC3342" s="54">
        <v>-9.1978089840849009</v>
      </c>
      <c r="AD3342" s="54">
        <v>-9.4407115534397992</v>
      </c>
      <c r="AE3342" s="54">
        <v>-9.6084908917299998</v>
      </c>
      <c r="AF3342" s="54">
        <v>-9.4935323608836999</v>
      </c>
      <c r="AG3342" s="54">
        <v>-9.6896031381655998</v>
      </c>
      <c r="AH3342" s="54">
        <v>-9.676652368009</v>
      </c>
      <c r="AI3342" s="54">
        <v>-9.6663638696077996</v>
      </c>
      <c r="AJ3342" s="54">
        <v>-9.6287572641855999</v>
      </c>
      <c r="AK3342" s="54">
        <v>0</v>
      </c>
      <c r="AL3342" s="54">
        <v>0</v>
      </c>
    </row>
    <row r="3343" spans="1:38" x14ac:dyDescent="0.25">
      <c r="A3343" s="54" t="s">
        <v>502</v>
      </c>
      <c r="B3343" s="54">
        <v>1</v>
      </c>
      <c r="C3343" s="54" t="s">
        <v>627</v>
      </c>
      <c r="D3343" s="54" t="s">
        <v>554</v>
      </c>
      <c r="E3343" s="54">
        <v>64</v>
      </c>
      <c r="F3343" s="54">
        <v>0</v>
      </c>
      <c r="G3343" s="54">
        <v>0</v>
      </c>
      <c r="H3343" s="54">
        <v>0</v>
      </c>
      <c r="I3343" s="54">
        <v>0</v>
      </c>
      <c r="J3343" s="54">
        <v>0</v>
      </c>
      <c r="K3343" s="54">
        <v>0</v>
      </c>
      <c r="L3343" s="54">
        <v>0</v>
      </c>
      <c r="M3343" s="54">
        <v>0</v>
      </c>
      <c r="N3343" s="54">
        <v>0</v>
      </c>
      <c r="O3343" s="54">
        <v>0</v>
      </c>
      <c r="P3343" s="54">
        <v>0</v>
      </c>
      <c r="Q3343" s="54">
        <v>0</v>
      </c>
      <c r="R3343" s="54">
        <v>0</v>
      </c>
      <c r="S3343" s="54">
        <v>0</v>
      </c>
      <c r="T3343" s="54">
        <v>0</v>
      </c>
      <c r="U3343" s="54">
        <v>0</v>
      </c>
      <c r="V3343" s="54">
        <v>0</v>
      </c>
      <c r="W3343" s="54">
        <v>0</v>
      </c>
      <c r="X3343" s="54">
        <v>0</v>
      </c>
      <c r="Y3343" s="54">
        <v>0</v>
      </c>
      <c r="Z3343" s="54">
        <v>0</v>
      </c>
      <c r="AA3343" s="54">
        <v>0</v>
      </c>
      <c r="AB3343" s="54">
        <v>0</v>
      </c>
      <c r="AC3343" s="54">
        <v>0</v>
      </c>
      <c r="AD3343" s="54">
        <v>0</v>
      </c>
      <c r="AE3343" s="54">
        <v>0</v>
      </c>
      <c r="AF3343" s="54">
        <v>0</v>
      </c>
      <c r="AG3343" s="54">
        <v>0</v>
      </c>
      <c r="AH3343" s="54">
        <v>0</v>
      </c>
      <c r="AI3343" s="54">
        <v>0</v>
      </c>
      <c r="AJ3343" s="54">
        <v>0</v>
      </c>
      <c r="AK3343" s="54">
        <v>0</v>
      </c>
      <c r="AL3343" s="54">
        <v>0</v>
      </c>
    </row>
    <row r="3344" spans="1:38" x14ac:dyDescent="0.25">
      <c r="A3344" s="54" t="s">
        <v>502</v>
      </c>
      <c r="B3344" s="54">
        <v>1</v>
      </c>
      <c r="C3344" s="54" t="s">
        <v>627</v>
      </c>
      <c r="D3344" s="54" t="s">
        <v>32</v>
      </c>
      <c r="E3344" s="54">
        <v>64</v>
      </c>
      <c r="F3344" s="54">
        <v>-0.26827347800899998</v>
      </c>
      <c r="G3344" s="54">
        <v>-0.30704881121760003</v>
      </c>
      <c r="H3344" s="54">
        <v>-0.32188101394550001</v>
      </c>
      <c r="I3344" s="54">
        <v>-0.31318420570709998</v>
      </c>
      <c r="J3344" s="54">
        <v>-0.29150810925530002</v>
      </c>
      <c r="K3344" s="54">
        <v>-0.28238550472129997</v>
      </c>
      <c r="L3344" s="54">
        <v>-0.28418027799079998</v>
      </c>
      <c r="M3344" s="54">
        <v>-0.2795543053922</v>
      </c>
      <c r="N3344" s="54">
        <v>-0.28191320812580001</v>
      </c>
      <c r="O3344" s="54">
        <v>-0.29040059449790001</v>
      </c>
      <c r="P3344" s="54">
        <v>-0.27970850247340001</v>
      </c>
      <c r="Q3344" s="54">
        <v>-0.27229668409070001</v>
      </c>
      <c r="R3344" s="54">
        <v>-0.25167536965740001</v>
      </c>
      <c r="S3344" s="54">
        <v>-0.25126558678659999</v>
      </c>
      <c r="T3344" s="54">
        <v>-0.25292099925970002</v>
      </c>
      <c r="U3344" s="54">
        <v>-0.25612100672999999</v>
      </c>
      <c r="V3344" s="54">
        <v>-0.25666884264099998</v>
      </c>
      <c r="W3344" s="54">
        <v>-0.26403010234509999</v>
      </c>
      <c r="X3344" s="54">
        <v>-0.29387558063039998</v>
      </c>
      <c r="Y3344" s="54">
        <v>-0.30254717269620002</v>
      </c>
      <c r="Z3344" s="54">
        <v>-0.32378382562000002</v>
      </c>
      <c r="AA3344" s="54">
        <v>-0.3296260841475</v>
      </c>
      <c r="AB3344" s="54">
        <v>-0.30001810650299998</v>
      </c>
      <c r="AC3344" s="54">
        <v>-0.30845832368539999</v>
      </c>
      <c r="AD3344" s="54">
        <v>-0.31352194634019998</v>
      </c>
      <c r="AE3344" s="54">
        <v>-0.31577069464469998</v>
      </c>
      <c r="AF3344" s="54">
        <v>-0.28692839219400001</v>
      </c>
      <c r="AG3344" s="54">
        <v>-0.3010062651198</v>
      </c>
      <c r="AH3344" s="54">
        <v>-0.29985426563739997</v>
      </c>
      <c r="AI3344" s="54">
        <v>-0.29902052266169998</v>
      </c>
      <c r="AJ3344" s="54">
        <v>-0.29631970110279998</v>
      </c>
      <c r="AK3344" s="54">
        <v>0</v>
      </c>
      <c r="AL3344" s="54">
        <v>0</v>
      </c>
    </row>
    <row r="3345" spans="1:38" x14ac:dyDescent="0.25">
      <c r="A3345" s="54" t="s">
        <v>502</v>
      </c>
      <c r="B3345" s="54">
        <v>1</v>
      </c>
      <c r="C3345" s="54" t="s">
        <v>627</v>
      </c>
      <c r="D3345" s="54" t="s">
        <v>43</v>
      </c>
      <c r="E3345" s="54">
        <v>64</v>
      </c>
      <c r="F3345" s="54">
        <v>-0.66366157011589999</v>
      </c>
      <c r="G3345" s="54">
        <v>-0.65438760422099995</v>
      </c>
      <c r="H3345" s="54">
        <v>-0.61309113658600001</v>
      </c>
      <c r="I3345" s="54">
        <v>-0.58751563527270001</v>
      </c>
      <c r="J3345" s="54">
        <v>-0.5544521377078</v>
      </c>
      <c r="K3345" s="54">
        <v>-0.53345857584849998</v>
      </c>
      <c r="L3345" s="54">
        <v>-0.53070461866810004</v>
      </c>
      <c r="M3345" s="54">
        <v>-0.52016437036630003</v>
      </c>
      <c r="N3345" s="54">
        <v>-0.52481719019780004</v>
      </c>
      <c r="O3345" s="54">
        <v>-0.53343831309379997</v>
      </c>
      <c r="P3345" s="54">
        <v>-0.522497541141</v>
      </c>
      <c r="Q3345" s="54">
        <v>-0.51781954709319999</v>
      </c>
      <c r="R3345" s="54">
        <v>-0.4980411465199</v>
      </c>
      <c r="S3345" s="54">
        <v>-0.4943636911732</v>
      </c>
      <c r="T3345" s="54">
        <v>-0.49145306753840001</v>
      </c>
      <c r="U3345" s="54">
        <v>-0.49530144556389999</v>
      </c>
      <c r="V3345" s="54">
        <v>-0.49134495080680002</v>
      </c>
      <c r="W3345" s="54">
        <v>-0.49338247980299998</v>
      </c>
      <c r="X3345" s="54">
        <v>-0.51310946158189996</v>
      </c>
      <c r="Y3345" s="54">
        <v>-0.52376646523850001</v>
      </c>
      <c r="Z3345" s="54">
        <v>-0.52956474226100003</v>
      </c>
      <c r="AA3345" s="54">
        <v>-0.52564147846980003</v>
      </c>
      <c r="AB3345" s="54">
        <v>-0.5235648131017</v>
      </c>
      <c r="AC3345" s="54">
        <v>-0.52682568067440005</v>
      </c>
      <c r="AD3345" s="54">
        <v>-0.529237136607</v>
      </c>
      <c r="AE3345" s="54">
        <v>-0.51968140081519998</v>
      </c>
      <c r="AF3345" s="54">
        <v>-0.5041845455324</v>
      </c>
      <c r="AG3345" s="54">
        <v>-0.53956841674550005</v>
      </c>
      <c r="AH3345" s="54">
        <v>-0.53601341100870004</v>
      </c>
      <c r="AI3345" s="54">
        <v>-0.53314746336660002</v>
      </c>
      <c r="AJ3345" s="54">
        <v>-0.52537490617820004</v>
      </c>
      <c r="AK3345" s="54">
        <v>0</v>
      </c>
      <c r="AL3345" s="54">
        <v>0</v>
      </c>
    </row>
    <row r="3346" spans="1:38" x14ac:dyDescent="0.25">
      <c r="A3346" s="54" t="s">
        <v>502</v>
      </c>
      <c r="B3346" s="54">
        <v>1</v>
      </c>
      <c r="C3346" s="54" t="s">
        <v>627</v>
      </c>
      <c r="D3346" s="54" t="s">
        <v>35</v>
      </c>
      <c r="E3346" s="54">
        <v>64</v>
      </c>
      <c r="F3346" s="54">
        <v>-0.2047236484395</v>
      </c>
      <c r="G3346" s="54">
        <v>-0.20638004232080001</v>
      </c>
      <c r="H3346" s="54">
        <v>-0.19750088891420001</v>
      </c>
      <c r="I3346" s="54">
        <v>-0.18948515952260001</v>
      </c>
      <c r="J3346" s="54">
        <v>-0.18401691114300001</v>
      </c>
      <c r="K3346" s="54">
        <v>-0.1766812578751</v>
      </c>
      <c r="L3346" s="54">
        <v>-0.1757029636653</v>
      </c>
      <c r="M3346" s="54">
        <v>-0.1706115698897</v>
      </c>
      <c r="N3346" s="54">
        <v>-0.17631273857249999</v>
      </c>
      <c r="O3346" s="54">
        <v>-0.18529951773219999</v>
      </c>
      <c r="P3346" s="54">
        <v>-0.18536087367929999</v>
      </c>
      <c r="Q3346" s="54">
        <v>-0.18927941553579999</v>
      </c>
      <c r="R3346" s="54">
        <v>-0.18631837860270001</v>
      </c>
      <c r="S3346" s="54">
        <v>-0.18558316280250001</v>
      </c>
      <c r="T3346" s="54">
        <v>-0.1844033702797</v>
      </c>
      <c r="U3346" s="54">
        <v>-0.18745913717000001</v>
      </c>
      <c r="V3346" s="54">
        <v>-0.18610927394929999</v>
      </c>
      <c r="W3346" s="54">
        <v>-0.18779421937019999</v>
      </c>
      <c r="X3346" s="54">
        <v>-0.19800592157460001</v>
      </c>
      <c r="Y3346" s="54">
        <v>-0.20370571988290001</v>
      </c>
      <c r="Z3346" s="54">
        <v>-0.20696113537040001</v>
      </c>
      <c r="AA3346" s="54">
        <v>-0.2048662594516</v>
      </c>
      <c r="AB3346" s="54">
        <v>-0.20421043968159999</v>
      </c>
      <c r="AC3346" s="54">
        <v>-0.20730950051979999</v>
      </c>
      <c r="AD3346" s="54">
        <v>-0.20912700537439999</v>
      </c>
      <c r="AE3346" s="54">
        <v>-0.2055015079833</v>
      </c>
      <c r="AF3346" s="54">
        <v>-0.19889497048429999</v>
      </c>
      <c r="AG3346" s="54">
        <v>-0.21781369303510001</v>
      </c>
      <c r="AH3346" s="54">
        <v>-0.21590182360019999</v>
      </c>
      <c r="AI3346" s="54">
        <v>-0.21432006551400001</v>
      </c>
      <c r="AJ3346" s="54">
        <v>-0.21023720800490001</v>
      </c>
      <c r="AK3346" s="54">
        <v>0</v>
      </c>
      <c r="AL3346" s="54">
        <v>0</v>
      </c>
    </row>
    <row r="3347" spans="1:38" x14ac:dyDescent="0.25">
      <c r="A3347" s="54" t="s">
        <v>502</v>
      </c>
      <c r="B3347" s="54">
        <v>1</v>
      </c>
      <c r="C3347" s="54" t="s">
        <v>627</v>
      </c>
      <c r="D3347" s="54" t="s">
        <v>38</v>
      </c>
      <c r="E3347" s="54">
        <v>64</v>
      </c>
      <c r="F3347" s="54">
        <v>-2.1309142437327999</v>
      </c>
      <c r="G3347" s="54">
        <v>-2.1260751985829001</v>
      </c>
      <c r="H3347" s="54">
        <v>-2.0250715649175</v>
      </c>
      <c r="I3347" s="54">
        <v>-1.9542441500484</v>
      </c>
      <c r="J3347" s="54">
        <v>-1.8703520426407001</v>
      </c>
      <c r="K3347" s="54">
        <v>-1.8207013923040001</v>
      </c>
      <c r="L3347" s="54">
        <v>-1.8209549979123001</v>
      </c>
      <c r="M3347" s="54">
        <v>-1.8076978019250001</v>
      </c>
      <c r="N3347" s="54">
        <v>-1.8639370829868001</v>
      </c>
      <c r="O3347" s="54">
        <v>-1.9291046276529999</v>
      </c>
      <c r="P3347" s="54">
        <v>-1.9334043345575</v>
      </c>
      <c r="Q3347" s="54">
        <v>-1.9668297589013</v>
      </c>
      <c r="R3347" s="54">
        <v>-1.9350325389984</v>
      </c>
      <c r="S3347" s="54">
        <v>-1.9217284242243999</v>
      </c>
      <c r="T3347" s="54">
        <v>-1.9068673593136001</v>
      </c>
      <c r="U3347" s="54">
        <v>-1.9241130119970999</v>
      </c>
      <c r="V3347" s="54">
        <v>-1.8871788598965999</v>
      </c>
      <c r="W3347" s="54">
        <v>-1.8982297380251001</v>
      </c>
      <c r="X3347" s="54">
        <v>-1.9776300427875999</v>
      </c>
      <c r="Y3347" s="54">
        <v>-2.0119447012978</v>
      </c>
      <c r="Z3347" s="54">
        <v>-2.0195804083555</v>
      </c>
      <c r="AA3347" s="54">
        <v>-1.9954868809655999</v>
      </c>
      <c r="AB3347" s="54">
        <v>-1.9738789691425001</v>
      </c>
      <c r="AC3347" s="54">
        <v>-1.9805400933445001</v>
      </c>
      <c r="AD3347" s="54">
        <v>-1.9820484765837001</v>
      </c>
      <c r="AE3347" s="54">
        <v>-1.8899511728194001</v>
      </c>
      <c r="AF3347" s="54">
        <v>-1.8593777260196001</v>
      </c>
      <c r="AG3347" s="54">
        <v>-1.9901798079074999</v>
      </c>
      <c r="AH3347" s="54">
        <v>-1.9711011760935999</v>
      </c>
      <c r="AI3347" s="54">
        <v>-1.955242375396</v>
      </c>
      <c r="AJ3347" s="54">
        <v>-1.9214549858540999</v>
      </c>
      <c r="AK3347" s="54">
        <v>0</v>
      </c>
      <c r="AL3347" s="54">
        <v>0</v>
      </c>
    </row>
    <row r="3348" spans="1:38" x14ac:dyDescent="0.25">
      <c r="A3348" s="54" t="s">
        <v>502</v>
      </c>
      <c r="B3348" s="54">
        <v>1</v>
      </c>
      <c r="C3348" s="54" t="s">
        <v>627</v>
      </c>
      <c r="D3348" s="54" t="s">
        <v>40</v>
      </c>
      <c r="E3348" s="54">
        <v>64</v>
      </c>
      <c r="F3348" s="54">
        <v>-1.3052914428624001</v>
      </c>
      <c r="G3348" s="54">
        <v>-1.3007224723069</v>
      </c>
      <c r="H3348" s="54">
        <v>-1.2423273353294999</v>
      </c>
      <c r="I3348" s="54">
        <v>-1.2058294313305999</v>
      </c>
      <c r="J3348" s="54">
        <v>-1.1684641048516999</v>
      </c>
      <c r="K3348" s="54">
        <v>-1.1486374200162</v>
      </c>
      <c r="L3348" s="54">
        <v>-1.1627034295603</v>
      </c>
      <c r="M3348" s="54">
        <v>-1.1571704941164001</v>
      </c>
      <c r="N3348" s="54">
        <v>-1.1978020426750999</v>
      </c>
      <c r="O3348" s="54">
        <v>-1.2486710167448001</v>
      </c>
      <c r="P3348" s="54">
        <v>-1.2597229868986</v>
      </c>
      <c r="Q3348" s="54">
        <v>-1.2880062339124001</v>
      </c>
      <c r="R3348" s="54">
        <v>-1.2760068796801001</v>
      </c>
      <c r="S3348" s="54">
        <v>-1.2719628000984</v>
      </c>
      <c r="T3348" s="54">
        <v>-1.2798090687087</v>
      </c>
      <c r="U3348" s="54">
        <v>-1.2900428312796</v>
      </c>
      <c r="V3348" s="54">
        <v>-1.2852338798466001</v>
      </c>
      <c r="W3348" s="54">
        <v>-1.2954006019513</v>
      </c>
      <c r="X3348" s="54">
        <v>-1.3530223051625001</v>
      </c>
      <c r="Y3348" s="54">
        <v>-1.3818211282757999</v>
      </c>
      <c r="Z3348" s="54">
        <v>-1.3940635388047999</v>
      </c>
      <c r="AA3348" s="54">
        <v>-1.3787919443048</v>
      </c>
      <c r="AB3348" s="54">
        <v>-1.3562919763643999</v>
      </c>
      <c r="AC3348" s="54">
        <v>-1.3600784384293001</v>
      </c>
      <c r="AD3348" s="54">
        <v>-1.3631948853166</v>
      </c>
      <c r="AE3348" s="54">
        <v>-1.343581904965</v>
      </c>
      <c r="AF3348" s="54">
        <v>-1.2839638696121001</v>
      </c>
      <c r="AG3348" s="54">
        <v>-1.3731136514352</v>
      </c>
      <c r="AH3348" s="54">
        <v>-1.3626574811989001</v>
      </c>
      <c r="AI3348" s="54">
        <v>-1.3540422904556</v>
      </c>
      <c r="AJ3348" s="54">
        <v>-1.3334496144761001</v>
      </c>
      <c r="AK3348" s="54">
        <v>0</v>
      </c>
      <c r="AL3348" s="54">
        <v>0</v>
      </c>
    </row>
    <row r="3349" spans="1:38" x14ac:dyDescent="0.25">
      <c r="A3349" s="54" t="s">
        <v>502</v>
      </c>
      <c r="B3349" s="54">
        <v>1</v>
      </c>
      <c r="C3349" s="54" t="s">
        <v>627</v>
      </c>
      <c r="D3349" s="54" t="s">
        <v>46</v>
      </c>
      <c r="E3349" s="54">
        <v>64</v>
      </c>
      <c r="F3349" s="54">
        <v>-0.98256562452170004</v>
      </c>
      <c r="G3349" s="54">
        <v>-0.98197341096629998</v>
      </c>
      <c r="H3349" s="54">
        <v>-0.95185629721480003</v>
      </c>
      <c r="I3349" s="54">
        <v>-0.93202289536609995</v>
      </c>
      <c r="J3349" s="54">
        <v>-0.90692187250860001</v>
      </c>
      <c r="K3349" s="54">
        <v>-0.89549034820259998</v>
      </c>
      <c r="L3349" s="54">
        <v>-0.89696413207390002</v>
      </c>
      <c r="M3349" s="54">
        <v>-0.8939364545738</v>
      </c>
      <c r="N3349" s="54">
        <v>-0.90382839416570004</v>
      </c>
      <c r="O3349" s="54">
        <v>-0.92023483000770001</v>
      </c>
      <c r="P3349" s="54">
        <v>-0.91775449271599996</v>
      </c>
      <c r="Q3349" s="54">
        <v>-0.92319104343860003</v>
      </c>
      <c r="R3349" s="54">
        <v>-0.90996570908959995</v>
      </c>
      <c r="S3349" s="54">
        <v>-0.90965276062029998</v>
      </c>
      <c r="T3349" s="54">
        <v>-0.90573306910200002</v>
      </c>
      <c r="U3349" s="54">
        <v>-0.90861039089929996</v>
      </c>
      <c r="V3349" s="54">
        <v>-0.90373124244259995</v>
      </c>
      <c r="W3349" s="54">
        <v>-0.90604491157589995</v>
      </c>
      <c r="X3349" s="54">
        <v>-0.92635911997789999</v>
      </c>
      <c r="Y3349" s="54">
        <v>-0.93668847016860002</v>
      </c>
      <c r="Z3349" s="54">
        <v>-0.94326242710910002</v>
      </c>
      <c r="AA3349" s="54">
        <v>-0.93904396742990004</v>
      </c>
      <c r="AB3349" s="54">
        <v>-0.93290127747759999</v>
      </c>
      <c r="AC3349" s="54">
        <v>-0.93456940223340002</v>
      </c>
      <c r="AD3349" s="54">
        <v>-0.93503447239860005</v>
      </c>
      <c r="AE3349" s="54">
        <v>-0.92110527506340001</v>
      </c>
      <c r="AF3349" s="54">
        <v>-0.90584047851859995</v>
      </c>
      <c r="AG3349" s="54">
        <v>-0.93944643146069995</v>
      </c>
      <c r="AH3349" s="54">
        <v>-0.93505048026600002</v>
      </c>
      <c r="AI3349" s="54">
        <v>-0.93140330191639997</v>
      </c>
      <c r="AJ3349" s="54">
        <v>-0.923163464027</v>
      </c>
      <c r="AK3349" s="54">
        <v>0</v>
      </c>
      <c r="AL3349" s="54">
        <v>0</v>
      </c>
    </row>
    <row r="3350" spans="1:38" x14ac:dyDescent="0.25">
      <c r="A3350" s="54" t="s">
        <v>502</v>
      </c>
      <c r="B3350" s="54">
        <v>1</v>
      </c>
      <c r="C3350" s="54" t="s">
        <v>627</v>
      </c>
      <c r="D3350" s="54" t="s">
        <v>48</v>
      </c>
      <c r="E3350" s="54">
        <v>64</v>
      </c>
      <c r="F3350" s="54">
        <v>-2.0014164695929</v>
      </c>
      <c r="G3350" s="54">
        <v>-2.0185704616317</v>
      </c>
      <c r="H3350" s="54">
        <v>-2.0106952709388999</v>
      </c>
      <c r="I3350" s="54">
        <v>-2.0253753974911</v>
      </c>
      <c r="J3350" s="54">
        <v>-2.0310589704874999</v>
      </c>
      <c r="K3350" s="54">
        <v>-2.0570160082708</v>
      </c>
      <c r="L3350" s="54">
        <v>-2.0986629316097001</v>
      </c>
      <c r="M3350" s="54">
        <v>-2.1267743865184001</v>
      </c>
      <c r="N3350" s="54">
        <v>-2.1880652437574999</v>
      </c>
      <c r="O3350" s="54">
        <v>-2.2433632040214002</v>
      </c>
      <c r="P3350" s="54">
        <v>-2.2779486462880998</v>
      </c>
      <c r="Q3350" s="54">
        <v>-2.3181060264835001</v>
      </c>
      <c r="R3350" s="54">
        <v>-2.3278565230087001</v>
      </c>
      <c r="S3350" s="54">
        <v>-2.3662617953714999</v>
      </c>
      <c r="T3350" s="54">
        <v>-2.3887749815746</v>
      </c>
      <c r="U3350" s="54">
        <v>-2.4327424457189002</v>
      </c>
      <c r="V3350" s="54">
        <v>-2.4505846157340998</v>
      </c>
      <c r="W3350" s="54">
        <v>-2.4754404498552001</v>
      </c>
      <c r="X3350" s="54">
        <v>-2.5230594272080999</v>
      </c>
      <c r="Y3350" s="54">
        <v>-2.5510722971774999</v>
      </c>
      <c r="Z3350" s="54">
        <v>-2.5815645266180001</v>
      </c>
      <c r="AA3350" s="54">
        <v>-2.5923546355072999</v>
      </c>
      <c r="AB3350" s="54">
        <v>-2.5880379661955999</v>
      </c>
      <c r="AC3350" s="54">
        <v>-2.608091062787</v>
      </c>
      <c r="AD3350" s="54">
        <v>-2.6333079935605999</v>
      </c>
      <c r="AE3350" s="54">
        <v>-2.6161489677344001</v>
      </c>
      <c r="AF3350" s="54">
        <v>-2.5883529001168002</v>
      </c>
      <c r="AG3350" s="54">
        <v>-2.6386256721902002</v>
      </c>
      <c r="AH3350" s="54">
        <v>-2.6326402295903999</v>
      </c>
      <c r="AI3350" s="54">
        <v>-2.6277258600598001</v>
      </c>
      <c r="AJ3350" s="54">
        <v>-2.6158902793004</v>
      </c>
      <c r="AK3350" s="54">
        <v>0</v>
      </c>
      <c r="AL3350" s="54">
        <v>0</v>
      </c>
    </row>
    <row r="3351" spans="1:38" x14ac:dyDescent="0.25">
      <c r="A3351" s="54" t="s">
        <v>502</v>
      </c>
      <c r="B3351" s="54">
        <v>1</v>
      </c>
      <c r="C3351" s="54" t="s">
        <v>627</v>
      </c>
      <c r="D3351" s="54" t="s">
        <v>50</v>
      </c>
      <c r="E3351" s="54">
        <v>64</v>
      </c>
      <c r="F3351" s="54">
        <v>-2.8314580962376001</v>
      </c>
      <c r="G3351" s="54">
        <v>-2.8802936757008002</v>
      </c>
      <c r="H3351" s="54">
        <v>-2.8680010571930001</v>
      </c>
      <c r="I3351" s="54">
        <v>-2.8608221862138001</v>
      </c>
      <c r="J3351" s="54">
        <v>-2.8604175080181</v>
      </c>
      <c r="K3351" s="54">
        <v>-2.8490472786039001</v>
      </c>
      <c r="L3351" s="54">
        <v>-2.8823257183642998</v>
      </c>
      <c r="M3351" s="54">
        <v>-2.8929665926611001</v>
      </c>
      <c r="N3351" s="54">
        <v>-2.9344759494421</v>
      </c>
      <c r="O3351" s="54">
        <v>-2.9908242940931999</v>
      </c>
      <c r="P3351" s="54">
        <v>-3.0148418511921999</v>
      </c>
      <c r="Q3351" s="54">
        <v>-3.0294737030908001</v>
      </c>
      <c r="R3351" s="54">
        <v>-3.0307096437443</v>
      </c>
      <c r="S3351" s="54">
        <v>-3.0613382696981999</v>
      </c>
      <c r="T3351" s="54">
        <v>-3.1279044013532</v>
      </c>
      <c r="U3351" s="54">
        <v>-3.1712551477708999</v>
      </c>
      <c r="V3351" s="54">
        <v>-3.1701341394539</v>
      </c>
      <c r="W3351" s="54">
        <v>-3.1864520224783002</v>
      </c>
      <c r="X3351" s="54">
        <v>-3.2563856653291001</v>
      </c>
      <c r="Y3351" s="54">
        <v>-3.2981750291264</v>
      </c>
      <c r="Z3351" s="54">
        <v>-3.3537155533402001</v>
      </c>
      <c r="AA3351" s="54">
        <v>-3.3794321833523</v>
      </c>
      <c r="AB3351" s="54">
        <v>-3.3917296848535998</v>
      </c>
      <c r="AC3351" s="54">
        <v>-3.4199609213277</v>
      </c>
      <c r="AD3351" s="54">
        <v>-3.4419819291142999</v>
      </c>
      <c r="AE3351" s="54">
        <v>-3.4346843823836002</v>
      </c>
      <c r="AF3351" s="54">
        <v>-3.3629545602387001</v>
      </c>
      <c r="AG3351" s="54">
        <v>-3.4371116388425</v>
      </c>
      <c r="AH3351" s="54">
        <v>-3.4309342049982998</v>
      </c>
      <c r="AI3351" s="54">
        <v>-3.4260618796617002</v>
      </c>
      <c r="AJ3351" s="54">
        <v>-3.4109886728909</v>
      </c>
      <c r="AK3351" s="54">
        <v>0</v>
      </c>
      <c r="AL3351" s="54">
        <v>0</v>
      </c>
    </row>
    <row r="3352" spans="1:38" x14ac:dyDescent="0.25">
      <c r="A3352" s="54" t="s">
        <v>502</v>
      </c>
      <c r="B3352" s="54">
        <v>1</v>
      </c>
      <c r="C3352" s="54" t="s">
        <v>627</v>
      </c>
      <c r="D3352" s="54" t="s">
        <v>56</v>
      </c>
      <c r="E3352" s="54">
        <v>64</v>
      </c>
      <c r="F3352" s="54">
        <v>-1.9893476839940001</v>
      </c>
      <c r="G3352" s="54">
        <v>-2.0059188232821001</v>
      </c>
      <c r="H3352" s="54">
        <v>-1.9596598455254</v>
      </c>
      <c r="I3352" s="54">
        <v>-1.9020326570674999</v>
      </c>
      <c r="J3352" s="54">
        <v>-1.8352228546781999</v>
      </c>
      <c r="K3352" s="54">
        <v>-1.8015970741213001</v>
      </c>
      <c r="L3352" s="54">
        <v>-1.8053253184649001</v>
      </c>
      <c r="M3352" s="54">
        <v>-1.7866323570191001</v>
      </c>
      <c r="N3352" s="54">
        <v>-1.8264691194581999</v>
      </c>
      <c r="O3352" s="54">
        <v>-1.8771788405326999</v>
      </c>
      <c r="P3352" s="54">
        <v>-1.894671650906</v>
      </c>
      <c r="Q3352" s="54">
        <v>-1.9267982855607999</v>
      </c>
      <c r="R3352" s="54">
        <v>-1.9076262859805</v>
      </c>
      <c r="S3352" s="54">
        <v>-1.8996602916898</v>
      </c>
      <c r="T3352" s="54">
        <v>-1.9057669435666</v>
      </c>
      <c r="U3352" s="54">
        <v>-1.9317989350197999</v>
      </c>
      <c r="V3352" s="54">
        <v>-1.930653760734</v>
      </c>
      <c r="W3352" s="54">
        <v>-1.9573453469018001</v>
      </c>
      <c r="X3352" s="54">
        <v>-1.9847820025439999</v>
      </c>
      <c r="Y3352" s="54">
        <v>-2.0461771893306002</v>
      </c>
      <c r="Z3352" s="54">
        <v>-2.0593153621822999</v>
      </c>
      <c r="AA3352" s="54">
        <v>-2.0392637368956001</v>
      </c>
      <c r="AB3352" s="54">
        <v>-2.0287494117156002</v>
      </c>
      <c r="AC3352" s="54">
        <v>-2.0428382225871</v>
      </c>
      <c r="AD3352" s="54">
        <v>-2.0512296275797999</v>
      </c>
      <c r="AE3352" s="54">
        <v>-2.0451533267269002</v>
      </c>
      <c r="AF3352" s="54">
        <v>-1.9816268620318001</v>
      </c>
      <c r="AG3352" s="54">
        <v>-2.0760121662512998</v>
      </c>
      <c r="AH3352" s="54">
        <v>-2.060973084744</v>
      </c>
      <c r="AI3352" s="54">
        <v>-2.0483759164495998</v>
      </c>
      <c r="AJ3352" s="54">
        <v>-2.0234203716403001</v>
      </c>
      <c r="AK3352" s="54">
        <v>0</v>
      </c>
      <c r="AL3352" s="54">
        <v>0</v>
      </c>
    </row>
    <row r="3353" spans="1:38" x14ac:dyDescent="0.25">
      <c r="A3353" s="54" t="s">
        <v>502</v>
      </c>
      <c r="B3353" s="54">
        <v>1</v>
      </c>
      <c r="C3353" s="54" t="s">
        <v>627</v>
      </c>
      <c r="D3353" s="54" t="s">
        <v>54</v>
      </c>
      <c r="E3353" s="54">
        <v>64</v>
      </c>
      <c r="F3353" s="54">
        <v>-1.8848387787201999</v>
      </c>
      <c r="G3353" s="54">
        <v>-1.8913062294925</v>
      </c>
      <c r="H3353" s="54">
        <v>-1.8512012281364001</v>
      </c>
      <c r="I3353" s="54">
        <v>-1.8439887292893999</v>
      </c>
      <c r="J3353" s="54">
        <v>-1.8320967773826999</v>
      </c>
      <c r="K3353" s="54">
        <v>-1.826396036652</v>
      </c>
      <c r="L3353" s="54">
        <v>-1.8500654519159001</v>
      </c>
      <c r="M3353" s="54">
        <v>-1.8541819477865999</v>
      </c>
      <c r="N3353" s="54">
        <v>-1.8896648628662001</v>
      </c>
      <c r="O3353" s="54">
        <v>-1.9277519052165999</v>
      </c>
      <c r="P3353" s="54">
        <v>-1.9410074797129999</v>
      </c>
      <c r="Q3353" s="54">
        <v>-1.9654943723759</v>
      </c>
      <c r="R3353" s="54">
        <v>-1.9495220794532999</v>
      </c>
      <c r="S3353" s="54">
        <v>-1.9652990829668999</v>
      </c>
      <c r="T3353" s="54">
        <v>-1.9806471394583001</v>
      </c>
      <c r="U3353" s="54">
        <v>-2.0048379649079</v>
      </c>
      <c r="V3353" s="54">
        <v>-2.0085310729400998</v>
      </c>
      <c r="W3353" s="54">
        <v>-2.0251247086344</v>
      </c>
      <c r="X3353" s="54">
        <v>-2.0764004612444</v>
      </c>
      <c r="Y3353" s="54">
        <v>-2.1077948143728</v>
      </c>
      <c r="Z3353" s="54">
        <v>-2.1261082210160001</v>
      </c>
      <c r="AA3353" s="54">
        <v>-2.1349670821476998</v>
      </c>
      <c r="AB3353" s="54">
        <v>-2.1264487789592001</v>
      </c>
      <c r="AC3353" s="54">
        <v>-2.1439102852226002</v>
      </c>
      <c r="AD3353" s="54">
        <v>-2.1562495020702999</v>
      </c>
      <c r="AE3353" s="54">
        <v>-2.1473483239986</v>
      </c>
      <c r="AF3353" s="54">
        <v>-2.1034929803733999</v>
      </c>
      <c r="AG3353" s="54">
        <v>-2.170289588548</v>
      </c>
      <c r="AH3353" s="54">
        <v>-2.1606873188729998</v>
      </c>
      <c r="AI3353" s="54">
        <v>-2.1526970895328001</v>
      </c>
      <c r="AJ3353" s="54">
        <v>-2.1357261745470999</v>
      </c>
      <c r="AK3353" s="54">
        <v>0</v>
      </c>
      <c r="AL3353" s="54">
        <v>0</v>
      </c>
    </row>
    <row r="3354" spans="1:38" x14ac:dyDescent="0.25">
      <c r="A3354" s="54" t="s">
        <v>502</v>
      </c>
      <c r="B3354" s="54">
        <v>1</v>
      </c>
      <c r="C3354" s="54" t="s">
        <v>627</v>
      </c>
      <c r="D3354" s="54" t="s">
        <v>52</v>
      </c>
      <c r="E3354" s="54">
        <v>64</v>
      </c>
      <c r="F3354" s="54">
        <v>-0.83087326452830002</v>
      </c>
      <c r="G3354" s="54">
        <v>-0.81572850639920003</v>
      </c>
      <c r="H3354" s="54">
        <v>-0.78389977140480005</v>
      </c>
      <c r="I3354" s="54">
        <v>-0.77352572933529995</v>
      </c>
      <c r="J3354" s="54">
        <v>-0.75581988971970004</v>
      </c>
      <c r="K3354" s="54">
        <v>-0.74956976844739998</v>
      </c>
      <c r="L3354" s="54">
        <v>-0.75819763315919997</v>
      </c>
      <c r="M3354" s="54">
        <v>-0.75614520218329995</v>
      </c>
      <c r="N3354" s="54">
        <v>-0.75805603069240002</v>
      </c>
      <c r="O3354" s="54">
        <v>-0.75941668765509995</v>
      </c>
      <c r="P3354" s="54">
        <v>-0.75125478756399999</v>
      </c>
      <c r="Q3354" s="54">
        <v>-0.74113476962239999</v>
      </c>
      <c r="R3354" s="54">
        <v>-0.72445291809229995</v>
      </c>
      <c r="S3354" s="54">
        <v>-0.73257014299720002</v>
      </c>
      <c r="T3354" s="54">
        <v>-0.74068735279109998</v>
      </c>
      <c r="U3354" s="54">
        <v>-0.74731746692709999</v>
      </c>
      <c r="V3354" s="54">
        <v>-0.75607608635379997</v>
      </c>
      <c r="W3354" s="54">
        <v>-0.76641682953830004</v>
      </c>
      <c r="X3354" s="54">
        <v>-0.78686083678780006</v>
      </c>
      <c r="Y3354" s="54">
        <v>-0.7962604800059</v>
      </c>
      <c r="Z3354" s="54">
        <v>-0.80472471086880004</v>
      </c>
      <c r="AA3354" s="54">
        <v>-0.80532631681319999</v>
      </c>
      <c r="AB3354" s="54">
        <v>-0.80452731773270003</v>
      </c>
      <c r="AC3354" s="54">
        <v>-0.82054684499050001</v>
      </c>
      <c r="AD3354" s="54">
        <v>-0.82960505102360005</v>
      </c>
      <c r="AE3354" s="54">
        <v>-0.83297850582959998</v>
      </c>
      <c r="AF3354" s="54">
        <v>-0.81752746342979998</v>
      </c>
      <c r="AG3354" s="54">
        <v>-0.82855859298769996</v>
      </c>
      <c r="AH3354" s="54">
        <v>-0.82677398565159999</v>
      </c>
      <c r="AI3354" s="54">
        <v>-0.82531107974579998</v>
      </c>
      <c r="AJ3354" s="54">
        <v>-0.82245193275030004</v>
      </c>
      <c r="AK3354" s="54">
        <v>0</v>
      </c>
      <c r="AL3354" s="54">
        <v>0</v>
      </c>
    </row>
    <row r="3355" spans="1:38" x14ac:dyDescent="0.25">
      <c r="A3355" s="54" t="s">
        <v>502</v>
      </c>
      <c r="B3355" s="54">
        <v>1</v>
      </c>
      <c r="C3355" s="54" t="s">
        <v>627</v>
      </c>
      <c r="D3355" s="54" t="s">
        <v>58</v>
      </c>
      <c r="E3355" s="54">
        <v>64</v>
      </c>
      <c r="F3355" s="54">
        <v>-1.4932614522870999</v>
      </c>
      <c r="G3355" s="54">
        <v>-1.5119525377644001</v>
      </c>
      <c r="H3355" s="54">
        <v>-1.4551598885945001</v>
      </c>
      <c r="I3355" s="54">
        <v>-1.4254063778713</v>
      </c>
      <c r="J3355" s="54">
        <v>-1.3780930796571</v>
      </c>
      <c r="K3355" s="54">
        <v>-1.3594739109030001</v>
      </c>
      <c r="L3355" s="54">
        <v>-1.36434682604</v>
      </c>
      <c r="M3355" s="54">
        <v>-1.3594076389842</v>
      </c>
      <c r="N3355" s="54">
        <v>-1.4249264435058</v>
      </c>
      <c r="O3355" s="54">
        <v>-1.5036661997414</v>
      </c>
      <c r="P3355" s="54">
        <v>-1.5372711373871999</v>
      </c>
      <c r="Q3355" s="54">
        <v>-1.5975331667757999</v>
      </c>
      <c r="R3355" s="54">
        <v>-1.5901317227025</v>
      </c>
      <c r="S3355" s="54">
        <v>-1.5661854909046999</v>
      </c>
      <c r="T3355" s="54">
        <v>-1.5219403819055</v>
      </c>
      <c r="U3355" s="54">
        <v>-1.5182798075282</v>
      </c>
      <c r="V3355" s="54">
        <v>-1.4943241357303001</v>
      </c>
      <c r="W3355" s="54">
        <v>-1.4961719317761</v>
      </c>
      <c r="X3355" s="54">
        <v>-1.5185061404071001</v>
      </c>
      <c r="Y3355" s="54">
        <v>-1.4296984577494001</v>
      </c>
      <c r="Z3355" s="54">
        <v>-1.4045472916807</v>
      </c>
      <c r="AA3355" s="54">
        <v>-1.3772777789491</v>
      </c>
      <c r="AB3355" s="54">
        <v>-1.3068669614226001</v>
      </c>
      <c r="AC3355" s="54">
        <v>-1.2497844371125</v>
      </c>
      <c r="AD3355" s="54">
        <v>-1.2314891469425999</v>
      </c>
      <c r="AE3355" s="54">
        <v>-1.168425129843</v>
      </c>
      <c r="AF3355" s="54">
        <v>-1.0222061558890001</v>
      </c>
      <c r="AG3355" s="54">
        <v>-1.1423729414093</v>
      </c>
      <c r="AH3355" s="54">
        <v>-1.1272481770641001</v>
      </c>
      <c r="AI3355" s="54">
        <v>-1.1150546694882999</v>
      </c>
      <c r="AJ3355" s="54">
        <v>-1.0871916612685</v>
      </c>
      <c r="AK3355" s="54">
        <v>0</v>
      </c>
      <c r="AL3355" s="54">
        <v>0</v>
      </c>
    </row>
    <row r="3356" spans="1:38" x14ac:dyDescent="0.25">
      <c r="A3356" s="54" t="s">
        <v>502</v>
      </c>
      <c r="B3356" s="54">
        <v>1</v>
      </c>
      <c r="C3356" s="54" t="s">
        <v>627</v>
      </c>
      <c r="D3356" s="54" t="s">
        <v>60</v>
      </c>
      <c r="E3356" s="54">
        <v>64</v>
      </c>
      <c r="F3356" s="54">
        <v>0.22209149739350001</v>
      </c>
      <c r="G3356" s="54">
        <v>0.2514225454015</v>
      </c>
      <c r="H3356" s="54">
        <v>0.33453037356249998</v>
      </c>
      <c r="I3356" s="54">
        <v>0.3719414122179</v>
      </c>
      <c r="J3356" s="54">
        <v>0.42128098286409998</v>
      </c>
      <c r="K3356" s="54">
        <v>0.45070144063590001</v>
      </c>
      <c r="L3356" s="54">
        <v>0.4508931341795</v>
      </c>
      <c r="M3356" s="54">
        <v>0.46421095135629997</v>
      </c>
      <c r="N3356" s="54">
        <v>0.45346558734260001</v>
      </c>
      <c r="O3356" s="54">
        <v>0.4432627310251</v>
      </c>
      <c r="P3356" s="54">
        <v>0.4611543242076</v>
      </c>
      <c r="Q3356" s="54">
        <v>0.46730555236220001</v>
      </c>
      <c r="R3356" s="54">
        <v>0.49863043131239998</v>
      </c>
      <c r="S3356" s="54">
        <v>0.50988696539730005</v>
      </c>
      <c r="T3356" s="54">
        <v>0.62402465958480002</v>
      </c>
      <c r="U3356" s="54">
        <v>0.62716049147450004</v>
      </c>
      <c r="V3356" s="54">
        <v>0.63854429123169998</v>
      </c>
      <c r="W3356" s="54">
        <v>0.67124189377069998</v>
      </c>
      <c r="X3356" s="54">
        <v>0.67463824099589997</v>
      </c>
      <c r="Y3356" s="54">
        <v>0.70984154221740003</v>
      </c>
      <c r="Z3356" s="54">
        <v>0.70375059082589997</v>
      </c>
      <c r="AA3356" s="54">
        <v>0.73126341675579998</v>
      </c>
      <c r="AB3356" s="54">
        <v>0.74775961296899995</v>
      </c>
      <c r="AC3356" s="54">
        <v>0.78241838598089997</v>
      </c>
      <c r="AD3356" s="54">
        <v>0.82276751773019996</v>
      </c>
      <c r="AE3356" s="54">
        <v>0.9575392893072</v>
      </c>
      <c r="AF3356" s="54">
        <v>0.97622867931919999</v>
      </c>
      <c r="AG3356" s="54">
        <v>0.91364359888000002</v>
      </c>
      <c r="AH3356" s="54">
        <v>0.91860000925230001</v>
      </c>
      <c r="AI3356" s="54">
        <v>0.92225758319160001</v>
      </c>
      <c r="AJ3356" s="54">
        <v>0.93407990307139999</v>
      </c>
      <c r="AK3356" s="54">
        <v>0</v>
      </c>
      <c r="AL3356" s="54">
        <v>0</v>
      </c>
    </row>
    <row r="3357" spans="1:38" x14ac:dyDescent="0.25">
      <c r="A3357" s="54" t="s">
        <v>502</v>
      </c>
      <c r="B3357" s="54">
        <v>1</v>
      </c>
      <c r="C3357" s="54" t="s">
        <v>627</v>
      </c>
      <c r="D3357" s="54" t="s">
        <v>64</v>
      </c>
      <c r="E3357" s="54">
        <v>64</v>
      </c>
      <c r="F3357" s="54">
        <v>-2.4065672158531002</v>
      </c>
      <c r="G3357" s="54">
        <v>-2.4044489510896998</v>
      </c>
      <c r="H3357" s="54">
        <v>-2.3468115583325999</v>
      </c>
      <c r="I3357" s="54">
        <v>-2.3047297378292999</v>
      </c>
      <c r="J3357" s="54">
        <v>-2.2563723904723001</v>
      </c>
      <c r="K3357" s="54">
        <v>-2.2438062928595999</v>
      </c>
      <c r="L3357" s="54">
        <v>-2.2539779306367</v>
      </c>
      <c r="M3357" s="54">
        <v>-2.2577684968235001</v>
      </c>
      <c r="N3357" s="54">
        <v>-2.2885554608167</v>
      </c>
      <c r="O3357" s="54">
        <v>-2.3230556167106</v>
      </c>
      <c r="P3357" s="54">
        <v>-2.3260204642193001</v>
      </c>
      <c r="Q3357" s="54">
        <v>-2.3394204329210999</v>
      </c>
      <c r="R3357" s="54">
        <v>-2.3226995836922</v>
      </c>
      <c r="S3357" s="54">
        <v>-2.3230066914587</v>
      </c>
      <c r="T3357" s="54">
        <v>-2.3257830629462002</v>
      </c>
      <c r="U3357" s="54">
        <v>-2.3482965685592001</v>
      </c>
      <c r="V3357" s="54">
        <v>-2.3513217633729</v>
      </c>
      <c r="W3357" s="54">
        <v>-2.3618425135717001</v>
      </c>
      <c r="X3357" s="54">
        <v>-2.4124679729738001</v>
      </c>
      <c r="Y3357" s="54">
        <v>-2.4504335194154998</v>
      </c>
      <c r="Z3357" s="54">
        <v>-2.4694369691262001</v>
      </c>
      <c r="AA3357" s="54">
        <v>-2.4675352102088999</v>
      </c>
      <c r="AB3357" s="54">
        <v>-2.4605498091541</v>
      </c>
      <c r="AC3357" s="54">
        <v>-2.4757518185090999</v>
      </c>
      <c r="AD3357" s="54">
        <v>-2.4872517482586001</v>
      </c>
      <c r="AE3357" s="54">
        <v>-2.4701112118949</v>
      </c>
      <c r="AF3357" s="54">
        <v>-2.4354230247382</v>
      </c>
      <c r="AG3357" s="54">
        <v>-2.5063171536628999</v>
      </c>
      <c r="AH3357" s="54">
        <v>-2.4969941478376998</v>
      </c>
      <c r="AI3357" s="54">
        <v>-2.4892368086693</v>
      </c>
      <c r="AJ3357" s="54">
        <v>-2.4718338401234998</v>
      </c>
      <c r="AK3357" s="54">
        <v>0</v>
      </c>
      <c r="AL3357" s="54">
        <v>0</v>
      </c>
    </row>
    <row r="3358" spans="1:38" x14ac:dyDescent="0.25">
      <c r="A3358" s="54" t="s">
        <v>502</v>
      </c>
      <c r="B3358" s="54">
        <v>1</v>
      </c>
      <c r="C3358" s="54" t="s">
        <v>627</v>
      </c>
      <c r="D3358" s="54" t="s">
        <v>555</v>
      </c>
      <c r="E3358" s="54">
        <v>64</v>
      </c>
      <c r="F3358" s="54">
        <v>0</v>
      </c>
      <c r="G3358" s="54">
        <v>0</v>
      </c>
      <c r="H3358" s="54">
        <v>0</v>
      </c>
      <c r="I3358" s="54">
        <v>0</v>
      </c>
      <c r="J3358" s="54">
        <v>0</v>
      </c>
      <c r="K3358" s="54">
        <v>0</v>
      </c>
      <c r="L3358" s="54">
        <v>0</v>
      </c>
      <c r="M3358" s="54">
        <v>0</v>
      </c>
      <c r="N3358" s="54">
        <v>0</v>
      </c>
      <c r="O3358" s="54">
        <v>0</v>
      </c>
      <c r="P3358" s="54">
        <v>0</v>
      </c>
      <c r="Q3358" s="54">
        <v>0</v>
      </c>
      <c r="R3358" s="54">
        <v>0</v>
      </c>
      <c r="S3358" s="54">
        <v>0</v>
      </c>
      <c r="T3358" s="54">
        <v>0</v>
      </c>
      <c r="U3358" s="54">
        <v>0</v>
      </c>
      <c r="V3358" s="54">
        <v>0</v>
      </c>
      <c r="W3358" s="54">
        <v>0</v>
      </c>
      <c r="X3358" s="54">
        <v>0</v>
      </c>
      <c r="Y3358" s="54">
        <v>0</v>
      </c>
      <c r="Z3358" s="54">
        <v>0</v>
      </c>
      <c r="AA3358" s="54">
        <v>0</v>
      </c>
      <c r="AB3358" s="54">
        <v>0</v>
      </c>
      <c r="AC3358" s="54">
        <v>0</v>
      </c>
      <c r="AD3358" s="54">
        <v>0</v>
      </c>
      <c r="AE3358" s="54">
        <v>0</v>
      </c>
      <c r="AF3358" s="54">
        <v>0</v>
      </c>
      <c r="AG3358" s="54">
        <v>0</v>
      </c>
      <c r="AH3358" s="54">
        <v>0</v>
      </c>
      <c r="AI3358" s="54">
        <v>0</v>
      </c>
      <c r="AJ3358" s="54">
        <v>0</v>
      </c>
      <c r="AK3358" s="54">
        <v>0</v>
      </c>
      <c r="AL3358" s="54">
        <v>0</v>
      </c>
    </row>
    <row r="3359" spans="1:38" x14ac:dyDescent="0.25">
      <c r="A3359" s="54" t="s">
        <v>502</v>
      </c>
      <c r="B3359" s="54">
        <v>1</v>
      </c>
      <c r="C3359" s="54" t="s">
        <v>627</v>
      </c>
      <c r="D3359" s="54" t="s">
        <v>62</v>
      </c>
      <c r="E3359" s="54">
        <v>64</v>
      </c>
      <c r="F3359" s="54">
        <v>-3.2250828449934001</v>
      </c>
      <c r="G3359" s="54">
        <v>-3.2512873402817002</v>
      </c>
      <c r="H3359" s="54">
        <v>-3.2278953061152</v>
      </c>
      <c r="I3359" s="54">
        <v>-3.241694407472</v>
      </c>
      <c r="J3359" s="54">
        <v>-3.2590064548964999</v>
      </c>
      <c r="K3359" s="54">
        <v>-3.2828773463726</v>
      </c>
      <c r="L3359" s="54">
        <v>-3.3308347148288</v>
      </c>
      <c r="M3359" s="54">
        <v>-3.3681910213271</v>
      </c>
      <c r="N3359" s="54">
        <v>-3.4072187270901</v>
      </c>
      <c r="O3359" s="54">
        <v>-3.4514048163131998</v>
      </c>
      <c r="P3359" s="54">
        <v>-3.4883306232278999</v>
      </c>
      <c r="Q3359" s="54">
        <v>-3.5193497675490999</v>
      </c>
      <c r="R3359" s="54">
        <v>-3.5211661355818</v>
      </c>
      <c r="S3359" s="54">
        <v>-3.5367897985585999</v>
      </c>
      <c r="T3359" s="54">
        <v>-3.5693828178220999</v>
      </c>
      <c r="U3359" s="54">
        <v>-3.5982344646111</v>
      </c>
      <c r="V3359" s="54">
        <v>-3.6177979179505999</v>
      </c>
      <c r="W3359" s="54">
        <v>-3.6576411448105</v>
      </c>
      <c r="X3359" s="54">
        <v>-3.7115905559509001</v>
      </c>
      <c r="Y3359" s="54">
        <v>-3.7701405500998999</v>
      </c>
      <c r="Z3359" s="54">
        <v>-3.8094869336083002</v>
      </c>
      <c r="AA3359" s="54">
        <v>-3.8306137025510001</v>
      </c>
      <c r="AB3359" s="54">
        <v>-3.8277327654633999</v>
      </c>
      <c r="AC3359" s="54">
        <v>-3.8923177232363999</v>
      </c>
      <c r="AD3359" s="54">
        <v>-3.9368542229914998</v>
      </c>
      <c r="AE3359" s="54">
        <v>-3.9630114325097998</v>
      </c>
      <c r="AF3359" s="54">
        <v>-3.9255573356597999</v>
      </c>
      <c r="AG3359" s="54">
        <v>-3.9671489964818001</v>
      </c>
      <c r="AH3359" s="54">
        <v>-3.9634162027908002</v>
      </c>
      <c r="AI3359" s="54">
        <v>-3.9604230007446999</v>
      </c>
      <c r="AJ3359" s="54">
        <v>-3.9516497985538002</v>
      </c>
      <c r="AK3359" s="54">
        <v>0</v>
      </c>
      <c r="AL3359" s="54">
        <v>0</v>
      </c>
    </row>
    <row r="3360" spans="1:38" x14ac:dyDescent="0.25">
      <c r="A3360" s="54" t="s">
        <v>502</v>
      </c>
      <c r="B3360" s="54">
        <v>1</v>
      </c>
      <c r="C3360" s="54" t="s">
        <v>627</v>
      </c>
      <c r="D3360" s="54" t="s">
        <v>66</v>
      </c>
      <c r="E3360" s="54">
        <v>64</v>
      </c>
      <c r="F3360" s="54">
        <v>-0.15953244577930001</v>
      </c>
      <c r="G3360" s="54">
        <v>-0.1608378637332</v>
      </c>
      <c r="H3360" s="54">
        <v>-0.15471011873230001</v>
      </c>
      <c r="I3360" s="54">
        <v>-0.14932817290809999</v>
      </c>
      <c r="J3360" s="54">
        <v>-0.1430038070397</v>
      </c>
      <c r="K3360" s="54">
        <v>-0.1389447524761</v>
      </c>
      <c r="L3360" s="54">
        <v>-0.1386495871523</v>
      </c>
      <c r="M3360" s="54">
        <v>-0.13554906022739999</v>
      </c>
      <c r="N3360" s="54">
        <v>-0.13717596752540001</v>
      </c>
      <c r="O3360" s="54">
        <v>-0.14019485220280001</v>
      </c>
      <c r="P3360" s="54">
        <v>-0.1390464186167</v>
      </c>
      <c r="Q3360" s="54">
        <v>-0.14086540212400001</v>
      </c>
      <c r="R3360" s="54">
        <v>-0.1369337814794</v>
      </c>
      <c r="S3360" s="54">
        <v>-0.1238410906704</v>
      </c>
      <c r="T3360" s="54">
        <v>-0.1231659247511</v>
      </c>
      <c r="U3360" s="54">
        <v>-0.1246875339765</v>
      </c>
      <c r="V3360" s="54">
        <v>-0.12359019734060001</v>
      </c>
      <c r="W3360" s="54">
        <v>-0.1241878701136</v>
      </c>
      <c r="X3360" s="54">
        <v>-0.1302050541308</v>
      </c>
      <c r="Y3360" s="54">
        <v>-0.13368618628010001</v>
      </c>
      <c r="Z3360" s="54">
        <v>-0.13539263118180001</v>
      </c>
      <c r="AA3360" s="54">
        <v>-0.1343163909799</v>
      </c>
      <c r="AB3360" s="54">
        <v>-0.1334822171541</v>
      </c>
      <c r="AC3360" s="54">
        <v>-0.1346193397421</v>
      </c>
      <c r="AD3360" s="54">
        <v>-0.13514374282399999</v>
      </c>
      <c r="AE3360" s="54">
        <v>-0.13196363610110001</v>
      </c>
      <c r="AF3360" s="54">
        <v>-0.1265325339718</v>
      </c>
      <c r="AG3360" s="54">
        <v>-0.13680403394759999</v>
      </c>
      <c r="AH3360" s="54">
        <v>-0.13544597004049999</v>
      </c>
      <c r="AI3360" s="54">
        <v>-0.13432464349629999</v>
      </c>
      <c r="AJ3360" s="54">
        <v>-0.1318287431356</v>
      </c>
      <c r="AK3360" s="54">
        <v>0</v>
      </c>
      <c r="AL3360" s="54">
        <v>0</v>
      </c>
    </row>
    <row r="3361" spans="1:38" x14ac:dyDescent="0.25">
      <c r="A3361" s="54" t="s">
        <v>502</v>
      </c>
      <c r="B3361" s="54">
        <v>1</v>
      </c>
      <c r="C3361" s="54" t="s">
        <v>627</v>
      </c>
      <c r="D3361" s="54" t="s">
        <v>80</v>
      </c>
      <c r="E3361" s="54">
        <v>64</v>
      </c>
      <c r="F3361" s="54">
        <v>-5.8698078868824997</v>
      </c>
      <c r="G3361" s="54">
        <v>-5.9415214321959002</v>
      </c>
      <c r="H3361" s="54">
        <v>-5.9205037896196</v>
      </c>
      <c r="I3361" s="54">
        <v>-5.9263145863863</v>
      </c>
      <c r="J3361" s="54">
        <v>-5.9144578162418</v>
      </c>
      <c r="K3361" s="54">
        <v>-5.9256333791496001</v>
      </c>
      <c r="L3361" s="54">
        <v>-5.9918075108410003</v>
      </c>
      <c r="M3361" s="54">
        <v>-6.0262288797843002</v>
      </c>
      <c r="N3361" s="54">
        <v>-6.1918435377009002</v>
      </c>
      <c r="O3361" s="54">
        <v>-6.3930560962275997</v>
      </c>
      <c r="P3361" s="54">
        <v>-6.5149692444138996</v>
      </c>
      <c r="Q3361" s="54">
        <v>-6.6590425752830997</v>
      </c>
      <c r="R3361" s="54">
        <v>-6.6938005477699001</v>
      </c>
      <c r="S3361" s="54">
        <v>-6.8181159428529003</v>
      </c>
      <c r="T3361" s="54">
        <v>-6.9504864158953996</v>
      </c>
      <c r="U3361" s="54">
        <v>-7.0820470813291996</v>
      </c>
      <c r="V3361" s="54">
        <v>-7.1999127766821998</v>
      </c>
      <c r="W3361" s="54">
        <v>-7.3711420764794999</v>
      </c>
      <c r="X3361" s="54">
        <v>-7.6072174314651999</v>
      </c>
      <c r="Y3361" s="54">
        <v>-7.7718312893011001</v>
      </c>
      <c r="Z3361" s="54">
        <v>-7.8762545422752996</v>
      </c>
      <c r="AA3361" s="54">
        <v>-7.9714704198015003</v>
      </c>
      <c r="AB3361" s="54">
        <v>-8.0677403888610009</v>
      </c>
      <c r="AC3361" s="54">
        <v>-8.1770517808267993</v>
      </c>
      <c r="AD3361" s="54">
        <v>-8.2733046403791999</v>
      </c>
      <c r="AE3361" s="54">
        <v>-8.3019193960004003</v>
      </c>
      <c r="AF3361" s="54">
        <v>-8.2175360004479998</v>
      </c>
      <c r="AG3361" s="54">
        <v>-8.4075825070950998</v>
      </c>
      <c r="AH3361" s="54">
        <v>-8.3957957967118997</v>
      </c>
      <c r="AI3361" s="54">
        <v>-8.3866101925073995</v>
      </c>
      <c r="AJ3361" s="54">
        <v>-8.3509760928324006</v>
      </c>
      <c r="AK3361" s="54">
        <v>0</v>
      </c>
      <c r="AL3361" s="54">
        <v>0</v>
      </c>
    </row>
    <row r="3362" spans="1:38" x14ac:dyDescent="0.25">
      <c r="A3362" s="54" t="s">
        <v>502</v>
      </c>
      <c r="B3362" s="54">
        <v>1</v>
      </c>
      <c r="C3362" s="54" t="s">
        <v>627</v>
      </c>
      <c r="D3362" s="54" t="s">
        <v>83</v>
      </c>
      <c r="E3362" s="54">
        <v>64</v>
      </c>
      <c r="F3362" s="54">
        <v>-7.2430596267499994E-2</v>
      </c>
      <c r="G3362" s="54">
        <v>-7.1156092544400001E-2</v>
      </c>
      <c r="H3362" s="54">
        <v>-6.4637593369999996E-2</v>
      </c>
      <c r="I3362" s="54">
        <v>-6.00665473282E-2</v>
      </c>
      <c r="J3362" s="54">
        <v>-5.4603815759200001E-2</v>
      </c>
      <c r="K3362" s="54">
        <v>-5.1241005688800002E-2</v>
      </c>
      <c r="L3362" s="54">
        <v>-5.0536589521700002E-2</v>
      </c>
      <c r="M3362" s="54">
        <v>-4.8839869359300001E-2</v>
      </c>
      <c r="N3362" s="54">
        <v>-5.0013214165500003E-2</v>
      </c>
      <c r="O3362" s="54">
        <v>-5.1428392970799999E-2</v>
      </c>
      <c r="P3362" s="54">
        <v>-4.9565394654999997E-2</v>
      </c>
      <c r="Q3362" s="54">
        <v>-4.8992502022999998E-2</v>
      </c>
      <c r="R3362" s="54">
        <v>-4.5777576321500001E-2</v>
      </c>
      <c r="S3362" s="54">
        <v>-4.4673830020199999E-2</v>
      </c>
      <c r="T3362" s="54">
        <v>-4.3376166119199998E-2</v>
      </c>
      <c r="U3362" s="54">
        <v>-4.35120656616E-2</v>
      </c>
      <c r="V3362" s="54">
        <v>-4.2411885971799998E-2</v>
      </c>
      <c r="W3362" s="54">
        <v>-4.2400228296299997E-2</v>
      </c>
      <c r="X3362" s="54">
        <v>-4.6142140002299999E-2</v>
      </c>
      <c r="Y3362" s="54">
        <v>-4.83471279735E-2</v>
      </c>
      <c r="Z3362" s="54">
        <v>-5.0048309986299999E-2</v>
      </c>
      <c r="AA3362" s="54">
        <v>-4.9444773454400001E-2</v>
      </c>
      <c r="AB3362" s="54">
        <v>-4.9443363703499998E-2</v>
      </c>
      <c r="AC3362" s="54">
        <v>-5.0556064573700002E-2</v>
      </c>
      <c r="AD3362" s="54">
        <v>-5.11869126706E-2</v>
      </c>
      <c r="AE3362" s="54">
        <v>-4.9784270981600001E-2</v>
      </c>
      <c r="AF3362" s="54">
        <v>-4.7586213495299998E-2</v>
      </c>
      <c r="AG3362" s="54">
        <v>-5.4954260845500001E-2</v>
      </c>
      <c r="AH3362" s="54">
        <v>-5.4387344142599998E-2</v>
      </c>
      <c r="AI3362" s="54">
        <v>-5.39453160588E-2</v>
      </c>
      <c r="AJ3362" s="54">
        <v>-5.2473098605199997E-2</v>
      </c>
      <c r="AK3362" s="54">
        <v>0</v>
      </c>
      <c r="AL3362" s="54">
        <v>0</v>
      </c>
    </row>
    <row r="3363" spans="1:38" x14ac:dyDescent="0.25">
      <c r="A3363" s="54" t="s">
        <v>502</v>
      </c>
      <c r="B3363" s="54">
        <v>1</v>
      </c>
      <c r="C3363" s="54" t="s">
        <v>627</v>
      </c>
      <c r="D3363" s="54" t="s">
        <v>68</v>
      </c>
      <c r="E3363" s="54">
        <v>64</v>
      </c>
      <c r="F3363" s="54">
        <v>-0.3803265013057</v>
      </c>
      <c r="G3363" s="54">
        <v>-0.3789288657082</v>
      </c>
      <c r="H3363" s="54">
        <v>-0.36335264907699999</v>
      </c>
      <c r="I3363" s="54">
        <v>-0.3540706934349</v>
      </c>
      <c r="J3363" s="54">
        <v>-0.3436489969996</v>
      </c>
      <c r="K3363" s="54">
        <v>-0.3378907811331</v>
      </c>
      <c r="L3363" s="54">
        <v>-0.33771421926130002</v>
      </c>
      <c r="M3363" s="54">
        <v>-0.3351330484333</v>
      </c>
      <c r="N3363" s="54">
        <v>-0.3401237723935</v>
      </c>
      <c r="O3363" s="54">
        <v>-0.34804217536280002</v>
      </c>
      <c r="P3363" s="54">
        <v>-0.34805731103990001</v>
      </c>
      <c r="Q3363" s="54">
        <v>-0.35173895617399997</v>
      </c>
      <c r="R3363" s="54">
        <v>-0.34693743972430002</v>
      </c>
      <c r="S3363" s="54">
        <v>-0.34520960978300003</v>
      </c>
      <c r="T3363" s="54">
        <v>-0.34294698066980001</v>
      </c>
      <c r="U3363" s="54">
        <v>-0.3448551494548</v>
      </c>
      <c r="V3363" s="54">
        <v>-0.34224933845389999</v>
      </c>
      <c r="W3363" s="54">
        <v>-0.34327386944779997</v>
      </c>
      <c r="X3363" s="54">
        <v>-0.35360338214460002</v>
      </c>
      <c r="Y3363" s="54">
        <v>-0.35850703460229999</v>
      </c>
      <c r="Z3363" s="54">
        <v>-0.36131378426869998</v>
      </c>
      <c r="AA3363" s="54">
        <v>-0.35832151958809999</v>
      </c>
      <c r="AB3363" s="54">
        <v>-0.35647857475779998</v>
      </c>
      <c r="AC3363" s="54">
        <v>-0.35804778575879997</v>
      </c>
      <c r="AD3363" s="54">
        <v>-0.3587179278682</v>
      </c>
      <c r="AE3363" s="54">
        <v>-0.35350401562860001</v>
      </c>
      <c r="AF3363" s="54">
        <v>-0.34584799519589998</v>
      </c>
      <c r="AG3363" s="54">
        <v>-0.36428226215670001</v>
      </c>
      <c r="AH3363" s="54">
        <v>-0.3619472327846</v>
      </c>
      <c r="AI3363" s="54">
        <v>-0.36003014289020002</v>
      </c>
      <c r="AJ3363" s="54">
        <v>-0.35560297613179997</v>
      </c>
      <c r="AK3363" s="54">
        <v>0</v>
      </c>
      <c r="AL3363" s="54">
        <v>0</v>
      </c>
    </row>
    <row r="3364" spans="1:38" x14ac:dyDescent="0.25">
      <c r="A3364" s="54" t="s">
        <v>502</v>
      </c>
      <c r="B3364" s="54">
        <v>1</v>
      </c>
      <c r="C3364" s="54" t="s">
        <v>627</v>
      </c>
      <c r="D3364" s="54" t="s">
        <v>72</v>
      </c>
      <c r="E3364" s="54">
        <v>64</v>
      </c>
      <c r="F3364" s="54">
        <v>-0.64428041521070001</v>
      </c>
      <c r="G3364" s="54">
        <v>-0.63508654482619997</v>
      </c>
      <c r="H3364" s="54">
        <v>-0.61056846143080001</v>
      </c>
      <c r="I3364" s="54">
        <v>-0.59975967370890004</v>
      </c>
      <c r="J3364" s="54">
        <v>-0.58444199638869998</v>
      </c>
      <c r="K3364" s="54">
        <v>-0.57631322000170004</v>
      </c>
      <c r="L3364" s="54">
        <v>-0.57630007675460004</v>
      </c>
      <c r="M3364" s="54">
        <v>-0.57333446463600002</v>
      </c>
      <c r="N3364" s="54">
        <v>-0.58822400493799998</v>
      </c>
      <c r="O3364" s="54">
        <v>-0.59743238047930003</v>
      </c>
      <c r="P3364" s="54">
        <v>-0.60195518234680001</v>
      </c>
      <c r="Q3364" s="54">
        <v>-0.6046447409847</v>
      </c>
      <c r="R3364" s="54">
        <v>-0.59832864640070005</v>
      </c>
      <c r="S3364" s="54">
        <v>-0.61493403245809997</v>
      </c>
      <c r="T3364" s="54">
        <v>-0.64005907573679999</v>
      </c>
      <c r="U3364" s="54">
        <v>-0.65081598627769999</v>
      </c>
      <c r="V3364" s="54">
        <v>-0.65816665819440001</v>
      </c>
      <c r="W3364" s="54">
        <v>-0.68021937870600002</v>
      </c>
      <c r="X3364" s="54">
        <v>-0.71037542593439995</v>
      </c>
      <c r="Y3364" s="54">
        <v>-0.731275238986</v>
      </c>
      <c r="Z3364" s="54">
        <v>-0.73872126376280001</v>
      </c>
      <c r="AA3364" s="54">
        <v>-0.73801447347409999</v>
      </c>
      <c r="AB3364" s="54">
        <v>-0.72650099699000004</v>
      </c>
      <c r="AC3364" s="54">
        <v>-0.72436785244409996</v>
      </c>
      <c r="AD3364" s="54">
        <v>-0.69960574437059997</v>
      </c>
      <c r="AE3364" s="54">
        <v>-0.7002059843042</v>
      </c>
      <c r="AF3364" s="54">
        <v>-0.68946913263039999</v>
      </c>
      <c r="AG3364" s="54">
        <v>-0.71343945070899994</v>
      </c>
      <c r="AH3364" s="54">
        <v>-0.71140049290389995</v>
      </c>
      <c r="AI3364" s="54">
        <v>-0.70977251725330004</v>
      </c>
      <c r="AJ3364" s="54">
        <v>-0.70491343021490005</v>
      </c>
      <c r="AK3364" s="54">
        <v>0</v>
      </c>
      <c r="AL3364" s="54">
        <v>0</v>
      </c>
    </row>
    <row r="3365" spans="1:38" x14ac:dyDescent="0.25">
      <c r="A3365" s="54" t="s">
        <v>502</v>
      </c>
      <c r="B3365" s="54">
        <v>1</v>
      </c>
      <c r="C3365" s="54" t="s">
        <v>627</v>
      </c>
      <c r="D3365" s="54" t="s">
        <v>74</v>
      </c>
      <c r="E3365" s="54">
        <v>64</v>
      </c>
      <c r="F3365" s="54">
        <v>-2.3155344365507</v>
      </c>
      <c r="G3365" s="54">
        <v>-2.3292868959009998</v>
      </c>
      <c r="H3365" s="54">
        <v>-2.2623051460801999</v>
      </c>
      <c r="I3365" s="54">
        <v>-2.2034275376724</v>
      </c>
      <c r="J3365" s="54">
        <v>-2.1335616277636</v>
      </c>
      <c r="K3365" s="54">
        <v>-2.1043806158148999</v>
      </c>
      <c r="L3365" s="54">
        <v>-2.1075689639391002</v>
      </c>
      <c r="M3365" s="54">
        <v>-2.1028740768748002</v>
      </c>
      <c r="N3365" s="54">
        <v>-2.1481307003755998</v>
      </c>
      <c r="O3365" s="54">
        <v>-2.2027874629405999</v>
      </c>
      <c r="P3365" s="54">
        <v>-2.2097677089607002</v>
      </c>
      <c r="Q3365" s="54">
        <v>-2.2481203761061002</v>
      </c>
      <c r="R3365" s="54">
        <v>-2.2236672360904</v>
      </c>
      <c r="S3365" s="54">
        <v>-2.2313297284806</v>
      </c>
      <c r="T3365" s="54">
        <v>-2.2361904574939002</v>
      </c>
      <c r="U3365" s="54">
        <v>-2.2487786019948999</v>
      </c>
      <c r="V3365" s="54">
        <v>-2.2594879567857</v>
      </c>
      <c r="W3365" s="54">
        <v>-2.2867133109056001</v>
      </c>
      <c r="X3365" s="54">
        <v>-2.3486627391667998</v>
      </c>
      <c r="Y3365" s="54">
        <v>-2.3702104500023</v>
      </c>
      <c r="Z3365" s="54">
        <v>-2.3836165200515</v>
      </c>
      <c r="AA3365" s="54">
        <v>-2.3656208539126999</v>
      </c>
      <c r="AB3365" s="54">
        <v>-2.3508797713834002</v>
      </c>
      <c r="AC3365" s="54">
        <v>-2.3647910076973</v>
      </c>
      <c r="AD3365" s="54">
        <v>-2.3675403372697001</v>
      </c>
      <c r="AE3365" s="54">
        <v>-2.3443789091209002</v>
      </c>
      <c r="AF3365" s="54">
        <v>-2.2918870666072002</v>
      </c>
      <c r="AG3365" s="54">
        <v>-2.3807236049089</v>
      </c>
      <c r="AH3365" s="54">
        <v>-2.3644351739598002</v>
      </c>
      <c r="AI3365" s="54">
        <v>-2.3507057571369998</v>
      </c>
      <c r="AJ3365" s="54">
        <v>-2.3252497751394001</v>
      </c>
      <c r="AK3365" s="54">
        <v>0</v>
      </c>
      <c r="AL3365" s="54">
        <v>0</v>
      </c>
    </row>
    <row r="3366" spans="1:38" x14ac:dyDescent="0.25">
      <c r="A3366" s="54" t="s">
        <v>502</v>
      </c>
      <c r="B3366" s="54">
        <v>1</v>
      </c>
      <c r="C3366" s="54" t="s">
        <v>627</v>
      </c>
      <c r="D3366" s="54" t="s">
        <v>76</v>
      </c>
      <c r="E3366" s="54">
        <v>64</v>
      </c>
      <c r="F3366" s="54">
        <v>-0.54009995026150004</v>
      </c>
      <c r="G3366" s="54">
        <v>-0.54104973084670005</v>
      </c>
      <c r="H3366" s="54">
        <v>-0.52012924701920005</v>
      </c>
      <c r="I3366" s="54">
        <v>-0.50984804417999996</v>
      </c>
      <c r="J3366" s="54">
        <v>-0.49850753316860003</v>
      </c>
      <c r="K3366" s="54">
        <v>-0.48630312425830002</v>
      </c>
      <c r="L3366" s="54">
        <v>-0.49836498466790002</v>
      </c>
      <c r="M3366" s="54">
        <v>-0.49558286824809999</v>
      </c>
      <c r="N3366" s="54">
        <v>-0.51126642274629996</v>
      </c>
      <c r="O3366" s="54">
        <v>-0.52831632961139996</v>
      </c>
      <c r="P3366" s="54">
        <v>-0.53133529983380001</v>
      </c>
      <c r="Q3366" s="54">
        <v>-0.53337695775089999</v>
      </c>
      <c r="R3366" s="54">
        <v>-0.52712866005619996</v>
      </c>
      <c r="S3366" s="54">
        <v>-0.53083418333819998</v>
      </c>
      <c r="T3366" s="54">
        <v>-0.52884238025300001</v>
      </c>
      <c r="U3366" s="54">
        <v>-0.53301340272719999</v>
      </c>
      <c r="V3366" s="54">
        <v>-0.53106487740370001</v>
      </c>
      <c r="W3366" s="54">
        <v>-0.5338006670105</v>
      </c>
      <c r="X3366" s="54">
        <v>-0.55096387868170005</v>
      </c>
      <c r="Y3366" s="54">
        <v>-0.55898512868429995</v>
      </c>
      <c r="Z3366" s="54">
        <v>-0.56248357635379997</v>
      </c>
      <c r="AA3366" s="54">
        <v>-0.56037424434579997</v>
      </c>
      <c r="AB3366" s="54">
        <v>-0.55790285454540001</v>
      </c>
      <c r="AC3366" s="54">
        <v>-0.55889956954779996</v>
      </c>
      <c r="AD3366" s="54">
        <v>-0.56012050066499997</v>
      </c>
      <c r="AE3366" s="54">
        <v>-0.55158640238599999</v>
      </c>
      <c r="AF3366" s="54">
        <v>-0.53951603456560004</v>
      </c>
      <c r="AG3366" s="54">
        <v>-0.56671913087720005</v>
      </c>
      <c r="AH3366" s="54">
        <v>-0.56264603002059999</v>
      </c>
      <c r="AI3366" s="54">
        <v>-0.55919835916780003</v>
      </c>
      <c r="AJ3366" s="54">
        <v>-0.55208748509950001</v>
      </c>
      <c r="AK3366" s="54">
        <v>0</v>
      </c>
      <c r="AL3366" s="54">
        <v>0</v>
      </c>
    </row>
    <row r="3367" spans="1:38" x14ac:dyDescent="0.25">
      <c r="A3367" s="54" t="s">
        <v>502</v>
      </c>
      <c r="B3367" s="54">
        <v>1</v>
      </c>
      <c r="C3367" s="54" t="s">
        <v>627</v>
      </c>
      <c r="D3367" s="54" t="s">
        <v>70</v>
      </c>
      <c r="E3367" s="54">
        <v>64</v>
      </c>
      <c r="F3367" s="54">
        <v>-0.28102233209670002</v>
      </c>
      <c r="G3367" s="54">
        <v>-0.30286223998919998</v>
      </c>
      <c r="H3367" s="54">
        <v>-0.29522180789050001</v>
      </c>
      <c r="I3367" s="54">
        <v>-0.26958527816069999</v>
      </c>
      <c r="J3367" s="54">
        <v>-0.23798878868090001</v>
      </c>
      <c r="K3367" s="54">
        <v>-0.21960591242700001</v>
      </c>
      <c r="L3367" s="54">
        <v>-0.2181841425919</v>
      </c>
      <c r="M3367" s="54">
        <v>-0.21299020416110001</v>
      </c>
      <c r="N3367" s="54">
        <v>-0.2106188150554</v>
      </c>
      <c r="O3367" s="54">
        <v>-0.20713025984790001</v>
      </c>
      <c r="P3367" s="54">
        <v>-0.1920631725792</v>
      </c>
      <c r="Q3367" s="54">
        <v>-0.17778990260649999</v>
      </c>
      <c r="R3367" s="54">
        <v>-0.1536814970798</v>
      </c>
      <c r="S3367" s="54">
        <v>-0.15136939763060001</v>
      </c>
      <c r="T3367" s="54">
        <v>-0.14788231894859999</v>
      </c>
      <c r="U3367" s="54">
        <v>-0.1487422418281</v>
      </c>
      <c r="V3367" s="54">
        <v>-0.1451638845986</v>
      </c>
      <c r="W3367" s="54">
        <v>-0.1455814602635</v>
      </c>
      <c r="X3367" s="54">
        <v>-0.16209315895019999</v>
      </c>
      <c r="Y3367" s="54">
        <v>-0.17285023326330001</v>
      </c>
      <c r="Z3367" s="54">
        <v>-0.18166344574570001</v>
      </c>
      <c r="AA3367" s="54">
        <v>-0.18085527529340001</v>
      </c>
      <c r="AB3367" s="54">
        <v>-0.1843869236773</v>
      </c>
      <c r="AC3367" s="54">
        <v>-0.19003761028839999</v>
      </c>
      <c r="AD3367" s="54">
        <v>-0.1958605784005</v>
      </c>
      <c r="AE3367" s="54">
        <v>-0.18990442625699999</v>
      </c>
      <c r="AF3367" s="54">
        <v>-0.18119638470339999</v>
      </c>
      <c r="AG3367" s="54">
        <v>-0.2155777541567</v>
      </c>
      <c r="AH3367" s="54">
        <v>-0.21410735816679999</v>
      </c>
      <c r="AI3367" s="54">
        <v>-0.21308783479339999</v>
      </c>
      <c r="AJ3367" s="54">
        <v>-0.20729381998980001</v>
      </c>
      <c r="AK3367" s="54">
        <v>0</v>
      </c>
      <c r="AL3367" s="54">
        <v>0</v>
      </c>
    </row>
    <row r="3368" spans="1:38" x14ac:dyDescent="0.25">
      <c r="A3368" s="54" t="s">
        <v>502</v>
      </c>
      <c r="B3368" s="54">
        <v>1</v>
      </c>
      <c r="C3368" s="54" t="s">
        <v>627</v>
      </c>
      <c r="D3368" s="54" t="s">
        <v>78</v>
      </c>
      <c r="E3368" s="54">
        <v>64</v>
      </c>
      <c r="F3368" s="54">
        <v>-3.9287800766352001</v>
      </c>
      <c r="G3368" s="54">
        <v>-3.9255795174006001</v>
      </c>
      <c r="H3368" s="54">
        <v>-3.8004043168195998</v>
      </c>
      <c r="I3368" s="54">
        <v>-3.7249086237236</v>
      </c>
      <c r="J3368" s="54">
        <v>-3.6348687966806001</v>
      </c>
      <c r="K3368" s="54">
        <v>-3.5967540953352999</v>
      </c>
      <c r="L3368" s="54">
        <v>-3.6026090125147001</v>
      </c>
      <c r="M3368" s="54">
        <v>-3.6042832492127999</v>
      </c>
      <c r="N3368" s="54">
        <v>-3.678466435117</v>
      </c>
      <c r="O3368" s="54">
        <v>-3.7478703234159001</v>
      </c>
      <c r="P3368" s="54">
        <v>-3.7502121425994002</v>
      </c>
      <c r="Q3368" s="54">
        <v>-3.7999931354187999</v>
      </c>
      <c r="R3368" s="54">
        <v>-3.7789296414927001</v>
      </c>
      <c r="S3368" s="54">
        <v>-3.7746000073600001</v>
      </c>
      <c r="T3368" s="54">
        <v>-3.7579960081635999</v>
      </c>
      <c r="U3368" s="54">
        <v>-3.7879790607864998</v>
      </c>
      <c r="V3368" s="54">
        <v>-3.7804123490099002</v>
      </c>
      <c r="W3368" s="54">
        <v>-3.798753964476</v>
      </c>
      <c r="X3368" s="54">
        <v>-3.8781146387650001</v>
      </c>
      <c r="Y3368" s="54">
        <v>-3.9198925658730999</v>
      </c>
      <c r="Z3368" s="54">
        <v>-3.9675219842985001</v>
      </c>
      <c r="AA3368" s="54">
        <v>-3.9506023829613999</v>
      </c>
      <c r="AB3368" s="54">
        <v>-3.9350685084825998</v>
      </c>
      <c r="AC3368" s="54">
        <v>-3.9647426470877001</v>
      </c>
      <c r="AD3368" s="54">
        <v>-3.9773593384777</v>
      </c>
      <c r="AE3368" s="54">
        <v>-3.9409026151411002</v>
      </c>
      <c r="AF3368" s="54">
        <v>-3.8548858285205001</v>
      </c>
      <c r="AG3368" s="54">
        <v>-3.9754404734716</v>
      </c>
      <c r="AH3368" s="54">
        <v>-3.9510448274808998</v>
      </c>
      <c r="AI3368" s="54">
        <v>-3.9308622777842999</v>
      </c>
      <c r="AJ3368" s="54">
        <v>-3.8944395285589999</v>
      </c>
      <c r="AK3368" s="54">
        <v>0</v>
      </c>
      <c r="AL3368" s="54">
        <v>0</v>
      </c>
    </row>
    <row r="3369" spans="1:38" x14ac:dyDescent="0.25">
      <c r="A3369" s="54" t="s">
        <v>502</v>
      </c>
      <c r="B3369" s="54">
        <v>1</v>
      </c>
      <c r="C3369" s="54" t="s">
        <v>627</v>
      </c>
      <c r="D3369" s="54" t="s">
        <v>85</v>
      </c>
      <c r="E3369" s="54">
        <v>64</v>
      </c>
      <c r="F3369" s="54">
        <v>-3.4161740285108002</v>
      </c>
      <c r="G3369" s="54">
        <v>-3.4278676447784999</v>
      </c>
      <c r="H3369" s="54">
        <v>-3.3362231761996002</v>
      </c>
      <c r="I3369" s="54">
        <v>-3.2616820385966001</v>
      </c>
      <c r="J3369" s="54">
        <v>-3.1775941609515002</v>
      </c>
      <c r="K3369" s="54">
        <v>-3.1378579259116002</v>
      </c>
      <c r="L3369" s="54">
        <v>-3.1520070397653002</v>
      </c>
      <c r="M3369" s="54">
        <v>-3.1337069544033</v>
      </c>
      <c r="N3369" s="54">
        <v>-3.2001603832212</v>
      </c>
      <c r="O3369" s="54">
        <v>-3.2850814419655001</v>
      </c>
      <c r="P3369" s="54">
        <v>-3.2995286246387998</v>
      </c>
      <c r="Q3369" s="54">
        <v>-3.3443583949244999</v>
      </c>
      <c r="R3369" s="54">
        <v>-3.3200790058308001</v>
      </c>
      <c r="S3369" s="54">
        <v>-3.319731736749</v>
      </c>
      <c r="T3369" s="54">
        <v>-3.3226172554155</v>
      </c>
      <c r="U3369" s="54">
        <v>-3.3533934196958999</v>
      </c>
      <c r="V3369" s="54">
        <v>-3.3522290218405999</v>
      </c>
      <c r="W3369" s="54">
        <v>-3.3708689892738</v>
      </c>
      <c r="X3369" s="54">
        <v>-3.4730942089306001</v>
      </c>
      <c r="Y3369" s="54">
        <v>-3.5301685924583999</v>
      </c>
      <c r="Z3369" s="54">
        <v>-3.5699747933821002</v>
      </c>
      <c r="AA3369" s="54">
        <v>-3.5582437671913998</v>
      </c>
      <c r="AB3369" s="54">
        <v>-3.5519216648669998</v>
      </c>
      <c r="AC3369" s="54">
        <v>-3.5776801678438002</v>
      </c>
      <c r="AD3369" s="54">
        <v>-3.5923148457877998</v>
      </c>
      <c r="AE3369" s="54">
        <v>-3.5013340462158999</v>
      </c>
      <c r="AF3369" s="54">
        <v>-3.4555229160957999</v>
      </c>
      <c r="AG3369" s="54">
        <v>-3.6040318979624999</v>
      </c>
      <c r="AH3369" s="54">
        <v>-3.5832152346216</v>
      </c>
      <c r="AI3369" s="54">
        <v>-3.5658055519428999</v>
      </c>
      <c r="AJ3369" s="54">
        <v>-3.5283260808378998</v>
      </c>
      <c r="AK3369" s="54">
        <v>0</v>
      </c>
      <c r="AL3369" s="54">
        <v>0</v>
      </c>
    </row>
    <row r="3370" spans="1:38" x14ac:dyDescent="0.25">
      <c r="A3370" s="54" t="s">
        <v>502</v>
      </c>
      <c r="B3370" s="54">
        <v>1</v>
      </c>
      <c r="C3370" s="54" t="s">
        <v>627</v>
      </c>
      <c r="D3370" s="54" t="s">
        <v>87</v>
      </c>
      <c r="E3370" s="54">
        <v>64</v>
      </c>
      <c r="F3370" s="54">
        <v>-1.9984735182390001</v>
      </c>
      <c r="G3370" s="54">
        <v>-1.9757930594663999</v>
      </c>
      <c r="H3370" s="54">
        <v>-1.9019131902555</v>
      </c>
      <c r="I3370" s="54">
        <v>-1.8691667162597001</v>
      </c>
      <c r="J3370" s="54">
        <v>-1.8230645509315999</v>
      </c>
      <c r="K3370" s="54">
        <v>-1.8119511472611001</v>
      </c>
      <c r="L3370" s="54">
        <v>-1.8222007884536</v>
      </c>
      <c r="M3370" s="54">
        <v>-1.8312193556991001</v>
      </c>
      <c r="N3370" s="54">
        <v>-1.8503650700276</v>
      </c>
      <c r="O3370" s="54">
        <v>-1.8710791348677001</v>
      </c>
      <c r="P3370" s="54">
        <v>-1.8604409422346</v>
      </c>
      <c r="Q3370" s="54">
        <v>-1.8502215440695</v>
      </c>
      <c r="R3370" s="54">
        <v>-1.8210524244049999</v>
      </c>
      <c r="S3370" s="54">
        <v>-1.8345998614812</v>
      </c>
      <c r="T3370" s="54">
        <v>-1.8434473333829</v>
      </c>
      <c r="U3370" s="54">
        <v>-1.8640816706633001</v>
      </c>
      <c r="V3370" s="54">
        <v>-1.8755664937534999</v>
      </c>
      <c r="W3370" s="54">
        <v>-1.8946237736502001</v>
      </c>
      <c r="X3370" s="54">
        <v>-1.9355213256760999</v>
      </c>
      <c r="Y3370" s="54">
        <v>-1.9578524193516</v>
      </c>
      <c r="Z3370" s="54">
        <v>-1.9772703469235999</v>
      </c>
      <c r="AA3370" s="54">
        <v>-1.9812505352380001</v>
      </c>
      <c r="AB3370" s="54">
        <v>-1.9819334891285001</v>
      </c>
      <c r="AC3370" s="54">
        <v>-1.9933251660255999</v>
      </c>
      <c r="AD3370" s="54">
        <v>-2.0023694057610002</v>
      </c>
      <c r="AE3370" s="54">
        <v>-1.9969374232807999</v>
      </c>
      <c r="AF3370" s="54">
        <v>-1.9731966475003999</v>
      </c>
      <c r="AG3370" s="54">
        <v>-2.0196683253034</v>
      </c>
      <c r="AH3370" s="54">
        <v>-2.0141790147048</v>
      </c>
      <c r="AI3370" s="54">
        <v>-2.0096154703354001</v>
      </c>
      <c r="AJ3370" s="54">
        <v>-1.9987132188112</v>
      </c>
      <c r="AK3370" s="54">
        <v>0</v>
      </c>
      <c r="AL3370" s="54">
        <v>0</v>
      </c>
    </row>
    <row r="3371" spans="1:38" x14ac:dyDescent="0.25">
      <c r="A3371" s="54" t="s">
        <v>502</v>
      </c>
      <c r="B3371" s="54">
        <v>1</v>
      </c>
      <c r="C3371" s="54" t="s">
        <v>627</v>
      </c>
      <c r="D3371" s="54" t="s">
        <v>89</v>
      </c>
      <c r="E3371" s="54">
        <v>64</v>
      </c>
      <c r="F3371" s="54">
        <v>-1.7231593350009999</v>
      </c>
      <c r="G3371" s="54">
        <v>-1.7418113291944</v>
      </c>
      <c r="H3371" s="54">
        <v>-1.7238153612661</v>
      </c>
      <c r="I3371" s="54">
        <v>-1.7282718372132</v>
      </c>
      <c r="J3371" s="54">
        <v>-1.7103559687523999</v>
      </c>
      <c r="K3371" s="54">
        <v>-1.6807964212066999</v>
      </c>
      <c r="L3371" s="54">
        <v>-1.6915406677525999</v>
      </c>
      <c r="M3371" s="54">
        <v>-1.7119902204741</v>
      </c>
      <c r="N3371" s="54">
        <v>-1.7417607376502999</v>
      </c>
      <c r="O3371" s="54">
        <v>-1.7653372115043999</v>
      </c>
      <c r="P3371" s="54">
        <v>-1.7556890404234</v>
      </c>
      <c r="Q3371" s="54">
        <v>-1.7761238145478</v>
      </c>
      <c r="R3371" s="54">
        <v>-1.7720235194645999</v>
      </c>
      <c r="S3371" s="54">
        <v>-1.7894358819081999</v>
      </c>
      <c r="T3371" s="54">
        <v>-1.7946338648461</v>
      </c>
      <c r="U3371" s="54">
        <v>-1.8116823450070001</v>
      </c>
      <c r="V3371" s="54">
        <v>-1.8212185776583001</v>
      </c>
      <c r="W3371" s="54">
        <v>-1.8395939057309001</v>
      </c>
      <c r="X3371" s="54">
        <v>-1.8681159085704999</v>
      </c>
      <c r="Y3371" s="54">
        <v>-1.8808703240152</v>
      </c>
      <c r="Z3371" s="54">
        <v>-1.8908788962595</v>
      </c>
      <c r="AA3371" s="54">
        <v>-1.8873118149493999</v>
      </c>
      <c r="AB3371" s="54">
        <v>-1.8772215826266001</v>
      </c>
      <c r="AC3371" s="54">
        <v>-1.8911366644248999</v>
      </c>
      <c r="AD3371" s="54">
        <v>-1.8972546603902001</v>
      </c>
      <c r="AE3371" s="54">
        <v>-1.8853421794919001</v>
      </c>
      <c r="AF3371" s="54">
        <v>-1.8610151091573</v>
      </c>
      <c r="AG3371" s="54">
        <v>-1.8955780994822</v>
      </c>
      <c r="AH3371" s="54">
        <v>-1.8893606110721</v>
      </c>
      <c r="AI3371" s="54">
        <v>-1.8841337317696001</v>
      </c>
      <c r="AJ3371" s="54">
        <v>-1.8744194912434999</v>
      </c>
      <c r="AK3371" s="54">
        <v>0</v>
      </c>
      <c r="AL3371" s="54">
        <v>0</v>
      </c>
    </row>
    <row r="3372" spans="1:38" x14ac:dyDescent="0.25">
      <c r="A3372" s="54" t="s">
        <v>502</v>
      </c>
      <c r="B3372" s="54">
        <v>1</v>
      </c>
      <c r="C3372" s="54" t="s">
        <v>627</v>
      </c>
      <c r="D3372" s="54" t="s">
        <v>91</v>
      </c>
      <c r="E3372" s="54">
        <v>64</v>
      </c>
      <c r="F3372" s="54">
        <v>-4.2867310415307003</v>
      </c>
      <c r="G3372" s="54">
        <v>-4.3277903672426996</v>
      </c>
      <c r="H3372" s="54">
        <v>-4.2546382707252999</v>
      </c>
      <c r="I3372" s="54">
        <v>-4.2249030673160002</v>
      </c>
      <c r="J3372" s="54">
        <v>-4.1848995742015003</v>
      </c>
      <c r="K3372" s="54">
        <v>-4.1703761062672999</v>
      </c>
      <c r="L3372" s="54">
        <v>-4.2061375366223999</v>
      </c>
      <c r="M3372" s="54">
        <v>-4.2261376279917</v>
      </c>
      <c r="N3372" s="54">
        <v>-4.3186269515436004</v>
      </c>
      <c r="O3372" s="54">
        <v>-4.4198618926225004</v>
      </c>
      <c r="P3372" s="54">
        <v>-4.4736293781556</v>
      </c>
      <c r="Q3372" s="54">
        <v>-4.5496337283754</v>
      </c>
      <c r="R3372" s="54">
        <v>-4.5429051377823004</v>
      </c>
      <c r="S3372" s="54">
        <v>-4.5456634277393997</v>
      </c>
      <c r="T3372" s="54">
        <v>-4.5530417814603004</v>
      </c>
      <c r="U3372" s="54">
        <v>-4.5934463972934001</v>
      </c>
      <c r="V3372" s="54">
        <v>-4.6027654123425004</v>
      </c>
      <c r="W3372" s="54">
        <v>-4.6386824216855</v>
      </c>
      <c r="X3372" s="54">
        <v>-4.7698201884840001</v>
      </c>
      <c r="Y3372" s="54">
        <v>-4.8667894761102</v>
      </c>
      <c r="Z3372" s="54">
        <v>-4.9593545044197</v>
      </c>
      <c r="AA3372" s="54">
        <v>-4.9953200146382999</v>
      </c>
      <c r="AB3372" s="54">
        <v>-5.0033550694839999</v>
      </c>
      <c r="AC3372" s="54">
        <v>-5.0725452518656997</v>
      </c>
      <c r="AD3372" s="54">
        <v>-5.1315577649042998</v>
      </c>
      <c r="AE3372" s="54">
        <v>-5.1155828367542</v>
      </c>
      <c r="AF3372" s="54">
        <v>-5.0343676835203004</v>
      </c>
      <c r="AG3372" s="54">
        <v>-5.1902393917024003</v>
      </c>
      <c r="AH3372" s="54">
        <v>-5.1672075795385997</v>
      </c>
      <c r="AI3372" s="54">
        <v>-5.1479285568327002</v>
      </c>
      <c r="AJ3372" s="54">
        <v>-5.1075924969482003</v>
      </c>
      <c r="AK3372" s="54">
        <v>0</v>
      </c>
      <c r="AL3372" s="54">
        <v>0</v>
      </c>
    </row>
    <row r="3373" spans="1:38" x14ac:dyDescent="0.25">
      <c r="A3373" s="54" t="s">
        <v>502</v>
      </c>
      <c r="B3373" s="54">
        <v>1</v>
      </c>
      <c r="C3373" s="54" t="s">
        <v>627</v>
      </c>
      <c r="D3373" s="54" t="s">
        <v>556</v>
      </c>
      <c r="E3373" s="54">
        <v>64</v>
      </c>
      <c r="F3373" s="54">
        <v>0</v>
      </c>
      <c r="G3373" s="54">
        <v>0</v>
      </c>
      <c r="H3373" s="54">
        <v>0</v>
      </c>
      <c r="I3373" s="54">
        <v>0</v>
      </c>
      <c r="J3373" s="54">
        <v>0</v>
      </c>
      <c r="K3373" s="54">
        <v>0</v>
      </c>
      <c r="L3373" s="54">
        <v>0</v>
      </c>
      <c r="M3373" s="54">
        <v>0</v>
      </c>
      <c r="N3373" s="54">
        <v>0</v>
      </c>
      <c r="O3373" s="54">
        <v>0</v>
      </c>
      <c r="P3373" s="54">
        <v>0</v>
      </c>
      <c r="Q3373" s="54">
        <v>0</v>
      </c>
      <c r="R3373" s="54">
        <v>0</v>
      </c>
      <c r="S3373" s="54">
        <v>0</v>
      </c>
      <c r="T3373" s="54">
        <v>0</v>
      </c>
      <c r="U3373" s="54">
        <v>0</v>
      </c>
      <c r="V3373" s="54">
        <v>0</v>
      </c>
      <c r="W3373" s="54">
        <v>0</v>
      </c>
      <c r="X3373" s="54">
        <v>0</v>
      </c>
      <c r="Y3373" s="54">
        <v>0</v>
      </c>
      <c r="Z3373" s="54">
        <v>0</v>
      </c>
      <c r="AA3373" s="54">
        <v>0</v>
      </c>
      <c r="AB3373" s="54">
        <v>0</v>
      </c>
      <c r="AC3373" s="54">
        <v>0</v>
      </c>
      <c r="AD3373" s="54">
        <v>0</v>
      </c>
      <c r="AE3373" s="54">
        <v>0</v>
      </c>
      <c r="AF3373" s="54">
        <v>0</v>
      </c>
      <c r="AG3373" s="54">
        <v>0</v>
      </c>
      <c r="AH3373" s="54">
        <v>0</v>
      </c>
      <c r="AI3373" s="54">
        <v>0</v>
      </c>
      <c r="AJ3373" s="54">
        <v>0</v>
      </c>
      <c r="AK3373" s="54">
        <v>0</v>
      </c>
      <c r="AL3373" s="54">
        <v>0</v>
      </c>
    </row>
    <row r="3374" spans="1:38" x14ac:dyDescent="0.25">
      <c r="A3374" s="54" t="s">
        <v>502</v>
      </c>
      <c r="B3374" s="54">
        <v>1</v>
      </c>
      <c r="C3374" s="54" t="s">
        <v>627</v>
      </c>
      <c r="D3374" s="54" t="s">
        <v>94</v>
      </c>
      <c r="E3374" s="54">
        <v>64</v>
      </c>
      <c r="F3374" s="54">
        <v>-0.33063992431369998</v>
      </c>
      <c r="G3374" s="54">
        <v>-0.33105443043229998</v>
      </c>
      <c r="H3374" s="54">
        <v>-0.32155491507</v>
      </c>
      <c r="I3374" s="54">
        <v>-0.31270282976230002</v>
      </c>
      <c r="J3374" s="54">
        <v>-0.2974731089639</v>
      </c>
      <c r="K3374" s="54">
        <v>-0.29121916873030002</v>
      </c>
      <c r="L3374" s="54">
        <v>-0.28925843326439998</v>
      </c>
      <c r="M3374" s="54">
        <v>-0.285355856016</v>
      </c>
      <c r="N3374" s="54">
        <v>-0.29145700991160001</v>
      </c>
      <c r="O3374" s="54">
        <v>-0.298630513386</v>
      </c>
      <c r="P3374" s="54">
        <v>-0.3003606550538</v>
      </c>
      <c r="Q3374" s="54">
        <v>-0.30422901379509998</v>
      </c>
      <c r="R3374" s="54">
        <v>-0.30104842651079999</v>
      </c>
      <c r="S3374" s="54">
        <v>-0.29972066999059999</v>
      </c>
      <c r="T3374" s="54">
        <v>-0.29956888200839998</v>
      </c>
      <c r="U3374" s="54">
        <v>-0.3007199420785</v>
      </c>
      <c r="V3374" s="54">
        <v>-0.29963813566530001</v>
      </c>
      <c r="W3374" s="54">
        <v>-0.30107372039539998</v>
      </c>
      <c r="X3374" s="54">
        <v>-0.31078197782810002</v>
      </c>
      <c r="Y3374" s="54">
        <v>-0.31706662703670002</v>
      </c>
      <c r="Z3374" s="54">
        <v>-0.31876202636669998</v>
      </c>
      <c r="AA3374" s="54">
        <v>-0.32054296547849997</v>
      </c>
      <c r="AB3374" s="54">
        <v>-0.32626934691659998</v>
      </c>
      <c r="AC3374" s="54">
        <v>-0.325292337642</v>
      </c>
      <c r="AD3374" s="54">
        <v>-0.32446852887959998</v>
      </c>
      <c r="AE3374" s="54">
        <v>-0.31854610078459999</v>
      </c>
      <c r="AF3374" s="54">
        <v>-0.30993235753030002</v>
      </c>
      <c r="AG3374" s="54">
        <v>-0.32172629575439998</v>
      </c>
      <c r="AH3374" s="54">
        <v>-0.31936925082130002</v>
      </c>
      <c r="AI3374" s="54">
        <v>-0.31736726869319998</v>
      </c>
      <c r="AJ3374" s="54">
        <v>-0.31383834030919999</v>
      </c>
      <c r="AK3374" s="54">
        <v>0</v>
      </c>
      <c r="AL3374" s="54">
        <v>0</v>
      </c>
    </row>
    <row r="3375" spans="1:38" x14ac:dyDescent="0.25">
      <c r="A3375" s="54" t="s">
        <v>502</v>
      </c>
      <c r="B3375" s="54">
        <v>1</v>
      </c>
      <c r="C3375" s="54" t="s">
        <v>627</v>
      </c>
      <c r="D3375" s="54" t="s">
        <v>97</v>
      </c>
      <c r="E3375" s="54">
        <v>64</v>
      </c>
      <c r="F3375" s="54">
        <v>-3.7556673799867002</v>
      </c>
      <c r="G3375" s="54">
        <v>-3.7948328734482</v>
      </c>
      <c r="H3375" s="54">
        <v>-3.7771545195331999</v>
      </c>
      <c r="I3375" s="54">
        <v>-3.7778287681500999</v>
      </c>
      <c r="J3375" s="54">
        <v>-3.8053578564742998</v>
      </c>
      <c r="K3375" s="54">
        <v>-3.8300044261277999</v>
      </c>
      <c r="L3375" s="54">
        <v>-3.8713937431887002</v>
      </c>
      <c r="M3375" s="54">
        <v>-3.906646659777</v>
      </c>
      <c r="N3375" s="54">
        <v>-3.9721522836454999</v>
      </c>
      <c r="O3375" s="54">
        <v>-4.0383005030400003</v>
      </c>
      <c r="P3375" s="54">
        <v>-4.0833148721772003</v>
      </c>
      <c r="Q3375" s="54">
        <v>-4.1245820866488003</v>
      </c>
      <c r="R3375" s="54">
        <v>-4.1242043006542</v>
      </c>
      <c r="S3375" s="54">
        <v>-4.1700427710046002</v>
      </c>
      <c r="T3375" s="54">
        <v>-4.2371293872458997</v>
      </c>
      <c r="U3375" s="54">
        <v>-4.2886404393174002</v>
      </c>
      <c r="V3375" s="54">
        <v>-4.3244027153918996</v>
      </c>
      <c r="W3375" s="54">
        <v>-4.3760648333583996</v>
      </c>
      <c r="X3375" s="54">
        <v>-4.5011040795530004</v>
      </c>
      <c r="Y3375" s="54">
        <v>-4.6015055702456999</v>
      </c>
      <c r="Z3375" s="54">
        <v>-4.6715586561429996</v>
      </c>
      <c r="AA3375" s="54">
        <v>-4.7428781344894997</v>
      </c>
      <c r="AB3375" s="54">
        <v>-4.7826508040883002</v>
      </c>
      <c r="AC3375" s="54">
        <v>-4.8668391903624002</v>
      </c>
      <c r="AD3375" s="54">
        <v>-4.9851955572445998</v>
      </c>
      <c r="AE3375" s="54">
        <v>-5.0512123849097001</v>
      </c>
      <c r="AF3375" s="54">
        <v>-5.0016278188546002</v>
      </c>
      <c r="AG3375" s="54">
        <v>-5.0983822784405</v>
      </c>
      <c r="AH3375" s="54">
        <v>-5.0917392193059001</v>
      </c>
      <c r="AI3375" s="54">
        <v>-5.0864246525079997</v>
      </c>
      <c r="AJ3375" s="54">
        <v>-5.0677022586964</v>
      </c>
      <c r="AK3375" s="54">
        <v>0</v>
      </c>
      <c r="AL3375" s="54">
        <v>0</v>
      </c>
    </row>
    <row r="3376" spans="1:38" x14ac:dyDescent="0.25">
      <c r="A3376" s="54" t="s">
        <v>502</v>
      </c>
      <c r="B3376" s="54">
        <v>1</v>
      </c>
      <c r="C3376" s="54" t="s">
        <v>627</v>
      </c>
      <c r="D3376" s="54" t="s">
        <v>99</v>
      </c>
      <c r="E3376" s="54">
        <v>64</v>
      </c>
      <c r="F3376" s="54">
        <v>-0.1358555188003</v>
      </c>
      <c r="G3376" s="54">
        <v>-0.1362323216945</v>
      </c>
      <c r="H3376" s="54">
        <v>-0.12985442392329999</v>
      </c>
      <c r="I3376" s="54">
        <v>-0.1241586479751</v>
      </c>
      <c r="J3376" s="54">
        <v>-0.11786533566720001</v>
      </c>
      <c r="K3376" s="54">
        <v>-0.1145118800957</v>
      </c>
      <c r="L3376" s="54">
        <v>-0.1137967357728</v>
      </c>
      <c r="M3376" s="54">
        <v>-0.111886178144</v>
      </c>
      <c r="N3376" s="54">
        <v>-0.1141552717332</v>
      </c>
      <c r="O3376" s="54">
        <v>-0.115986870173</v>
      </c>
      <c r="P3376" s="54">
        <v>-0.11388643035940001</v>
      </c>
      <c r="Q3376" s="54">
        <v>-0.1135589850007</v>
      </c>
      <c r="R3376" s="54">
        <v>-0.10993999297029999</v>
      </c>
      <c r="S3376" s="54">
        <v>-0.10902194138019999</v>
      </c>
      <c r="T3376" s="54">
        <v>-0.1075986035333</v>
      </c>
      <c r="U3376" s="54">
        <v>-0.10794986517419999</v>
      </c>
      <c r="V3376" s="54">
        <v>-0.1068752511158</v>
      </c>
      <c r="W3376" s="54">
        <v>-0.1069484102071</v>
      </c>
      <c r="X3376" s="54">
        <v>-0.1117001757826</v>
      </c>
      <c r="Y3376" s="54">
        <v>-0.11478574067449999</v>
      </c>
      <c r="Z3376" s="54">
        <v>-0.1170511618209</v>
      </c>
      <c r="AA3376" s="54">
        <v>-0.1165688707501</v>
      </c>
      <c r="AB3376" s="54">
        <v>-0.1164084268824</v>
      </c>
      <c r="AC3376" s="54">
        <v>-0.1175791027094</v>
      </c>
      <c r="AD3376" s="54">
        <v>-0.11870276377779999</v>
      </c>
      <c r="AE3376" s="54">
        <v>-0.1169731548073</v>
      </c>
      <c r="AF3376" s="54">
        <v>-0.1141041664296</v>
      </c>
      <c r="AG3376" s="54">
        <v>-0.1238697047496</v>
      </c>
      <c r="AH3376" s="54">
        <v>-0.123379799364</v>
      </c>
      <c r="AI3376" s="54">
        <v>-0.1230265569111</v>
      </c>
      <c r="AJ3376" s="54">
        <v>-0.1212861019897</v>
      </c>
      <c r="AK3376" s="54">
        <v>0</v>
      </c>
      <c r="AL3376" s="54">
        <v>0</v>
      </c>
    </row>
    <row r="3377" spans="1:38" x14ac:dyDescent="0.25">
      <c r="A3377" s="54" t="s">
        <v>502</v>
      </c>
      <c r="B3377" s="54">
        <v>1</v>
      </c>
      <c r="C3377" s="54" t="s">
        <v>627</v>
      </c>
      <c r="D3377" s="54" t="s">
        <v>101</v>
      </c>
      <c r="E3377" s="54">
        <v>64</v>
      </c>
      <c r="F3377" s="54">
        <v>-4.2304142173482999</v>
      </c>
      <c r="G3377" s="54">
        <v>-4.2750083638990004</v>
      </c>
      <c r="H3377" s="54">
        <v>-4.2451983095157999</v>
      </c>
      <c r="I3377" s="54">
        <v>-4.2750213498351997</v>
      </c>
      <c r="J3377" s="54">
        <v>-4.2761931668343003</v>
      </c>
      <c r="K3377" s="54">
        <v>-4.3141882277776</v>
      </c>
      <c r="L3377" s="54">
        <v>-4.3990021176346996</v>
      </c>
      <c r="M3377" s="54">
        <v>-4.4469884872018</v>
      </c>
      <c r="N3377" s="54">
        <v>-4.5244219714057996</v>
      </c>
      <c r="O3377" s="54">
        <v>-4.6089762415240001</v>
      </c>
      <c r="P3377" s="54">
        <v>-4.6572669586230999</v>
      </c>
      <c r="Q3377" s="54">
        <v>-4.6983420959893003</v>
      </c>
      <c r="R3377" s="54">
        <v>-4.6864682775180002</v>
      </c>
      <c r="S3377" s="54">
        <v>-4.7436833904914</v>
      </c>
      <c r="T3377" s="54">
        <v>-4.8124965923282002</v>
      </c>
      <c r="U3377" s="54">
        <v>-4.8844373433117996</v>
      </c>
      <c r="V3377" s="54">
        <v>-4.9313458340706999</v>
      </c>
      <c r="W3377" s="54">
        <v>-5.0164253575100997</v>
      </c>
      <c r="X3377" s="54">
        <v>-5.1398447835720997</v>
      </c>
      <c r="Y3377" s="54">
        <v>-5.2446765089948002</v>
      </c>
      <c r="Z3377" s="54">
        <v>-5.3053152016374003</v>
      </c>
      <c r="AA3377" s="54">
        <v>-5.3423992218430998</v>
      </c>
      <c r="AB3377" s="54">
        <v>-5.3629203013603997</v>
      </c>
      <c r="AC3377" s="54">
        <v>-5.4387049913677004</v>
      </c>
      <c r="AD3377" s="54">
        <v>-5.5147132958876997</v>
      </c>
      <c r="AE3377" s="54">
        <v>-5.5256669413633999</v>
      </c>
      <c r="AF3377" s="54">
        <v>-5.4689152956214002</v>
      </c>
      <c r="AG3377" s="54">
        <v>-5.5776451250418004</v>
      </c>
      <c r="AH3377" s="54">
        <v>-5.5668768400145003</v>
      </c>
      <c r="AI3377" s="54">
        <v>-5.5580221618127998</v>
      </c>
      <c r="AJ3377" s="54">
        <v>-5.5342792545324002</v>
      </c>
      <c r="AK3377" s="54">
        <v>0</v>
      </c>
      <c r="AL3377" s="54">
        <v>0</v>
      </c>
    </row>
    <row r="3378" spans="1:38" x14ac:dyDescent="0.25">
      <c r="A3378" s="54" t="s">
        <v>502</v>
      </c>
      <c r="B3378" s="54">
        <v>1</v>
      </c>
      <c r="C3378" s="54" t="s">
        <v>627</v>
      </c>
      <c r="D3378" s="54" t="s">
        <v>103</v>
      </c>
      <c r="E3378" s="54">
        <v>64</v>
      </c>
      <c r="F3378" s="54">
        <v>-9.9657285835771994</v>
      </c>
      <c r="G3378" s="54">
        <v>-10.0648945196677</v>
      </c>
      <c r="H3378" s="54">
        <v>-9.9304145696380992</v>
      </c>
      <c r="I3378" s="54">
        <v>-9.8626402921694005</v>
      </c>
      <c r="J3378" s="54">
        <v>-9.7363198301785996</v>
      </c>
      <c r="K3378" s="54">
        <v>-9.7468382231879005</v>
      </c>
      <c r="L3378" s="54">
        <v>-9.8615833871254992</v>
      </c>
      <c r="M3378" s="54">
        <v>-9.9317988867340006</v>
      </c>
      <c r="N3378" s="54">
        <v>-10.1594150151105</v>
      </c>
      <c r="O3378" s="54">
        <v>-10.403228444589301</v>
      </c>
      <c r="P3378" s="54">
        <v>-10.5207188264132</v>
      </c>
      <c r="Q3378" s="54">
        <v>-10.6529601521027</v>
      </c>
      <c r="R3378" s="54">
        <v>-10.668215408351999</v>
      </c>
      <c r="S3378" s="54">
        <v>-10.845733590300201</v>
      </c>
      <c r="T3378" s="54">
        <v>-10.9677378157244</v>
      </c>
      <c r="U3378" s="54">
        <v>-11.096809361683301</v>
      </c>
      <c r="V3378" s="54">
        <v>-11.1857711551077</v>
      </c>
      <c r="W3378" s="54">
        <v>-11.343242629914201</v>
      </c>
      <c r="X3378" s="54">
        <v>-11.625936234587</v>
      </c>
      <c r="Y3378" s="54">
        <v>-11.8050814075033</v>
      </c>
      <c r="Z3378" s="54">
        <v>-11.943530580639599</v>
      </c>
      <c r="AA3378" s="54">
        <v>-11.9959497477361</v>
      </c>
      <c r="AB3378" s="54">
        <v>-12.051008261222799</v>
      </c>
      <c r="AC3378" s="54">
        <v>-12.1860787956479</v>
      </c>
      <c r="AD3378" s="54">
        <v>-12.2826443233484</v>
      </c>
      <c r="AE3378" s="54">
        <v>-12.245788940389801</v>
      </c>
      <c r="AF3378" s="54">
        <v>-12.072713218718199</v>
      </c>
      <c r="AG3378" s="54">
        <v>-12.410754055309001</v>
      </c>
      <c r="AH3378" s="54">
        <v>-12.380355544492</v>
      </c>
      <c r="AI3378" s="54">
        <v>-12.3556744367223</v>
      </c>
      <c r="AJ3378" s="54">
        <v>-12.2849211520012</v>
      </c>
      <c r="AK3378" s="54">
        <v>0</v>
      </c>
      <c r="AL3378" s="54">
        <v>0</v>
      </c>
    </row>
    <row r="3379" spans="1:38" x14ac:dyDescent="0.25">
      <c r="A3379" s="54" t="s">
        <v>502</v>
      </c>
      <c r="B3379" s="54">
        <v>1</v>
      </c>
      <c r="C3379" s="54" t="s">
        <v>627</v>
      </c>
      <c r="D3379" s="54" t="s">
        <v>557</v>
      </c>
      <c r="E3379" s="54">
        <v>64</v>
      </c>
      <c r="F3379" s="54">
        <v>0</v>
      </c>
      <c r="G3379" s="54">
        <v>0</v>
      </c>
      <c r="H3379" s="54">
        <v>0</v>
      </c>
      <c r="I3379" s="54">
        <v>0</v>
      </c>
      <c r="J3379" s="54">
        <v>0</v>
      </c>
      <c r="K3379" s="54">
        <v>0</v>
      </c>
      <c r="L3379" s="54">
        <v>0</v>
      </c>
      <c r="M3379" s="54">
        <v>0</v>
      </c>
      <c r="N3379" s="54">
        <v>0</v>
      </c>
      <c r="O3379" s="54">
        <v>0</v>
      </c>
      <c r="P3379" s="54">
        <v>0</v>
      </c>
      <c r="Q3379" s="54">
        <v>0</v>
      </c>
      <c r="R3379" s="54">
        <v>0</v>
      </c>
      <c r="S3379" s="54">
        <v>0</v>
      </c>
      <c r="T3379" s="54">
        <v>0</v>
      </c>
      <c r="U3379" s="54">
        <v>0</v>
      </c>
      <c r="V3379" s="54">
        <v>0</v>
      </c>
      <c r="W3379" s="54">
        <v>0</v>
      </c>
      <c r="X3379" s="54">
        <v>0</v>
      </c>
      <c r="Y3379" s="54">
        <v>0</v>
      </c>
      <c r="Z3379" s="54">
        <v>0</v>
      </c>
      <c r="AA3379" s="54">
        <v>0</v>
      </c>
      <c r="AB3379" s="54">
        <v>0</v>
      </c>
      <c r="AC3379" s="54">
        <v>0</v>
      </c>
      <c r="AD3379" s="54">
        <v>0</v>
      </c>
      <c r="AE3379" s="54">
        <v>0</v>
      </c>
      <c r="AF3379" s="54">
        <v>0</v>
      </c>
      <c r="AG3379" s="54">
        <v>0</v>
      </c>
      <c r="AH3379" s="54">
        <v>0</v>
      </c>
      <c r="AI3379" s="54">
        <v>0</v>
      </c>
      <c r="AJ3379" s="54">
        <v>0</v>
      </c>
      <c r="AK3379" s="54">
        <v>0</v>
      </c>
      <c r="AL3379" s="54">
        <v>0</v>
      </c>
    </row>
    <row r="3380" spans="1:38" x14ac:dyDescent="0.25">
      <c r="A3380" s="54" t="s">
        <v>502</v>
      </c>
      <c r="B3380" s="54">
        <v>1</v>
      </c>
      <c r="C3380" s="54" t="s">
        <v>627</v>
      </c>
      <c r="D3380" s="54" t="s">
        <v>105</v>
      </c>
      <c r="E3380" s="54">
        <v>64</v>
      </c>
      <c r="F3380" s="54">
        <v>-0.42341816546709998</v>
      </c>
      <c r="G3380" s="54">
        <v>-0.41592411537070001</v>
      </c>
      <c r="H3380" s="54">
        <v>-0.38804884451600002</v>
      </c>
      <c r="I3380" s="54">
        <v>-0.37424340133579997</v>
      </c>
      <c r="J3380" s="54">
        <v>-0.35021406303989999</v>
      </c>
      <c r="K3380" s="54">
        <v>-0.33729743909400001</v>
      </c>
      <c r="L3380" s="54">
        <v>-0.330782979235</v>
      </c>
      <c r="M3380" s="54">
        <v>-0.32436552336489999</v>
      </c>
      <c r="N3380" s="54">
        <v>-0.33915587488780002</v>
      </c>
      <c r="O3380" s="54">
        <v>-0.3528327295291</v>
      </c>
      <c r="P3380" s="54">
        <v>-0.35345494071560002</v>
      </c>
      <c r="Q3380" s="54">
        <v>-0.35100370301450001</v>
      </c>
      <c r="R3380" s="54">
        <v>-0.34321580375580002</v>
      </c>
      <c r="S3380" s="54">
        <v>-0.34260711391830001</v>
      </c>
      <c r="T3380" s="54">
        <v>-0.34226618660949998</v>
      </c>
      <c r="U3380" s="54">
        <v>-0.34708740366410001</v>
      </c>
      <c r="V3380" s="54">
        <v>-0.34674254410830002</v>
      </c>
      <c r="W3380" s="54">
        <v>-0.3514868738252</v>
      </c>
      <c r="X3380" s="54">
        <v>-0.37289096406110001</v>
      </c>
      <c r="Y3380" s="54">
        <v>-0.38732691614730003</v>
      </c>
      <c r="Z3380" s="54">
        <v>-0.39724824911290002</v>
      </c>
      <c r="AA3380" s="54">
        <v>-0.39750576227250001</v>
      </c>
      <c r="AB3380" s="54">
        <v>-0.39944652875359998</v>
      </c>
      <c r="AC3380" s="54">
        <v>-0.40665194777460001</v>
      </c>
      <c r="AD3380" s="54">
        <v>-0.41680266689709999</v>
      </c>
      <c r="AE3380" s="54">
        <v>-0.39392535438780002</v>
      </c>
      <c r="AF3380" s="54">
        <v>-0.39317662721379998</v>
      </c>
      <c r="AG3380" s="54">
        <v>-0.43179128262389999</v>
      </c>
      <c r="AH3380" s="54">
        <v>-0.429481504869</v>
      </c>
      <c r="AI3380" s="54">
        <v>-0.42771388355680001</v>
      </c>
      <c r="AJ3380" s="54">
        <v>-0.4206227376526</v>
      </c>
      <c r="AK3380" s="54">
        <v>0</v>
      </c>
      <c r="AL3380" s="54">
        <v>0</v>
      </c>
    </row>
    <row r="3381" spans="1:38" x14ac:dyDescent="0.25">
      <c r="A3381" s="54" t="s">
        <v>502</v>
      </c>
      <c r="B3381" s="54">
        <v>1</v>
      </c>
      <c r="C3381" s="54" t="s">
        <v>627</v>
      </c>
      <c r="D3381" s="54" t="s">
        <v>109</v>
      </c>
      <c r="E3381" s="54">
        <v>64</v>
      </c>
      <c r="F3381" s="54">
        <v>-4.5217063542552998</v>
      </c>
      <c r="G3381" s="54">
        <v>-4.5321993705240002</v>
      </c>
      <c r="H3381" s="54">
        <v>-4.4834213595393004</v>
      </c>
      <c r="I3381" s="54">
        <v>-4.4721522638062998</v>
      </c>
      <c r="J3381" s="54">
        <v>-4.4395199794533999</v>
      </c>
      <c r="K3381" s="54">
        <v>-4.4533485484271003</v>
      </c>
      <c r="L3381" s="54">
        <v>-4.4853643723215004</v>
      </c>
      <c r="M3381" s="54">
        <v>-4.4984292011765996</v>
      </c>
      <c r="N3381" s="54">
        <v>-4.5548388568384004</v>
      </c>
      <c r="O3381" s="54">
        <v>-4.6289775463165999</v>
      </c>
      <c r="P3381" s="54">
        <v>-4.6461462394268001</v>
      </c>
      <c r="Q3381" s="54">
        <v>-4.6781596655491997</v>
      </c>
      <c r="R3381" s="54">
        <v>-4.6670402765694998</v>
      </c>
      <c r="S3381" s="54">
        <v>-4.7311858257938004</v>
      </c>
      <c r="T3381" s="54">
        <v>-4.7891171467267997</v>
      </c>
      <c r="U3381" s="54">
        <v>-4.8632003947714004</v>
      </c>
      <c r="V3381" s="54">
        <v>-4.9149715497299002</v>
      </c>
      <c r="W3381" s="54">
        <v>-4.9789760483009999</v>
      </c>
      <c r="X3381" s="54">
        <v>-5.083905539481</v>
      </c>
      <c r="Y3381" s="54">
        <v>-5.1784264825103001</v>
      </c>
      <c r="Z3381" s="54">
        <v>-5.2441463700647004</v>
      </c>
      <c r="AA3381" s="54">
        <v>-5.2713290097814998</v>
      </c>
      <c r="AB3381" s="54">
        <v>-5.2896545485808</v>
      </c>
      <c r="AC3381" s="54">
        <v>-5.3566264430306001</v>
      </c>
      <c r="AD3381" s="54">
        <v>-5.4266784242122004</v>
      </c>
      <c r="AE3381" s="54">
        <v>-5.4652112258579999</v>
      </c>
      <c r="AF3381" s="54">
        <v>-5.4095910752386001</v>
      </c>
      <c r="AG3381" s="54">
        <v>-5.5103642312470003</v>
      </c>
      <c r="AH3381" s="54">
        <v>-5.4977472424698002</v>
      </c>
      <c r="AI3381" s="54">
        <v>-5.4872517423250002</v>
      </c>
      <c r="AJ3381" s="54">
        <v>-5.4645385370647999</v>
      </c>
      <c r="AK3381" s="54">
        <v>0</v>
      </c>
      <c r="AL3381" s="54">
        <v>0</v>
      </c>
    </row>
    <row r="3382" spans="1:38" x14ac:dyDescent="0.25">
      <c r="A3382" s="54" t="s">
        <v>502</v>
      </c>
      <c r="B3382" s="54">
        <v>1</v>
      </c>
      <c r="C3382" s="54" t="s">
        <v>627</v>
      </c>
      <c r="D3382" s="54" t="s">
        <v>558</v>
      </c>
      <c r="E3382" s="54">
        <v>64</v>
      </c>
      <c r="F3382" s="54">
        <v>0</v>
      </c>
      <c r="G3382" s="54">
        <v>0</v>
      </c>
      <c r="H3382" s="54">
        <v>0</v>
      </c>
      <c r="I3382" s="54">
        <v>0</v>
      </c>
      <c r="J3382" s="54">
        <v>0</v>
      </c>
      <c r="K3382" s="54">
        <v>0</v>
      </c>
      <c r="L3382" s="54">
        <v>0</v>
      </c>
      <c r="M3382" s="54">
        <v>0</v>
      </c>
      <c r="N3382" s="54">
        <v>0</v>
      </c>
      <c r="O3382" s="54">
        <v>0</v>
      </c>
      <c r="P3382" s="54">
        <v>0</v>
      </c>
      <c r="Q3382" s="54">
        <v>0</v>
      </c>
      <c r="R3382" s="54">
        <v>0</v>
      </c>
      <c r="S3382" s="54">
        <v>0</v>
      </c>
      <c r="T3382" s="54">
        <v>0</v>
      </c>
      <c r="U3382" s="54">
        <v>0</v>
      </c>
      <c r="V3382" s="54">
        <v>0</v>
      </c>
      <c r="W3382" s="54">
        <v>0</v>
      </c>
      <c r="X3382" s="54">
        <v>0</v>
      </c>
      <c r="Y3382" s="54">
        <v>0</v>
      </c>
      <c r="Z3382" s="54">
        <v>0</v>
      </c>
      <c r="AA3382" s="54">
        <v>0</v>
      </c>
      <c r="AB3382" s="54">
        <v>0</v>
      </c>
      <c r="AC3382" s="54">
        <v>0</v>
      </c>
      <c r="AD3382" s="54">
        <v>0</v>
      </c>
      <c r="AE3382" s="54">
        <v>0</v>
      </c>
      <c r="AF3382" s="54">
        <v>0</v>
      </c>
      <c r="AG3382" s="54">
        <v>0</v>
      </c>
      <c r="AH3382" s="54">
        <v>0</v>
      </c>
      <c r="AI3382" s="54">
        <v>0</v>
      </c>
      <c r="AJ3382" s="54">
        <v>0</v>
      </c>
      <c r="AK3382" s="54">
        <v>0</v>
      </c>
      <c r="AL3382" s="54">
        <v>0</v>
      </c>
    </row>
    <row r="3383" spans="1:38" x14ac:dyDescent="0.25">
      <c r="A3383" s="54" t="s">
        <v>502</v>
      </c>
      <c r="B3383" s="54">
        <v>1</v>
      </c>
      <c r="C3383" s="54" t="s">
        <v>627</v>
      </c>
      <c r="D3383" s="54" t="s">
        <v>107</v>
      </c>
      <c r="E3383" s="54">
        <v>64</v>
      </c>
      <c r="F3383" s="54">
        <v>-0.35943389657449998</v>
      </c>
      <c r="G3383" s="54">
        <v>-0.36090495677939999</v>
      </c>
      <c r="H3383" s="54">
        <v>-0.35841685430710002</v>
      </c>
      <c r="I3383" s="54">
        <v>-0.35563117069569999</v>
      </c>
      <c r="J3383" s="54">
        <v>-0.35196046616240001</v>
      </c>
      <c r="K3383" s="54">
        <v>-0.34996930447270003</v>
      </c>
      <c r="L3383" s="54">
        <v>-0.35210577966439999</v>
      </c>
      <c r="M3383" s="54">
        <v>-0.3510255489286</v>
      </c>
      <c r="N3383" s="54">
        <v>-0.3549395425729</v>
      </c>
      <c r="O3383" s="54">
        <v>-0.35766471879880002</v>
      </c>
      <c r="P3383" s="54">
        <v>-0.35814450438770001</v>
      </c>
      <c r="Q3383" s="54">
        <v>-0.36011472790909999</v>
      </c>
      <c r="R3383" s="54">
        <v>-0.35808993015379997</v>
      </c>
      <c r="S3383" s="54">
        <v>-0.36160994560229998</v>
      </c>
      <c r="T3383" s="54">
        <v>-0.36392887800290002</v>
      </c>
      <c r="U3383" s="54">
        <v>-0.37168077611709999</v>
      </c>
      <c r="V3383" s="54">
        <v>-0.37448156291130003</v>
      </c>
      <c r="W3383" s="54">
        <v>-0.37647815134070001</v>
      </c>
      <c r="X3383" s="54">
        <v>-0.38527327794459998</v>
      </c>
      <c r="Y3383" s="54">
        <v>-0.3898352201818</v>
      </c>
      <c r="Z3383" s="54">
        <v>-0.3960387955711</v>
      </c>
      <c r="AA3383" s="54">
        <v>-0.40097338760340001</v>
      </c>
      <c r="AB3383" s="54">
        <v>-0.40392293480300001</v>
      </c>
      <c r="AC3383" s="54">
        <v>-0.40394339278399999</v>
      </c>
      <c r="AD3383" s="54">
        <v>-0.40354885368370003</v>
      </c>
      <c r="AE3383" s="54">
        <v>-0.39829498111740003</v>
      </c>
      <c r="AF3383" s="54">
        <v>-0.39246149651779999</v>
      </c>
      <c r="AG3383" s="54">
        <v>-0.39735247947399999</v>
      </c>
      <c r="AH3383" s="54">
        <v>-0.39657368699959999</v>
      </c>
      <c r="AI3383" s="54">
        <v>-0.39594002508729997</v>
      </c>
      <c r="AJ3383" s="54">
        <v>-0.39466592419300001</v>
      </c>
      <c r="AK3383" s="54">
        <v>0</v>
      </c>
      <c r="AL3383" s="54">
        <v>0</v>
      </c>
    </row>
    <row r="3384" spans="1:38" x14ac:dyDescent="0.25">
      <c r="A3384" s="54" t="s">
        <v>502</v>
      </c>
      <c r="B3384" s="54">
        <v>1</v>
      </c>
      <c r="C3384" s="54" t="s">
        <v>627</v>
      </c>
      <c r="D3384" s="54" t="s">
        <v>111</v>
      </c>
      <c r="E3384" s="54">
        <v>64</v>
      </c>
      <c r="F3384" s="54">
        <v>-2.5714290127119002</v>
      </c>
      <c r="G3384" s="54">
        <v>-2.5989617974311998</v>
      </c>
      <c r="H3384" s="54">
        <v>-2.5730502033586</v>
      </c>
      <c r="I3384" s="54">
        <v>-2.5600631092844002</v>
      </c>
      <c r="J3384" s="54">
        <v>-2.5165214924830002</v>
      </c>
      <c r="K3384" s="54">
        <v>-2.5107356734333002</v>
      </c>
      <c r="L3384" s="54">
        <v>-2.5157323297144001</v>
      </c>
      <c r="M3384" s="54">
        <v>-2.5355844877610001</v>
      </c>
      <c r="N3384" s="54">
        <v>-2.5846800441859998</v>
      </c>
      <c r="O3384" s="54">
        <v>-2.6483910906861001</v>
      </c>
      <c r="P3384" s="54">
        <v>-2.6548775623833998</v>
      </c>
      <c r="Q3384" s="54">
        <v>-2.6739490256820999</v>
      </c>
      <c r="R3384" s="54">
        <v>-2.6591928202683</v>
      </c>
      <c r="S3384" s="54">
        <v>-2.6672839030043001</v>
      </c>
      <c r="T3384" s="54">
        <v>-2.670268338004</v>
      </c>
      <c r="U3384" s="54">
        <v>-2.6962504748374001</v>
      </c>
      <c r="V3384" s="54">
        <v>-2.6963213390944998</v>
      </c>
      <c r="W3384" s="54">
        <v>-2.7192712034827999</v>
      </c>
      <c r="X3384" s="54">
        <v>-2.8016607671861</v>
      </c>
      <c r="Y3384" s="54">
        <v>-2.8351877749951999</v>
      </c>
      <c r="Z3384" s="54">
        <v>-2.8757481074495002</v>
      </c>
      <c r="AA3384" s="54">
        <v>-2.9066253445213999</v>
      </c>
      <c r="AB3384" s="54">
        <v>-2.8798035211717998</v>
      </c>
      <c r="AC3384" s="54">
        <v>-2.8816285032248001</v>
      </c>
      <c r="AD3384" s="54">
        <v>-2.8977613096483998</v>
      </c>
      <c r="AE3384" s="54">
        <v>-2.8851226168633</v>
      </c>
      <c r="AF3384" s="54">
        <v>-2.8461275567288</v>
      </c>
      <c r="AG3384" s="54">
        <v>-2.9256862966711998</v>
      </c>
      <c r="AH3384" s="54">
        <v>-2.9140290343727999</v>
      </c>
      <c r="AI3384" s="54">
        <v>-2.904294533416</v>
      </c>
      <c r="AJ3384" s="54">
        <v>-2.8841276255707</v>
      </c>
      <c r="AK3384" s="54">
        <v>0</v>
      </c>
      <c r="AL3384" s="54">
        <v>0</v>
      </c>
    </row>
    <row r="3385" spans="1:38" x14ac:dyDescent="0.25">
      <c r="A3385" s="54" t="s">
        <v>502</v>
      </c>
      <c r="B3385" s="54">
        <v>1</v>
      </c>
      <c r="C3385" s="54" t="s">
        <v>627</v>
      </c>
      <c r="D3385" s="54" t="s">
        <v>114</v>
      </c>
      <c r="E3385" s="54">
        <v>64</v>
      </c>
      <c r="F3385" s="54">
        <v>-0.58464821343759998</v>
      </c>
      <c r="G3385" s="54">
        <v>-0.59732266297650005</v>
      </c>
      <c r="H3385" s="54">
        <v>-0.56949254674780003</v>
      </c>
      <c r="I3385" s="54">
        <v>-0.55638034774040002</v>
      </c>
      <c r="J3385" s="54">
        <v>-0.51686781246290003</v>
      </c>
      <c r="K3385" s="54">
        <v>-0.50800875007559998</v>
      </c>
      <c r="L3385" s="54">
        <v>-0.51278540652110005</v>
      </c>
      <c r="M3385" s="54">
        <v>-0.50847235604399998</v>
      </c>
      <c r="N3385" s="54">
        <v>-0.54825739647180005</v>
      </c>
      <c r="O3385" s="54">
        <v>-0.58139833001319996</v>
      </c>
      <c r="P3385" s="54">
        <v>-0.58891077019299998</v>
      </c>
      <c r="Q3385" s="54">
        <v>-0.61031025575429998</v>
      </c>
      <c r="R3385" s="54">
        <v>-0.60000863271039995</v>
      </c>
      <c r="S3385" s="54">
        <v>-0.57841084262160003</v>
      </c>
      <c r="T3385" s="54">
        <v>-0.57577547517869998</v>
      </c>
      <c r="U3385" s="54">
        <v>-0.58112223823310005</v>
      </c>
      <c r="V3385" s="54">
        <v>-0.55509342209409995</v>
      </c>
      <c r="W3385" s="54">
        <v>-0.54851593319680003</v>
      </c>
      <c r="X3385" s="54">
        <v>-0.57860591440380005</v>
      </c>
      <c r="Y3385" s="54">
        <v>-0.59604972265510003</v>
      </c>
      <c r="Z3385" s="54">
        <v>-0.60368182827810002</v>
      </c>
      <c r="AA3385" s="54">
        <v>-0.60091000211309997</v>
      </c>
      <c r="AB3385" s="54">
        <v>-0.58770060737350005</v>
      </c>
      <c r="AC3385" s="54">
        <v>-0.55245666365309998</v>
      </c>
      <c r="AD3385" s="54">
        <v>-0.53117651523020004</v>
      </c>
      <c r="AE3385" s="54">
        <v>-0.45280380596100001</v>
      </c>
      <c r="AF3385" s="54">
        <v>-0.39816307205969997</v>
      </c>
      <c r="AG3385" s="54">
        <v>-0.46705682003889998</v>
      </c>
      <c r="AH3385" s="54">
        <v>-0.46116586065190002</v>
      </c>
      <c r="AI3385" s="54">
        <v>-0.45666457853909997</v>
      </c>
      <c r="AJ3385" s="54">
        <v>-0.44298751452579999</v>
      </c>
      <c r="AK3385" s="54">
        <v>0</v>
      </c>
      <c r="AL3385" s="54">
        <v>0</v>
      </c>
    </row>
    <row r="3386" spans="1:38" x14ac:dyDescent="0.25">
      <c r="A3386" s="54" t="s">
        <v>502</v>
      </c>
      <c r="B3386" s="54">
        <v>1</v>
      </c>
      <c r="C3386" s="54" t="s">
        <v>627</v>
      </c>
      <c r="D3386" s="54" t="s">
        <v>113</v>
      </c>
      <c r="E3386" s="54">
        <v>64</v>
      </c>
      <c r="F3386" s="54">
        <v>-1.4263223010434001</v>
      </c>
      <c r="G3386" s="54">
        <v>-1.4390074259956001</v>
      </c>
      <c r="H3386" s="54">
        <v>-1.4338072757645</v>
      </c>
      <c r="I3386" s="54">
        <v>-1.4533080128864</v>
      </c>
      <c r="J3386" s="54">
        <v>-1.4575685923648001</v>
      </c>
      <c r="K3386" s="54">
        <v>-1.4794857103004</v>
      </c>
      <c r="L3386" s="54">
        <v>-1.5147601850557999</v>
      </c>
      <c r="M3386" s="54">
        <v>-1.5344957108302999</v>
      </c>
      <c r="N3386" s="54">
        <v>-1.5560267083604</v>
      </c>
      <c r="O3386" s="54">
        <v>-1.5851013463953001</v>
      </c>
      <c r="P3386" s="54">
        <v>-1.6096659234388999</v>
      </c>
      <c r="Q3386" s="54">
        <v>-1.6253225650851</v>
      </c>
      <c r="R3386" s="54">
        <v>-1.6285072101519</v>
      </c>
      <c r="S3386" s="54">
        <v>-1.6421132184534</v>
      </c>
      <c r="T3386" s="54">
        <v>-1.6638142012585</v>
      </c>
      <c r="U3386" s="54">
        <v>-1.6787744508631</v>
      </c>
      <c r="V3386" s="54">
        <v>-1.6864638622854999</v>
      </c>
      <c r="W3386" s="54">
        <v>-1.7034580392265</v>
      </c>
      <c r="X3386" s="54">
        <v>-1.7377670235161999</v>
      </c>
      <c r="Y3386" s="54">
        <v>-1.7638352654199001</v>
      </c>
      <c r="Z3386" s="54">
        <v>-1.8034740784169001</v>
      </c>
      <c r="AA3386" s="54">
        <v>-1.8162339749009999</v>
      </c>
      <c r="AB3386" s="54">
        <v>-1.827069577696</v>
      </c>
      <c r="AC3386" s="54">
        <v>-1.8585970692003</v>
      </c>
      <c r="AD3386" s="54">
        <v>-1.901877896951</v>
      </c>
      <c r="AE3386" s="54">
        <v>-1.9354545248759001</v>
      </c>
      <c r="AF3386" s="54">
        <v>-1.9194219806477999</v>
      </c>
      <c r="AG3386" s="54">
        <v>-1.9415108676396</v>
      </c>
      <c r="AH3386" s="54">
        <v>-1.9386513862448</v>
      </c>
      <c r="AI3386" s="54">
        <v>-1.9362803830290001</v>
      </c>
      <c r="AJ3386" s="54">
        <v>-1.9308400162052</v>
      </c>
      <c r="AK3386" s="54">
        <v>0</v>
      </c>
      <c r="AL3386" s="54">
        <v>0</v>
      </c>
    </row>
    <row r="3387" spans="1:38" x14ac:dyDescent="0.25">
      <c r="A3387" s="54" t="s">
        <v>502</v>
      </c>
      <c r="B3387" s="54">
        <v>1</v>
      </c>
      <c r="C3387" s="54" t="s">
        <v>627</v>
      </c>
      <c r="D3387" s="54" t="s">
        <v>116</v>
      </c>
      <c r="E3387" s="54">
        <v>64</v>
      </c>
      <c r="F3387" s="54">
        <v>-0.1304396182601</v>
      </c>
      <c r="G3387" s="54">
        <v>-0.13362973939209999</v>
      </c>
      <c r="H3387" s="54">
        <v>-0.12901193862409999</v>
      </c>
      <c r="I3387" s="54">
        <v>-0.124109974855</v>
      </c>
      <c r="J3387" s="54">
        <v>-0.1178736634055</v>
      </c>
      <c r="K3387" s="54">
        <v>-0.11216203695849999</v>
      </c>
      <c r="L3387" s="54">
        <v>-0.11219248340180001</v>
      </c>
      <c r="M3387" s="54">
        <v>-0.1076422211223</v>
      </c>
      <c r="N3387" s="54">
        <v>-0.1075810876586</v>
      </c>
      <c r="O3387" s="54">
        <v>-0.10838216555870001</v>
      </c>
      <c r="P3387" s="54">
        <v>-0.1050411843787</v>
      </c>
      <c r="Q3387" s="54">
        <v>-0.1013090169277</v>
      </c>
      <c r="R3387" s="54">
        <v>-9.5236016098000004E-2</v>
      </c>
      <c r="S3387" s="54">
        <v>-9.4512601373800006E-2</v>
      </c>
      <c r="T3387" s="54">
        <v>-9.3830725894199996E-2</v>
      </c>
      <c r="U3387" s="54">
        <v>-9.435627714E-2</v>
      </c>
      <c r="V3387" s="54">
        <v>-9.3449702305499996E-2</v>
      </c>
      <c r="W3387" s="54">
        <v>-9.3854796624499998E-2</v>
      </c>
      <c r="X3387" s="54">
        <v>-9.7841893654999998E-2</v>
      </c>
      <c r="Y3387" s="54">
        <v>-9.9666490420100007E-2</v>
      </c>
      <c r="Z3387" s="54">
        <v>-0.1007498571118</v>
      </c>
      <c r="AA3387" s="54">
        <v>-9.9873686897499994E-2</v>
      </c>
      <c r="AB3387" s="54">
        <v>-9.9230545877000004E-2</v>
      </c>
      <c r="AC3387" s="54">
        <v>-9.9737326709299995E-2</v>
      </c>
      <c r="AD3387" s="54">
        <v>-9.9867496350199994E-2</v>
      </c>
      <c r="AE3387" s="54">
        <v>-9.8456571713799998E-2</v>
      </c>
      <c r="AF3387" s="54">
        <v>-9.5825983453800001E-2</v>
      </c>
      <c r="AG3387" s="54">
        <v>-0.1027624829363</v>
      </c>
      <c r="AH3387" s="54">
        <v>-0.1019468361724</v>
      </c>
      <c r="AI3387" s="54">
        <v>-0.10126374330890001</v>
      </c>
      <c r="AJ3387" s="54">
        <v>-9.96328686538E-2</v>
      </c>
      <c r="AK3387" s="54">
        <v>0</v>
      </c>
      <c r="AL3387" s="54">
        <v>0</v>
      </c>
    </row>
    <row r="3388" spans="1:38" x14ac:dyDescent="0.25">
      <c r="A3388" s="54" t="s">
        <v>502</v>
      </c>
      <c r="B3388" s="54">
        <v>1</v>
      </c>
      <c r="C3388" s="54" t="s">
        <v>628</v>
      </c>
      <c r="D3388" s="54" t="s">
        <v>8</v>
      </c>
      <c r="E3388" s="54">
        <v>65</v>
      </c>
      <c r="F3388" s="54">
        <v>0</v>
      </c>
      <c r="G3388" s="54">
        <v>0</v>
      </c>
      <c r="H3388" s="54">
        <v>0</v>
      </c>
      <c r="I3388" s="54">
        <v>0</v>
      </c>
      <c r="J3388" s="54">
        <v>0</v>
      </c>
      <c r="K3388" s="54">
        <v>0</v>
      </c>
      <c r="L3388" s="54">
        <v>0</v>
      </c>
      <c r="M3388" s="54">
        <v>0</v>
      </c>
      <c r="N3388" s="54">
        <v>0</v>
      </c>
      <c r="O3388" s="54">
        <v>0</v>
      </c>
      <c r="P3388" s="54">
        <v>0</v>
      </c>
      <c r="Q3388" s="54">
        <v>0</v>
      </c>
      <c r="R3388" s="54">
        <v>0</v>
      </c>
      <c r="S3388" s="54">
        <v>0</v>
      </c>
      <c r="T3388" s="54">
        <v>0</v>
      </c>
      <c r="U3388" s="54">
        <v>0</v>
      </c>
      <c r="V3388" s="54">
        <v>0</v>
      </c>
      <c r="W3388" s="54">
        <v>0</v>
      </c>
      <c r="X3388" s="54">
        <v>0</v>
      </c>
      <c r="Y3388" s="54">
        <v>0</v>
      </c>
      <c r="Z3388" s="54">
        <v>0</v>
      </c>
      <c r="AA3388" s="54">
        <v>0</v>
      </c>
      <c r="AB3388" s="54">
        <v>0</v>
      </c>
      <c r="AC3388" s="54">
        <v>0</v>
      </c>
      <c r="AD3388" s="54">
        <v>0</v>
      </c>
      <c r="AE3388" s="54">
        <v>0</v>
      </c>
      <c r="AF3388" s="54">
        <v>0</v>
      </c>
      <c r="AG3388" s="54">
        <v>0</v>
      </c>
      <c r="AH3388" s="54">
        <v>0</v>
      </c>
      <c r="AI3388" s="54">
        <v>0</v>
      </c>
      <c r="AJ3388" s="54">
        <v>0</v>
      </c>
      <c r="AK3388" s="54">
        <v>0</v>
      </c>
      <c r="AL3388" s="54">
        <v>0</v>
      </c>
    </row>
    <row r="3389" spans="1:38" x14ac:dyDescent="0.25">
      <c r="A3389" s="54" t="s">
        <v>502</v>
      </c>
      <c r="B3389" s="54">
        <v>1</v>
      </c>
      <c r="C3389" s="54" t="s">
        <v>628</v>
      </c>
      <c r="D3389" s="54" t="s">
        <v>4</v>
      </c>
      <c r="E3389" s="54">
        <v>65</v>
      </c>
      <c r="F3389" s="54">
        <v>2.1429980907337001</v>
      </c>
      <c r="G3389" s="54">
        <v>2.1585483078593999</v>
      </c>
      <c r="H3389" s="54">
        <v>2.1871752149849999</v>
      </c>
      <c r="I3389" s="54">
        <v>2.2191511087771998</v>
      </c>
      <c r="J3389" s="54">
        <v>2.2510403592361001</v>
      </c>
      <c r="K3389" s="54">
        <v>2.2839298213617001</v>
      </c>
      <c r="L3389" s="54">
        <v>2.3141535691538002</v>
      </c>
      <c r="M3389" s="54">
        <v>2.3609815673378001</v>
      </c>
      <c r="N3389" s="54">
        <v>2.3979288144216002</v>
      </c>
      <c r="O3389" s="54">
        <v>2.4381340107054998</v>
      </c>
      <c r="P3389" s="54">
        <v>2.4732292952227999</v>
      </c>
      <c r="Q3389" s="54">
        <v>2.5008958874066001</v>
      </c>
      <c r="R3389" s="54">
        <v>2.5304683469240001</v>
      </c>
      <c r="S3389" s="54">
        <v>2.5516964301079001</v>
      </c>
      <c r="T3389" s="54">
        <v>2.5643658431941998</v>
      </c>
      <c r="U3389" s="54">
        <v>2.5766169262807002</v>
      </c>
      <c r="V3389" s="54">
        <v>2.5679446123671998</v>
      </c>
      <c r="W3389" s="54">
        <v>2.5802538011204001</v>
      </c>
      <c r="X3389" s="54">
        <v>2.5885596242069</v>
      </c>
      <c r="Y3389" s="54">
        <v>2.6027104439600999</v>
      </c>
      <c r="Z3389" s="54">
        <v>2.6120957300465002</v>
      </c>
      <c r="AA3389" s="54">
        <v>2.6195243211950001</v>
      </c>
      <c r="AB3389" s="54">
        <v>2.6249631296769</v>
      </c>
      <c r="AC3389" s="54">
        <v>2.6265495401585999</v>
      </c>
      <c r="AD3389" s="54">
        <v>2.6208359656405</v>
      </c>
      <c r="AE3389" s="54">
        <v>2.6125573011222998</v>
      </c>
      <c r="AF3389" s="54">
        <v>2.6206677047887998</v>
      </c>
      <c r="AG3389" s="54">
        <v>2.6201718393701001</v>
      </c>
      <c r="AH3389" s="54">
        <v>2.6196877667004999</v>
      </c>
      <c r="AI3389" s="54">
        <v>2.6192142934053999</v>
      </c>
      <c r="AJ3389" s="54">
        <v>2.6187505755299001</v>
      </c>
      <c r="AK3389" s="54">
        <v>0</v>
      </c>
      <c r="AL3389" s="54">
        <v>0</v>
      </c>
    </row>
    <row r="3390" spans="1:38" x14ac:dyDescent="0.25">
      <c r="A3390" s="54" t="s">
        <v>502</v>
      </c>
      <c r="B3390" s="54">
        <v>1</v>
      </c>
      <c r="C3390" s="54" t="s">
        <v>628</v>
      </c>
      <c r="D3390" s="54" t="s">
        <v>13</v>
      </c>
      <c r="E3390" s="54">
        <v>65</v>
      </c>
      <c r="F3390" s="54">
        <v>1.2265787558200001</v>
      </c>
      <c r="G3390" s="54">
        <v>1.2411293231184</v>
      </c>
      <c r="H3390" s="54">
        <v>1.25395670215</v>
      </c>
      <c r="I3390" s="54">
        <v>1.2880376578482</v>
      </c>
      <c r="J3390" s="54">
        <v>1.3063661002131</v>
      </c>
      <c r="K3390" s="54">
        <v>1.3286106892447</v>
      </c>
      <c r="L3390" s="54">
        <v>1.3449872549430999</v>
      </c>
      <c r="M3390" s="54">
        <v>1.3938307489249999</v>
      </c>
      <c r="N3390" s="54">
        <v>1.4233664965735</v>
      </c>
      <c r="O3390" s="54">
        <v>1.4517998480556999</v>
      </c>
      <c r="P3390" s="54">
        <v>1.4892200987043001</v>
      </c>
      <c r="Q3390" s="54">
        <v>1.5109843793530999</v>
      </c>
      <c r="R3390" s="54">
        <v>1.5390112111684</v>
      </c>
      <c r="S3390" s="54">
        <v>1.5606103477730999</v>
      </c>
      <c r="T3390" s="54">
        <v>1.5905963757113999</v>
      </c>
      <c r="U3390" s="54">
        <v>1.6103101489828</v>
      </c>
      <c r="V3390" s="54">
        <v>1.6234897645876001</v>
      </c>
      <c r="W3390" s="54">
        <v>1.6397299211925001</v>
      </c>
      <c r="X3390" s="54">
        <v>1.6504033012007</v>
      </c>
      <c r="Y3390" s="54">
        <v>1.6600322312088001</v>
      </c>
      <c r="Z3390" s="54">
        <v>1.6686113578837001</v>
      </c>
      <c r="AA3390" s="54">
        <v>1.6786385978917999</v>
      </c>
      <c r="AB3390" s="54">
        <v>1.6917845799</v>
      </c>
      <c r="AC3390" s="54">
        <v>1.6839812379017001</v>
      </c>
      <c r="AD3390" s="54">
        <v>1.6997920725702</v>
      </c>
      <c r="AE3390" s="54">
        <v>1.6981605005719</v>
      </c>
      <c r="AF3390" s="54">
        <v>1.6806415022522001</v>
      </c>
      <c r="AG3390" s="54">
        <v>1.6901620723741999</v>
      </c>
      <c r="AH3390" s="54">
        <v>1.6894588862112001</v>
      </c>
      <c r="AI3390" s="54">
        <v>1.6887701973788001</v>
      </c>
      <c r="AJ3390" s="54">
        <v>1.6880954885984001</v>
      </c>
      <c r="AK3390" s="54">
        <v>0</v>
      </c>
      <c r="AL3390" s="54">
        <v>0</v>
      </c>
    </row>
    <row r="3391" spans="1:38" x14ac:dyDescent="0.25">
      <c r="A3391" s="54" t="s">
        <v>502</v>
      </c>
      <c r="B3391" s="54">
        <v>1</v>
      </c>
      <c r="C3391" s="54" t="s">
        <v>628</v>
      </c>
      <c r="D3391" s="54" t="s">
        <v>553</v>
      </c>
      <c r="E3391" s="54">
        <v>65</v>
      </c>
      <c r="F3391" s="54">
        <v>0</v>
      </c>
      <c r="G3391" s="54">
        <v>0</v>
      </c>
      <c r="H3391" s="54">
        <v>0</v>
      </c>
      <c r="I3391" s="54">
        <v>0</v>
      </c>
      <c r="J3391" s="54">
        <v>0</v>
      </c>
      <c r="K3391" s="54">
        <v>0</v>
      </c>
      <c r="L3391" s="54">
        <v>0</v>
      </c>
      <c r="M3391" s="54">
        <v>0</v>
      </c>
      <c r="N3391" s="54">
        <v>0</v>
      </c>
      <c r="O3391" s="54">
        <v>0</v>
      </c>
      <c r="P3391" s="54">
        <v>0</v>
      </c>
      <c r="Q3391" s="54">
        <v>0</v>
      </c>
      <c r="R3391" s="54">
        <v>0</v>
      </c>
      <c r="S3391" s="54">
        <v>0</v>
      </c>
      <c r="T3391" s="54">
        <v>0</v>
      </c>
      <c r="U3391" s="54">
        <v>0</v>
      </c>
      <c r="V3391" s="54">
        <v>0</v>
      </c>
      <c r="W3391" s="54">
        <v>0</v>
      </c>
      <c r="X3391" s="54">
        <v>0</v>
      </c>
      <c r="Y3391" s="54">
        <v>0</v>
      </c>
      <c r="Z3391" s="54">
        <v>0</v>
      </c>
      <c r="AA3391" s="54">
        <v>0</v>
      </c>
      <c r="AB3391" s="54">
        <v>0</v>
      </c>
      <c r="AC3391" s="54">
        <v>0</v>
      </c>
      <c r="AD3391" s="54">
        <v>0</v>
      </c>
      <c r="AE3391" s="54">
        <v>0</v>
      </c>
      <c r="AF3391" s="54">
        <v>0</v>
      </c>
      <c r="AG3391" s="54">
        <v>0</v>
      </c>
      <c r="AH3391" s="54">
        <v>0</v>
      </c>
      <c r="AI3391" s="54">
        <v>0</v>
      </c>
      <c r="AJ3391" s="54">
        <v>0</v>
      </c>
      <c r="AK3391" s="54">
        <v>0</v>
      </c>
      <c r="AL3391" s="54">
        <v>0</v>
      </c>
    </row>
    <row r="3392" spans="1:38" x14ac:dyDescent="0.25">
      <c r="A3392" s="54" t="s">
        <v>502</v>
      </c>
      <c r="B3392" s="54">
        <v>1</v>
      </c>
      <c r="C3392" s="54" t="s">
        <v>628</v>
      </c>
      <c r="D3392" s="54" t="s">
        <v>11</v>
      </c>
      <c r="E3392" s="54">
        <v>65</v>
      </c>
      <c r="F3392" s="54">
        <v>0.19156970657559999</v>
      </c>
      <c r="G3392" s="54">
        <v>0.2206211694214</v>
      </c>
      <c r="H3392" s="54">
        <v>0.23614112893379999</v>
      </c>
      <c r="I3392" s="54">
        <v>0.25092382077960002</v>
      </c>
      <c r="J3392" s="54">
        <v>0.2634847069588</v>
      </c>
      <c r="K3392" s="54">
        <v>0.27759693047130002</v>
      </c>
      <c r="L3392" s="54">
        <v>0.30210572459419999</v>
      </c>
      <c r="M3392" s="54">
        <v>0.31836006738369999</v>
      </c>
      <c r="N3392" s="54">
        <v>0.3878138018399</v>
      </c>
      <c r="O3392" s="54">
        <v>0.49272170962919998</v>
      </c>
      <c r="P3392" s="54">
        <v>0.59053306641879999</v>
      </c>
      <c r="Q3392" s="54">
        <v>0.65343196687500005</v>
      </c>
      <c r="R3392" s="54">
        <v>0.70008132633130005</v>
      </c>
      <c r="S3392" s="54">
        <v>0.7355873741208</v>
      </c>
      <c r="T3392" s="54">
        <v>0.75706408791019997</v>
      </c>
      <c r="U3392" s="54">
        <v>0.76018549403309998</v>
      </c>
      <c r="V3392" s="54">
        <v>0.76752373059260004</v>
      </c>
      <c r="W3392" s="54">
        <v>0.76303406315230005</v>
      </c>
      <c r="X3392" s="54">
        <v>0.77671322771189999</v>
      </c>
      <c r="Y3392" s="54">
        <v>0.78548008193840002</v>
      </c>
      <c r="Z3392" s="54">
        <v>0.76414032116469999</v>
      </c>
      <c r="AA3392" s="54">
        <v>0.757136123391</v>
      </c>
      <c r="AB3392" s="54">
        <v>0.73875302695059997</v>
      </c>
      <c r="AC3392" s="54">
        <v>0.74017575317689999</v>
      </c>
      <c r="AD3392" s="54">
        <v>0.73423019173649995</v>
      </c>
      <c r="AE3392" s="54">
        <v>0.72493711029609997</v>
      </c>
      <c r="AF3392" s="54">
        <v>0.65811041702329998</v>
      </c>
      <c r="AG3392" s="54">
        <v>0.65689409233509999</v>
      </c>
      <c r="AH3392" s="54">
        <v>0.65570057749260002</v>
      </c>
      <c r="AI3392" s="54">
        <v>0.65452945563989995</v>
      </c>
      <c r="AJ3392" s="54">
        <v>0.6533803170443</v>
      </c>
      <c r="AK3392" s="54">
        <v>0</v>
      </c>
      <c r="AL3392" s="54">
        <v>0</v>
      </c>
    </row>
    <row r="3393" spans="1:38" x14ac:dyDescent="0.25">
      <c r="A3393" s="54" t="s">
        <v>502</v>
      </c>
      <c r="B3393" s="54">
        <v>1</v>
      </c>
      <c r="C3393" s="54" t="s">
        <v>628</v>
      </c>
      <c r="D3393" s="54" t="s">
        <v>16</v>
      </c>
      <c r="E3393" s="54">
        <v>65</v>
      </c>
      <c r="F3393" s="54">
        <v>1.6777522440732999</v>
      </c>
      <c r="G3393" s="54">
        <v>1.7399315924956</v>
      </c>
      <c r="H3393" s="54">
        <v>1.8464373842513</v>
      </c>
      <c r="I3393" s="54">
        <v>1.9417921826733999</v>
      </c>
      <c r="J3393" s="54">
        <v>2.0228129177623999</v>
      </c>
      <c r="K3393" s="54">
        <v>2.1223271828513002</v>
      </c>
      <c r="L3393" s="54">
        <v>2.1930612694940002</v>
      </c>
      <c r="M3393" s="54">
        <v>2.2992769194698002</v>
      </c>
      <c r="N3393" s="54">
        <v>2.3990401729456998</v>
      </c>
      <c r="O3393" s="54">
        <v>2.4828174344217002</v>
      </c>
      <c r="P3393" s="54">
        <v>2.5697710320641001</v>
      </c>
      <c r="Q3393" s="54">
        <v>2.6275527543733999</v>
      </c>
      <c r="R3393" s="54">
        <v>2.6667374110158999</v>
      </c>
      <c r="S3393" s="54">
        <v>2.7017594953252999</v>
      </c>
      <c r="T3393" s="54">
        <v>2.7435176386343998</v>
      </c>
      <c r="U3393" s="54">
        <v>2.7745655952770001</v>
      </c>
      <c r="V3393" s="54">
        <v>2.8015838096403001</v>
      </c>
      <c r="W3393" s="54">
        <v>2.7945501306702001</v>
      </c>
      <c r="X3393" s="54">
        <v>2.7470106017001998</v>
      </c>
      <c r="Y3393" s="54">
        <v>2.7230291127299999</v>
      </c>
      <c r="Z3393" s="54">
        <v>2.6797300104266002</v>
      </c>
      <c r="AA3393" s="54">
        <v>2.6459070414566002</v>
      </c>
      <c r="AB3393" s="54">
        <v>2.5936575691532999</v>
      </c>
      <c r="AC3393" s="54">
        <v>2.5601386035165001</v>
      </c>
      <c r="AD3393" s="54">
        <v>2.4928917678797</v>
      </c>
      <c r="AE3393" s="54">
        <v>2.4635816589098001</v>
      </c>
      <c r="AF3393" s="54">
        <v>2.4336596370270001</v>
      </c>
      <c r="AG3393" s="54">
        <v>2.4321762808614</v>
      </c>
      <c r="AH3393" s="54">
        <v>2.4307236497889</v>
      </c>
      <c r="AI3393" s="54">
        <v>2.4293002301043001</v>
      </c>
      <c r="AJ3393" s="54">
        <v>2.4279048509969998</v>
      </c>
      <c r="AK3393" s="54">
        <v>0</v>
      </c>
      <c r="AL3393" s="54">
        <v>0</v>
      </c>
    </row>
    <row r="3394" spans="1:38" x14ac:dyDescent="0.25">
      <c r="A3394" s="54" t="s">
        <v>502</v>
      </c>
      <c r="B3394" s="54">
        <v>1</v>
      </c>
      <c r="C3394" s="54" t="s">
        <v>628</v>
      </c>
      <c r="D3394" s="54" t="s">
        <v>19</v>
      </c>
      <c r="E3394" s="54">
        <v>65</v>
      </c>
      <c r="F3394" s="54">
        <v>0.62103000151389998</v>
      </c>
      <c r="G3394" s="54">
        <v>0.65776541786989995</v>
      </c>
      <c r="H3394" s="54">
        <v>0.67451830755940001</v>
      </c>
      <c r="I3394" s="54">
        <v>0.69379555058230002</v>
      </c>
      <c r="J3394" s="54">
        <v>0.71243758027170001</v>
      </c>
      <c r="K3394" s="54">
        <v>0.72915185996120002</v>
      </c>
      <c r="L3394" s="54">
        <v>0.757917572993</v>
      </c>
      <c r="M3394" s="54">
        <v>0.78400298935799995</v>
      </c>
      <c r="N3394" s="54">
        <v>0.80985740572289999</v>
      </c>
      <c r="O3394" s="54">
        <v>0.83667883208799998</v>
      </c>
      <c r="P3394" s="54">
        <v>0.87005662511979998</v>
      </c>
      <c r="Q3394" s="54">
        <v>0.90321933148489997</v>
      </c>
      <c r="R3394" s="54">
        <v>0.92204170451650003</v>
      </c>
      <c r="S3394" s="54">
        <v>0.91381416088159995</v>
      </c>
      <c r="T3394" s="54">
        <v>0.91816251391329995</v>
      </c>
      <c r="U3394" s="54">
        <v>0.91644469694499997</v>
      </c>
      <c r="V3394" s="54">
        <v>0.89520367664339995</v>
      </c>
      <c r="W3394" s="54">
        <v>0.86063779402579998</v>
      </c>
      <c r="X3394" s="54">
        <v>0.86024102807500002</v>
      </c>
      <c r="Y3394" s="54">
        <v>0.84518500212409997</v>
      </c>
      <c r="Z3394" s="54">
        <v>0.83748207283980003</v>
      </c>
      <c r="AA3394" s="54">
        <v>0.81894608688899995</v>
      </c>
      <c r="AB3394" s="54">
        <v>0.81210053427140005</v>
      </c>
      <c r="AC3394" s="54">
        <v>0.81337954498739995</v>
      </c>
      <c r="AD3394" s="54">
        <v>0.80939542236969997</v>
      </c>
      <c r="AE3394" s="54">
        <v>0.80432842308550001</v>
      </c>
      <c r="AF3394" s="54">
        <v>0.77521425237910002</v>
      </c>
      <c r="AG3394" s="54">
        <v>0.77458219923039995</v>
      </c>
      <c r="AH3394" s="54">
        <v>0.77396197094620001</v>
      </c>
      <c r="AI3394" s="54">
        <v>0.77335335217930001</v>
      </c>
      <c r="AJ3394" s="54">
        <v>0.77275613123510001</v>
      </c>
      <c r="AK3394" s="54">
        <v>0</v>
      </c>
      <c r="AL3394" s="54">
        <v>0</v>
      </c>
    </row>
    <row r="3395" spans="1:38" x14ac:dyDescent="0.25">
      <c r="A3395" s="54" t="s">
        <v>502</v>
      </c>
      <c r="B3395" s="54">
        <v>1</v>
      </c>
      <c r="C3395" s="54" t="s">
        <v>628</v>
      </c>
      <c r="D3395" s="54" t="s">
        <v>22</v>
      </c>
      <c r="E3395" s="54">
        <v>65</v>
      </c>
      <c r="F3395" s="54">
        <v>0.33732974700360002</v>
      </c>
      <c r="G3395" s="54">
        <v>0.34115410150100001</v>
      </c>
      <c r="H3395" s="54">
        <v>0.34143324399820002</v>
      </c>
      <c r="I3395" s="54">
        <v>0.34391577082890001</v>
      </c>
      <c r="J3395" s="54">
        <v>0.34695217036659998</v>
      </c>
      <c r="K3395" s="54">
        <v>0.35171737390469998</v>
      </c>
      <c r="L3395" s="54">
        <v>0.3521422451092</v>
      </c>
      <c r="M3395" s="54">
        <v>0.35658155898029997</v>
      </c>
      <c r="N3395" s="54">
        <v>0.35846344251809997</v>
      </c>
      <c r="O3395" s="54">
        <v>0.36234121005600001</v>
      </c>
      <c r="P3395" s="54">
        <v>0.36756729755049999</v>
      </c>
      <c r="Q3395" s="54">
        <v>0.37286808971180002</v>
      </c>
      <c r="R3395" s="54">
        <v>0.3738223198731</v>
      </c>
      <c r="S3395" s="54">
        <v>0.37280905703430001</v>
      </c>
      <c r="T3395" s="54">
        <v>0.37539662586220002</v>
      </c>
      <c r="U3395" s="54">
        <v>0.37640231769010002</v>
      </c>
      <c r="V3395" s="54">
        <v>0.37158566450840003</v>
      </c>
      <c r="W3395" s="54">
        <v>0.36814988532679999</v>
      </c>
      <c r="X3395" s="54">
        <v>0.36147126581189998</v>
      </c>
      <c r="Y3395" s="54">
        <v>0.35965689029679998</v>
      </c>
      <c r="Z3395" s="54">
        <v>0.3545457671151</v>
      </c>
      <c r="AA3395" s="54">
        <v>0.35154759988739998</v>
      </c>
      <c r="AB3395" s="54">
        <v>0.34879651099269998</v>
      </c>
      <c r="AC3395" s="54">
        <v>0.34628086976479999</v>
      </c>
      <c r="AD3395" s="54">
        <v>0.34133592987009997</v>
      </c>
      <c r="AE3395" s="54">
        <v>0.34057035197570001</v>
      </c>
      <c r="AF3395" s="54">
        <v>0.33442926418949998</v>
      </c>
      <c r="AG3395" s="54">
        <v>0.33437467010650002</v>
      </c>
      <c r="AH3395" s="54">
        <v>0.33432026678839999</v>
      </c>
      <c r="AI3395" s="54">
        <v>0.33426609792299999</v>
      </c>
      <c r="AJ3395" s="54">
        <v>0.33421220386490003</v>
      </c>
      <c r="AK3395" s="54">
        <v>0</v>
      </c>
      <c r="AL3395" s="54">
        <v>0</v>
      </c>
    </row>
    <row r="3396" spans="1:38" x14ac:dyDescent="0.25">
      <c r="A3396" s="54" t="s">
        <v>502</v>
      </c>
      <c r="B3396" s="54">
        <v>1</v>
      </c>
      <c r="C3396" s="54" t="s">
        <v>628</v>
      </c>
      <c r="D3396" s="54" t="s">
        <v>373</v>
      </c>
      <c r="E3396" s="54">
        <v>65</v>
      </c>
      <c r="F3396" s="54">
        <v>0</v>
      </c>
      <c r="G3396" s="54">
        <v>0</v>
      </c>
      <c r="H3396" s="54">
        <v>0</v>
      </c>
      <c r="I3396" s="54">
        <v>0</v>
      </c>
      <c r="J3396" s="54">
        <v>0</v>
      </c>
      <c r="K3396" s="54">
        <v>0</v>
      </c>
      <c r="L3396" s="54">
        <v>0</v>
      </c>
      <c r="M3396" s="54">
        <v>0</v>
      </c>
      <c r="N3396" s="54">
        <v>0</v>
      </c>
      <c r="O3396" s="54">
        <v>0</v>
      </c>
      <c r="P3396" s="54">
        <v>0</v>
      </c>
      <c r="Q3396" s="54">
        <v>0</v>
      </c>
      <c r="R3396" s="54">
        <v>0</v>
      </c>
      <c r="S3396" s="54">
        <v>0</v>
      </c>
      <c r="T3396" s="54">
        <v>0</v>
      </c>
      <c r="U3396" s="54">
        <v>0</v>
      </c>
      <c r="V3396" s="54">
        <v>0</v>
      </c>
      <c r="W3396" s="54">
        <v>0</v>
      </c>
      <c r="X3396" s="54">
        <v>0</v>
      </c>
      <c r="Y3396" s="54">
        <v>0</v>
      </c>
      <c r="Z3396" s="54">
        <v>0</v>
      </c>
      <c r="AA3396" s="54">
        <v>0</v>
      </c>
      <c r="AB3396" s="54">
        <v>0</v>
      </c>
      <c r="AC3396" s="54">
        <v>0</v>
      </c>
      <c r="AD3396" s="54">
        <v>0</v>
      </c>
      <c r="AE3396" s="54">
        <v>0</v>
      </c>
      <c r="AF3396" s="54">
        <v>0</v>
      </c>
      <c r="AG3396" s="54">
        <v>0</v>
      </c>
      <c r="AH3396" s="54">
        <v>0</v>
      </c>
      <c r="AI3396" s="54">
        <v>0</v>
      </c>
      <c r="AJ3396" s="54">
        <v>0</v>
      </c>
      <c r="AK3396" s="54">
        <v>0</v>
      </c>
      <c r="AL3396" s="54">
        <v>0</v>
      </c>
    </row>
    <row r="3397" spans="1:38" x14ac:dyDescent="0.25">
      <c r="A3397" s="54" t="s">
        <v>502</v>
      </c>
      <c r="B3397" s="54">
        <v>1</v>
      </c>
      <c r="C3397" s="54" t="s">
        <v>628</v>
      </c>
      <c r="D3397" s="54" t="s">
        <v>24</v>
      </c>
      <c r="E3397" s="54">
        <v>65</v>
      </c>
      <c r="F3397" s="54">
        <v>2.85387099695E-2</v>
      </c>
      <c r="G3397" s="54">
        <v>3.1833433957200001E-2</v>
      </c>
      <c r="H3397" s="54">
        <v>3.3678396811699998E-2</v>
      </c>
      <c r="I3397" s="54">
        <v>3.82457533327E-2</v>
      </c>
      <c r="J3397" s="54">
        <v>4.0708492215299999E-2</v>
      </c>
      <c r="K3397" s="54">
        <v>4.2259045097999999E-2</v>
      </c>
      <c r="L3397" s="54">
        <v>5.4868557980699999E-2</v>
      </c>
      <c r="M3397" s="54">
        <v>5.7242424196699997E-2</v>
      </c>
      <c r="N3397" s="54">
        <v>6.3109872079500001E-2</v>
      </c>
      <c r="O3397" s="54">
        <v>6.5866490628900001E-2</v>
      </c>
      <c r="P3397" s="54">
        <v>6.6990717474700007E-2</v>
      </c>
      <c r="Q3397" s="54">
        <v>6.9566152320599997E-2</v>
      </c>
      <c r="R3397" s="54">
        <v>7.1800422166300004E-2</v>
      </c>
      <c r="S3397" s="54">
        <v>7.3416393012200001E-2</v>
      </c>
      <c r="T3397" s="54">
        <v>7.0269246524699999E-2</v>
      </c>
      <c r="U3397" s="54">
        <v>6.9075025370500004E-2</v>
      </c>
      <c r="V3397" s="54">
        <v>6.8219816744199996E-2</v>
      </c>
      <c r="W3397" s="54">
        <v>6.5454076784599996E-2</v>
      </c>
      <c r="X3397" s="54">
        <v>6.3586651824900003E-2</v>
      </c>
      <c r="Y3397" s="54">
        <v>6.34976885321E-2</v>
      </c>
      <c r="Z3397" s="54">
        <v>6.2029636905799997E-2</v>
      </c>
      <c r="AA3397" s="54">
        <v>5.9160915432700002E-2</v>
      </c>
      <c r="AB3397" s="54">
        <v>5.67342179598E-2</v>
      </c>
      <c r="AC3397" s="54">
        <v>5.4435479819899997E-2</v>
      </c>
      <c r="AD3397" s="54">
        <v>5.4496872347E-2</v>
      </c>
      <c r="AE3397" s="54">
        <v>5.31151712071E-2</v>
      </c>
      <c r="AF3397" s="54">
        <v>4.9990482696400003E-2</v>
      </c>
      <c r="AG3397" s="54">
        <v>5.0001759286200001E-2</v>
      </c>
      <c r="AH3397" s="54">
        <v>5.0013329862600001E-2</v>
      </c>
      <c r="AI3397" s="54">
        <v>5.0024820711300003E-2</v>
      </c>
      <c r="AJ3397" s="54">
        <v>5.0035996509900003E-2</v>
      </c>
      <c r="AK3397" s="54">
        <v>0</v>
      </c>
      <c r="AL3397" s="54">
        <v>0</v>
      </c>
    </row>
    <row r="3398" spans="1:38" x14ac:dyDescent="0.25">
      <c r="A3398" s="54" t="s">
        <v>502</v>
      </c>
      <c r="B3398" s="54">
        <v>1</v>
      </c>
      <c r="C3398" s="54" t="s">
        <v>628</v>
      </c>
      <c r="D3398" s="54" t="s">
        <v>27</v>
      </c>
      <c r="E3398" s="54">
        <v>65</v>
      </c>
      <c r="F3398" s="54">
        <v>4.0977649728802996</v>
      </c>
      <c r="G3398" s="54">
        <v>4.3778621597949003</v>
      </c>
      <c r="H3398" s="54">
        <v>4.4752892400431001</v>
      </c>
      <c r="I3398" s="54">
        <v>4.6468470069577004</v>
      </c>
      <c r="J3398" s="54">
        <v>4.7895278552554998</v>
      </c>
      <c r="K3398" s="54">
        <v>4.9739020035530999</v>
      </c>
      <c r="L3398" s="54">
        <v>5.2038800251841</v>
      </c>
      <c r="M3398" s="54">
        <v>5.3431662734816001</v>
      </c>
      <c r="N3398" s="54">
        <v>5.6237047684460997</v>
      </c>
      <c r="O3398" s="54">
        <v>5.8012849500770001</v>
      </c>
      <c r="P3398" s="54">
        <v>6.165651463393</v>
      </c>
      <c r="Q3398" s="54">
        <v>6.3578520633754998</v>
      </c>
      <c r="R3398" s="54">
        <v>6.4430242400247</v>
      </c>
      <c r="S3398" s="54">
        <v>6.3991917166740002</v>
      </c>
      <c r="T3398" s="54">
        <v>6.4275819666566001</v>
      </c>
      <c r="U3398" s="54">
        <v>6.3857274945134002</v>
      </c>
      <c r="V3398" s="54">
        <v>6.3923210190367996</v>
      </c>
      <c r="W3398" s="54">
        <v>6.3372636502269</v>
      </c>
      <c r="X3398" s="54">
        <v>6.2355750814170996</v>
      </c>
      <c r="Y3398" s="54">
        <v>6.1271151326071003</v>
      </c>
      <c r="Z3398" s="54">
        <v>6.0430230437972998</v>
      </c>
      <c r="AA3398" s="54">
        <v>5.8657121403388004</v>
      </c>
      <c r="AB3398" s="54">
        <v>5.8312710335471998</v>
      </c>
      <c r="AC3398" s="54">
        <v>5.7208390300890004</v>
      </c>
      <c r="AD3398" s="54">
        <v>5.6126219499639003</v>
      </c>
      <c r="AE3398" s="54">
        <v>5.5012382631721</v>
      </c>
      <c r="AF3398" s="54">
        <v>5.4094347539949998</v>
      </c>
      <c r="AG3398" s="54">
        <v>5.4013358243990002</v>
      </c>
      <c r="AH3398" s="54">
        <v>5.3937015505526</v>
      </c>
      <c r="AI3398" s="54">
        <v>5.3864966317001004</v>
      </c>
      <c r="AJ3398" s="54">
        <v>5.3796900501528002</v>
      </c>
      <c r="AK3398" s="54">
        <v>0</v>
      </c>
      <c r="AL3398" s="54">
        <v>0</v>
      </c>
    </row>
    <row r="3399" spans="1:38" x14ac:dyDescent="0.25">
      <c r="A3399" s="54" t="s">
        <v>502</v>
      </c>
      <c r="B3399" s="54">
        <v>1</v>
      </c>
      <c r="C3399" s="54" t="s">
        <v>628</v>
      </c>
      <c r="D3399" s="54" t="s">
        <v>30</v>
      </c>
      <c r="E3399" s="54">
        <v>65</v>
      </c>
      <c r="F3399" s="54">
        <v>4.1532854744131003</v>
      </c>
      <c r="G3399" s="54">
        <v>4.2044391806107999</v>
      </c>
      <c r="H3399" s="54">
        <v>4.2551673298082999</v>
      </c>
      <c r="I3399" s="54">
        <v>4.3321029753392004</v>
      </c>
      <c r="J3399" s="54">
        <v>4.4114387108699002</v>
      </c>
      <c r="K3399" s="54">
        <v>4.4812031447342999</v>
      </c>
      <c r="L3399" s="54">
        <v>4.5609875706620997</v>
      </c>
      <c r="M3399" s="54">
        <v>4.6404552222567004</v>
      </c>
      <c r="N3399" s="54">
        <v>4.7089336523848004</v>
      </c>
      <c r="O3399" s="54">
        <v>4.7662799153125004</v>
      </c>
      <c r="P3399" s="54">
        <v>4.8379616642404999</v>
      </c>
      <c r="Q3399" s="54">
        <v>4.9193259939410998</v>
      </c>
      <c r="R3399" s="54">
        <v>4.969455016975</v>
      </c>
      <c r="S3399" s="54">
        <v>5.0158226868089004</v>
      </c>
      <c r="T3399" s="54">
        <v>5.0552804265095004</v>
      </c>
      <c r="U3399" s="54">
        <v>5.1039926458767004</v>
      </c>
      <c r="V3399" s="54">
        <v>5.1346568169106996</v>
      </c>
      <c r="W3399" s="54">
        <v>5.1677232232822998</v>
      </c>
      <c r="X3399" s="54">
        <v>5.1985022456541001</v>
      </c>
      <c r="Y3399" s="54">
        <v>5.2246390296923</v>
      </c>
      <c r="Z3399" s="54">
        <v>5.2562923137307997</v>
      </c>
      <c r="AA3399" s="54">
        <v>5.2965965404356998</v>
      </c>
      <c r="AB3399" s="54">
        <v>5.3196338178075004</v>
      </c>
      <c r="AC3399" s="54">
        <v>5.3193724318109998</v>
      </c>
      <c r="AD3399" s="54">
        <v>5.3444852261477003</v>
      </c>
      <c r="AE3399" s="54">
        <v>5.3601252641514003</v>
      </c>
      <c r="AF3399" s="54">
        <v>5.3913800585061002</v>
      </c>
      <c r="AG3399" s="54">
        <v>5.4361870259294998</v>
      </c>
      <c r="AH3399" s="54">
        <v>5.4810141065818003</v>
      </c>
      <c r="AI3399" s="54">
        <v>5.4801344305116002</v>
      </c>
      <c r="AJ3399" s="54">
        <v>5.4792729973350003</v>
      </c>
      <c r="AK3399" s="54">
        <v>0</v>
      </c>
      <c r="AL3399" s="54">
        <v>0</v>
      </c>
    </row>
    <row r="3400" spans="1:38" x14ac:dyDescent="0.25">
      <c r="A3400" s="54" t="s">
        <v>502</v>
      </c>
      <c r="B3400" s="54">
        <v>1</v>
      </c>
      <c r="C3400" s="54" t="s">
        <v>628</v>
      </c>
      <c r="D3400" s="54" t="s">
        <v>554</v>
      </c>
      <c r="E3400" s="54">
        <v>65</v>
      </c>
      <c r="F3400" s="54">
        <v>0</v>
      </c>
      <c r="G3400" s="54">
        <v>0</v>
      </c>
      <c r="H3400" s="54">
        <v>0</v>
      </c>
      <c r="I3400" s="54">
        <v>0</v>
      </c>
      <c r="J3400" s="54">
        <v>0</v>
      </c>
      <c r="K3400" s="54">
        <v>0</v>
      </c>
      <c r="L3400" s="54">
        <v>0</v>
      </c>
      <c r="M3400" s="54">
        <v>0</v>
      </c>
      <c r="N3400" s="54">
        <v>0</v>
      </c>
      <c r="O3400" s="54">
        <v>0</v>
      </c>
      <c r="P3400" s="54">
        <v>0</v>
      </c>
      <c r="Q3400" s="54">
        <v>0</v>
      </c>
      <c r="R3400" s="54">
        <v>0</v>
      </c>
      <c r="S3400" s="54">
        <v>0</v>
      </c>
      <c r="T3400" s="54">
        <v>0</v>
      </c>
      <c r="U3400" s="54">
        <v>0</v>
      </c>
      <c r="V3400" s="54">
        <v>0</v>
      </c>
      <c r="W3400" s="54">
        <v>0</v>
      </c>
      <c r="X3400" s="54">
        <v>0</v>
      </c>
      <c r="Y3400" s="54">
        <v>0</v>
      </c>
      <c r="Z3400" s="54">
        <v>0</v>
      </c>
      <c r="AA3400" s="54">
        <v>0</v>
      </c>
      <c r="AB3400" s="54">
        <v>0</v>
      </c>
      <c r="AC3400" s="54">
        <v>0</v>
      </c>
      <c r="AD3400" s="54">
        <v>0</v>
      </c>
      <c r="AE3400" s="54">
        <v>0</v>
      </c>
      <c r="AF3400" s="54">
        <v>0</v>
      </c>
      <c r="AG3400" s="54">
        <v>0</v>
      </c>
      <c r="AH3400" s="54">
        <v>0</v>
      </c>
      <c r="AI3400" s="54">
        <v>0</v>
      </c>
      <c r="AJ3400" s="54">
        <v>0</v>
      </c>
      <c r="AK3400" s="54">
        <v>0</v>
      </c>
      <c r="AL3400" s="54">
        <v>0</v>
      </c>
    </row>
    <row r="3401" spans="1:38" x14ac:dyDescent="0.25">
      <c r="A3401" s="54" t="s">
        <v>502</v>
      </c>
      <c r="B3401" s="54">
        <v>1</v>
      </c>
      <c r="C3401" s="54" t="s">
        <v>628</v>
      </c>
      <c r="D3401" s="54" t="s">
        <v>32</v>
      </c>
      <c r="E3401" s="54">
        <v>65</v>
      </c>
      <c r="F3401" s="54">
        <v>1.8568726000000001E-2</v>
      </c>
      <c r="G3401" s="54">
        <v>1.9080108666599999E-2</v>
      </c>
      <c r="H3401" s="54">
        <v>5.4405054000000001E-2</v>
      </c>
      <c r="I3401" s="54">
        <v>5.8637652333299997E-2</v>
      </c>
      <c r="J3401" s="54">
        <v>5.95379766667E-2</v>
      </c>
      <c r="K3401" s="54">
        <v>5.98796733333E-2</v>
      </c>
      <c r="L3401" s="54">
        <v>6.3513486666699995E-2</v>
      </c>
      <c r="M3401" s="54">
        <v>6.476635E-2</v>
      </c>
      <c r="N3401" s="54">
        <v>7.6970582333299994E-2</v>
      </c>
      <c r="O3401" s="54">
        <v>9.9440425333400001E-2</v>
      </c>
      <c r="P3401" s="54">
        <v>0.1064335066667</v>
      </c>
      <c r="Q3401" s="54">
        <v>0.1162019466667</v>
      </c>
      <c r="R3401" s="54">
        <v>0.11747208000000001</v>
      </c>
      <c r="S3401" s="54">
        <v>0.1237582866667</v>
      </c>
      <c r="T3401" s="54">
        <v>0.12768748666669999</v>
      </c>
      <c r="U3401" s="54">
        <v>0.13021297666660001</v>
      </c>
      <c r="V3401" s="54">
        <v>0.14811236</v>
      </c>
      <c r="W3401" s="54">
        <v>0.1503358266666</v>
      </c>
      <c r="X3401" s="54">
        <v>0.1930745666667</v>
      </c>
      <c r="Y3401" s="54">
        <v>0.2095442213333</v>
      </c>
      <c r="Z3401" s="54">
        <v>0.232591678</v>
      </c>
      <c r="AA3401" s="54">
        <v>0.25994366566659999</v>
      </c>
      <c r="AB3401" s="54">
        <v>0.24174992233340001</v>
      </c>
      <c r="AC3401" s="54">
        <v>0.25968311233329999</v>
      </c>
      <c r="AD3401" s="54">
        <v>0.26862552566659997</v>
      </c>
      <c r="AE3401" s="54">
        <v>0.27132008566659999</v>
      </c>
      <c r="AF3401" s="54">
        <v>0.24058780673159999</v>
      </c>
      <c r="AG3401" s="54">
        <v>0.23980286223120001</v>
      </c>
      <c r="AH3401" s="54">
        <v>0.23904532751720001</v>
      </c>
      <c r="AI3401" s="54">
        <v>0.23831414484630001</v>
      </c>
      <c r="AJ3401" s="54">
        <v>0.23760830084580001</v>
      </c>
      <c r="AK3401" s="54">
        <v>0</v>
      </c>
      <c r="AL3401" s="54">
        <v>0</v>
      </c>
    </row>
    <row r="3402" spans="1:38" x14ac:dyDescent="0.25">
      <c r="A3402" s="54" t="s">
        <v>502</v>
      </c>
      <c r="B3402" s="54">
        <v>1</v>
      </c>
      <c r="C3402" s="54" t="s">
        <v>628</v>
      </c>
      <c r="D3402" s="54" t="s">
        <v>43</v>
      </c>
      <c r="E3402" s="54">
        <v>65</v>
      </c>
      <c r="F3402" s="54">
        <v>0.57698724306060001</v>
      </c>
      <c r="G3402" s="54">
        <v>0.58786819976119997</v>
      </c>
      <c r="H3402" s="54">
        <v>0.59955754646180004</v>
      </c>
      <c r="I3402" s="54">
        <v>0.61624939982890004</v>
      </c>
      <c r="J3402" s="54">
        <v>0.62994735706430005</v>
      </c>
      <c r="K3402" s="54">
        <v>0.64002605763300002</v>
      </c>
      <c r="L3402" s="54">
        <v>0.65563438486829995</v>
      </c>
      <c r="M3402" s="54">
        <v>0.6701395807703</v>
      </c>
      <c r="N3402" s="54">
        <v>0.68254158767249995</v>
      </c>
      <c r="O3402" s="54">
        <v>0.69745365157450001</v>
      </c>
      <c r="P3402" s="54">
        <v>0.71066230551980003</v>
      </c>
      <c r="Q3402" s="54">
        <v>0.71951474679850003</v>
      </c>
      <c r="R3402" s="54">
        <v>0.72725967874389996</v>
      </c>
      <c r="S3402" s="54">
        <v>0.72517889735590002</v>
      </c>
      <c r="T3402" s="54">
        <v>0.71967916930120002</v>
      </c>
      <c r="U3402" s="54">
        <v>0.71654734823639998</v>
      </c>
      <c r="V3402" s="54">
        <v>0.71593967407170001</v>
      </c>
      <c r="W3402" s="54">
        <v>0.72077241657339997</v>
      </c>
      <c r="X3402" s="54">
        <v>0.71742849240859996</v>
      </c>
      <c r="Y3402" s="54">
        <v>0.71502891824369996</v>
      </c>
      <c r="Z3402" s="54">
        <v>0.70552668074549996</v>
      </c>
      <c r="AA3402" s="54">
        <v>0.6902684712878</v>
      </c>
      <c r="AB3402" s="54">
        <v>0.67580926516340001</v>
      </c>
      <c r="AC3402" s="54">
        <v>0.65791065237229995</v>
      </c>
      <c r="AD3402" s="54">
        <v>0.65035280958139996</v>
      </c>
      <c r="AE3402" s="54">
        <v>0.63511278679039995</v>
      </c>
      <c r="AF3402" s="54">
        <v>0.60875772061910005</v>
      </c>
      <c r="AG3402" s="54">
        <v>0.60833496911700002</v>
      </c>
      <c r="AH3402" s="54">
        <v>0.60792165994680003</v>
      </c>
      <c r="AI3402" s="54">
        <v>0.60751748805390005</v>
      </c>
      <c r="AJ3402" s="54">
        <v>0.60712218731750001</v>
      </c>
      <c r="AK3402" s="54">
        <v>0</v>
      </c>
      <c r="AL3402" s="54">
        <v>0</v>
      </c>
    </row>
    <row r="3403" spans="1:38" x14ac:dyDescent="0.25">
      <c r="A3403" s="54" t="s">
        <v>502</v>
      </c>
      <c r="B3403" s="54">
        <v>1</v>
      </c>
      <c r="C3403" s="54" t="s">
        <v>628</v>
      </c>
      <c r="D3403" s="54" t="s">
        <v>35</v>
      </c>
      <c r="E3403" s="54">
        <v>65</v>
      </c>
      <c r="F3403" s="54">
        <v>0.26378497318709998</v>
      </c>
      <c r="G3403" s="54">
        <v>0.27636570987249998</v>
      </c>
      <c r="H3403" s="54">
        <v>0.28237724655789997</v>
      </c>
      <c r="I3403" s="54">
        <v>0.30135935991000001</v>
      </c>
      <c r="J3403" s="54">
        <v>0.33007038659530002</v>
      </c>
      <c r="K3403" s="54">
        <v>0.35216527994739999</v>
      </c>
      <c r="L3403" s="54">
        <v>0.37017356329959999</v>
      </c>
      <c r="M3403" s="54">
        <v>0.38345169998489997</v>
      </c>
      <c r="N3403" s="54">
        <v>0.39283814702789999</v>
      </c>
      <c r="O3403" s="54">
        <v>0.40234926073779997</v>
      </c>
      <c r="P3403" s="54">
        <v>0.41177727201429998</v>
      </c>
      <c r="Q3403" s="54">
        <v>0.42429838905740003</v>
      </c>
      <c r="R3403" s="54">
        <v>0.42816668610030001</v>
      </c>
      <c r="S3403" s="54">
        <v>0.42420833647689998</v>
      </c>
      <c r="T3403" s="54">
        <v>0.42471774685329999</v>
      </c>
      <c r="U3403" s="54">
        <v>0.43721734056310002</v>
      </c>
      <c r="V3403" s="54">
        <v>0.44127106093939999</v>
      </c>
      <c r="W3403" s="54">
        <v>0.43110266131590003</v>
      </c>
      <c r="X3403" s="54">
        <v>0.42191318383550003</v>
      </c>
      <c r="Y3403" s="54">
        <v>0.41005704968849999</v>
      </c>
      <c r="Z3403" s="54">
        <v>0.39928049220799999</v>
      </c>
      <c r="AA3403" s="54">
        <v>0.39505348139449997</v>
      </c>
      <c r="AB3403" s="54">
        <v>0.3872302772474</v>
      </c>
      <c r="AC3403" s="54">
        <v>0.36992518310040001</v>
      </c>
      <c r="AD3403" s="54">
        <v>0.35634879561999999</v>
      </c>
      <c r="AE3403" s="54">
        <v>0.3390938981396</v>
      </c>
      <c r="AF3403" s="54">
        <v>0.3376552114379</v>
      </c>
      <c r="AG3403" s="54">
        <v>0.3373353944668</v>
      </c>
      <c r="AH3403" s="54">
        <v>0.33702216903760002</v>
      </c>
      <c r="AI3403" s="54">
        <v>0.33671530890059997</v>
      </c>
      <c r="AJ3403" s="54">
        <v>0.3364146237658</v>
      </c>
      <c r="AK3403" s="54">
        <v>0</v>
      </c>
      <c r="AL3403" s="54">
        <v>0</v>
      </c>
    </row>
    <row r="3404" spans="1:38" x14ac:dyDescent="0.25">
      <c r="A3404" s="54" t="s">
        <v>502</v>
      </c>
      <c r="B3404" s="54">
        <v>1</v>
      </c>
      <c r="C3404" s="54" t="s">
        <v>628</v>
      </c>
      <c r="D3404" s="54" t="s">
        <v>38</v>
      </c>
      <c r="E3404" s="54">
        <v>65</v>
      </c>
      <c r="F3404" s="54">
        <v>0.87442901856279998</v>
      </c>
      <c r="G3404" s="54">
        <v>0.90068745872300005</v>
      </c>
      <c r="H3404" s="54">
        <v>0.93262052021649999</v>
      </c>
      <c r="I3404" s="54">
        <v>0.96578092871020005</v>
      </c>
      <c r="J3404" s="54">
        <v>1.0035079948385</v>
      </c>
      <c r="K3404" s="54">
        <v>1.1023336003004001</v>
      </c>
      <c r="L3404" s="54">
        <v>1.1569434297622001</v>
      </c>
      <c r="M3404" s="54">
        <v>1.2153297792239</v>
      </c>
      <c r="N3404" s="54">
        <v>1.244280763019</v>
      </c>
      <c r="O3404" s="54">
        <v>1.2720326074809001</v>
      </c>
      <c r="P3404" s="54">
        <v>1.3037217827992</v>
      </c>
      <c r="Q3404" s="54">
        <v>1.3258770381174001</v>
      </c>
      <c r="R3404" s="54">
        <v>1.3484241867692</v>
      </c>
      <c r="S3404" s="54">
        <v>1.3537175787542</v>
      </c>
      <c r="T3404" s="54">
        <v>1.3578897370726</v>
      </c>
      <c r="U3404" s="54">
        <v>1.3549031659399999</v>
      </c>
      <c r="V3404" s="54">
        <v>1.3447141614739999</v>
      </c>
      <c r="W3404" s="54">
        <v>1.3511309036746999</v>
      </c>
      <c r="X3404" s="54">
        <v>1.3507058145419999</v>
      </c>
      <c r="Y3404" s="54">
        <v>1.3417610200761001</v>
      </c>
      <c r="Z3404" s="54">
        <v>1.31308772561</v>
      </c>
      <c r="AA3404" s="54">
        <v>1.2969185744419001</v>
      </c>
      <c r="AB3404" s="54">
        <v>1.2735650666069001</v>
      </c>
      <c r="AC3404" s="54">
        <v>1.2462981877720001</v>
      </c>
      <c r="AD3404" s="54">
        <v>1.2218495602702999</v>
      </c>
      <c r="AE3404" s="54">
        <v>1.123283776102</v>
      </c>
      <c r="AF3404" s="54">
        <v>1.1375003638754999</v>
      </c>
      <c r="AG3404" s="54">
        <v>1.1361960716863</v>
      </c>
      <c r="AH3404" s="54">
        <v>1.1349454067646001</v>
      </c>
      <c r="AI3404" s="54">
        <v>1.1337436986994001</v>
      </c>
      <c r="AJ3404" s="54">
        <v>1.1325871992883001</v>
      </c>
      <c r="AK3404" s="54">
        <v>0</v>
      </c>
      <c r="AL3404" s="54">
        <v>0</v>
      </c>
    </row>
    <row r="3405" spans="1:38" x14ac:dyDescent="0.25">
      <c r="A3405" s="54" t="s">
        <v>502</v>
      </c>
      <c r="B3405" s="54">
        <v>1</v>
      </c>
      <c r="C3405" s="54" t="s">
        <v>628</v>
      </c>
      <c r="D3405" s="54" t="s">
        <v>40</v>
      </c>
      <c r="E3405" s="54">
        <v>65</v>
      </c>
      <c r="F3405" s="54">
        <v>0.74703880555400004</v>
      </c>
      <c r="G3405" s="54">
        <v>0.7615794765735</v>
      </c>
      <c r="H3405" s="54">
        <v>0.78310538555999998</v>
      </c>
      <c r="I3405" s="54">
        <v>0.80191935087970001</v>
      </c>
      <c r="J3405" s="54">
        <v>0.84142072170829996</v>
      </c>
      <c r="K3405" s="54">
        <v>0.86351634153680001</v>
      </c>
      <c r="L3405" s="54">
        <v>0.89831961603199995</v>
      </c>
      <c r="M3405" s="54">
        <v>0.91522354386049998</v>
      </c>
      <c r="N3405" s="54">
        <v>0.93728793102240004</v>
      </c>
      <c r="O3405" s="54">
        <v>0.96156970918429996</v>
      </c>
      <c r="P3405" s="54">
        <v>0.97310320469599998</v>
      </c>
      <c r="Q3405" s="54">
        <v>0.98910136187440001</v>
      </c>
      <c r="R3405" s="54">
        <v>0.99574300705289998</v>
      </c>
      <c r="S3405" s="54">
        <v>0.97923027556459996</v>
      </c>
      <c r="T3405" s="54">
        <v>0.98484491307629995</v>
      </c>
      <c r="U3405" s="54">
        <v>0.96993179827069997</v>
      </c>
      <c r="V3405" s="54">
        <v>0.96440854379819996</v>
      </c>
      <c r="W3405" s="54">
        <v>0.96089351165930004</v>
      </c>
      <c r="X3405" s="54">
        <v>0.95764714718690003</v>
      </c>
      <c r="Y3405" s="54">
        <v>0.94382663304769998</v>
      </c>
      <c r="Z3405" s="54">
        <v>0.92782767157529999</v>
      </c>
      <c r="AA3405" s="54">
        <v>0.90425066431099999</v>
      </c>
      <c r="AB3405" s="54">
        <v>0.88916959504659998</v>
      </c>
      <c r="AC3405" s="54">
        <v>0.86159630244889995</v>
      </c>
      <c r="AD3405" s="54">
        <v>0.81821611251780002</v>
      </c>
      <c r="AE3405" s="54">
        <v>0.79616966358670005</v>
      </c>
      <c r="AF3405" s="54">
        <v>0.78215187497399996</v>
      </c>
      <c r="AG3405" s="54">
        <v>0.78184650995640004</v>
      </c>
      <c r="AH3405" s="54">
        <v>0.7815485714207</v>
      </c>
      <c r="AI3405" s="54">
        <v>0.78125704626509995</v>
      </c>
      <c r="AJ3405" s="54">
        <v>0.78097124934490003</v>
      </c>
      <c r="AK3405" s="54">
        <v>0</v>
      </c>
      <c r="AL3405" s="54">
        <v>0</v>
      </c>
    </row>
    <row r="3406" spans="1:38" x14ac:dyDescent="0.25">
      <c r="A3406" s="54" t="s">
        <v>502</v>
      </c>
      <c r="B3406" s="54">
        <v>1</v>
      </c>
      <c r="C3406" s="54" t="s">
        <v>628</v>
      </c>
      <c r="D3406" s="54" t="s">
        <v>46</v>
      </c>
      <c r="E3406" s="54">
        <v>65</v>
      </c>
      <c r="F3406" s="54">
        <v>0.35226935779239998</v>
      </c>
      <c r="G3406" s="54">
        <v>0.36754179576200002</v>
      </c>
      <c r="H3406" s="54">
        <v>0.38483785863160003</v>
      </c>
      <c r="I3406" s="54">
        <v>0.40213305470100003</v>
      </c>
      <c r="J3406" s="54">
        <v>0.41956724709069998</v>
      </c>
      <c r="K3406" s="54">
        <v>0.44657767281350003</v>
      </c>
      <c r="L3406" s="54">
        <v>0.46820136186970002</v>
      </c>
      <c r="M3406" s="54">
        <v>0.4925925409261</v>
      </c>
      <c r="N3406" s="54">
        <v>0.50515940931559999</v>
      </c>
      <c r="O3406" s="54">
        <v>0.52888480897190004</v>
      </c>
      <c r="P3406" s="54">
        <v>0.54632727700990003</v>
      </c>
      <c r="Q3406" s="54">
        <v>0.56039164504799999</v>
      </c>
      <c r="R3406" s="54">
        <v>0.57070224548600001</v>
      </c>
      <c r="S3406" s="54">
        <v>0.58246002352399995</v>
      </c>
      <c r="T3406" s="54">
        <v>0.58367529156209996</v>
      </c>
      <c r="U3406" s="54">
        <v>0.58774725960009999</v>
      </c>
      <c r="V3406" s="54">
        <v>0.58436344408579999</v>
      </c>
      <c r="W3406" s="54">
        <v>0.5899365765715</v>
      </c>
      <c r="X3406" s="54">
        <v>0.57574562772369997</v>
      </c>
      <c r="Y3406" s="54">
        <v>0.56440177220919996</v>
      </c>
      <c r="Z3406" s="54">
        <v>0.56132797336149998</v>
      </c>
      <c r="AA3406" s="54">
        <v>0.55660225029199994</v>
      </c>
      <c r="AB3406" s="54">
        <v>0.54395854388919995</v>
      </c>
      <c r="AC3406" s="54">
        <v>0.53009471748619996</v>
      </c>
      <c r="AD3406" s="54">
        <v>0.5227425610834</v>
      </c>
      <c r="AE3406" s="54">
        <v>0.4888954123473</v>
      </c>
      <c r="AF3406" s="54">
        <v>0.49351002632320001</v>
      </c>
      <c r="AG3406" s="54">
        <v>0.49296469548970001</v>
      </c>
      <c r="AH3406" s="54">
        <v>0.49243801208679999</v>
      </c>
      <c r="AI3406" s="54">
        <v>0.49192727566060002</v>
      </c>
      <c r="AJ3406" s="54">
        <v>0.49143059306789999</v>
      </c>
      <c r="AK3406" s="54">
        <v>0</v>
      </c>
      <c r="AL3406" s="54">
        <v>0</v>
      </c>
    </row>
    <row r="3407" spans="1:38" x14ac:dyDescent="0.25">
      <c r="A3407" s="54" t="s">
        <v>502</v>
      </c>
      <c r="B3407" s="54">
        <v>1</v>
      </c>
      <c r="C3407" s="54" t="s">
        <v>628</v>
      </c>
      <c r="D3407" s="54" t="s">
        <v>48</v>
      </c>
      <c r="E3407" s="54">
        <v>65</v>
      </c>
      <c r="F3407" s="54">
        <v>2.1656817444794001</v>
      </c>
      <c r="G3407" s="54">
        <v>2.2103583703129002</v>
      </c>
      <c r="H3407" s="54">
        <v>2.2691335311462999</v>
      </c>
      <c r="I3407" s="54">
        <v>2.3277354969797002</v>
      </c>
      <c r="J3407" s="54">
        <v>2.3898951618729001</v>
      </c>
      <c r="K3407" s="54">
        <v>2.4404993634326999</v>
      </c>
      <c r="L3407" s="54">
        <v>2.5189980616594001</v>
      </c>
      <c r="M3407" s="54">
        <v>2.5844093265526</v>
      </c>
      <c r="N3407" s="54">
        <v>2.6480462731125001</v>
      </c>
      <c r="O3407" s="54">
        <v>2.7054925572400998</v>
      </c>
      <c r="P3407" s="54">
        <v>2.7708166233678</v>
      </c>
      <c r="Q3407" s="54">
        <v>2.8139612978290001</v>
      </c>
      <c r="R3407" s="54">
        <v>2.8489358322899001</v>
      </c>
      <c r="S3407" s="54">
        <v>2.841639511751</v>
      </c>
      <c r="T3407" s="54">
        <v>2.8381189558786999</v>
      </c>
      <c r="U3407" s="54">
        <v>2.8390441618704001</v>
      </c>
      <c r="V3407" s="54">
        <v>2.8290791845287999</v>
      </c>
      <c r="W3407" s="54">
        <v>2.8264281438538998</v>
      </c>
      <c r="X3407" s="54">
        <v>2.8148810731789</v>
      </c>
      <c r="Y3407" s="54">
        <v>2.8159279025038999</v>
      </c>
      <c r="Z3407" s="54">
        <v>2.8036350684957001</v>
      </c>
      <c r="AA3407" s="54">
        <v>2.7944363643907999</v>
      </c>
      <c r="AB3407" s="54">
        <v>2.7814873606194999</v>
      </c>
      <c r="AC3407" s="54">
        <v>2.7535211898481</v>
      </c>
      <c r="AD3407" s="54">
        <v>2.7509888524099999</v>
      </c>
      <c r="AE3407" s="54">
        <v>2.7059467216384001</v>
      </c>
      <c r="AF3407" s="54">
        <v>2.7044811318197</v>
      </c>
      <c r="AG3407" s="54">
        <v>2.7034344132239001</v>
      </c>
      <c r="AH3407" s="54">
        <v>2.7024109525064</v>
      </c>
      <c r="AI3407" s="54">
        <v>2.7014095591155001</v>
      </c>
      <c r="AJ3407" s="54">
        <v>2.7004293001683002</v>
      </c>
      <c r="AK3407" s="54">
        <v>0</v>
      </c>
      <c r="AL3407" s="54">
        <v>0</v>
      </c>
    </row>
    <row r="3408" spans="1:38" x14ac:dyDescent="0.25">
      <c r="A3408" s="54" t="s">
        <v>502</v>
      </c>
      <c r="B3408" s="54">
        <v>1</v>
      </c>
      <c r="C3408" s="54" t="s">
        <v>628</v>
      </c>
      <c r="D3408" s="54" t="s">
        <v>50</v>
      </c>
      <c r="E3408" s="54">
        <v>65</v>
      </c>
      <c r="F3408" s="54">
        <v>1.6504484328368001</v>
      </c>
      <c r="G3408" s="54">
        <v>1.6823958570708999</v>
      </c>
      <c r="H3408" s="54">
        <v>1.7115514849719</v>
      </c>
      <c r="I3408" s="54">
        <v>1.7358924532060001</v>
      </c>
      <c r="J3408" s="54">
        <v>1.7683764537736999</v>
      </c>
      <c r="K3408" s="54">
        <v>1.7983851976745999</v>
      </c>
      <c r="L3408" s="54">
        <v>1.8268309882421001</v>
      </c>
      <c r="M3408" s="54">
        <v>1.8708269654764</v>
      </c>
      <c r="N3408" s="54">
        <v>1.9015228544439999</v>
      </c>
      <c r="O3408" s="54">
        <v>1.9360706016781</v>
      </c>
      <c r="P3408" s="54">
        <v>1.9724954584798999</v>
      </c>
      <c r="Q3408" s="54">
        <v>2.0011458819486001</v>
      </c>
      <c r="R3408" s="54">
        <v>2.0256611487504999</v>
      </c>
      <c r="S3408" s="54">
        <v>2.0294641378859</v>
      </c>
      <c r="T3408" s="54">
        <v>2.0471535416876998</v>
      </c>
      <c r="U3408" s="54">
        <v>2.0709516084896999</v>
      </c>
      <c r="V3408" s="54">
        <v>2.0592074469582999</v>
      </c>
      <c r="W3408" s="54">
        <v>2.0593050494269001</v>
      </c>
      <c r="X3408" s="54">
        <v>2.0654429016618998</v>
      </c>
      <c r="Y3408" s="54">
        <v>2.0859497348969001</v>
      </c>
      <c r="Z3408" s="54">
        <v>2.1229524871322001</v>
      </c>
      <c r="AA3408" s="54">
        <v>2.1234490187007</v>
      </c>
      <c r="AB3408" s="54">
        <v>2.1379947832691002</v>
      </c>
      <c r="AC3408" s="54">
        <v>2.1526781908374999</v>
      </c>
      <c r="AD3408" s="54">
        <v>2.1596160620727001</v>
      </c>
      <c r="AE3408" s="54">
        <v>2.1649359799746</v>
      </c>
      <c r="AF3408" s="54">
        <v>2.1407504424566999</v>
      </c>
      <c r="AG3408" s="54">
        <v>2.1401514223481</v>
      </c>
      <c r="AH3408" s="54">
        <v>2.1395641244640999</v>
      </c>
      <c r="AI3408" s="54">
        <v>2.1389882865762999</v>
      </c>
      <c r="AJ3408" s="54">
        <v>2.1384236695652001</v>
      </c>
      <c r="AK3408" s="54">
        <v>0</v>
      </c>
      <c r="AL3408" s="54">
        <v>0</v>
      </c>
    </row>
    <row r="3409" spans="1:38" x14ac:dyDescent="0.25">
      <c r="A3409" s="54" t="s">
        <v>502</v>
      </c>
      <c r="B3409" s="54">
        <v>1</v>
      </c>
      <c r="C3409" s="54" t="s">
        <v>628</v>
      </c>
      <c r="D3409" s="54" t="s">
        <v>56</v>
      </c>
      <c r="E3409" s="54">
        <v>65</v>
      </c>
      <c r="F3409" s="54">
        <v>0.49648728965700001</v>
      </c>
      <c r="G3409" s="54">
        <v>0.50575127938160003</v>
      </c>
      <c r="H3409" s="54">
        <v>0.5275691657728</v>
      </c>
      <c r="I3409" s="54">
        <v>0.53219394216399996</v>
      </c>
      <c r="J3409" s="54">
        <v>0.53391149188849996</v>
      </c>
      <c r="K3409" s="54">
        <v>0.54768787382749995</v>
      </c>
      <c r="L3409" s="54">
        <v>0.57596793909989996</v>
      </c>
      <c r="M3409" s="54">
        <v>0.59064078437220002</v>
      </c>
      <c r="N3409" s="54">
        <v>0.60622761964460004</v>
      </c>
      <c r="O3409" s="54">
        <v>0.60933352491680004</v>
      </c>
      <c r="P3409" s="54">
        <v>0.61720522041799997</v>
      </c>
      <c r="Q3409" s="54">
        <v>0.62422348825249996</v>
      </c>
      <c r="R3409" s="54">
        <v>0.62992443275379995</v>
      </c>
      <c r="S3409" s="54">
        <v>0.62672667058819997</v>
      </c>
      <c r="T3409" s="54">
        <v>0.61912493008949998</v>
      </c>
      <c r="U3409" s="54">
        <v>0.61944034425740002</v>
      </c>
      <c r="V3409" s="54">
        <v>0.61933789911180004</v>
      </c>
      <c r="W3409" s="54">
        <v>0.61150502063279999</v>
      </c>
      <c r="X3409" s="54">
        <v>0.60145523515400001</v>
      </c>
      <c r="Y3409" s="54">
        <v>0.58917854000829994</v>
      </c>
      <c r="Z3409" s="54">
        <v>0.5831012248627</v>
      </c>
      <c r="AA3409" s="54">
        <v>0.57405227071700005</v>
      </c>
      <c r="AB3409" s="54">
        <v>0.56006668721139996</v>
      </c>
      <c r="AC3409" s="54">
        <v>0.55484740337259997</v>
      </c>
      <c r="AD3409" s="54">
        <v>0.54539968286689999</v>
      </c>
      <c r="AE3409" s="54">
        <v>0.53563274236150005</v>
      </c>
      <c r="AF3409" s="54">
        <v>0.53390139109790002</v>
      </c>
      <c r="AG3409" s="54">
        <v>0.53375070081980003</v>
      </c>
      <c r="AH3409" s="54">
        <v>0.53360889024540004</v>
      </c>
      <c r="AI3409" s="54">
        <v>0.53347414779369995</v>
      </c>
      <c r="AJ3409" s="54">
        <v>0.53334522382789995</v>
      </c>
      <c r="AK3409" s="54">
        <v>0</v>
      </c>
      <c r="AL3409" s="54">
        <v>0</v>
      </c>
    </row>
    <row r="3410" spans="1:38" x14ac:dyDescent="0.25">
      <c r="A3410" s="54" t="s">
        <v>502</v>
      </c>
      <c r="B3410" s="54">
        <v>1</v>
      </c>
      <c r="C3410" s="54" t="s">
        <v>628</v>
      </c>
      <c r="D3410" s="54" t="s">
        <v>54</v>
      </c>
      <c r="E3410" s="54">
        <v>65</v>
      </c>
      <c r="F3410" s="54">
        <v>0.86540052550940005</v>
      </c>
      <c r="G3410" s="54">
        <v>0.87298977143860002</v>
      </c>
      <c r="H3410" s="54">
        <v>0.88899801770099995</v>
      </c>
      <c r="I3410" s="54">
        <v>0.9151921209635</v>
      </c>
      <c r="J3410" s="54">
        <v>0.95684483559980005</v>
      </c>
      <c r="K3410" s="54">
        <v>0.97690210823620005</v>
      </c>
      <c r="L3410" s="54">
        <v>1.0025964408726</v>
      </c>
      <c r="M3410" s="54">
        <v>1.0264725358422</v>
      </c>
      <c r="N3410" s="54">
        <v>1.0384447388119999</v>
      </c>
      <c r="O3410" s="54">
        <v>1.0482177964816</v>
      </c>
      <c r="P3410" s="54">
        <v>1.060549592851</v>
      </c>
      <c r="Q3410" s="54">
        <v>1.0722132066872001</v>
      </c>
      <c r="R3410" s="54">
        <v>1.0775257714235</v>
      </c>
      <c r="S3410" s="54">
        <v>1.0764767288931001</v>
      </c>
      <c r="T3410" s="54">
        <v>1.0730535317959999</v>
      </c>
      <c r="U3410" s="54">
        <v>1.0742167681988</v>
      </c>
      <c r="V3410" s="54">
        <v>1.0757373981061999</v>
      </c>
      <c r="W3410" s="54">
        <v>1.0777010324801</v>
      </c>
      <c r="X3410" s="54">
        <v>1.0762709967210999</v>
      </c>
      <c r="Y3410" s="54">
        <v>1.0752781009618</v>
      </c>
      <c r="Z3410" s="54">
        <v>1.0686360342025001</v>
      </c>
      <c r="AA3410" s="54">
        <v>1.0637143868743999</v>
      </c>
      <c r="AB3410" s="54">
        <v>1.0505515872128</v>
      </c>
      <c r="AC3410" s="54">
        <v>1.0363323695515001</v>
      </c>
      <c r="AD3410" s="54">
        <v>1.00656233089</v>
      </c>
      <c r="AE3410" s="54">
        <v>0.98198532622849999</v>
      </c>
      <c r="AF3410" s="54">
        <v>0.99512235509119995</v>
      </c>
      <c r="AG3410" s="54">
        <v>0.99479538261419997</v>
      </c>
      <c r="AH3410" s="54">
        <v>0.99447547128030001</v>
      </c>
      <c r="AI3410" s="54">
        <v>0.99416231027949997</v>
      </c>
      <c r="AJ3410" s="54">
        <v>0.99385565040549995</v>
      </c>
      <c r="AK3410" s="54">
        <v>0</v>
      </c>
      <c r="AL3410" s="54">
        <v>0</v>
      </c>
    </row>
    <row r="3411" spans="1:38" x14ac:dyDescent="0.25">
      <c r="A3411" s="54" t="s">
        <v>502</v>
      </c>
      <c r="B3411" s="54">
        <v>1</v>
      </c>
      <c r="C3411" s="54" t="s">
        <v>628</v>
      </c>
      <c r="D3411" s="54" t="s">
        <v>52</v>
      </c>
      <c r="E3411" s="54">
        <v>65</v>
      </c>
      <c r="F3411" s="54">
        <v>1.5423127322154</v>
      </c>
      <c r="G3411" s="54">
        <v>1.5564074816693001</v>
      </c>
      <c r="H3411" s="54">
        <v>1.5660604311232</v>
      </c>
      <c r="I3411" s="54">
        <v>1.5819698350522</v>
      </c>
      <c r="J3411" s="54">
        <v>1.6032214953143</v>
      </c>
      <c r="K3411" s="54">
        <v>1.6227410259099999</v>
      </c>
      <c r="L3411" s="54">
        <v>1.6480479131723</v>
      </c>
      <c r="M3411" s="54">
        <v>1.6633689637679001</v>
      </c>
      <c r="N3411" s="54">
        <v>1.6787917407324</v>
      </c>
      <c r="O3411" s="54">
        <v>1.6942312266969</v>
      </c>
      <c r="P3411" s="54">
        <v>1.7138333363280001</v>
      </c>
      <c r="Q3411" s="54">
        <v>1.7295013326258</v>
      </c>
      <c r="R3411" s="54">
        <v>1.7438573222569</v>
      </c>
      <c r="S3411" s="54">
        <v>1.7526280562064001</v>
      </c>
      <c r="T3411" s="54">
        <v>1.7573788364892</v>
      </c>
      <c r="U3411" s="54">
        <v>1.7700472041052</v>
      </c>
      <c r="V3411" s="54">
        <v>1.782136491388</v>
      </c>
      <c r="W3411" s="54">
        <v>1.7940180620043</v>
      </c>
      <c r="X3411" s="54">
        <v>1.8019155468235</v>
      </c>
      <c r="Y3411" s="54">
        <v>1.8128643216425</v>
      </c>
      <c r="Z3411" s="54">
        <v>1.8185768031281999</v>
      </c>
      <c r="AA3411" s="54">
        <v>1.8278484812807001</v>
      </c>
      <c r="AB3411" s="54">
        <v>1.8356232060997999</v>
      </c>
      <c r="AC3411" s="54">
        <v>1.8417173257306001</v>
      </c>
      <c r="AD3411" s="54">
        <v>1.8444305586947001</v>
      </c>
      <c r="AE3411" s="54">
        <v>1.8440573749921001</v>
      </c>
      <c r="AF3411" s="54">
        <v>1.8516282319235</v>
      </c>
      <c r="AG3411" s="54">
        <v>1.8628359365364999</v>
      </c>
      <c r="AH3411" s="54">
        <v>1.8625875650199999</v>
      </c>
      <c r="AI3411" s="54">
        <v>1.8623450757947999</v>
      </c>
      <c r="AJ3411" s="54">
        <v>1.8621083126529001</v>
      </c>
      <c r="AK3411" s="54">
        <v>0</v>
      </c>
      <c r="AL3411" s="54">
        <v>0</v>
      </c>
    </row>
    <row r="3412" spans="1:38" x14ac:dyDescent="0.25">
      <c r="A3412" s="54" t="s">
        <v>502</v>
      </c>
      <c r="B3412" s="54">
        <v>1</v>
      </c>
      <c r="C3412" s="54" t="s">
        <v>628</v>
      </c>
      <c r="D3412" s="54" t="s">
        <v>58</v>
      </c>
      <c r="E3412" s="54">
        <v>65</v>
      </c>
      <c r="F3412" s="54">
        <v>1.7257572913395001</v>
      </c>
      <c r="G3412" s="54">
        <v>1.7703529215928</v>
      </c>
      <c r="H3412" s="54">
        <v>1.8549394551795</v>
      </c>
      <c r="I3412" s="54">
        <v>1.9906589952327001</v>
      </c>
      <c r="J3412" s="54">
        <v>2.0662875522116</v>
      </c>
      <c r="K3412" s="54">
        <v>2.1295263801906001</v>
      </c>
      <c r="L3412" s="54">
        <v>2.2120182038361</v>
      </c>
      <c r="M3412" s="54">
        <v>2.3439135941483</v>
      </c>
      <c r="N3412" s="54">
        <v>2.3879124064606998</v>
      </c>
      <c r="O3412" s="54">
        <v>2.4516026634395001</v>
      </c>
      <c r="P3412" s="54">
        <v>2.5014383843350001</v>
      </c>
      <c r="Q3412" s="54">
        <v>2.5709546928971001</v>
      </c>
      <c r="R3412" s="54">
        <v>2.6205946137924001</v>
      </c>
      <c r="S3412" s="54">
        <v>2.6452656346877998</v>
      </c>
      <c r="T3412" s="54">
        <v>2.6269102289165001</v>
      </c>
      <c r="U3412" s="54">
        <v>2.6268877794422001</v>
      </c>
      <c r="V3412" s="54">
        <v>2.6190861299678998</v>
      </c>
      <c r="W3412" s="54">
        <v>2.6239082638270999</v>
      </c>
      <c r="X3412" s="54">
        <v>2.5924866810195</v>
      </c>
      <c r="Y3412" s="54">
        <v>2.4959197982119998</v>
      </c>
      <c r="Z3412" s="54">
        <v>2.4120312587375001</v>
      </c>
      <c r="AA3412" s="54">
        <v>2.3770549833854</v>
      </c>
      <c r="AB3412" s="54">
        <v>2.2943972280331</v>
      </c>
      <c r="AC3412" s="54">
        <v>2.1882368213474002</v>
      </c>
      <c r="AD3412" s="54">
        <v>2.1517914959953002</v>
      </c>
      <c r="AE3412" s="54">
        <v>2.1026763743096</v>
      </c>
      <c r="AF3412" s="54">
        <v>2.0487319087797</v>
      </c>
      <c r="AG3412" s="54">
        <v>2.0483095935406999</v>
      </c>
      <c r="AH3412" s="54">
        <v>2.0478862479386999</v>
      </c>
      <c r="AI3412" s="54">
        <v>2.0474614799065001</v>
      </c>
      <c r="AJ3412" s="54">
        <v>2.0470352353607999</v>
      </c>
      <c r="AK3412" s="54">
        <v>0</v>
      </c>
      <c r="AL3412" s="54">
        <v>0</v>
      </c>
    </row>
    <row r="3413" spans="1:38" x14ac:dyDescent="0.25">
      <c r="A3413" s="54" t="s">
        <v>502</v>
      </c>
      <c r="B3413" s="54">
        <v>1</v>
      </c>
      <c r="C3413" s="54" t="s">
        <v>628</v>
      </c>
      <c r="D3413" s="54" t="s">
        <v>60</v>
      </c>
      <c r="E3413" s="54">
        <v>65</v>
      </c>
      <c r="F3413" s="54">
        <v>1.2014558779975</v>
      </c>
      <c r="G3413" s="54">
        <v>1.2669245921133001</v>
      </c>
      <c r="H3413" s="54">
        <v>1.3311407875624</v>
      </c>
      <c r="I3413" s="54">
        <v>1.3807830257006</v>
      </c>
      <c r="J3413" s="54">
        <v>1.4618644298387</v>
      </c>
      <c r="K3413" s="54">
        <v>1.5337780746436001</v>
      </c>
      <c r="L3413" s="54">
        <v>1.5824362894484001</v>
      </c>
      <c r="M3413" s="54">
        <v>1.6798566609198999</v>
      </c>
      <c r="N3413" s="54">
        <v>1.7500107340386</v>
      </c>
      <c r="O3413" s="54">
        <v>1.7960155538239999</v>
      </c>
      <c r="P3413" s="54">
        <v>1.8276077702758</v>
      </c>
      <c r="Q3413" s="54">
        <v>1.869379166728</v>
      </c>
      <c r="R3413" s="54">
        <v>1.9042119831801001</v>
      </c>
      <c r="S3413" s="54">
        <v>1.9103794441022</v>
      </c>
      <c r="T3413" s="54">
        <v>1.8040795683577999</v>
      </c>
      <c r="U3413" s="54">
        <v>1.7921917099468001</v>
      </c>
      <c r="V3413" s="54">
        <v>1.7818357775357001</v>
      </c>
      <c r="W3413" s="54">
        <v>1.768498148458</v>
      </c>
      <c r="X3413" s="54">
        <v>1.7444537310399999</v>
      </c>
      <c r="Y3413" s="54">
        <v>1.7140405702888999</v>
      </c>
      <c r="Z3413" s="54">
        <v>1.6925898428707999</v>
      </c>
      <c r="AA3413" s="54">
        <v>1.6406212654528001</v>
      </c>
      <c r="AB3413" s="54">
        <v>1.6192714080351001</v>
      </c>
      <c r="AC3413" s="54">
        <v>1.5942557898454</v>
      </c>
      <c r="AD3413" s="54">
        <v>1.549057444989</v>
      </c>
      <c r="AE3413" s="54">
        <v>1.5002643367994</v>
      </c>
      <c r="AF3413" s="54">
        <v>1.5061326291832999</v>
      </c>
      <c r="AG3413" s="54">
        <v>1.5158950069385999</v>
      </c>
      <c r="AH3413" s="54">
        <v>1.5149649218959</v>
      </c>
      <c r="AI3413" s="54">
        <v>1.5140764344051001</v>
      </c>
      <c r="AJ3413" s="54">
        <v>1.5132254505249001</v>
      </c>
      <c r="AK3413" s="54">
        <v>0</v>
      </c>
      <c r="AL3413" s="54">
        <v>0</v>
      </c>
    </row>
    <row r="3414" spans="1:38" x14ac:dyDescent="0.25">
      <c r="A3414" s="54" t="s">
        <v>502</v>
      </c>
      <c r="B3414" s="54">
        <v>1</v>
      </c>
      <c r="C3414" s="54" t="s">
        <v>628</v>
      </c>
      <c r="D3414" s="54" t="s">
        <v>64</v>
      </c>
      <c r="E3414" s="54">
        <v>65</v>
      </c>
      <c r="F3414" s="54">
        <v>0.69280111953449997</v>
      </c>
      <c r="G3414" s="54">
        <v>0.70444053692810005</v>
      </c>
      <c r="H3414" s="54">
        <v>0.72606665998819997</v>
      </c>
      <c r="I3414" s="54">
        <v>0.75077982304839996</v>
      </c>
      <c r="J3414" s="54">
        <v>0.77321509417419998</v>
      </c>
      <c r="K3414" s="54">
        <v>0.81837836143330001</v>
      </c>
      <c r="L3414" s="54">
        <v>0.85753676022580005</v>
      </c>
      <c r="M3414" s="54">
        <v>0.9147031490184</v>
      </c>
      <c r="N3414" s="54">
        <v>0.93840168324420004</v>
      </c>
      <c r="O3414" s="54">
        <v>0.95974195203659995</v>
      </c>
      <c r="P3414" s="54">
        <v>0.99275557734859998</v>
      </c>
      <c r="Q3414" s="54">
        <v>1.0138332155937999</v>
      </c>
      <c r="R3414" s="54">
        <v>1.0364242705057001</v>
      </c>
      <c r="S3414" s="54">
        <v>1.0483260387511</v>
      </c>
      <c r="T3414" s="54">
        <v>1.0546682386962001</v>
      </c>
      <c r="U3414" s="54">
        <v>1.0605515722843999</v>
      </c>
      <c r="V3414" s="54">
        <v>1.0478112458722999</v>
      </c>
      <c r="W3414" s="54">
        <v>1.0368566961271</v>
      </c>
      <c r="X3414" s="54">
        <v>1.0268382097152</v>
      </c>
      <c r="Y3414" s="54">
        <v>1.0183977099699999</v>
      </c>
      <c r="Z3414" s="54">
        <v>1.0103309535580001</v>
      </c>
      <c r="AA3414" s="54">
        <v>1.003944393859</v>
      </c>
      <c r="AB3414" s="54">
        <v>0.99298808949340001</v>
      </c>
      <c r="AC3414" s="54">
        <v>0.97683261312780001</v>
      </c>
      <c r="AD3414" s="54">
        <v>0.94637776009550001</v>
      </c>
      <c r="AE3414" s="54">
        <v>0.9170807523965</v>
      </c>
      <c r="AF3414" s="54">
        <v>0.90524849375100003</v>
      </c>
      <c r="AG3414" s="54">
        <v>0.90448149569229996</v>
      </c>
      <c r="AH3414" s="54">
        <v>0.90373216033229997</v>
      </c>
      <c r="AI3414" s="54">
        <v>0.90299922719210002</v>
      </c>
      <c r="AJ3414" s="54">
        <v>0.90228176038639996</v>
      </c>
      <c r="AK3414" s="54">
        <v>0</v>
      </c>
      <c r="AL3414" s="54">
        <v>0</v>
      </c>
    </row>
    <row r="3415" spans="1:38" x14ac:dyDescent="0.25">
      <c r="A3415" s="54" t="s">
        <v>502</v>
      </c>
      <c r="B3415" s="54">
        <v>1</v>
      </c>
      <c r="C3415" s="54" t="s">
        <v>628</v>
      </c>
      <c r="D3415" s="54" t="s">
        <v>555</v>
      </c>
      <c r="E3415" s="54">
        <v>65</v>
      </c>
      <c r="F3415" s="54">
        <v>0</v>
      </c>
      <c r="G3415" s="54">
        <v>0</v>
      </c>
      <c r="H3415" s="54">
        <v>0</v>
      </c>
      <c r="I3415" s="54">
        <v>0</v>
      </c>
      <c r="J3415" s="54">
        <v>0</v>
      </c>
      <c r="K3415" s="54">
        <v>0</v>
      </c>
      <c r="L3415" s="54">
        <v>0</v>
      </c>
      <c r="M3415" s="54">
        <v>0</v>
      </c>
      <c r="N3415" s="54">
        <v>0</v>
      </c>
      <c r="O3415" s="54">
        <v>0</v>
      </c>
      <c r="P3415" s="54">
        <v>0</v>
      </c>
      <c r="Q3415" s="54">
        <v>0</v>
      </c>
      <c r="R3415" s="54">
        <v>0</v>
      </c>
      <c r="S3415" s="54">
        <v>0</v>
      </c>
      <c r="T3415" s="54">
        <v>0</v>
      </c>
      <c r="U3415" s="54">
        <v>0</v>
      </c>
      <c r="V3415" s="54">
        <v>0</v>
      </c>
      <c r="W3415" s="54">
        <v>0</v>
      </c>
      <c r="X3415" s="54">
        <v>0</v>
      </c>
      <c r="Y3415" s="54">
        <v>0</v>
      </c>
      <c r="Z3415" s="54">
        <v>0</v>
      </c>
      <c r="AA3415" s="54">
        <v>0</v>
      </c>
      <c r="AB3415" s="54">
        <v>0</v>
      </c>
      <c r="AC3415" s="54">
        <v>0</v>
      </c>
      <c r="AD3415" s="54">
        <v>0</v>
      </c>
      <c r="AE3415" s="54">
        <v>0</v>
      </c>
      <c r="AF3415" s="54">
        <v>0</v>
      </c>
      <c r="AG3415" s="54">
        <v>0</v>
      </c>
      <c r="AH3415" s="54">
        <v>0</v>
      </c>
      <c r="AI3415" s="54">
        <v>0</v>
      </c>
      <c r="AJ3415" s="54">
        <v>0</v>
      </c>
      <c r="AK3415" s="54">
        <v>0</v>
      </c>
      <c r="AL3415" s="54">
        <v>0</v>
      </c>
    </row>
    <row r="3416" spans="1:38" x14ac:dyDescent="0.25">
      <c r="A3416" s="54" t="s">
        <v>502</v>
      </c>
      <c r="B3416" s="54">
        <v>1</v>
      </c>
      <c r="C3416" s="54" t="s">
        <v>628</v>
      </c>
      <c r="D3416" s="54" t="s">
        <v>62</v>
      </c>
      <c r="E3416" s="54">
        <v>65</v>
      </c>
      <c r="F3416" s="54">
        <v>1.883847222664</v>
      </c>
      <c r="G3416" s="54">
        <v>1.9062365161779</v>
      </c>
      <c r="H3416" s="54">
        <v>1.9240868100254001</v>
      </c>
      <c r="I3416" s="54">
        <v>1.9448273172059001</v>
      </c>
      <c r="J3416" s="54">
        <v>1.9706317917200999</v>
      </c>
      <c r="K3416" s="54">
        <v>1.9961835229008</v>
      </c>
      <c r="L3416" s="54">
        <v>2.0297756674145999</v>
      </c>
      <c r="M3416" s="54">
        <v>2.0610889141950999</v>
      </c>
      <c r="N3416" s="54">
        <v>2.0848147797088998</v>
      </c>
      <c r="O3416" s="54">
        <v>2.1072497552560998</v>
      </c>
      <c r="P3416" s="54">
        <v>2.1331340008031998</v>
      </c>
      <c r="Q3416" s="54">
        <v>2.1546139930169002</v>
      </c>
      <c r="R3416" s="54">
        <v>2.1680409270307002</v>
      </c>
      <c r="S3416" s="54">
        <v>2.1726609625780999</v>
      </c>
      <c r="T3416" s="54">
        <v>2.1860206317448001</v>
      </c>
      <c r="U3416" s="54">
        <v>2.1938936072448998</v>
      </c>
      <c r="V3416" s="54">
        <v>2.1935524867452001</v>
      </c>
      <c r="W3416" s="54">
        <v>2.1952930942454998</v>
      </c>
      <c r="X3416" s="54">
        <v>2.2050337524124002</v>
      </c>
      <c r="Y3416" s="54">
        <v>2.2186256645792999</v>
      </c>
      <c r="Z3416" s="54">
        <v>2.2178431250794999</v>
      </c>
      <c r="AA3416" s="54">
        <v>2.2231667827759001</v>
      </c>
      <c r="AB3416" s="54">
        <v>2.2276507298052999</v>
      </c>
      <c r="AC3416" s="54">
        <v>2.2338514541683998</v>
      </c>
      <c r="AD3416" s="54">
        <v>2.2341376435312998</v>
      </c>
      <c r="AE3416" s="54">
        <v>2.2292944668941002</v>
      </c>
      <c r="AF3416" s="54">
        <v>2.2334060367293</v>
      </c>
      <c r="AG3416" s="54">
        <v>2.2467051233081001</v>
      </c>
      <c r="AH3416" s="54">
        <v>2.2461340547497</v>
      </c>
      <c r="AI3416" s="54">
        <v>2.2455765572459998</v>
      </c>
      <c r="AJ3416" s="54">
        <v>2.2450317267951001</v>
      </c>
      <c r="AK3416" s="54">
        <v>0</v>
      </c>
      <c r="AL3416" s="54">
        <v>0</v>
      </c>
    </row>
    <row r="3417" spans="1:38" x14ac:dyDescent="0.25">
      <c r="A3417" s="54" t="s">
        <v>502</v>
      </c>
      <c r="B3417" s="54">
        <v>1</v>
      </c>
      <c r="C3417" s="54" t="s">
        <v>628</v>
      </c>
      <c r="D3417" s="54" t="s">
        <v>66</v>
      </c>
      <c r="E3417" s="54">
        <v>65</v>
      </c>
      <c r="F3417" s="54">
        <v>0.241073374019</v>
      </c>
      <c r="G3417" s="54">
        <v>0.25207287644499998</v>
      </c>
      <c r="H3417" s="54">
        <v>0.28496047220460002</v>
      </c>
      <c r="I3417" s="54">
        <v>0.2977951486307</v>
      </c>
      <c r="J3417" s="54">
        <v>0.31566458005679998</v>
      </c>
      <c r="K3417" s="54">
        <v>0.32084134248290003</v>
      </c>
      <c r="L3417" s="54">
        <v>0.33601996490899999</v>
      </c>
      <c r="M3417" s="54">
        <v>0.3851188316545</v>
      </c>
      <c r="N3417" s="54">
        <v>0.39674616173339999</v>
      </c>
      <c r="O3417" s="54">
        <v>0.39987668847910002</v>
      </c>
      <c r="P3417" s="54">
        <v>0.40546989522470001</v>
      </c>
      <c r="Q3417" s="54">
        <v>0.4132758986367</v>
      </c>
      <c r="R3417" s="54">
        <v>0.4217237153824</v>
      </c>
      <c r="S3417" s="54">
        <v>0.41418878879460003</v>
      </c>
      <c r="T3417" s="54">
        <v>0.42356903887359998</v>
      </c>
      <c r="U3417" s="54">
        <v>0.43881291228570002</v>
      </c>
      <c r="V3417" s="54">
        <v>0.44486166569800001</v>
      </c>
      <c r="W3417" s="54">
        <v>0.44745952480059997</v>
      </c>
      <c r="X3417" s="54">
        <v>0.44759760056980002</v>
      </c>
      <c r="Y3417" s="54">
        <v>0.4461023596725</v>
      </c>
      <c r="Z3417" s="54">
        <v>0.4260272021084</v>
      </c>
      <c r="AA3417" s="54">
        <v>0.41678594454439999</v>
      </c>
      <c r="AB3417" s="54">
        <v>0.3956223369802</v>
      </c>
      <c r="AC3417" s="54">
        <v>0.38886638274949997</v>
      </c>
      <c r="AD3417" s="54">
        <v>0.3778378085188</v>
      </c>
      <c r="AE3417" s="54">
        <v>0.3783787042881</v>
      </c>
      <c r="AF3417" s="54">
        <v>0.36131173072810002</v>
      </c>
      <c r="AG3417" s="54">
        <v>0.36097423163659997</v>
      </c>
      <c r="AH3417" s="54">
        <v>0.36064296292920001</v>
      </c>
      <c r="AI3417" s="54">
        <v>0.36031782559890002</v>
      </c>
      <c r="AJ3417" s="54">
        <v>0.35999872115120002</v>
      </c>
      <c r="AK3417" s="54">
        <v>0</v>
      </c>
      <c r="AL3417" s="54">
        <v>0</v>
      </c>
    </row>
    <row r="3418" spans="1:38" x14ac:dyDescent="0.25">
      <c r="A3418" s="54" t="s">
        <v>502</v>
      </c>
      <c r="B3418" s="54">
        <v>1</v>
      </c>
      <c r="C3418" s="54" t="s">
        <v>628</v>
      </c>
      <c r="D3418" s="54" t="s">
        <v>80</v>
      </c>
      <c r="E3418" s="54">
        <v>65</v>
      </c>
      <c r="F3418" s="54">
        <v>2.9991271856282</v>
      </c>
      <c r="G3418" s="54">
        <v>3.0430337587915002</v>
      </c>
      <c r="H3418" s="54">
        <v>3.0856259456214001</v>
      </c>
      <c r="I3418" s="54">
        <v>3.1199382454514</v>
      </c>
      <c r="J3418" s="54">
        <v>3.1623041182813001</v>
      </c>
      <c r="K3418" s="54">
        <v>3.1909474324443998</v>
      </c>
      <c r="L3418" s="54">
        <v>3.2260075452744998</v>
      </c>
      <c r="M3418" s="54">
        <v>3.2609272096111002</v>
      </c>
      <c r="N3418" s="54">
        <v>3.3145870422810999</v>
      </c>
      <c r="O3418" s="54">
        <v>3.3933945249508</v>
      </c>
      <c r="P3418" s="54">
        <v>3.4431013902875001</v>
      </c>
      <c r="Q3418" s="54">
        <v>3.5043894919574998</v>
      </c>
      <c r="R3418" s="54">
        <v>3.5253882712940001</v>
      </c>
      <c r="S3418" s="54">
        <v>3.5438835272985001</v>
      </c>
      <c r="T3418" s="54">
        <v>3.551304991636</v>
      </c>
      <c r="U3418" s="54">
        <v>3.5470922179738</v>
      </c>
      <c r="V3418" s="54">
        <v>3.5424537186449001</v>
      </c>
      <c r="W3418" s="54">
        <v>3.5368904603157998</v>
      </c>
      <c r="X3418" s="54">
        <v>3.5127520446535998</v>
      </c>
      <c r="Y3418" s="54">
        <v>3.4742263696579001</v>
      </c>
      <c r="Z3418" s="54">
        <v>3.4282412368208002</v>
      </c>
      <c r="AA3418" s="54">
        <v>3.4026895573170002</v>
      </c>
      <c r="AB3418" s="54">
        <v>3.3923486998132</v>
      </c>
      <c r="AC3418" s="54">
        <v>3.381004810976</v>
      </c>
      <c r="AD3418" s="54">
        <v>3.3549885904722001</v>
      </c>
      <c r="AE3418" s="54">
        <v>3.3519780266349999</v>
      </c>
      <c r="AF3418" s="54">
        <v>3.3261200460420999</v>
      </c>
      <c r="AG3418" s="54">
        <v>3.3252816591881</v>
      </c>
      <c r="AH3418" s="54">
        <v>3.3244598731534998</v>
      </c>
      <c r="AI3418" s="54">
        <v>3.3236539430861001</v>
      </c>
      <c r="AJ3418" s="54">
        <v>3.3228632958359001</v>
      </c>
      <c r="AK3418" s="54">
        <v>0</v>
      </c>
      <c r="AL3418" s="54">
        <v>0</v>
      </c>
    </row>
    <row r="3419" spans="1:38" x14ac:dyDescent="0.25">
      <c r="A3419" s="54" t="s">
        <v>502</v>
      </c>
      <c r="B3419" s="54">
        <v>1</v>
      </c>
      <c r="C3419" s="54" t="s">
        <v>628</v>
      </c>
      <c r="D3419" s="54" t="s">
        <v>83</v>
      </c>
      <c r="E3419" s="54">
        <v>65</v>
      </c>
      <c r="F3419" s="54">
        <v>0.31282107757720001</v>
      </c>
      <c r="G3419" s="54">
        <v>0.30979903601030001</v>
      </c>
      <c r="H3419" s="54">
        <v>0.31044188570980003</v>
      </c>
      <c r="I3419" s="54">
        <v>0.31239643187639998</v>
      </c>
      <c r="J3419" s="54">
        <v>0.3141812994298</v>
      </c>
      <c r="K3419" s="54">
        <v>0.32099370085009998</v>
      </c>
      <c r="L3419" s="54">
        <v>0.32834884227029998</v>
      </c>
      <c r="M3419" s="54">
        <v>0.33259783302380003</v>
      </c>
      <c r="N3419" s="54">
        <v>0.33187477977750002</v>
      </c>
      <c r="O3419" s="54">
        <v>0.33252505086419998</v>
      </c>
      <c r="P3419" s="54">
        <v>0.33609521735429998</v>
      </c>
      <c r="Q3419" s="54">
        <v>0.33258565917760002</v>
      </c>
      <c r="R3419" s="54">
        <v>0.32917252333430003</v>
      </c>
      <c r="S3419" s="54">
        <v>0.32543521015760002</v>
      </c>
      <c r="T3419" s="54">
        <v>0.32533338598099998</v>
      </c>
      <c r="U3419" s="54">
        <v>0.32022874465939999</v>
      </c>
      <c r="V3419" s="54">
        <v>0.31337278600430002</v>
      </c>
      <c r="W3419" s="54">
        <v>0.30635179434940002</v>
      </c>
      <c r="X3419" s="54">
        <v>0.30379004869440002</v>
      </c>
      <c r="Y3419" s="54">
        <v>0.2993494517061</v>
      </c>
      <c r="Z3419" s="54">
        <v>0.296258595051</v>
      </c>
      <c r="AA3419" s="54">
        <v>0.29287283162580002</v>
      </c>
      <c r="AB3419" s="54">
        <v>0.2884667412004</v>
      </c>
      <c r="AC3419" s="54">
        <v>0.27729673977500002</v>
      </c>
      <c r="AD3419" s="54">
        <v>0.26389641868289998</v>
      </c>
      <c r="AE3419" s="54">
        <v>0.25506463592419998</v>
      </c>
      <c r="AF3419" s="54">
        <v>0.2304658059685</v>
      </c>
      <c r="AG3419" s="54">
        <v>0.2302789321223</v>
      </c>
      <c r="AH3419" s="54">
        <v>0.2300959946768</v>
      </c>
      <c r="AI3419" s="54">
        <v>0.22991690989390001</v>
      </c>
      <c r="AJ3419" s="54">
        <v>0.22974159581510001</v>
      </c>
      <c r="AK3419" s="54">
        <v>0</v>
      </c>
      <c r="AL3419" s="54">
        <v>0</v>
      </c>
    </row>
    <row r="3420" spans="1:38" x14ac:dyDescent="0.25">
      <c r="A3420" s="54" t="s">
        <v>502</v>
      </c>
      <c r="B3420" s="54">
        <v>1</v>
      </c>
      <c r="C3420" s="54" t="s">
        <v>628</v>
      </c>
      <c r="D3420" s="54" t="s">
        <v>68</v>
      </c>
      <c r="E3420" s="54">
        <v>65</v>
      </c>
      <c r="F3420" s="54">
        <v>7.9650677747599999E-2</v>
      </c>
      <c r="G3420" s="54">
        <v>9.0718641382900006E-2</v>
      </c>
      <c r="H3420" s="54">
        <v>9.2721688351699999E-2</v>
      </c>
      <c r="I3420" s="54">
        <v>0.1044385383202</v>
      </c>
      <c r="J3420" s="54">
        <v>0.1182793405371</v>
      </c>
      <c r="K3420" s="54">
        <v>0.13190343175390001</v>
      </c>
      <c r="L3420" s="54">
        <v>0.1409991163041</v>
      </c>
      <c r="M3420" s="54">
        <v>0.1493359841877</v>
      </c>
      <c r="N3420" s="54">
        <v>0.1517217842378</v>
      </c>
      <c r="O3420" s="54">
        <v>0.15138820095460001</v>
      </c>
      <c r="P3420" s="54">
        <v>0.15597947067949999</v>
      </c>
      <c r="Q3420" s="54">
        <v>0.16218077373770001</v>
      </c>
      <c r="R3420" s="54">
        <v>0.16409581679570001</v>
      </c>
      <c r="S3420" s="54">
        <v>0.17113663985399999</v>
      </c>
      <c r="T3420" s="54">
        <v>0.16980588614539999</v>
      </c>
      <c r="U3420" s="54">
        <v>0.16886429276619999</v>
      </c>
      <c r="V3420" s="54">
        <v>0.1659833737202</v>
      </c>
      <c r="W3420" s="54">
        <v>0.17119496877429999</v>
      </c>
      <c r="X3420" s="54">
        <v>0.1697629697286</v>
      </c>
      <c r="Y3420" s="54">
        <v>0.16396024168269999</v>
      </c>
      <c r="Z3420" s="54">
        <v>0.1557978193034</v>
      </c>
      <c r="AA3420" s="54">
        <v>0.15152665522530001</v>
      </c>
      <c r="AB3420" s="54">
        <v>0.15150457114720001</v>
      </c>
      <c r="AC3420" s="54">
        <v>0.14592628440229999</v>
      </c>
      <c r="AD3420" s="54">
        <v>0.14178195399070001</v>
      </c>
      <c r="AE3420" s="54">
        <v>0.132711519246</v>
      </c>
      <c r="AF3420" s="54">
        <v>0.1300992444761</v>
      </c>
      <c r="AG3420" s="54">
        <v>0.1299196104816</v>
      </c>
      <c r="AH3420" s="54">
        <v>0.12974614902359999</v>
      </c>
      <c r="AI3420" s="54">
        <v>0.12957801543319999</v>
      </c>
      <c r="AJ3420" s="54">
        <v>0.12941461414460001</v>
      </c>
      <c r="AK3420" s="54">
        <v>0</v>
      </c>
      <c r="AL3420" s="54">
        <v>0</v>
      </c>
    </row>
    <row r="3421" spans="1:38" x14ac:dyDescent="0.25">
      <c r="A3421" s="54" t="s">
        <v>502</v>
      </c>
      <c r="B3421" s="54">
        <v>1</v>
      </c>
      <c r="C3421" s="54" t="s">
        <v>628</v>
      </c>
      <c r="D3421" s="54" t="s">
        <v>72</v>
      </c>
      <c r="E3421" s="54">
        <v>65</v>
      </c>
      <c r="F3421" s="54">
        <v>0.37771686108629998</v>
      </c>
      <c r="G3421" s="54">
        <v>0.38368150989150002</v>
      </c>
      <c r="H3421" s="54">
        <v>0.38552321203009998</v>
      </c>
      <c r="I3421" s="54">
        <v>0.39099491416859999</v>
      </c>
      <c r="J3421" s="54">
        <v>0.4085890911906</v>
      </c>
      <c r="K3421" s="54">
        <v>0.41371053687920001</v>
      </c>
      <c r="L3421" s="54">
        <v>0.42053478256799998</v>
      </c>
      <c r="M3421" s="54">
        <v>0.42051636825659999</v>
      </c>
      <c r="N3421" s="54">
        <v>0.42509111394530003</v>
      </c>
      <c r="O3421" s="54">
        <v>0.42891961963390002</v>
      </c>
      <c r="P3421" s="54">
        <v>0.4383999059507</v>
      </c>
      <c r="Q3421" s="54">
        <v>0.4406000256007</v>
      </c>
      <c r="R3421" s="54">
        <v>0.44102089525080002</v>
      </c>
      <c r="S3421" s="54">
        <v>0.4401759582343</v>
      </c>
      <c r="T3421" s="54">
        <v>0.43434464788429999</v>
      </c>
      <c r="U3421" s="54">
        <v>0.4369175208678</v>
      </c>
      <c r="V3421" s="54">
        <v>0.43468275907839998</v>
      </c>
      <c r="W3421" s="54">
        <v>0.43196788395579999</v>
      </c>
      <c r="X3421" s="54">
        <v>0.43501469883310001</v>
      </c>
      <c r="Y3421" s="54">
        <v>0.43384055704399999</v>
      </c>
      <c r="Z3421" s="54">
        <v>0.43418063858779998</v>
      </c>
      <c r="AA3421" s="54">
        <v>0.4337713267985</v>
      </c>
      <c r="AB3421" s="54">
        <v>0.43248460992359999</v>
      </c>
      <c r="AC3421" s="54">
        <v>0.43020165971559998</v>
      </c>
      <c r="AD3421" s="54">
        <v>0.41464427617400001</v>
      </c>
      <c r="AE3421" s="54">
        <v>0.4135331192992</v>
      </c>
      <c r="AF3421" s="54">
        <v>0.4164000699082</v>
      </c>
      <c r="AG3421" s="54">
        <v>0.4163185598811</v>
      </c>
      <c r="AH3421" s="54">
        <v>0.4162388455946</v>
      </c>
      <c r="AI3421" s="54">
        <v>0.41616088732180001</v>
      </c>
      <c r="AJ3421" s="54">
        <v>0.4160846461696</v>
      </c>
      <c r="AK3421" s="54">
        <v>0</v>
      </c>
      <c r="AL3421" s="54">
        <v>0</v>
      </c>
    </row>
    <row r="3422" spans="1:38" x14ac:dyDescent="0.25">
      <c r="A3422" s="54" t="s">
        <v>502</v>
      </c>
      <c r="B3422" s="54">
        <v>1</v>
      </c>
      <c r="C3422" s="54" t="s">
        <v>628</v>
      </c>
      <c r="D3422" s="54" t="s">
        <v>74</v>
      </c>
      <c r="E3422" s="54">
        <v>65</v>
      </c>
      <c r="F3422" s="54">
        <v>0.36887101473860001</v>
      </c>
      <c r="G3422" s="54">
        <v>0.381066904283</v>
      </c>
      <c r="H3422" s="54">
        <v>0.38766459719919999</v>
      </c>
      <c r="I3422" s="54">
        <v>0.39749820778200001</v>
      </c>
      <c r="J3422" s="54">
        <v>0.40754597369860002</v>
      </c>
      <c r="K3422" s="54">
        <v>0.42761472861470001</v>
      </c>
      <c r="L3422" s="54">
        <v>0.44021804019760002</v>
      </c>
      <c r="M3422" s="54">
        <v>0.4516228232701</v>
      </c>
      <c r="N3422" s="54">
        <v>0.46157101567609998</v>
      </c>
      <c r="O3422" s="54">
        <v>0.47183524174879998</v>
      </c>
      <c r="P3422" s="54">
        <v>0.47436583348819999</v>
      </c>
      <c r="Q3422" s="54">
        <v>0.48667323256079997</v>
      </c>
      <c r="R3422" s="54">
        <v>0.476252635624</v>
      </c>
      <c r="S3422" s="54">
        <v>0.45590465602039998</v>
      </c>
      <c r="T3422" s="54">
        <v>0.42665359541690001</v>
      </c>
      <c r="U3422" s="54">
        <v>0.41607337014649998</v>
      </c>
      <c r="V3422" s="54">
        <v>0.41057859887629999</v>
      </c>
      <c r="W3422" s="54">
        <v>0.4071509952729</v>
      </c>
      <c r="X3422" s="54">
        <v>0.4004895060832</v>
      </c>
      <c r="Y3422" s="54">
        <v>0.3928156722269</v>
      </c>
      <c r="Z3422" s="54">
        <v>0.38698406337039998</v>
      </c>
      <c r="AA3422" s="54">
        <v>0.37976501351410002</v>
      </c>
      <c r="AB3422" s="54">
        <v>0.37186978632430001</v>
      </c>
      <c r="AC3422" s="54">
        <v>0.36321781965729999</v>
      </c>
      <c r="AD3422" s="54">
        <v>0.35003286299019998</v>
      </c>
      <c r="AE3422" s="54">
        <v>0.33755831932309999</v>
      </c>
      <c r="AF3422" s="54">
        <v>0.33896617308580002</v>
      </c>
      <c r="AG3422" s="54">
        <v>0.33902596420469999</v>
      </c>
      <c r="AH3422" s="54">
        <v>0.33893296045959997</v>
      </c>
      <c r="AI3422" s="54">
        <v>0.33884159465870001</v>
      </c>
      <c r="AJ3422" s="54">
        <v>0.33875184572860001</v>
      </c>
      <c r="AK3422" s="54">
        <v>0</v>
      </c>
      <c r="AL3422" s="54">
        <v>0</v>
      </c>
    </row>
    <row r="3423" spans="1:38" x14ac:dyDescent="0.25">
      <c r="A3423" s="54" t="s">
        <v>502</v>
      </c>
      <c r="B3423" s="54">
        <v>1</v>
      </c>
      <c r="C3423" s="54" t="s">
        <v>628</v>
      </c>
      <c r="D3423" s="54" t="s">
        <v>76</v>
      </c>
      <c r="E3423" s="54">
        <v>65</v>
      </c>
      <c r="F3423" s="54">
        <v>0.4061781191837</v>
      </c>
      <c r="G3423" s="54">
        <v>0.40950259197799999</v>
      </c>
      <c r="H3423" s="54">
        <v>0.42242966143909999</v>
      </c>
      <c r="I3423" s="54">
        <v>0.44745628362310003</v>
      </c>
      <c r="J3423" s="54">
        <v>0.47719163914040003</v>
      </c>
      <c r="K3423" s="54">
        <v>0.50499268132410002</v>
      </c>
      <c r="L3423" s="54">
        <v>0.54063584350820004</v>
      </c>
      <c r="M3423" s="54">
        <v>0.56709323569210002</v>
      </c>
      <c r="N3423" s="54">
        <v>0.60588023454259998</v>
      </c>
      <c r="O3423" s="54">
        <v>0.62553808672660005</v>
      </c>
      <c r="P3423" s="54">
        <v>0.65622717891049998</v>
      </c>
      <c r="Q3423" s="54">
        <v>0.68350815993040004</v>
      </c>
      <c r="R3423" s="54">
        <v>0.69635523428379997</v>
      </c>
      <c r="S3423" s="54">
        <v>0.70060511197039999</v>
      </c>
      <c r="T3423" s="54">
        <v>0.6906035363238</v>
      </c>
      <c r="U3423" s="54">
        <v>0.68599570067710003</v>
      </c>
      <c r="V3423" s="54">
        <v>0.68141598836380002</v>
      </c>
      <c r="W3423" s="54">
        <v>0.68331831938370002</v>
      </c>
      <c r="X3423" s="54">
        <v>0.68512498707059999</v>
      </c>
      <c r="Y3423" s="54">
        <v>0.68153190142380005</v>
      </c>
      <c r="Z3423" s="54">
        <v>0.68441341866539995</v>
      </c>
      <c r="AA3423" s="54">
        <v>0.69068916924040002</v>
      </c>
      <c r="AB3423" s="54">
        <v>0.68351499981520003</v>
      </c>
      <c r="AC3423" s="54">
        <v>0.6625734870569</v>
      </c>
      <c r="AD3423" s="54">
        <v>0.63759592763170003</v>
      </c>
      <c r="AE3423" s="54">
        <v>0.61660942487339998</v>
      </c>
      <c r="AF3423" s="54">
        <v>0.60472509071619995</v>
      </c>
      <c r="AG3423" s="54">
        <v>0.60365538179260003</v>
      </c>
      <c r="AH3423" s="54">
        <v>0.60302866824349999</v>
      </c>
      <c r="AI3423" s="54">
        <v>0.60241363565119999</v>
      </c>
      <c r="AJ3423" s="54">
        <v>0.6018100695509</v>
      </c>
      <c r="AK3423" s="54">
        <v>0</v>
      </c>
      <c r="AL3423" s="54">
        <v>0</v>
      </c>
    </row>
    <row r="3424" spans="1:38" x14ac:dyDescent="0.25">
      <c r="A3424" s="54" t="s">
        <v>502</v>
      </c>
      <c r="B3424" s="54">
        <v>1</v>
      </c>
      <c r="C3424" s="54" t="s">
        <v>628</v>
      </c>
      <c r="D3424" s="54" t="s">
        <v>70</v>
      </c>
      <c r="E3424" s="54">
        <v>65</v>
      </c>
      <c r="F3424" s="54">
        <v>2.2763025999999999E-2</v>
      </c>
      <c r="G3424" s="54">
        <v>1.02218893333E-2</v>
      </c>
      <c r="H3424" s="54">
        <v>1.2703416E-2</v>
      </c>
      <c r="I3424" s="54">
        <v>1.576570226E-2</v>
      </c>
      <c r="J3424" s="54">
        <v>2.0840180683699999E-2</v>
      </c>
      <c r="K3424" s="54">
        <v>2.8527896180700001E-2</v>
      </c>
      <c r="L3424" s="54">
        <v>3.6379136570300001E-2</v>
      </c>
      <c r="M3424" s="54">
        <v>4.03928165703E-2</v>
      </c>
      <c r="N3424" s="54">
        <v>6.6527162735000006E-2</v>
      </c>
      <c r="O3424" s="54">
        <v>8.9152949772299997E-2</v>
      </c>
      <c r="P3424" s="54">
        <v>0.12103439643900001</v>
      </c>
      <c r="Q3424" s="54">
        <v>0.1417847260683</v>
      </c>
      <c r="R3424" s="54">
        <v>0.15913666428369999</v>
      </c>
      <c r="S3424" s="54">
        <v>0.17890329096929999</v>
      </c>
      <c r="T3424" s="54">
        <v>0.19644114096929999</v>
      </c>
      <c r="U3424" s="54">
        <v>0.20173055739099999</v>
      </c>
      <c r="V3424" s="54">
        <v>0.20863964062330001</v>
      </c>
      <c r="W3424" s="54">
        <v>0.206572437577</v>
      </c>
      <c r="X3424" s="54">
        <v>0.21310299091029999</v>
      </c>
      <c r="Y3424" s="54">
        <v>0.2247203842437</v>
      </c>
      <c r="Z3424" s="54">
        <v>0.22800273026670001</v>
      </c>
      <c r="AA3424" s="54">
        <v>0.2473266502667</v>
      </c>
      <c r="AB3424" s="54">
        <v>0.2375564869333</v>
      </c>
      <c r="AC3424" s="54">
        <v>0.23508145026669999</v>
      </c>
      <c r="AD3424" s="54">
        <v>0.2283383769333</v>
      </c>
      <c r="AE3424" s="54">
        <v>0.22483718693329999</v>
      </c>
      <c r="AF3424" s="54">
        <v>0.20564067593169999</v>
      </c>
      <c r="AG3424" s="54">
        <v>0.20526785520999999</v>
      </c>
      <c r="AH3424" s="54">
        <v>0.20490187144710001</v>
      </c>
      <c r="AI3424" s="54">
        <v>0.20454249665259999</v>
      </c>
      <c r="AJ3424" s="54">
        <v>0.20418954497389999</v>
      </c>
      <c r="AK3424" s="54">
        <v>0</v>
      </c>
      <c r="AL3424" s="54">
        <v>0</v>
      </c>
    </row>
    <row r="3425" spans="1:38" x14ac:dyDescent="0.25">
      <c r="A3425" s="54" t="s">
        <v>502</v>
      </c>
      <c r="B3425" s="54">
        <v>1</v>
      </c>
      <c r="C3425" s="54" t="s">
        <v>628</v>
      </c>
      <c r="D3425" s="54" t="s">
        <v>78</v>
      </c>
      <c r="E3425" s="54">
        <v>65</v>
      </c>
      <c r="F3425" s="54">
        <v>1.569486890092</v>
      </c>
      <c r="G3425" s="54">
        <v>1.6067491569776999</v>
      </c>
      <c r="H3425" s="54">
        <v>1.6352513538633999</v>
      </c>
      <c r="I3425" s="54">
        <v>1.6811303240821001</v>
      </c>
      <c r="J3425" s="54">
        <v>1.7511482446735001</v>
      </c>
      <c r="K3425" s="54">
        <v>1.8306229385981001</v>
      </c>
      <c r="L3425" s="54">
        <v>1.8788762261894001</v>
      </c>
      <c r="M3425" s="54">
        <v>1.9750596267808</v>
      </c>
      <c r="N3425" s="54">
        <v>2.0173554903720001</v>
      </c>
      <c r="O3425" s="54">
        <v>2.0533165309634001</v>
      </c>
      <c r="P3425" s="54">
        <v>2.105103664709</v>
      </c>
      <c r="Q3425" s="54">
        <v>2.1620761984546002</v>
      </c>
      <c r="R3425" s="54">
        <v>2.1845405222003</v>
      </c>
      <c r="S3425" s="54">
        <v>2.1858239059456999</v>
      </c>
      <c r="T3425" s="54">
        <v>2.1867597263580998</v>
      </c>
      <c r="U3425" s="54">
        <v>2.2063945567703001</v>
      </c>
      <c r="V3425" s="54">
        <v>2.2098791261851001</v>
      </c>
      <c r="W3425" s="54">
        <v>2.1844730389332998</v>
      </c>
      <c r="X3425" s="54">
        <v>2.1691236283481001</v>
      </c>
      <c r="Y3425" s="54">
        <v>2.1403667210961999</v>
      </c>
      <c r="Z3425" s="54">
        <v>2.1158680605110001</v>
      </c>
      <c r="AA3425" s="54">
        <v>2.0897829811321</v>
      </c>
      <c r="AB3425" s="54">
        <v>2.0653124084197998</v>
      </c>
      <c r="AC3425" s="54">
        <v>2.0338060890411001</v>
      </c>
      <c r="AD3425" s="54">
        <v>1.9834930329955001</v>
      </c>
      <c r="AE3425" s="54">
        <v>1.9059212069500999</v>
      </c>
      <c r="AF3425" s="54">
        <v>1.9044984713986</v>
      </c>
      <c r="AG3425" s="54">
        <v>1.9033880843616999</v>
      </c>
      <c r="AH3425" s="54">
        <v>1.9022991343503</v>
      </c>
      <c r="AI3425" s="54">
        <v>1.9012312457847</v>
      </c>
      <c r="AJ3425" s="54">
        <v>1.9001840472683</v>
      </c>
      <c r="AK3425" s="54">
        <v>0</v>
      </c>
      <c r="AL3425" s="54">
        <v>0</v>
      </c>
    </row>
    <row r="3426" spans="1:38" x14ac:dyDescent="0.25">
      <c r="A3426" s="54" t="s">
        <v>502</v>
      </c>
      <c r="B3426" s="54">
        <v>1</v>
      </c>
      <c r="C3426" s="54" t="s">
        <v>628</v>
      </c>
      <c r="D3426" s="54" t="s">
        <v>85</v>
      </c>
      <c r="E3426" s="54">
        <v>65</v>
      </c>
      <c r="F3426" s="54">
        <v>2.4668092945325002</v>
      </c>
      <c r="G3426" s="54">
        <v>2.5307780048535999</v>
      </c>
      <c r="H3426" s="54">
        <v>2.5908807285079001</v>
      </c>
      <c r="I3426" s="54">
        <v>2.6503463394955999</v>
      </c>
      <c r="J3426" s="54">
        <v>2.7029810144319</v>
      </c>
      <c r="K3426" s="54">
        <v>2.8155422227015001</v>
      </c>
      <c r="L3426" s="54">
        <v>2.8748138356377999</v>
      </c>
      <c r="M3426" s="54">
        <v>2.9366042872408999</v>
      </c>
      <c r="N3426" s="54">
        <v>2.9848174021771001</v>
      </c>
      <c r="O3426" s="54">
        <v>3.0305061197801</v>
      </c>
      <c r="P3426" s="54">
        <v>3.0900168597083</v>
      </c>
      <c r="Q3426" s="54">
        <v>3.1353612166365998</v>
      </c>
      <c r="R3426" s="54">
        <v>3.1988533258980998</v>
      </c>
      <c r="S3426" s="54">
        <v>3.2134499658261002</v>
      </c>
      <c r="T3426" s="54">
        <v>3.2157822877543998</v>
      </c>
      <c r="U3426" s="54">
        <v>3.2172156587342</v>
      </c>
      <c r="V3426" s="54">
        <v>3.2352369417141</v>
      </c>
      <c r="W3426" s="54">
        <v>3.2335876763607998</v>
      </c>
      <c r="X3426" s="54">
        <v>3.242794237674</v>
      </c>
      <c r="Y3426" s="54">
        <v>3.2338564823207001</v>
      </c>
      <c r="Z3426" s="54">
        <v>3.2273416859671999</v>
      </c>
      <c r="AA3426" s="54">
        <v>3.1973926431794002</v>
      </c>
      <c r="AB3426" s="54">
        <v>3.1718581130582</v>
      </c>
      <c r="AC3426" s="54">
        <v>3.1515964989372001</v>
      </c>
      <c r="AD3426" s="54">
        <v>3.1493466661491998</v>
      </c>
      <c r="AE3426" s="54">
        <v>3.0587639330281</v>
      </c>
      <c r="AF3426" s="54">
        <v>3.0755073198854999</v>
      </c>
      <c r="AG3426" s="54">
        <v>3.0748204472287002</v>
      </c>
      <c r="AH3426" s="54">
        <v>3.0741428626759002</v>
      </c>
      <c r="AI3426" s="54">
        <v>3.0734740683503001</v>
      </c>
      <c r="AJ3426" s="54">
        <v>3.0728137710830001</v>
      </c>
      <c r="AK3426" s="54">
        <v>0</v>
      </c>
      <c r="AL3426" s="54">
        <v>0</v>
      </c>
    </row>
    <row r="3427" spans="1:38" x14ac:dyDescent="0.25">
      <c r="A3427" s="54" t="s">
        <v>502</v>
      </c>
      <c r="B3427" s="54">
        <v>1</v>
      </c>
      <c r="C3427" s="54" t="s">
        <v>628</v>
      </c>
      <c r="D3427" s="54" t="s">
        <v>87</v>
      </c>
      <c r="E3427" s="54">
        <v>65</v>
      </c>
      <c r="F3427" s="54">
        <v>0.36332194575839999</v>
      </c>
      <c r="G3427" s="54">
        <v>0.37431456137539998</v>
      </c>
      <c r="H3427" s="54">
        <v>0.39488883699249999</v>
      </c>
      <c r="I3427" s="54">
        <v>0.42837469260970001</v>
      </c>
      <c r="J3427" s="54">
        <v>0.46745779578239999</v>
      </c>
      <c r="K3427" s="54">
        <v>0.49691859762189999</v>
      </c>
      <c r="L3427" s="54">
        <v>0.52645091412800005</v>
      </c>
      <c r="M3427" s="54">
        <v>0.57070108396749997</v>
      </c>
      <c r="N3427" s="54">
        <v>0.61178637047359996</v>
      </c>
      <c r="O3427" s="54">
        <v>0.64486219031320002</v>
      </c>
      <c r="P3427" s="54">
        <v>0.68617717469649997</v>
      </c>
      <c r="Q3427" s="54">
        <v>0.71798870174649998</v>
      </c>
      <c r="R3427" s="54">
        <v>0.74921935179660004</v>
      </c>
      <c r="S3427" s="54">
        <v>0.76876298951319999</v>
      </c>
      <c r="T3427" s="54">
        <v>0.77250743723000004</v>
      </c>
      <c r="U3427" s="54">
        <v>0.79016182494669995</v>
      </c>
      <c r="V3427" s="54">
        <v>0.79807187881789998</v>
      </c>
      <c r="W3427" s="54">
        <v>0.80786450935599996</v>
      </c>
      <c r="X3427" s="54">
        <v>0.81610558989409998</v>
      </c>
      <c r="Y3427" s="54">
        <v>0.82062705709859995</v>
      </c>
      <c r="Z3427" s="54">
        <v>0.82417311763659995</v>
      </c>
      <c r="AA3427" s="54">
        <v>0.83044662817460002</v>
      </c>
      <c r="AB3427" s="54">
        <v>0.82866013725919996</v>
      </c>
      <c r="AC3427" s="54">
        <v>0.8158610110101</v>
      </c>
      <c r="AD3427" s="54">
        <v>0.79711912009459995</v>
      </c>
      <c r="AE3427" s="54">
        <v>0.77863110917879996</v>
      </c>
      <c r="AF3427" s="54">
        <v>0.74493721647510003</v>
      </c>
      <c r="AG3427" s="54">
        <v>0.74480242705830002</v>
      </c>
      <c r="AH3427" s="54">
        <v>0.74371977197270001</v>
      </c>
      <c r="AI3427" s="54">
        <v>0.74265851418609996</v>
      </c>
      <c r="AJ3427" s="54">
        <v>0.7416179387988</v>
      </c>
      <c r="AK3427" s="54">
        <v>0</v>
      </c>
      <c r="AL3427" s="54">
        <v>0</v>
      </c>
    </row>
    <row r="3428" spans="1:38" x14ac:dyDescent="0.25">
      <c r="A3428" s="54" t="s">
        <v>502</v>
      </c>
      <c r="B3428" s="54">
        <v>1</v>
      </c>
      <c r="C3428" s="54" t="s">
        <v>628</v>
      </c>
      <c r="D3428" s="54" t="s">
        <v>89</v>
      </c>
      <c r="E3428" s="54">
        <v>65</v>
      </c>
      <c r="F3428" s="54">
        <v>1.0365961856671</v>
      </c>
      <c r="G3428" s="54">
        <v>1.0727326484524999</v>
      </c>
      <c r="H3428" s="54">
        <v>1.092893701238</v>
      </c>
      <c r="I3428" s="54">
        <v>1.1148910206899001</v>
      </c>
      <c r="J3428" s="54">
        <v>1.1368927401421001</v>
      </c>
      <c r="K3428" s="54">
        <v>1.1598173595940999</v>
      </c>
      <c r="L3428" s="54">
        <v>1.1904716899254999</v>
      </c>
      <c r="M3428" s="54">
        <v>1.2253132069237</v>
      </c>
      <c r="N3428" s="54">
        <v>1.2478994405885</v>
      </c>
      <c r="O3428" s="54">
        <v>1.2718300575864001</v>
      </c>
      <c r="P3428" s="54">
        <v>1.2887194645846001</v>
      </c>
      <c r="Q3428" s="54">
        <v>1.3111894649160001</v>
      </c>
      <c r="R3428" s="54">
        <v>1.3258471919142001</v>
      </c>
      <c r="S3428" s="54">
        <v>1.3342485372788999</v>
      </c>
      <c r="T3428" s="54">
        <v>1.3315103876104</v>
      </c>
      <c r="U3428" s="54">
        <v>1.3405896846084</v>
      </c>
      <c r="V3428" s="54">
        <v>1.3523121060851999</v>
      </c>
      <c r="W3428" s="54">
        <v>1.3612945008949999</v>
      </c>
      <c r="X3428" s="54">
        <v>1.3583668290383999</v>
      </c>
      <c r="Y3428" s="54">
        <v>1.3629308905152</v>
      </c>
      <c r="Z3428" s="54">
        <v>1.3549380853251001</v>
      </c>
      <c r="AA3428" s="54">
        <v>1.3591860801352</v>
      </c>
      <c r="AB3428" s="54">
        <v>1.3574824516116999</v>
      </c>
      <c r="AC3428" s="54">
        <v>1.3581688664219</v>
      </c>
      <c r="AD3428" s="54">
        <v>1.3499773278984999</v>
      </c>
      <c r="AE3428" s="54">
        <v>1.3389635560418001</v>
      </c>
      <c r="AF3428" s="54">
        <v>1.3359294145056</v>
      </c>
      <c r="AG3428" s="54">
        <v>1.3354110282430001</v>
      </c>
      <c r="AH3428" s="54">
        <v>1.3349032645872001</v>
      </c>
      <c r="AI3428" s="54">
        <v>1.3344058387525</v>
      </c>
      <c r="AJ3428" s="54">
        <v>1.3339184936795001</v>
      </c>
      <c r="AK3428" s="54">
        <v>0</v>
      </c>
      <c r="AL3428" s="54">
        <v>0</v>
      </c>
    </row>
    <row r="3429" spans="1:38" x14ac:dyDescent="0.25">
      <c r="A3429" s="54" t="s">
        <v>502</v>
      </c>
      <c r="B3429" s="54">
        <v>1</v>
      </c>
      <c r="C3429" s="54" t="s">
        <v>628</v>
      </c>
      <c r="D3429" s="54" t="s">
        <v>91</v>
      </c>
      <c r="E3429" s="54">
        <v>65</v>
      </c>
      <c r="F3429" s="54">
        <v>2.4120215648029002</v>
      </c>
      <c r="G3429" s="54">
        <v>2.5009099754445998</v>
      </c>
      <c r="H3429" s="54">
        <v>2.5749705144199</v>
      </c>
      <c r="I3429" s="54">
        <v>2.6685064617282999</v>
      </c>
      <c r="J3429" s="54">
        <v>2.7745157805529002</v>
      </c>
      <c r="K3429" s="54">
        <v>2.8652030600440002</v>
      </c>
      <c r="L3429" s="54">
        <v>2.9584983332018999</v>
      </c>
      <c r="M3429" s="54">
        <v>3.0473369123599001</v>
      </c>
      <c r="N3429" s="54">
        <v>3.0931314318510998</v>
      </c>
      <c r="O3429" s="54">
        <v>3.1327776333425001</v>
      </c>
      <c r="P3429" s="54">
        <v>3.1941015046910999</v>
      </c>
      <c r="Q3429" s="54">
        <v>3.2359774794397</v>
      </c>
      <c r="R3429" s="54">
        <v>3.2547520461884001</v>
      </c>
      <c r="S3429" s="54">
        <v>3.2528502246037001</v>
      </c>
      <c r="T3429" s="54">
        <v>3.2311289880189999</v>
      </c>
      <c r="U3429" s="54">
        <v>3.2411135684342001</v>
      </c>
      <c r="V3429" s="54">
        <v>3.2442551135573998</v>
      </c>
      <c r="W3429" s="54">
        <v>3.2174667880142001</v>
      </c>
      <c r="X3429" s="54">
        <v>3.1854145041374999</v>
      </c>
      <c r="Y3429" s="54">
        <v>3.1603133549276001</v>
      </c>
      <c r="Z3429" s="54">
        <v>3.1227309127175</v>
      </c>
      <c r="AA3429" s="54">
        <v>3.0780692867249</v>
      </c>
      <c r="AB3429" s="54">
        <v>3.0234119643991999</v>
      </c>
      <c r="AC3429" s="54">
        <v>2.9581362614066</v>
      </c>
      <c r="AD3429" s="54">
        <v>2.8839275134140001</v>
      </c>
      <c r="AE3429" s="54">
        <v>2.7868587084215002</v>
      </c>
      <c r="AF3429" s="54">
        <v>2.8211196483818002</v>
      </c>
      <c r="AG3429" s="54">
        <v>2.8200257794085002</v>
      </c>
      <c r="AH3429" s="54">
        <v>2.8189543392666998</v>
      </c>
      <c r="AI3429" s="54">
        <v>2.8179048143801002</v>
      </c>
      <c r="AJ3429" s="54">
        <v>2.8168767226165001</v>
      </c>
      <c r="AK3429" s="54">
        <v>0</v>
      </c>
      <c r="AL3429" s="54">
        <v>0</v>
      </c>
    </row>
    <row r="3430" spans="1:38" x14ac:dyDescent="0.25">
      <c r="A3430" s="54" t="s">
        <v>502</v>
      </c>
      <c r="B3430" s="54">
        <v>1</v>
      </c>
      <c r="C3430" s="54" t="s">
        <v>628</v>
      </c>
      <c r="D3430" s="54" t="s">
        <v>556</v>
      </c>
      <c r="E3430" s="54">
        <v>65</v>
      </c>
      <c r="F3430" s="54">
        <v>0</v>
      </c>
      <c r="G3430" s="54">
        <v>0</v>
      </c>
      <c r="H3430" s="54">
        <v>0</v>
      </c>
      <c r="I3430" s="54">
        <v>0</v>
      </c>
      <c r="J3430" s="54">
        <v>0</v>
      </c>
      <c r="K3430" s="54">
        <v>0</v>
      </c>
      <c r="L3430" s="54">
        <v>0</v>
      </c>
      <c r="M3430" s="54">
        <v>0</v>
      </c>
      <c r="N3430" s="54">
        <v>0</v>
      </c>
      <c r="O3430" s="54">
        <v>0</v>
      </c>
      <c r="P3430" s="54">
        <v>0</v>
      </c>
      <c r="Q3430" s="54">
        <v>0</v>
      </c>
      <c r="R3430" s="54">
        <v>0</v>
      </c>
      <c r="S3430" s="54">
        <v>0</v>
      </c>
      <c r="T3430" s="54">
        <v>0</v>
      </c>
      <c r="U3430" s="54">
        <v>0</v>
      </c>
      <c r="V3430" s="54">
        <v>0</v>
      </c>
      <c r="W3430" s="54">
        <v>0</v>
      </c>
      <c r="X3430" s="54">
        <v>0</v>
      </c>
      <c r="Y3430" s="54">
        <v>0</v>
      </c>
      <c r="Z3430" s="54">
        <v>0</v>
      </c>
      <c r="AA3430" s="54">
        <v>0</v>
      </c>
      <c r="AB3430" s="54">
        <v>0</v>
      </c>
      <c r="AC3430" s="54">
        <v>0</v>
      </c>
      <c r="AD3430" s="54">
        <v>0</v>
      </c>
      <c r="AE3430" s="54">
        <v>0</v>
      </c>
      <c r="AF3430" s="54">
        <v>0</v>
      </c>
      <c r="AG3430" s="54">
        <v>0</v>
      </c>
      <c r="AH3430" s="54">
        <v>0</v>
      </c>
      <c r="AI3430" s="54">
        <v>0</v>
      </c>
      <c r="AJ3430" s="54">
        <v>0</v>
      </c>
      <c r="AK3430" s="54">
        <v>0</v>
      </c>
      <c r="AL3430" s="54">
        <v>0</v>
      </c>
    </row>
    <row r="3431" spans="1:38" x14ac:dyDescent="0.25">
      <c r="A3431" s="54" t="s">
        <v>502</v>
      </c>
      <c r="B3431" s="54">
        <v>1</v>
      </c>
      <c r="C3431" s="54" t="s">
        <v>628</v>
      </c>
      <c r="D3431" s="54" t="s">
        <v>94</v>
      </c>
      <c r="E3431" s="54">
        <v>65</v>
      </c>
      <c r="F3431" s="54">
        <v>0.1061824381736</v>
      </c>
      <c r="G3431" s="54">
        <v>0.10930567238159999</v>
      </c>
      <c r="H3431" s="54">
        <v>0.1114375022565</v>
      </c>
      <c r="I3431" s="54">
        <v>0.1128098444646</v>
      </c>
      <c r="J3431" s="54">
        <v>0.1110239873061</v>
      </c>
      <c r="K3431" s="54">
        <v>0.11295254606879999</v>
      </c>
      <c r="L3431" s="54">
        <v>0.1123151722314</v>
      </c>
      <c r="M3431" s="54">
        <v>0.1129320675272</v>
      </c>
      <c r="N3431" s="54">
        <v>0.1139765155897</v>
      </c>
      <c r="O3431" s="54">
        <v>0.1143975503857</v>
      </c>
      <c r="P3431" s="54">
        <v>0.1163586408069</v>
      </c>
      <c r="Q3431" s="54">
        <v>0.1170090104618</v>
      </c>
      <c r="R3431" s="54">
        <v>0.116876403783</v>
      </c>
      <c r="S3431" s="54">
        <v>0.11711624243759999</v>
      </c>
      <c r="T3431" s="54">
        <v>0.1200541170923</v>
      </c>
      <c r="U3431" s="54">
        <v>0.1217122627469</v>
      </c>
      <c r="V3431" s="54">
        <v>0.12119125331570001</v>
      </c>
      <c r="W3431" s="54">
        <v>0.1217223707843</v>
      </c>
      <c r="X3431" s="54">
        <v>0.12075094215319999</v>
      </c>
      <c r="Y3431" s="54">
        <v>0.12023818235519999</v>
      </c>
      <c r="Z3431" s="54">
        <v>0.1194082393907</v>
      </c>
      <c r="AA3431" s="54">
        <v>0.11683045949280001</v>
      </c>
      <c r="AB3431" s="54">
        <v>0.10638809706830001</v>
      </c>
      <c r="AC3431" s="54">
        <v>0.1162469093106</v>
      </c>
      <c r="AD3431" s="54">
        <v>0.1181110352195</v>
      </c>
      <c r="AE3431" s="54">
        <v>0.1179324024621</v>
      </c>
      <c r="AF3431" s="54">
        <v>0.1175235172874</v>
      </c>
      <c r="AG3431" s="54">
        <v>0.1175233926793</v>
      </c>
      <c r="AH3431" s="54">
        <v>0.11752323622410001</v>
      </c>
      <c r="AI3431" s="54">
        <v>0.1175230509588</v>
      </c>
      <c r="AJ3431" s="54">
        <v>0.11752283970419999</v>
      </c>
      <c r="AK3431" s="54">
        <v>0</v>
      </c>
      <c r="AL3431" s="54">
        <v>0</v>
      </c>
    </row>
    <row r="3432" spans="1:38" x14ac:dyDescent="0.25">
      <c r="A3432" s="54" t="s">
        <v>502</v>
      </c>
      <c r="B3432" s="54">
        <v>1</v>
      </c>
      <c r="C3432" s="54" t="s">
        <v>628</v>
      </c>
      <c r="D3432" s="54" t="s">
        <v>97</v>
      </c>
      <c r="E3432" s="54">
        <v>65</v>
      </c>
      <c r="F3432" s="54">
        <v>2.0496626005338001</v>
      </c>
      <c r="G3432" s="54">
        <v>2.0761323482737</v>
      </c>
      <c r="H3432" s="54">
        <v>2.1125186752695</v>
      </c>
      <c r="I3432" s="54">
        <v>2.1463066629321998</v>
      </c>
      <c r="J3432" s="54">
        <v>2.1853911168614002</v>
      </c>
      <c r="K3432" s="54">
        <v>2.2279930701239001</v>
      </c>
      <c r="L3432" s="54">
        <v>2.2612928403863002</v>
      </c>
      <c r="M3432" s="54">
        <v>2.2985107263155</v>
      </c>
      <c r="N3432" s="54">
        <v>2.3279974604704998</v>
      </c>
      <c r="O3432" s="54">
        <v>2.3704962596255998</v>
      </c>
      <c r="P3432" s="54">
        <v>2.4178304717808001</v>
      </c>
      <c r="Q3432" s="54">
        <v>2.4582625946026</v>
      </c>
      <c r="R3432" s="54">
        <v>2.4892148257578</v>
      </c>
      <c r="S3432" s="54">
        <v>2.5232796995850002</v>
      </c>
      <c r="T3432" s="54">
        <v>2.5477673904121998</v>
      </c>
      <c r="U3432" s="54">
        <v>2.5706760422392998</v>
      </c>
      <c r="V3432" s="54">
        <v>2.5969966153996999</v>
      </c>
      <c r="W3432" s="54">
        <v>2.6196184238934999</v>
      </c>
      <c r="X3432" s="54">
        <v>2.644761198986</v>
      </c>
      <c r="Y3432" s="54">
        <v>2.6662728227453001</v>
      </c>
      <c r="Z3432" s="54">
        <v>2.6938673475043999</v>
      </c>
      <c r="AA3432" s="54">
        <v>2.7233661739303998</v>
      </c>
      <c r="AB3432" s="54">
        <v>2.7384933646895999</v>
      </c>
      <c r="AC3432" s="54">
        <v>2.7591308030823001</v>
      </c>
      <c r="AD3432" s="54">
        <v>2.7713789558083999</v>
      </c>
      <c r="AE3432" s="54">
        <v>2.7873158082010998</v>
      </c>
      <c r="AF3432" s="54">
        <v>2.8215822410553</v>
      </c>
      <c r="AG3432" s="54">
        <v>2.8557258962702998</v>
      </c>
      <c r="AH3432" s="54">
        <v>2.8554012846432002</v>
      </c>
      <c r="AI3432" s="54">
        <v>2.8550846857610002</v>
      </c>
      <c r="AJ3432" s="54">
        <v>2.8547753882952001</v>
      </c>
      <c r="AK3432" s="54">
        <v>0</v>
      </c>
      <c r="AL3432" s="54">
        <v>0</v>
      </c>
    </row>
    <row r="3433" spans="1:38" x14ac:dyDescent="0.25">
      <c r="A3433" s="54" t="s">
        <v>502</v>
      </c>
      <c r="B3433" s="54">
        <v>1</v>
      </c>
      <c r="C3433" s="54" t="s">
        <v>628</v>
      </c>
      <c r="D3433" s="54" t="s">
        <v>99</v>
      </c>
      <c r="E3433" s="54">
        <v>65</v>
      </c>
      <c r="F3433" s="54">
        <v>0.27077424965050001</v>
      </c>
      <c r="G3433" s="54">
        <v>0.28882916841579998</v>
      </c>
      <c r="H3433" s="54">
        <v>0.3025736051815</v>
      </c>
      <c r="I3433" s="54">
        <v>0.30550773328030001</v>
      </c>
      <c r="J3433" s="54">
        <v>0.3161611908118</v>
      </c>
      <c r="K3433" s="54">
        <v>0.33361941700969999</v>
      </c>
      <c r="L3433" s="54">
        <v>0.3436663675412</v>
      </c>
      <c r="M3433" s="54">
        <v>0.35540358540580003</v>
      </c>
      <c r="N3433" s="54">
        <v>0.36225288727049998</v>
      </c>
      <c r="O3433" s="54">
        <v>0.36834315246850002</v>
      </c>
      <c r="P3433" s="54">
        <v>0.37279392393650002</v>
      </c>
      <c r="Q3433" s="54">
        <v>0.37534797273769999</v>
      </c>
      <c r="R3433" s="54">
        <v>0.37961037287229998</v>
      </c>
      <c r="S3433" s="54">
        <v>0.38166859667359998</v>
      </c>
      <c r="T3433" s="54">
        <v>0.38218892880830002</v>
      </c>
      <c r="U3433" s="54">
        <v>0.38128423665259997</v>
      </c>
      <c r="V3433" s="54">
        <v>0.37898413216339999</v>
      </c>
      <c r="W3433" s="54">
        <v>0.36860936767430003</v>
      </c>
      <c r="X3433" s="54">
        <v>0.3519626818521</v>
      </c>
      <c r="Y3433" s="54">
        <v>0.34501966802970002</v>
      </c>
      <c r="Z3433" s="54">
        <v>0.33295157967400002</v>
      </c>
      <c r="AA3433" s="54">
        <v>0.31587638713440003</v>
      </c>
      <c r="AB3433" s="54">
        <v>0.3051037839281</v>
      </c>
      <c r="AC3433" s="54">
        <v>0.30204432205530002</v>
      </c>
      <c r="AD3433" s="54">
        <v>0.29038686051570001</v>
      </c>
      <c r="AE3433" s="54">
        <v>0.27455291897619999</v>
      </c>
      <c r="AF3433" s="54">
        <v>0.2739515437849</v>
      </c>
      <c r="AG3433" s="54">
        <v>0.2737851750966</v>
      </c>
      <c r="AH3433" s="54">
        <v>0.27362273660089997</v>
      </c>
      <c r="AI3433" s="54">
        <v>0.27346400943190002</v>
      </c>
      <c r="AJ3433" s="54">
        <v>0.2733088232884</v>
      </c>
      <c r="AK3433" s="54">
        <v>0</v>
      </c>
      <c r="AL3433" s="54">
        <v>0</v>
      </c>
    </row>
    <row r="3434" spans="1:38" x14ac:dyDescent="0.25">
      <c r="A3434" s="54" t="s">
        <v>502</v>
      </c>
      <c r="B3434" s="54">
        <v>1</v>
      </c>
      <c r="C3434" s="54" t="s">
        <v>628</v>
      </c>
      <c r="D3434" s="54" t="s">
        <v>101</v>
      </c>
      <c r="E3434" s="54">
        <v>65</v>
      </c>
      <c r="F3434" s="54">
        <v>2.1441341329891999</v>
      </c>
      <c r="G3434" s="54">
        <v>2.2003805007446</v>
      </c>
      <c r="H3434" s="54">
        <v>2.2590535991179999</v>
      </c>
      <c r="I3434" s="54">
        <v>2.3382963968247998</v>
      </c>
      <c r="J3434" s="54">
        <v>2.4022529711981999</v>
      </c>
      <c r="K3434" s="54">
        <v>2.4686580722382998</v>
      </c>
      <c r="L3434" s="54">
        <v>2.5591315399450001</v>
      </c>
      <c r="M3434" s="54">
        <v>2.6474335709851999</v>
      </c>
      <c r="N3434" s="54">
        <v>2.7038794551201999</v>
      </c>
      <c r="O3434" s="54">
        <v>2.7563201849886001</v>
      </c>
      <c r="P3434" s="54">
        <v>2.8095896181905</v>
      </c>
      <c r="Q3434" s="54">
        <v>2.8485890813923</v>
      </c>
      <c r="R3434" s="54">
        <v>2.8760495075609001</v>
      </c>
      <c r="S3434" s="54">
        <v>2.8808584040959002</v>
      </c>
      <c r="T3434" s="54">
        <v>2.8924762089948999</v>
      </c>
      <c r="U3434" s="54">
        <v>2.9023898792273002</v>
      </c>
      <c r="V3434" s="54">
        <v>2.8969963967928001</v>
      </c>
      <c r="W3434" s="54">
        <v>2.9027458116917999</v>
      </c>
      <c r="X3434" s="54">
        <v>2.8984222662574002</v>
      </c>
      <c r="Y3434" s="54">
        <v>2.8715482331564002</v>
      </c>
      <c r="Z3434" s="54">
        <v>2.8511108379849999</v>
      </c>
      <c r="AA3434" s="54">
        <v>2.8285973761468002</v>
      </c>
      <c r="AB3434" s="54">
        <v>2.7942036943087998</v>
      </c>
      <c r="AC3434" s="54">
        <v>2.765161365804</v>
      </c>
      <c r="AD3434" s="54">
        <v>2.7287693872992</v>
      </c>
      <c r="AE3434" s="54">
        <v>2.6847031854612999</v>
      </c>
      <c r="AF3434" s="54">
        <v>2.6835195794147002</v>
      </c>
      <c r="AG3434" s="54">
        <v>2.6824238664645002</v>
      </c>
      <c r="AH3434" s="54">
        <v>2.6813520021750001</v>
      </c>
      <c r="AI3434" s="54">
        <v>2.6803028233837001</v>
      </c>
      <c r="AJ3434" s="54">
        <v>2.6792754142119</v>
      </c>
      <c r="AK3434" s="54">
        <v>0</v>
      </c>
      <c r="AL3434" s="54">
        <v>0</v>
      </c>
    </row>
    <row r="3435" spans="1:38" x14ac:dyDescent="0.25">
      <c r="A3435" s="54" t="s">
        <v>502</v>
      </c>
      <c r="B3435" s="54">
        <v>1</v>
      </c>
      <c r="C3435" s="54" t="s">
        <v>628</v>
      </c>
      <c r="D3435" s="54" t="s">
        <v>103</v>
      </c>
      <c r="E3435" s="54">
        <v>65</v>
      </c>
      <c r="F3435" s="54">
        <v>5.2885602717975999</v>
      </c>
      <c r="G3435" s="54">
        <v>5.446073827318</v>
      </c>
      <c r="H3435" s="54">
        <v>5.6417847728380996</v>
      </c>
      <c r="I3435" s="54">
        <v>5.8061839275917997</v>
      </c>
      <c r="J3435" s="54">
        <v>5.9696751397787997</v>
      </c>
      <c r="K3435" s="54">
        <v>6.1503105852989002</v>
      </c>
      <c r="L3435" s="54">
        <v>6.3212667641526998</v>
      </c>
      <c r="M3435" s="54">
        <v>6.5102101430061996</v>
      </c>
      <c r="N3435" s="54">
        <v>6.7148673199599003</v>
      </c>
      <c r="O3435" s="54">
        <v>6.9140887321467996</v>
      </c>
      <c r="P3435" s="54">
        <v>7.1309482309131997</v>
      </c>
      <c r="Q3435" s="54">
        <v>7.2959581333461996</v>
      </c>
      <c r="R3435" s="54">
        <v>7.4662044024460004</v>
      </c>
      <c r="S3435" s="54">
        <v>7.5889757715458002</v>
      </c>
      <c r="T3435" s="54">
        <v>7.6784908736453996</v>
      </c>
      <c r="U3435" s="54">
        <v>7.7108290427453001</v>
      </c>
      <c r="V3435" s="54">
        <v>7.7332984115116004</v>
      </c>
      <c r="W3435" s="54">
        <v>7.7315736139446001</v>
      </c>
      <c r="X3435" s="54">
        <v>7.7403928810445004</v>
      </c>
      <c r="Y3435" s="54">
        <v>7.7626775202626002</v>
      </c>
      <c r="Z3435" s="54">
        <v>7.7462464348140001</v>
      </c>
      <c r="AA3435" s="54">
        <v>7.7322970740320001</v>
      </c>
      <c r="AB3435" s="54">
        <v>7.7477993075836</v>
      </c>
      <c r="AC3435" s="54">
        <v>7.7337778894682998</v>
      </c>
      <c r="AD3435" s="54">
        <v>7.7348811706865002</v>
      </c>
      <c r="AE3435" s="54">
        <v>7.7089972095711996</v>
      </c>
      <c r="AF3435" s="54">
        <v>7.5461264179415002</v>
      </c>
      <c r="AG3435" s="54">
        <v>7.5808722627011997</v>
      </c>
      <c r="AH3435" s="54">
        <v>7.5751103791079002</v>
      </c>
      <c r="AI3435" s="54">
        <v>7.5694600938874004</v>
      </c>
      <c r="AJ3435" s="54">
        <v>7.5639187762251003</v>
      </c>
      <c r="AK3435" s="54">
        <v>0</v>
      </c>
      <c r="AL3435" s="54">
        <v>0</v>
      </c>
    </row>
    <row r="3436" spans="1:38" x14ac:dyDescent="0.25">
      <c r="A3436" s="54" t="s">
        <v>502</v>
      </c>
      <c r="B3436" s="54">
        <v>1</v>
      </c>
      <c r="C3436" s="54" t="s">
        <v>628</v>
      </c>
      <c r="D3436" s="54" t="s">
        <v>557</v>
      </c>
      <c r="E3436" s="54">
        <v>65</v>
      </c>
      <c r="F3436" s="54">
        <v>0</v>
      </c>
      <c r="G3436" s="54">
        <v>0</v>
      </c>
      <c r="H3436" s="54">
        <v>0</v>
      </c>
      <c r="I3436" s="54">
        <v>0</v>
      </c>
      <c r="J3436" s="54">
        <v>0</v>
      </c>
      <c r="K3436" s="54">
        <v>0</v>
      </c>
      <c r="L3436" s="54">
        <v>0</v>
      </c>
      <c r="M3436" s="54">
        <v>0</v>
      </c>
      <c r="N3436" s="54">
        <v>0</v>
      </c>
      <c r="O3436" s="54">
        <v>0</v>
      </c>
      <c r="P3436" s="54">
        <v>0</v>
      </c>
      <c r="Q3436" s="54">
        <v>0</v>
      </c>
      <c r="R3436" s="54">
        <v>0</v>
      </c>
      <c r="S3436" s="54">
        <v>0</v>
      </c>
      <c r="T3436" s="54">
        <v>0</v>
      </c>
      <c r="U3436" s="54">
        <v>0</v>
      </c>
      <c r="V3436" s="54">
        <v>0</v>
      </c>
      <c r="W3436" s="54">
        <v>0</v>
      </c>
      <c r="X3436" s="54">
        <v>0</v>
      </c>
      <c r="Y3436" s="54">
        <v>0</v>
      </c>
      <c r="Z3436" s="54">
        <v>0</v>
      </c>
      <c r="AA3436" s="54">
        <v>0</v>
      </c>
      <c r="AB3436" s="54">
        <v>0</v>
      </c>
      <c r="AC3436" s="54">
        <v>0</v>
      </c>
      <c r="AD3436" s="54">
        <v>0</v>
      </c>
      <c r="AE3436" s="54">
        <v>0</v>
      </c>
      <c r="AF3436" s="54">
        <v>0</v>
      </c>
      <c r="AG3436" s="54">
        <v>0</v>
      </c>
      <c r="AH3436" s="54">
        <v>0</v>
      </c>
      <c r="AI3436" s="54">
        <v>0</v>
      </c>
      <c r="AJ3436" s="54">
        <v>0</v>
      </c>
      <c r="AK3436" s="54">
        <v>0</v>
      </c>
      <c r="AL3436" s="54">
        <v>0</v>
      </c>
    </row>
    <row r="3437" spans="1:38" x14ac:dyDescent="0.25">
      <c r="A3437" s="54" t="s">
        <v>502</v>
      </c>
      <c r="B3437" s="54">
        <v>1</v>
      </c>
      <c r="C3437" s="54" t="s">
        <v>628</v>
      </c>
      <c r="D3437" s="54" t="s">
        <v>105</v>
      </c>
      <c r="E3437" s="54">
        <v>65</v>
      </c>
      <c r="F3437" s="54">
        <v>0.19608849552650001</v>
      </c>
      <c r="G3437" s="54">
        <v>0.2021157784565</v>
      </c>
      <c r="H3437" s="54">
        <v>0.21479241105319999</v>
      </c>
      <c r="I3437" s="54">
        <v>0.23188871898319999</v>
      </c>
      <c r="J3437" s="54">
        <v>0.25718207657980002</v>
      </c>
      <c r="K3437" s="54">
        <v>0.29810780810159998</v>
      </c>
      <c r="L3437" s="54">
        <v>0.31339996829029998</v>
      </c>
      <c r="M3437" s="54">
        <v>0.33569537014549999</v>
      </c>
      <c r="N3437" s="54">
        <v>0.37595391866729999</v>
      </c>
      <c r="O3437" s="54">
        <v>0.42216273385600001</v>
      </c>
      <c r="P3437" s="54">
        <v>0.45240075904459998</v>
      </c>
      <c r="Q3437" s="54">
        <v>0.47307677756650002</v>
      </c>
      <c r="R3437" s="54">
        <v>0.4945128594216</v>
      </c>
      <c r="S3437" s="54">
        <v>0.50003718461010005</v>
      </c>
      <c r="T3437" s="54">
        <v>0.50751232313219996</v>
      </c>
      <c r="U3437" s="54">
        <v>0.51967010907610001</v>
      </c>
      <c r="V3437" s="54">
        <v>0.52512720835339999</v>
      </c>
      <c r="W3437" s="54">
        <v>0.53495545096410002</v>
      </c>
      <c r="X3437" s="54">
        <v>0.53050540024149995</v>
      </c>
      <c r="Y3437" s="54">
        <v>0.53340136951890005</v>
      </c>
      <c r="Z3437" s="54">
        <v>0.53554378306280004</v>
      </c>
      <c r="AA3437" s="54">
        <v>0.54126356234020001</v>
      </c>
      <c r="AB3437" s="54">
        <v>0.53928755828410002</v>
      </c>
      <c r="AC3437" s="54">
        <v>0.53473557422810003</v>
      </c>
      <c r="AD3437" s="54">
        <v>0.51956708683880004</v>
      </c>
      <c r="AE3437" s="54">
        <v>0.4947841601722</v>
      </c>
      <c r="AF3437" s="54">
        <v>0.47092718932720001</v>
      </c>
      <c r="AG3437" s="54">
        <v>0.47008604091079997</v>
      </c>
      <c r="AH3437" s="54">
        <v>0.4692679070779</v>
      </c>
      <c r="AI3437" s="54">
        <v>0.46847183658840003</v>
      </c>
      <c r="AJ3437" s="54">
        <v>0.46769695422110003</v>
      </c>
      <c r="AK3437" s="54">
        <v>0</v>
      </c>
      <c r="AL3437" s="54">
        <v>0</v>
      </c>
    </row>
    <row r="3438" spans="1:38" x14ac:dyDescent="0.25">
      <c r="A3438" s="54" t="s">
        <v>502</v>
      </c>
      <c r="B3438" s="54">
        <v>1</v>
      </c>
      <c r="C3438" s="54" t="s">
        <v>628</v>
      </c>
      <c r="D3438" s="54" t="s">
        <v>109</v>
      </c>
      <c r="E3438" s="54">
        <v>65</v>
      </c>
      <c r="F3438" s="54">
        <v>3.2075777485361998</v>
      </c>
      <c r="G3438" s="54">
        <v>3.2412059838590999</v>
      </c>
      <c r="H3438" s="54">
        <v>3.2755177921819998</v>
      </c>
      <c r="I3438" s="54">
        <v>3.3173642998381001</v>
      </c>
      <c r="J3438" s="54">
        <v>3.3612614164940999</v>
      </c>
      <c r="K3438" s="54">
        <v>3.416880411817</v>
      </c>
      <c r="L3438" s="54">
        <v>3.4728693518065001</v>
      </c>
      <c r="M3438" s="54">
        <v>3.5240284352167999</v>
      </c>
      <c r="N3438" s="54">
        <v>3.5635832262940998</v>
      </c>
      <c r="O3438" s="54">
        <v>3.6071728393711999</v>
      </c>
      <c r="P3438" s="54">
        <v>3.6427240411151001</v>
      </c>
      <c r="Q3438" s="54">
        <v>3.6823636091921998</v>
      </c>
      <c r="R3438" s="54">
        <v>3.7098857113136998</v>
      </c>
      <c r="S3438" s="54">
        <v>3.7313939814350001</v>
      </c>
      <c r="T3438" s="54">
        <v>3.7380797002230999</v>
      </c>
      <c r="U3438" s="54">
        <v>3.7436984153444999</v>
      </c>
      <c r="V3438" s="54">
        <v>3.7546166041325</v>
      </c>
      <c r="W3438" s="54">
        <v>3.7687320235874</v>
      </c>
      <c r="X3438" s="54">
        <v>3.7897515623596001</v>
      </c>
      <c r="Y3438" s="54">
        <v>3.8146668867987001</v>
      </c>
      <c r="Z3438" s="54">
        <v>3.8339435195710001</v>
      </c>
      <c r="AA3438" s="54">
        <v>3.8406812890099999</v>
      </c>
      <c r="AB3438" s="54">
        <v>3.8514473024490998</v>
      </c>
      <c r="AC3438" s="54">
        <v>3.8560906648239999</v>
      </c>
      <c r="AD3438" s="54">
        <v>3.8611240138656</v>
      </c>
      <c r="AE3438" s="54">
        <v>3.8523881517738001</v>
      </c>
      <c r="AF3438" s="54">
        <v>3.8746540604024</v>
      </c>
      <c r="AG3438" s="54">
        <v>3.9001732692508</v>
      </c>
      <c r="AH3438" s="54">
        <v>3.9257063937312999</v>
      </c>
      <c r="AI3438" s="54">
        <v>3.9251401606115999</v>
      </c>
      <c r="AJ3438" s="54">
        <v>3.9245863172536999</v>
      </c>
      <c r="AK3438" s="54">
        <v>0</v>
      </c>
      <c r="AL3438" s="54">
        <v>0</v>
      </c>
    </row>
    <row r="3439" spans="1:38" x14ac:dyDescent="0.25">
      <c r="A3439" s="54" t="s">
        <v>502</v>
      </c>
      <c r="B3439" s="54">
        <v>1</v>
      </c>
      <c r="C3439" s="54" t="s">
        <v>628</v>
      </c>
      <c r="D3439" s="54" t="s">
        <v>107</v>
      </c>
      <c r="E3439" s="54">
        <v>65</v>
      </c>
      <c r="F3439" s="54">
        <v>0.54873221092489999</v>
      </c>
      <c r="G3439" s="54">
        <v>0.55873926700139998</v>
      </c>
      <c r="H3439" s="54">
        <v>0.57119779774440005</v>
      </c>
      <c r="I3439" s="54">
        <v>0.58061798548770005</v>
      </c>
      <c r="J3439" s="54">
        <v>0.58958640866349998</v>
      </c>
      <c r="K3439" s="54">
        <v>0.60148093083919996</v>
      </c>
      <c r="L3439" s="54">
        <v>0.61034087201480003</v>
      </c>
      <c r="M3439" s="54">
        <v>0.61782117852399998</v>
      </c>
      <c r="N3439" s="54">
        <v>0.62919299536640005</v>
      </c>
      <c r="O3439" s="54">
        <v>0.64318679054229999</v>
      </c>
      <c r="P3439" s="54">
        <v>0.65274075189040004</v>
      </c>
      <c r="Q3439" s="54">
        <v>0.66606174390530004</v>
      </c>
      <c r="R3439" s="54">
        <v>0.66655609792019999</v>
      </c>
      <c r="S3439" s="54">
        <v>0.67417359360170004</v>
      </c>
      <c r="T3439" s="54">
        <v>0.67487062994979996</v>
      </c>
      <c r="U3439" s="54">
        <v>0.68036229129799997</v>
      </c>
      <c r="V3439" s="54">
        <v>0.68598329734600005</v>
      </c>
      <c r="W3439" s="54">
        <v>0.69033322406029995</v>
      </c>
      <c r="X3439" s="54">
        <v>0.69691794010840002</v>
      </c>
      <c r="Y3439" s="54">
        <v>0.70448644482300005</v>
      </c>
      <c r="Z3439" s="54">
        <v>0.71294392920409999</v>
      </c>
      <c r="AA3439" s="54">
        <v>0.71574179258000004</v>
      </c>
      <c r="AB3439" s="54">
        <v>0.72022019195550002</v>
      </c>
      <c r="AC3439" s="54">
        <v>0.72864144233130002</v>
      </c>
      <c r="AD3439" s="54">
        <v>0.73716117570700002</v>
      </c>
      <c r="AE3439" s="54">
        <v>0.73389889708260003</v>
      </c>
      <c r="AF3439" s="54">
        <v>0.74218002143880002</v>
      </c>
      <c r="AG3439" s="54">
        <v>0.74208916214889997</v>
      </c>
      <c r="AH3439" s="54">
        <v>0.74199925711220005</v>
      </c>
      <c r="AI3439" s="54">
        <v>0.7419103315051</v>
      </c>
      <c r="AJ3439" s="54">
        <v>0.74182240771660002</v>
      </c>
      <c r="AK3439" s="54">
        <v>0</v>
      </c>
      <c r="AL3439" s="54">
        <v>0</v>
      </c>
    </row>
    <row r="3440" spans="1:38" x14ac:dyDescent="0.25">
      <c r="A3440" s="54" t="s">
        <v>502</v>
      </c>
      <c r="B3440" s="54">
        <v>1</v>
      </c>
      <c r="C3440" s="54" t="s">
        <v>628</v>
      </c>
      <c r="D3440" s="54" t="s">
        <v>111</v>
      </c>
      <c r="E3440" s="54">
        <v>65</v>
      </c>
      <c r="F3440" s="54">
        <v>1.8037767144132999</v>
      </c>
      <c r="G3440" s="54">
        <v>1.8430464190905</v>
      </c>
      <c r="H3440" s="54">
        <v>1.8962130947675999</v>
      </c>
      <c r="I3440" s="54">
        <v>1.9413266594445999</v>
      </c>
      <c r="J3440" s="54">
        <v>1.9790275807883999</v>
      </c>
      <c r="K3440" s="54">
        <v>2.0185116827988998</v>
      </c>
      <c r="L3440" s="54">
        <v>2.0606310621425998</v>
      </c>
      <c r="M3440" s="54">
        <v>2.1683642311028999</v>
      </c>
      <c r="N3440" s="54">
        <v>2.2107144927297999</v>
      </c>
      <c r="O3440" s="54">
        <v>2.2528024886900999</v>
      </c>
      <c r="P3440" s="54">
        <v>2.2976437736503001</v>
      </c>
      <c r="Q3440" s="54">
        <v>2.3299596116105001</v>
      </c>
      <c r="R3440" s="54">
        <v>2.3642343332374001</v>
      </c>
      <c r="S3440" s="54">
        <v>2.3851853140310002</v>
      </c>
      <c r="T3440" s="54">
        <v>2.3958040846580002</v>
      </c>
      <c r="U3440" s="54">
        <v>2.3944387879516</v>
      </c>
      <c r="V3440" s="54">
        <v>2.4086322579117998</v>
      </c>
      <c r="W3440" s="54">
        <v>2.404910187404</v>
      </c>
      <c r="X3440" s="54">
        <v>2.4071420722299002</v>
      </c>
      <c r="Y3440" s="54">
        <v>2.4171490173887999</v>
      </c>
      <c r="Z3440" s="54">
        <v>2.4174196058813</v>
      </c>
      <c r="AA3440" s="54">
        <v>2.4047146732070002</v>
      </c>
      <c r="AB3440" s="54">
        <v>2.3934475083660001</v>
      </c>
      <c r="AC3440" s="54">
        <v>2.3759354931918</v>
      </c>
      <c r="AD3440" s="54">
        <v>2.3698694950175998</v>
      </c>
      <c r="AE3440" s="54">
        <v>2.3591187068432999</v>
      </c>
      <c r="AF3440" s="54">
        <v>2.3648956164384001</v>
      </c>
      <c r="AG3440" s="54">
        <v>2.3641624968442998</v>
      </c>
      <c r="AH3440" s="54">
        <v>2.3634479114506002</v>
      </c>
      <c r="AI3440" s="54">
        <v>2.3627502543113001</v>
      </c>
      <c r="AJ3440" s="54">
        <v>2.3620683535206002</v>
      </c>
      <c r="AK3440" s="54">
        <v>0</v>
      </c>
      <c r="AL3440" s="54">
        <v>0</v>
      </c>
    </row>
    <row r="3441" spans="1:38" x14ac:dyDescent="0.25">
      <c r="A3441" s="54" t="s">
        <v>502</v>
      </c>
      <c r="B3441" s="54">
        <v>1</v>
      </c>
      <c r="C3441" s="54" t="s">
        <v>628</v>
      </c>
      <c r="D3441" s="54" t="s">
        <v>114</v>
      </c>
      <c r="E3441" s="54">
        <v>65</v>
      </c>
      <c r="F3441" s="54">
        <v>1.469231352842</v>
      </c>
      <c r="G3441" s="54">
        <v>1.4991218920191001</v>
      </c>
      <c r="H3441" s="54">
        <v>1.5424853778626999</v>
      </c>
      <c r="I3441" s="54">
        <v>1.6351976137063999</v>
      </c>
      <c r="J3441" s="54">
        <v>1.7031176252871001</v>
      </c>
      <c r="K3441" s="54">
        <v>1.7668022408674999</v>
      </c>
      <c r="L3441" s="54">
        <v>1.8119650857814</v>
      </c>
      <c r="M3441" s="54">
        <v>1.8805183306952</v>
      </c>
      <c r="N3441" s="54">
        <v>1.9221371809423999</v>
      </c>
      <c r="O3441" s="54">
        <v>1.9541486825229</v>
      </c>
      <c r="P3441" s="54">
        <v>1.9985860176167001</v>
      </c>
      <c r="Q3441" s="54">
        <v>2.0427028860438998</v>
      </c>
      <c r="R3441" s="54">
        <v>2.0787301344708999</v>
      </c>
      <c r="S3441" s="54">
        <v>2.093777192898</v>
      </c>
      <c r="T3441" s="54">
        <v>2.1055474613252998</v>
      </c>
      <c r="U3441" s="54">
        <v>2.1259882325753998</v>
      </c>
      <c r="V3441" s="54">
        <v>2.0990938742255998</v>
      </c>
      <c r="W3441" s="54">
        <v>2.0792360354757</v>
      </c>
      <c r="X3441" s="54">
        <v>2.0517401267259001</v>
      </c>
      <c r="Y3441" s="54">
        <v>2.0463993913094001</v>
      </c>
      <c r="Z3441" s="54">
        <v>2.0167803358929999</v>
      </c>
      <c r="AA3441" s="54">
        <v>1.9987933851705</v>
      </c>
      <c r="AB3441" s="54">
        <v>1.9775289477814</v>
      </c>
      <c r="AC3441" s="54">
        <v>1.9135872237256</v>
      </c>
      <c r="AD3441" s="54">
        <v>1.8648536596698</v>
      </c>
      <c r="AE3441" s="54">
        <v>1.8250484062140999</v>
      </c>
      <c r="AF3441" s="54">
        <v>1.8064308696250999</v>
      </c>
      <c r="AG3441" s="54">
        <v>1.8057522130701</v>
      </c>
      <c r="AH3441" s="54">
        <v>1.8050832078153001</v>
      </c>
      <c r="AI3441" s="54">
        <v>1.8044238526551999</v>
      </c>
      <c r="AJ3441" s="54">
        <v>1.8037741527865001</v>
      </c>
      <c r="AK3441" s="54">
        <v>0</v>
      </c>
      <c r="AL3441" s="54">
        <v>0</v>
      </c>
    </row>
    <row r="3442" spans="1:38" x14ac:dyDescent="0.25">
      <c r="A3442" s="54" t="s">
        <v>502</v>
      </c>
      <c r="B3442" s="54">
        <v>1</v>
      </c>
      <c r="C3442" s="54" t="s">
        <v>628</v>
      </c>
      <c r="D3442" s="54" t="s">
        <v>113</v>
      </c>
      <c r="E3442" s="54">
        <v>65</v>
      </c>
      <c r="F3442" s="54">
        <v>1.4375942325212001</v>
      </c>
      <c r="G3442" s="54">
        <v>1.453906046732</v>
      </c>
      <c r="H3442" s="54">
        <v>1.4655858636095001</v>
      </c>
      <c r="I3442" s="54">
        <v>1.4947823371536</v>
      </c>
      <c r="J3442" s="54">
        <v>1.5048475043644001</v>
      </c>
      <c r="K3442" s="54">
        <v>1.5392718142777999</v>
      </c>
      <c r="L3442" s="54">
        <v>1.5561403075244</v>
      </c>
      <c r="M3442" s="54">
        <v>1.5725686541043999</v>
      </c>
      <c r="N3442" s="54">
        <v>1.5845176804176999</v>
      </c>
      <c r="O3442" s="54">
        <v>1.6039454336643</v>
      </c>
      <c r="P3442" s="54">
        <v>1.6278950475830001</v>
      </c>
      <c r="Q3442" s="54">
        <v>1.6366635248350001</v>
      </c>
      <c r="R3442" s="54">
        <v>1.6400510954201999</v>
      </c>
      <c r="S3442" s="54">
        <v>1.6498242026722001</v>
      </c>
      <c r="T3442" s="54">
        <v>1.658753096591</v>
      </c>
      <c r="U3442" s="54">
        <v>1.664820963843</v>
      </c>
      <c r="V3442" s="54">
        <v>1.6653505768417001</v>
      </c>
      <c r="W3442" s="54">
        <v>1.6660520098402001</v>
      </c>
      <c r="X3442" s="54">
        <v>1.6600659928389001</v>
      </c>
      <c r="Y3442" s="54">
        <v>1.6496957425042</v>
      </c>
      <c r="Z3442" s="54">
        <v>1.6424494921693999</v>
      </c>
      <c r="AA3442" s="54">
        <v>1.6376269085015001</v>
      </c>
      <c r="AB3442" s="54">
        <v>1.6307222174611999</v>
      </c>
      <c r="AC3442" s="54">
        <v>1.6242608264211</v>
      </c>
      <c r="AD3442" s="54">
        <v>1.6088498353809</v>
      </c>
      <c r="AE3442" s="54">
        <v>1.5806215343408001</v>
      </c>
      <c r="AF3442" s="54">
        <v>1.6009531405441999</v>
      </c>
      <c r="AG3442" s="54">
        <v>1.6007461847886</v>
      </c>
      <c r="AH3442" s="54">
        <v>1.6005429461173</v>
      </c>
      <c r="AI3442" s="54">
        <v>1.6003433019268001</v>
      </c>
      <c r="AJ3442" s="54">
        <v>1.6001471533411</v>
      </c>
      <c r="AK3442" s="54">
        <v>0</v>
      </c>
      <c r="AL3442" s="54">
        <v>0</v>
      </c>
    </row>
    <row r="3443" spans="1:38" x14ac:dyDescent="0.25">
      <c r="A3443" s="54" t="s">
        <v>502</v>
      </c>
      <c r="B3443" s="54">
        <v>1</v>
      </c>
      <c r="C3443" s="54" t="s">
        <v>628</v>
      </c>
      <c r="D3443" s="54" t="s">
        <v>116</v>
      </c>
      <c r="E3443" s="54">
        <v>65</v>
      </c>
      <c r="F3443" s="54">
        <v>7.9897231333299998E-2</v>
      </c>
      <c r="G3443" s="54">
        <v>8.5696687999999993E-2</v>
      </c>
      <c r="H3443" s="54">
        <v>8.8426301333299998E-2</v>
      </c>
      <c r="I3443" s="54">
        <v>9.8029451666700004E-2</v>
      </c>
      <c r="J3443" s="54">
        <v>0.11412317399999999</v>
      </c>
      <c r="K3443" s="54">
        <v>0.11915511666670001</v>
      </c>
      <c r="L3443" s="54">
        <v>0.13291402666669999</v>
      </c>
      <c r="M3443" s="54">
        <v>0.1377068366667</v>
      </c>
      <c r="N3443" s="54">
        <v>0.14502694066669999</v>
      </c>
      <c r="O3443" s="54">
        <v>0.148046074</v>
      </c>
      <c r="P3443" s="54">
        <v>0.15441580733329999</v>
      </c>
      <c r="Q3443" s="54">
        <v>0.16182711233329999</v>
      </c>
      <c r="R3443" s="54">
        <v>0.165467379</v>
      </c>
      <c r="S3443" s="54">
        <v>0.16026454033330001</v>
      </c>
      <c r="T3443" s="54">
        <v>0.1577838973333</v>
      </c>
      <c r="U3443" s="54">
        <v>0.13970136399999999</v>
      </c>
      <c r="V3443" s="54">
        <v>0.140404</v>
      </c>
      <c r="W3443" s="54">
        <v>0.13099350000000001</v>
      </c>
      <c r="X3443" s="54">
        <v>0.13461041000000001</v>
      </c>
      <c r="Y3443" s="54">
        <v>0.13760328999999999</v>
      </c>
      <c r="Z3443" s="54">
        <v>0.14037661000000001</v>
      </c>
      <c r="AA3443" s="54">
        <v>0.14181944333329999</v>
      </c>
      <c r="AB3443" s="54">
        <v>0.14309650666670001</v>
      </c>
      <c r="AC3443" s="54">
        <v>0.13326579933329999</v>
      </c>
      <c r="AD3443" s="54">
        <v>0.119265256</v>
      </c>
      <c r="AE3443" s="54">
        <v>0.1237971166667</v>
      </c>
      <c r="AF3443" s="54">
        <v>0.1125628315697</v>
      </c>
      <c r="AG3443" s="54">
        <v>0.1123133648158</v>
      </c>
      <c r="AH3443" s="54">
        <v>0.11206874162829999</v>
      </c>
      <c r="AI3443" s="54">
        <v>0.11182886742919999</v>
      </c>
      <c r="AJ3443" s="54">
        <v>0.1115936494954</v>
      </c>
      <c r="AK3443" s="54">
        <v>0</v>
      </c>
      <c r="AL3443" s="54">
        <v>0</v>
      </c>
    </row>
    <row r="3444" spans="1:38" x14ac:dyDescent="0.25">
      <c r="A3444" s="54" t="s">
        <v>500</v>
      </c>
      <c r="B3444" s="54">
        <v>1</v>
      </c>
      <c r="C3444" s="54" t="s">
        <v>629</v>
      </c>
      <c r="D3444" s="54" t="s">
        <v>8</v>
      </c>
      <c r="E3444" s="54">
        <v>66</v>
      </c>
      <c r="F3444" s="54">
        <v>0</v>
      </c>
      <c r="G3444" s="54">
        <v>0</v>
      </c>
      <c r="H3444" s="54">
        <v>0</v>
      </c>
      <c r="I3444" s="54">
        <v>0</v>
      </c>
      <c r="J3444" s="54">
        <v>0</v>
      </c>
      <c r="K3444" s="54">
        <v>0</v>
      </c>
      <c r="L3444" s="54">
        <v>0</v>
      </c>
      <c r="M3444" s="54">
        <v>0</v>
      </c>
      <c r="N3444" s="54">
        <v>0</v>
      </c>
      <c r="O3444" s="54">
        <v>0</v>
      </c>
      <c r="P3444" s="54">
        <v>0</v>
      </c>
      <c r="Q3444" s="54">
        <v>0</v>
      </c>
      <c r="R3444" s="54">
        <v>0</v>
      </c>
      <c r="S3444" s="54">
        <v>0</v>
      </c>
      <c r="T3444" s="54">
        <v>0</v>
      </c>
      <c r="U3444" s="54">
        <v>0</v>
      </c>
      <c r="V3444" s="54">
        <v>0</v>
      </c>
      <c r="W3444" s="54">
        <v>0</v>
      </c>
      <c r="X3444" s="54">
        <v>0</v>
      </c>
      <c r="Y3444" s="54">
        <v>0</v>
      </c>
      <c r="Z3444" s="54">
        <v>0</v>
      </c>
      <c r="AA3444" s="54">
        <v>0</v>
      </c>
      <c r="AB3444" s="54">
        <v>0</v>
      </c>
      <c r="AC3444" s="54">
        <v>0</v>
      </c>
      <c r="AD3444" s="54">
        <v>0</v>
      </c>
      <c r="AE3444" s="54">
        <v>0</v>
      </c>
      <c r="AF3444" s="54">
        <v>0</v>
      </c>
      <c r="AG3444" s="54">
        <v>0</v>
      </c>
      <c r="AH3444" s="54">
        <v>0</v>
      </c>
      <c r="AI3444" s="54">
        <v>0</v>
      </c>
      <c r="AJ3444" s="54">
        <v>0</v>
      </c>
      <c r="AK3444" s="54">
        <v>0</v>
      </c>
      <c r="AL3444" s="54">
        <v>0</v>
      </c>
    </row>
    <row r="3445" spans="1:38" x14ac:dyDescent="0.25">
      <c r="A3445" s="54" t="s">
        <v>500</v>
      </c>
      <c r="B3445" s="54">
        <v>1</v>
      </c>
      <c r="C3445" s="54" t="s">
        <v>629</v>
      </c>
      <c r="D3445" s="54" t="s">
        <v>4</v>
      </c>
      <c r="E3445" s="54">
        <v>66</v>
      </c>
      <c r="F3445" s="54">
        <v>0.46883987331499999</v>
      </c>
      <c r="G3445" s="54">
        <v>0.48050686623</v>
      </c>
      <c r="H3445" s="54">
        <v>0.48092030323250001</v>
      </c>
      <c r="I3445" s="54">
        <v>0.48174367469000001</v>
      </c>
      <c r="J3445" s="54">
        <v>0.52707723879000001</v>
      </c>
      <c r="K3445" s="54">
        <v>0.53566012292499998</v>
      </c>
      <c r="L3445" s="54">
        <v>0.53659733167750001</v>
      </c>
      <c r="M3445" s="54">
        <v>0.53710750678749997</v>
      </c>
      <c r="N3445" s="54">
        <v>0.53840179459500004</v>
      </c>
      <c r="O3445" s="54">
        <v>0.54405462232000001</v>
      </c>
      <c r="P3445" s="54">
        <v>0.54418169763250002</v>
      </c>
      <c r="Q3445" s="54">
        <v>0.54428887308749996</v>
      </c>
      <c r="R3445" s="54">
        <v>0.54428887308749996</v>
      </c>
      <c r="S3445" s="54">
        <v>0.54428887308749996</v>
      </c>
      <c r="T3445" s="54">
        <v>0.54428887308749996</v>
      </c>
      <c r="U3445" s="54">
        <v>0.54428887308749996</v>
      </c>
      <c r="V3445" s="54">
        <v>0.54440479800999997</v>
      </c>
      <c r="W3445" s="54">
        <v>0.54440479800999997</v>
      </c>
      <c r="X3445" s="54">
        <v>0.54440479800999997</v>
      </c>
      <c r="Y3445" s="54">
        <v>0.54444126840749996</v>
      </c>
      <c r="Z3445" s="54">
        <v>0.54445504837500003</v>
      </c>
      <c r="AA3445" s="54">
        <v>0.54445504837500003</v>
      </c>
      <c r="AB3445" s="54">
        <v>0.54445504837500003</v>
      </c>
      <c r="AC3445" s="54">
        <v>0.54445504837500003</v>
      </c>
      <c r="AD3445" s="54">
        <v>0.54447627455500003</v>
      </c>
      <c r="AE3445" s="54">
        <v>0.54447627455500003</v>
      </c>
      <c r="AF3445" s="54">
        <v>0.54447627455500003</v>
      </c>
      <c r="AG3445" s="54">
        <v>0.54447627455500003</v>
      </c>
      <c r="AH3445" s="54">
        <v>0.54449089249000004</v>
      </c>
      <c r="AI3445" s="54">
        <v>0.54449089249000004</v>
      </c>
      <c r="AJ3445" s="54">
        <v>0.54449089249000004</v>
      </c>
      <c r="AK3445" s="54">
        <v>0</v>
      </c>
      <c r="AL3445" s="54">
        <v>0</v>
      </c>
    </row>
    <row r="3446" spans="1:38" x14ac:dyDescent="0.25">
      <c r="A3446" s="54" t="s">
        <v>500</v>
      </c>
      <c r="B3446" s="54">
        <v>1</v>
      </c>
      <c r="C3446" s="54" t="s">
        <v>629</v>
      </c>
      <c r="D3446" s="54" t="s">
        <v>13</v>
      </c>
      <c r="E3446" s="54">
        <v>66</v>
      </c>
      <c r="F3446" s="54">
        <v>0.42412228015749998</v>
      </c>
      <c r="G3446" s="54">
        <v>0.45998107571000002</v>
      </c>
      <c r="H3446" s="54">
        <v>0.46078409332499998</v>
      </c>
      <c r="I3446" s="54">
        <v>0.46167356469749998</v>
      </c>
      <c r="J3446" s="54">
        <v>0.46240927709250002</v>
      </c>
      <c r="K3446" s="54">
        <v>0.46839954303749998</v>
      </c>
      <c r="L3446" s="54">
        <v>0.46907011387250003</v>
      </c>
      <c r="M3446" s="54">
        <v>0.47264723111000001</v>
      </c>
      <c r="N3446" s="54">
        <v>0.47287765011749999</v>
      </c>
      <c r="O3446" s="54">
        <v>0.47327472500000001</v>
      </c>
      <c r="P3446" s="54">
        <v>0.47329315421250001</v>
      </c>
      <c r="Q3446" s="54">
        <v>0.47341790421000002</v>
      </c>
      <c r="R3446" s="54">
        <v>0.47341790421000002</v>
      </c>
      <c r="S3446" s="54">
        <v>0.47360785001</v>
      </c>
      <c r="T3446" s="54">
        <v>0.49574316235249999</v>
      </c>
      <c r="U3446" s="54">
        <v>0.49574812108499999</v>
      </c>
      <c r="V3446" s="54">
        <v>0.49574812108499999</v>
      </c>
      <c r="W3446" s="54">
        <v>0.49574812108499999</v>
      </c>
      <c r="X3446" s="54">
        <v>0.49574812108499999</v>
      </c>
      <c r="Y3446" s="54">
        <v>0.49574812108499999</v>
      </c>
      <c r="Z3446" s="54">
        <v>0.49574812108499999</v>
      </c>
      <c r="AA3446" s="54">
        <v>0.49574812108499999</v>
      </c>
      <c r="AB3446" s="54">
        <v>0.49574812108499999</v>
      </c>
      <c r="AC3446" s="54">
        <v>0.49574812108499999</v>
      </c>
      <c r="AD3446" s="54">
        <v>0.49574812108499999</v>
      </c>
      <c r="AE3446" s="54">
        <v>0.49574812108499999</v>
      </c>
      <c r="AF3446" s="54">
        <v>0.49574812108499999</v>
      </c>
      <c r="AG3446" s="54">
        <v>0.49574812108499999</v>
      </c>
      <c r="AH3446" s="54">
        <v>0.49574812108499999</v>
      </c>
      <c r="AI3446" s="54">
        <v>0.49574812108499999</v>
      </c>
      <c r="AJ3446" s="54">
        <v>0.49574812108499999</v>
      </c>
      <c r="AK3446" s="54">
        <v>0</v>
      </c>
      <c r="AL3446" s="54">
        <v>0</v>
      </c>
    </row>
    <row r="3447" spans="1:38" x14ac:dyDescent="0.25">
      <c r="A3447" s="54" t="s">
        <v>500</v>
      </c>
      <c r="B3447" s="54">
        <v>1</v>
      </c>
      <c r="C3447" s="54" t="s">
        <v>629</v>
      </c>
      <c r="D3447" s="54" t="s">
        <v>553</v>
      </c>
      <c r="E3447" s="54">
        <v>66</v>
      </c>
      <c r="F3447" s="54">
        <v>0</v>
      </c>
      <c r="G3447" s="54">
        <v>0</v>
      </c>
      <c r="H3447" s="54">
        <v>0</v>
      </c>
      <c r="I3447" s="54">
        <v>0</v>
      </c>
      <c r="J3447" s="54">
        <v>0</v>
      </c>
      <c r="K3447" s="54">
        <v>0</v>
      </c>
      <c r="L3447" s="54">
        <v>0</v>
      </c>
      <c r="M3447" s="54">
        <v>0</v>
      </c>
      <c r="N3447" s="54">
        <v>0</v>
      </c>
      <c r="O3447" s="54">
        <v>0</v>
      </c>
      <c r="P3447" s="54">
        <v>0</v>
      </c>
      <c r="Q3447" s="54">
        <v>0</v>
      </c>
      <c r="R3447" s="54">
        <v>0</v>
      </c>
      <c r="S3447" s="54">
        <v>0</v>
      </c>
      <c r="T3447" s="54">
        <v>0</v>
      </c>
      <c r="U3447" s="54">
        <v>0</v>
      </c>
      <c r="V3447" s="54">
        <v>0</v>
      </c>
      <c r="W3447" s="54">
        <v>0</v>
      </c>
      <c r="X3447" s="54">
        <v>0</v>
      </c>
      <c r="Y3447" s="54">
        <v>0</v>
      </c>
      <c r="Z3447" s="54">
        <v>0</v>
      </c>
      <c r="AA3447" s="54">
        <v>0</v>
      </c>
      <c r="AB3447" s="54">
        <v>0</v>
      </c>
      <c r="AC3447" s="54">
        <v>0</v>
      </c>
      <c r="AD3447" s="54">
        <v>0</v>
      </c>
      <c r="AE3447" s="54">
        <v>0</v>
      </c>
      <c r="AF3447" s="54">
        <v>0</v>
      </c>
      <c r="AG3447" s="54">
        <v>0</v>
      </c>
      <c r="AH3447" s="54">
        <v>0</v>
      </c>
      <c r="AI3447" s="54">
        <v>0</v>
      </c>
      <c r="AJ3447" s="54">
        <v>0</v>
      </c>
      <c r="AK3447" s="54">
        <v>0</v>
      </c>
      <c r="AL3447" s="54">
        <v>0</v>
      </c>
    </row>
    <row r="3448" spans="1:38" x14ac:dyDescent="0.25">
      <c r="A3448" s="54" t="s">
        <v>500</v>
      </c>
      <c r="B3448" s="54">
        <v>1</v>
      </c>
      <c r="C3448" s="54" t="s">
        <v>629</v>
      </c>
      <c r="D3448" s="54" t="s">
        <v>11</v>
      </c>
      <c r="E3448" s="54">
        <v>66</v>
      </c>
      <c r="F3448" s="54">
        <v>0.38083599349000002</v>
      </c>
      <c r="G3448" s="54">
        <v>0.38083599349000002</v>
      </c>
      <c r="H3448" s="54">
        <v>0.38084984498250002</v>
      </c>
      <c r="I3448" s="54">
        <v>0.38098114441999997</v>
      </c>
      <c r="J3448" s="54">
        <v>0.381007809945</v>
      </c>
      <c r="K3448" s="54">
        <v>0.38103567029500002</v>
      </c>
      <c r="L3448" s="54">
        <v>0.38103567029500002</v>
      </c>
      <c r="M3448" s="54">
        <v>0.38103567029500002</v>
      </c>
      <c r="N3448" s="54">
        <v>0.38126888326500002</v>
      </c>
      <c r="O3448" s="54">
        <v>0.38126888326500002</v>
      </c>
      <c r="P3448" s="54">
        <v>0.38137656149749999</v>
      </c>
      <c r="Q3448" s="54">
        <v>0.38137656149749999</v>
      </c>
      <c r="R3448" s="54">
        <v>0.38137656149749999</v>
      </c>
      <c r="S3448" s="54">
        <v>0.38137656149749999</v>
      </c>
      <c r="T3448" s="54">
        <v>0.38137656149749999</v>
      </c>
      <c r="U3448" s="54">
        <v>0.38137656149749999</v>
      </c>
      <c r="V3448" s="54">
        <v>0.38137656149749999</v>
      </c>
      <c r="W3448" s="54">
        <v>0.381409690435</v>
      </c>
      <c r="X3448" s="54">
        <v>0.381409690435</v>
      </c>
      <c r="Y3448" s="54">
        <v>0.381409690435</v>
      </c>
      <c r="Z3448" s="54">
        <v>0.381409690435</v>
      </c>
      <c r="AA3448" s="54">
        <v>0.381409690435</v>
      </c>
      <c r="AB3448" s="54">
        <v>0.381409690435</v>
      </c>
      <c r="AC3448" s="54">
        <v>0.381409690435</v>
      </c>
      <c r="AD3448" s="54">
        <v>0.381866086055</v>
      </c>
      <c r="AE3448" s="54">
        <v>0.381866086055</v>
      </c>
      <c r="AF3448" s="54">
        <v>0.381866086055</v>
      </c>
      <c r="AG3448" s="54">
        <v>0.381866086055</v>
      </c>
      <c r="AH3448" s="54">
        <v>0.38189044772000003</v>
      </c>
      <c r="AI3448" s="54">
        <v>0.38189044772000003</v>
      </c>
      <c r="AJ3448" s="54">
        <v>0.38189044772000003</v>
      </c>
      <c r="AK3448" s="54">
        <v>0</v>
      </c>
      <c r="AL3448" s="54">
        <v>0</v>
      </c>
    </row>
    <row r="3449" spans="1:38" x14ac:dyDescent="0.25">
      <c r="A3449" s="54" t="s">
        <v>500</v>
      </c>
      <c r="B3449" s="54">
        <v>1</v>
      </c>
      <c r="C3449" s="54" t="s">
        <v>629</v>
      </c>
      <c r="D3449" s="54" t="s">
        <v>16</v>
      </c>
      <c r="E3449" s="54">
        <v>66</v>
      </c>
      <c r="F3449" s="54">
        <v>0.70944884279749998</v>
      </c>
      <c r="G3449" s="54">
        <v>0.72989112376499998</v>
      </c>
      <c r="H3449" s="54">
        <v>0.73130338704499998</v>
      </c>
      <c r="I3449" s="54">
        <v>0.73961755202750001</v>
      </c>
      <c r="J3449" s="54">
        <v>0.74207169621750002</v>
      </c>
      <c r="K3449" s="54">
        <v>0.74547024439749998</v>
      </c>
      <c r="L3449" s="54">
        <v>0.74562272101750005</v>
      </c>
      <c r="M3449" s="54">
        <v>0.74579250776999995</v>
      </c>
      <c r="N3449" s="54">
        <v>0.74593104421750001</v>
      </c>
      <c r="O3449" s="54">
        <v>0.74595581163500002</v>
      </c>
      <c r="P3449" s="54">
        <v>0.7466914161</v>
      </c>
      <c r="Q3449" s="54">
        <v>0.74711385190750002</v>
      </c>
      <c r="R3449" s="54">
        <v>0.74937438118749999</v>
      </c>
      <c r="S3449" s="54">
        <v>0.74937438118749999</v>
      </c>
      <c r="T3449" s="54">
        <v>0.74937438118749999</v>
      </c>
      <c r="U3449" s="54">
        <v>0.74939998017249998</v>
      </c>
      <c r="V3449" s="54">
        <v>0.74942730547750003</v>
      </c>
      <c r="W3449" s="54">
        <v>0.74944589258000005</v>
      </c>
      <c r="X3449" s="54">
        <v>0.74946295033499999</v>
      </c>
      <c r="Y3449" s="54">
        <v>0.74957875906500004</v>
      </c>
      <c r="Z3449" s="54">
        <v>0.7495872669625</v>
      </c>
      <c r="AA3449" s="54">
        <v>0.7495872669625</v>
      </c>
      <c r="AB3449" s="54">
        <v>0.74978086652249998</v>
      </c>
      <c r="AC3449" s="54">
        <v>0.74978086652249998</v>
      </c>
      <c r="AD3449" s="54">
        <v>0.74978086652249998</v>
      </c>
      <c r="AE3449" s="54">
        <v>0.74978086652249998</v>
      </c>
      <c r="AF3449" s="54">
        <v>0.74978086652249998</v>
      </c>
      <c r="AG3449" s="54">
        <v>0.74978086652249998</v>
      </c>
      <c r="AH3449" s="54">
        <v>0.74978086652249998</v>
      </c>
      <c r="AI3449" s="54">
        <v>0.75111654149749996</v>
      </c>
      <c r="AJ3449" s="54">
        <v>0.75115570816999999</v>
      </c>
      <c r="AK3449" s="54">
        <v>0</v>
      </c>
      <c r="AL3449" s="54">
        <v>0</v>
      </c>
    </row>
    <row r="3450" spans="1:38" x14ac:dyDescent="0.25">
      <c r="A3450" s="54" t="s">
        <v>500</v>
      </c>
      <c r="B3450" s="54">
        <v>1</v>
      </c>
      <c r="C3450" s="54" t="s">
        <v>629</v>
      </c>
      <c r="D3450" s="54" t="s">
        <v>19</v>
      </c>
      <c r="E3450" s="54">
        <v>66</v>
      </c>
      <c r="F3450" s="54">
        <v>0.15547327242</v>
      </c>
      <c r="G3450" s="54">
        <v>0.15589152261</v>
      </c>
      <c r="H3450" s="54">
        <v>0.156056553825</v>
      </c>
      <c r="I3450" s="54">
        <v>0.15949021734999999</v>
      </c>
      <c r="J3450" s="54">
        <v>0.15991397575999999</v>
      </c>
      <c r="K3450" s="54">
        <v>0.1613677496125</v>
      </c>
      <c r="L3450" s="54">
        <v>0.16182246484000001</v>
      </c>
      <c r="M3450" s="54">
        <v>0.1625860988175</v>
      </c>
      <c r="N3450" s="54">
        <v>0.16362053541749999</v>
      </c>
      <c r="O3450" s="54">
        <v>0.16401959759000001</v>
      </c>
      <c r="P3450" s="54">
        <v>0.16411619833999999</v>
      </c>
      <c r="Q3450" s="54">
        <v>0.1641300681675</v>
      </c>
      <c r="R3450" s="54">
        <v>0.16560548288749999</v>
      </c>
      <c r="S3450" s="54">
        <v>0.16560548288749999</v>
      </c>
      <c r="T3450" s="54">
        <v>0.16560548288749999</v>
      </c>
      <c r="U3450" s="54">
        <v>0.16562246628749999</v>
      </c>
      <c r="V3450" s="54">
        <v>0.16562246628749999</v>
      </c>
      <c r="W3450" s="54">
        <v>0.16576177075000001</v>
      </c>
      <c r="X3450" s="54">
        <v>0.16576484682000001</v>
      </c>
      <c r="Y3450" s="54">
        <v>0.16576484682000001</v>
      </c>
      <c r="Z3450" s="54">
        <v>0.16576484682000001</v>
      </c>
      <c r="AA3450" s="54">
        <v>0.16576484682000001</v>
      </c>
      <c r="AB3450" s="54">
        <v>0.16576484682000001</v>
      </c>
      <c r="AC3450" s="54">
        <v>0.16576484682000001</v>
      </c>
      <c r="AD3450" s="54">
        <v>0.16576484682000001</v>
      </c>
      <c r="AE3450" s="54">
        <v>0.16581560721999999</v>
      </c>
      <c r="AF3450" s="54">
        <v>0.16582820783249999</v>
      </c>
      <c r="AG3450" s="54">
        <v>0.16582820783249999</v>
      </c>
      <c r="AH3450" s="54">
        <v>0.16587175738250001</v>
      </c>
      <c r="AI3450" s="54">
        <v>0.16587175738250001</v>
      </c>
      <c r="AJ3450" s="54">
        <v>0.16588869080999999</v>
      </c>
      <c r="AK3450" s="54">
        <v>0</v>
      </c>
      <c r="AL3450" s="54">
        <v>0</v>
      </c>
    </row>
    <row r="3451" spans="1:38" x14ac:dyDescent="0.25">
      <c r="A3451" s="54" t="s">
        <v>500</v>
      </c>
      <c r="B3451" s="54">
        <v>1</v>
      </c>
      <c r="C3451" s="54" t="s">
        <v>629</v>
      </c>
      <c r="D3451" s="54" t="s">
        <v>22</v>
      </c>
      <c r="E3451" s="54">
        <v>66</v>
      </c>
      <c r="F3451" s="54">
        <v>5.8266887062500002E-2</v>
      </c>
      <c r="G3451" s="54">
        <v>5.8280364649999999E-2</v>
      </c>
      <c r="H3451" s="54">
        <v>5.8307320522499997E-2</v>
      </c>
      <c r="I3451" s="54">
        <v>5.8425526594999999E-2</v>
      </c>
      <c r="J3451" s="54">
        <v>5.8496224249999999E-2</v>
      </c>
      <c r="K3451" s="54">
        <v>5.8509286995E-2</v>
      </c>
      <c r="L3451" s="54">
        <v>5.8542473772499999E-2</v>
      </c>
      <c r="M3451" s="54">
        <v>5.8548952812499999E-2</v>
      </c>
      <c r="N3451" s="54">
        <v>5.8548952812499999E-2</v>
      </c>
      <c r="O3451" s="54">
        <v>5.8548952812499999E-2</v>
      </c>
      <c r="P3451" s="54">
        <v>5.8548952812499999E-2</v>
      </c>
      <c r="Q3451" s="54">
        <v>5.8548952812499999E-2</v>
      </c>
      <c r="R3451" s="54">
        <v>5.8562233130000002E-2</v>
      </c>
      <c r="S3451" s="54">
        <v>5.8562233130000002E-2</v>
      </c>
      <c r="T3451" s="54">
        <v>5.8562233130000002E-2</v>
      </c>
      <c r="U3451" s="54">
        <v>5.8562233130000002E-2</v>
      </c>
      <c r="V3451" s="54">
        <v>5.8562233130000002E-2</v>
      </c>
      <c r="W3451" s="54">
        <v>5.8562233130000002E-2</v>
      </c>
      <c r="X3451" s="54">
        <v>5.8562233130000002E-2</v>
      </c>
      <c r="Y3451" s="54">
        <v>5.8562233130000002E-2</v>
      </c>
      <c r="Z3451" s="54">
        <v>5.86526972125E-2</v>
      </c>
      <c r="AA3451" s="54">
        <v>5.8766011287500003E-2</v>
      </c>
      <c r="AB3451" s="54">
        <v>5.8766011287500003E-2</v>
      </c>
      <c r="AC3451" s="54">
        <v>5.8766011287500003E-2</v>
      </c>
      <c r="AD3451" s="54">
        <v>5.8766011287500003E-2</v>
      </c>
      <c r="AE3451" s="54">
        <v>5.8766011287500003E-2</v>
      </c>
      <c r="AF3451" s="54">
        <v>5.8766011287500003E-2</v>
      </c>
      <c r="AG3451" s="54">
        <v>5.8766011287500003E-2</v>
      </c>
      <c r="AH3451" s="54">
        <v>5.8766011287500003E-2</v>
      </c>
      <c r="AI3451" s="54">
        <v>5.8766011287500003E-2</v>
      </c>
      <c r="AJ3451" s="54">
        <v>5.8766011287500003E-2</v>
      </c>
      <c r="AK3451" s="54">
        <v>0</v>
      </c>
      <c r="AL3451" s="54">
        <v>0</v>
      </c>
    </row>
    <row r="3452" spans="1:38" x14ac:dyDescent="0.25">
      <c r="A3452" s="54" t="s">
        <v>500</v>
      </c>
      <c r="B3452" s="54">
        <v>1</v>
      </c>
      <c r="C3452" s="54" t="s">
        <v>629</v>
      </c>
      <c r="D3452" s="54" t="s">
        <v>373</v>
      </c>
      <c r="E3452" s="54">
        <v>66</v>
      </c>
      <c r="F3452" s="54">
        <v>3.5555510575000001E-3</v>
      </c>
      <c r="G3452" s="54">
        <v>3.5555510575000001E-3</v>
      </c>
      <c r="H3452" s="54">
        <v>3.5555510575000001E-3</v>
      </c>
      <c r="I3452" s="54">
        <v>3.5555510575000001E-3</v>
      </c>
      <c r="J3452" s="54">
        <v>3.5555510575000001E-3</v>
      </c>
      <c r="K3452" s="54">
        <v>3.5555510575000001E-3</v>
      </c>
      <c r="L3452" s="54">
        <v>3.5555510575000001E-3</v>
      </c>
      <c r="M3452" s="54">
        <v>3.5555510575000001E-3</v>
      </c>
      <c r="N3452" s="54">
        <v>3.5555510575000001E-3</v>
      </c>
      <c r="O3452" s="54">
        <v>3.5555510575000001E-3</v>
      </c>
      <c r="P3452" s="54">
        <v>3.5555510575000001E-3</v>
      </c>
      <c r="Q3452" s="54">
        <v>3.5555510575000001E-3</v>
      </c>
      <c r="R3452" s="54">
        <v>3.5555510575000001E-3</v>
      </c>
      <c r="S3452" s="54">
        <v>3.5555510575000001E-3</v>
      </c>
      <c r="T3452" s="54">
        <v>3.5555510575000001E-3</v>
      </c>
      <c r="U3452" s="54">
        <v>3.5555510575000001E-3</v>
      </c>
      <c r="V3452" s="54">
        <v>3.5555510575000001E-3</v>
      </c>
      <c r="W3452" s="54">
        <v>3.5555510575000001E-3</v>
      </c>
      <c r="X3452" s="54">
        <v>3.5555510575000001E-3</v>
      </c>
      <c r="Y3452" s="54">
        <v>3.5555510575000001E-3</v>
      </c>
      <c r="Z3452" s="54">
        <v>3.5555510575000001E-3</v>
      </c>
      <c r="AA3452" s="54">
        <v>3.5555510575000001E-3</v>
      </c>
      <c r="AB3452" s="54">
        <v>3.5555510575000001E-3</v>
      </c>
      <c r="AC3452" s="54">
        <v>3.5555510575000001E-3</v>
      </c>
      <c r="AD3452" s="54">
        <v>3.5555510575000001E-3</v>
      </c>
      <c r="AE3452" s="54">
        <v>3.5555510575000001E-3</v>
      </c>
      <c r="AF3452" s="54">
        <v>3.5555510575000001E-3</v>
      </c>
      <c r="AG3452" s="54">
        <v>3.5555510575000001E-3</v>
      </c>
      <c r="AH3452" s="54">
        <v>3.5555510575000001E-3</v>
      </c>
      <c r="AI3452" s="54">
        <v>3.5555510575000001E-3</v>
      </c>
      <c r="AJ3452" s="54">
        <v>3.5555510575000001E-3</v>
      </c>
      <c r="AK3452" s="54">
        <v>0</v>
      </c>
      <c r="AL3452" s="54">
        <v>0</v>
      </c>
    </row>
    <row r="3453" spans="1:38" x14ac:dyDescent="0.25">
      <c r="A3453" s="54" t="s">
        <v>500</v>
      </c>
      <c r="B3453" s="54">
        <v>1</v>
      </c>
      <c r="C3453" s="54" t="s">
        <v>629</v>
      </c>
      <c r="D3453" s="54" t="s">
        <v>24</v>
      </c>
      <c r="E3453" s="54">
        <v>66</v>
      </c>
      <c r="F3453" s="54">
        <v>3.9737388652499997E-2</v>
      </c>
      <c r="G3453" s="54">
        <v>3.9770038425000001E-2</v>
      </c>
      <c r="H3453" s="54">
        <v>3.9770038425000001E-2</v>
      </c>
      <c r="I3453" s="54">
        <v>3.9770038425000001E-2</v>
      </c>
      <c r="J3453" s="54">
        <v>3.9770038425000001E-2</v>
      </c>
      <c r="K3453" s="54">
        <v>3.9770038425000001E-2</v>
      </c>
      <c r="L3453" s="54">
        <v>3.9770038425000001E-2</v>
      </c>
      <c r="M3453" s="54">
        <v>3.9770038425000001E-2</v>
      </c>
      <c r="N3453" s="54">
        <v>3.9829723169999998E-2</v>
      </c>
      <c r="O3453" s="54">
        <v>3.9829723169999998E-2</v>
      </c>
      <c r="P3453" s="54">
        <v>3.9829723169999998E-2</v>
      </c>
      <c r="Q3453" s="54">
        <v>3.9829723169999998E-2</v>
      </c>
      <c r="R3453" s="54">
        <v>3.9829723169999998E-2</v>
      </c>
      <c r="S3453" s="54">
        <v>3.9829723169999998E-2</v>
      </c>
      <c r="T3453" s="54">
        <v>3.9829723169999998E-2</v>
      </c>
      <c r="U3453" s="54">
        <v>3.9829723169999998E-2</v>
      </c>
      <c r="V3453" s="54">
        <v>3.9829723169999998E-2</v>
      </c>
      <c r="W3453" s="54">
        <v>3.9829723169999998E-2</v>
      </c>
      <c r="X3453" s="54">
        <v>3.9829723169999998E-2</v>
      </c>
      <c r="Y3453" s="54">
        <v>3.9829723169999998E-2</v>
      </c>
      <c r="Z3453" s="54">
        <v>3.9829723169999998E-2</v>
      </c>
      <c r="AA3453" s="54">
        <v>3.9829723169999998E-2</v>
      </c>
      <c r="AB3453" s="54">
        <v>3.9829723169999998E-2</v>
      </c>
      <c r="AC3453" s="54">
        <v>3.9829723169999998E-2</v>
      </c>
      <c r="AD3453" s="54">
        <v>3.9829723169999998E-2</v>
      </c>
      <c r="AE3453" s="54">
        <v>3.9829723169999998E-2</v>
      </c>
      <c r="AF3453" s="54">
        <v>3.9829723169999998E-2</v>
      </c>
      <c r="AG3453" s="54">
        <v>3.9829723169999998E-2</v>
      </c>
      <c r="AH3453" s="54">
        <v>3.9829723169999998E-2</v>
      </c>
      <c r="AI3453" s="54">
        <v>3.9829723169999998E-2</v>
      </c>
      <c r="AJ3453" s="54">
        <v>3.9829723169999998E-2</v>
      </c>
      <c r="AK3453" s="54">
        <v>0</v>
      </c>
      <c r="AL3453" s="54">
        <v>0</v>
      </c>
    </row>
    <row r="3454" spans="1:38" x14ac:dyDescent="0.25">
      <c r="A3454" s="54" t="s">
        <v>500</v>
      </c>
      <c r="B3454" s="54">
        <v>1</v>
      </c>
      <c r="C3454" s="54" t="s">
        <v>629</v>
      </c>
      <c r="D3454" s="54" t="s">
        <v>27</v>
      </c>
      <c r="E3454" s="54">
        <v>66</v>
      </c>
      <c r="F3454" s="54">
        <v>1.2775996968650001</v>
      </c>
      <c r="G3454" s="54">
        <v>1.2796214721600001</v>
      </c>
      <c r="H3454" s="54">
        <v>1.2923678475175</v>
      </c>
      <c r="I3454" s="54">
        <v>1.2924781463949999</v>
      </c>
      <c r="J3454" s="54">
        <v>1.2934348146200001</v>
      </c>
      <c r="K3454" s="54">
        <v>1.2992071591300001</v>
      </c>
      <c r="L3454" s="54">
        <v>1.29941227416</v>
      </c>
      <c r="M3454" s="54">
        <v>1.3001118939675</v>
      </c>
      <c r="N3454" s="54">
        <v>1.301740055465</v>
      </c>
      <c r="O3454" s="54">
        <v>1.3021834349675001</v>
      </c>
      <c r="P3454" s="54">
        <v>1.303818916595</v>
      </c>
      <c r="Q3454" s="54">
        <v>1.303818916595</v>
      </c>
      <c r="R3454" s="54">
        <v>1.303818916595</v>
      </c>
      <c r="S3454" s="54">
        <v>1.303818916595</v>
      </c>
      <c r="T3454" s="54">
        <v>1.3170260358824999</v>
      </c>
      <c r="U3454" s="54">
        <v>1.3170260358824999</v>
      </c>
      <c r="V3454" s="54">
        <v>1.3170260358824999</v>
      </c>
      <c r="W3454" s="54">
        <v>1.3170260358824999</v>
      </c>
      <c r="X3454" s="54">
        <v>1.317360616465</v>
      </c>
      <c r="Y3454" s="54">
        <v>1.3176706516800001</v>
      </c>
      <c r="Z3454" s="54">
        <v>1.3176706516800001</v>
      </c>
      <c r="AA3454" s="54">
        <v>1.3176706516800001</v>
      </c>
      <c r="AB3454" s="54">
        <v>1.3176706516800001</v>
      </c>
      <c r="AC3454" s="54">
        <v>1.3176706516800001</v>
      </c>
      <c r="AD3454" s="54">
        <v>1.3176706516800001</v>
      </c>
      <c r="AE3454" s="54">
        <v>1.3178747817875001</v>
      </c>
      <c r="AF3454" s="54">
        <v>1.318005790995</v>
      </c>
      <c r="AG3454" s="54">
        <v>1.318005790995</v>
      </c>
      <c r="AH3454" s="54">
        <v>1.318005790995</v>
      </c>
      <c r="AI3454" s="54">
        <v>1.3180180502225001</v>
      </c>
      <c r="AJ3454" s="54">
        <v>1.3180180502225001</v>
      </c>
      <c r="AK3454" s="54">
        <v>0</v>
      </c>
      <c r="AL3454" s="54">
        <v>0</v>
      </c>
    </row>
    <row r="3455" spans="1:38" x14ac:dyDescent="0.25">
      <c r="A3455" s="54" t="s">
        <v>500</v>
      </c>
      <c r="B3455" s="54">
        <v>1</v>
      </c>
      <c r="C3455" s="54" t="s">
        <v>629</v>
      </c>
      <c r="D3455" s="54" t="s">
        <v>30</v>
      </c>
      <c r="E3455" s="54">
        <v>66</v>
      </c>
      <c r="F3455" s="54">
        <v>0.92076663720999996</v>
      </c>
      <c r="G3455" s="54">
        <v>0.9219328282275</v>
      </c>
      <c r="H3455" s="54">
        <v>0.92307335770999999</v>
      </c>
      <c r="I3455" s="54">
        <v>0.92399372929500001</v>
      </c>
      <c r="J3455" s="54">
        <v>0.94460334173750005</v>
      </c>
      <c r="K3455" s="54">
        <v>0.94480895460500003</v>
      </c>
      <c r="L3455" s="54">
        <v>0.94506323660750002</v>
      </c>
      <c r="M3455" s="54">
        <v>0.94575883837499997</v>
      </c>
      <c r="N3455" s="54">
        <v>0.9461599073925</v>
      </c>
      <c r="O3455" s="54">
        <v>0.94642909085000004</v>
      </c>
      <c r="P3455" s="54">
        <v>0.94659893827749997</v>
      </c>
      <c r="Q3455" s="54">
        <v>0.94672618293499999</v>
      </c>
      <c r="R3455" s="54">
        <v>0.94673682112750002</v>
      </c>
      <c r="S3455" s="54">
        <v>0.94675915372499997</v>
      </c>
      <c r="T3455" s="54">
        <v>0.94677885373250004</v>
      </c>
      <c r="U3455" s="54">
        <v>0.94677885373250004</v>
      </c>
      <c r="V3455" s="54">
        <v>0.94677885373250004</v>
      </c>
      <c r="W3455" s="54">
        <v>0.94683307713249998</v>
      </c>
      <c r="X3455" s="54">
        <v>0.94683307713249998</v>
      </c>
      <c r="Y3455" s="54">
        <v>0.94683307713249998</v>
      </c>
      <c r="Z3455" s="54">
        <v>0.94684985912749997</v>
      </c>
      <c r="AA3455" s="54">
        <v>0.94685495846250001</v>
      </c>
      <c r="AB3455" s="54">
        <v>0.94688163552250004</v>
      </c>
      <c r="AC3455" s="54">
        <v>0.94692269029499998</v>
      </c>
      <c r="AD3455" s="54">
        <v>0.94692269029499998</v>
      </c>
      <c r="AE3455" s="54">
        <v>0.94692269029499998</v>
      </c>
      <c r="AF3455" s="54">
        <v>0.94692269029499998</v>
      </c>
      <c r="AG3455" s="54">
        <v>0.94692269029499998</v>
      </c>
      <c r="AH3455" s="54">
        <v>0.94692269029499998</v>
      </c>
      <c r="AI3455" s="54">
        <v>0.94692269029499998</v>
      </c>
      <c r="AJ3455" s="54">
        <v>0.94692269029499998</v>
      </c>
      <c r="AK3455" s="54">
        <v>0</v>
      </c>
      <c r="AL3455" s="54">
        <v>0</v>
      </c>
    </row>
    <row r="3456" spans="1:38" x14ac:dyDescent="0.25">
      <c r="A3456" s="54" t="s">
        <v>500</v>
      </c>
      <c r="B3456" s="54">
        <v>1</v>
      </c>
      <c r="C3456" s="54" t="s">
        <v>629</v>
      </c>
      <c r="D3456" s="54" t="s">
        <v>554</v>
      </c>
      <c r="E3456" s="54">
        <v>66</v>
      </c>
      <c r="F3456" s="54">
        <v>0</v>
      </c>
      <c r="G3456" s="54">
        <v>0</v>
      </c>
      <c r="H3456" s="54">
        <v>0</v>
      </c>
      <c r="I3456" s="54">
        <v>0</v>
      </c>
      <c r="J3456" s="54">
        <v>0</v>
      </c>
      <c r="K3456" s="54">
        <v>0</v>
      </c>
      <c r="L3456" s="54">
        <v>0</v>
      </c>
      <c r="M3456" s="54">
        <v>0</v>
      </c>
      <c r="N3456" s="54">
        <v>0</v>
      </c>
      <c r="O3456" s="54">
        <v>0</v>
      </c>
      <c r="P3456" s="54">
        <v>0</v>
      </c>
      <c r="Q3456" s="54">
        <v>0</v>
      </c>
      <c r="R3456" s="54">
        <v>0</v>
      </c>
      <c r="S3456" s="54">
        <v>0</v>
      </c>
      <c r="T3456" s="54">
        <v>0</v>
      </c>
      <c r="U3456" s="54">
        <v>0</v>
      </c>
      <c r="V3456" s="54">
        <v>0</v>
      </c>
      <c r="W3456" s="54">
        <v>0</v>
      </c>
      <c r="X3456" s="54">
        <v>0</v>
      </c>
      <c r="Y3456" s="54">
        <v>0</v>
      </c>
      <c r="Z3456" s="54">
        <v>0</v>
      </c>
      <c r="AA3456" s="54">
        <v>0</v>
      </c>
      <c r="AB3456" s="54">
        <v>0</v>
      </c>
      <c r="AC3456" s="54">
        <v>0</v>
      </c>
      <c r="AD3456" s="54">
        <v>0</v>
      </c>
      <c r="AE3456" s="54">
        <v>0</v>
      </c>
      <c r="AF3456" s="54">
        <v>0</v>
      </c>
      <c r="AG3456" s="54">
        <v>0</v>
      </c>
      <c r="AH3456" s="54">
        <v>0</v>
      </c>
      <c r="AI3456" s="54">
        <v>0</v>
      </c>
      <c r="AJ3456" s="54">
        <v>0</v>
      </c>
      <c r="AK3456" s="54">
        <v>0</v>
      </c>
      <c r="AL3456" s="54">
        <v>0</v>
      </c>
    </row>
    <row r="3457" spans="1:38" x14ac:dyDescent="0.25">
      <c r="A3457" s="54" t="s">
        <v>500</v>
      </c>
      <c r="B3457" s="54">
        <v>1</v>
      </c>
      <c r="C3457" s="54" t="s">
        <v>629</v>
      </c>
      <c r="D3457" s="54" t="s">
        <v>32</v>
      </c>
      <c r="E3457" s="54">
        <v>66</v>
      </c>
      <c r="F3457" s="54">
        <v>0</v>
      </c>
      <c r="G3457" s="54">
        <v>0</v>
      </c>
      <c r="H3457" s="54">
        <v>0</v>
      </c>
      <c r="I3457" s="54">
        <v>0</v>
      </c>
      <c r="J3457" s="54">
        <v>0</v>
      </c>
      <c r="K3457" s="54">
        <v>0</v>
      </c>
      <c r="L3457" s="54">
        <v>0</v>
      </c>
      <c r="M3457" s="54">
        <v>0</v>
      </c>
      <c r="N3457" s="54">
        <v>0</v>
      </c>
      <c r="O3457" s="54">
        <v>0</v>
      </c>
      <c r="P3457" s="54">
        <v>0</v>
      </c>
      <c r="Q3457" s="54">
        <v>0</v>
      </c>
      <c r="R3457" s="54">
        <v>0</v>
      </c>
      <c r="S3457" s="54">
        <v>0</v>
      </c>
      <c r="T3457" s="54">
        <v>0</v>
      </c>
      <c r="U3457" s="54">
        <v>0</v>
      </c>
      <c r="V3457" s="54">
        <v>0</v>
      </c>
      <c r="W3457" s="54">
        <v>0</v>
      </c>
      <c r="X3457" s="54">
        <v>0</v>
      </c>
      <c r="Y3457" s="54">
        <v>0</v>
      </c>
      <c r="Z3457" s="54">
        <v>0</v>
      </c>
      <c r="AA3457" s="54">
        <v>0</v>
      </c>
      <c r="AB3457" s="54">
        <v>0</v>
      </c>
      <c r="AC3457" s="54">
        <v>0</v>
      </c>
      <c r="AD3457" s="54">
        <v>0</v>
      </c>
      <c r="AE3457" s="54">
        <v>0</v>
      </c>
      <c r="AF3457" s="54">
        <v>0</v>
      </c>
      <c r="AG3457" s="54">
        <v>0</v>
      </c>
      <c r="AH3457" s="54">
        <v>0</v>
      </c>
      <c r="AI3457" s="54">
        <v>0</v>
      </c>
      <c r="AJ3457" s="54">
        <v>0</v>
      </c>
      <c r="AK3457" s="54">
        <v>0</v>
      </c>
      <c r="AL3457" s="54">
        <v>0</v>
      </c>
    </row>
    <row r="3458" spans="1:38" x14ac:dyDescent="0.25">
      <c r="A3458" s="54" t="s">
        <v>500</v>
      </c>
      <c r="B3458" s="54">
        <v>1</v>
      </c>
      <c r="C3458" s="54" t="s">
        <v>629</v>
      </c>
      <c r="D3458" s="54" t="s">
        <v>43</v>
      </c>
      <c r="E3458" s="54">
        <v>66</v>
      </c>
      <c r="F3458" s="54">
        <v>0.13951223946499999</v>
      </c>
      <c r="G3458" s="54">
        <v>0.1408098179925</v>
      </c>
      <c r="H3458" s="54">
        <v>0.1598536082975</v>
      </c>
      <c r="I3458" s="54">
        <v>0.16037736664249999</v>
      </c>
      <c r="J3458" s="54">
        <v>0.16540296712499999</v>
      </c>
      <c r="K3458" s="54">
        <v>0.16584804382750001</v>
      </c>
      <c r="L3458" s="54">
        <v>0.1666440102125</v>
      </c>
      <c r="M3458" s="54">
        <v>0.16750169381999999</v>
      </c>
      <c r="N3458" s="54">
        <v>0.1678953184325</v>
      </c>
      <c r="O3458" s="54">
        <v>0.16828866782249999</v>
      </c>
      <c r="P3458" s="54">
        <v>0.16884307194500001</v>
      </c>
      <c r="Q3458" s="54">
        <v>0.16885873134000001</v>
      </c>
      <c r="R3458" s="54">
        <v>0.16890575421250001</v>
      </c>
      <c r="S3458" s="54">
        <v>0.16891453401250001</v>
      </c>
      <c r="T3458" s="54">
        <v>0.16897922841999999</v>
      </c>
      <c r="U3458" s="54">
        <v>0.16903228054</v>
      </c>
      <c r="V3458" s="54">
        <v>0.16904127148</v>
      </c>
      <c r="W3458" s="54">
        <v>0.16907240411499999</v>
      </c>
      <c r="X3458" s="54">
        <v>0.1691117962125</v>
      </c>
      <c r="Y3458" s="54">
        <v>0.1691117962125</v>
      </c>
      <c r="Z3458" s="54">
        <v>0.1691117962125</v>
      </c>
      <c r="AA3458" s="54">
        <v>0.1691117962125</v>
      </c>
      <c r="AB3458" s="54">
        <v>0.1691117962125</v>
      </c>
      <c r="AC3458" s="54">
        <v>0.16955027053249999</v>
      </c>
      <c r="AD3458" s="54">
        <v>0.16955027053249999</v>
      </c>
      <c r="AE3458" s="54">
        <v>0.16961438237500001</v>
      </c>
      <c r="AF3458" s="54">
        <v>0.16961438237500001</v>
      </c>
      <c r="AG3458" s="54">
        <v>0.16961438237500001</v>
      </c>
      <c r="AH3458" s="54">
        <v>0.16961438237500001</v>
      </c>
      <c r="AI3458" s="54">
        <v>0.16963304974749999</v>
      </c>
      <c r="AJ3458" s="54">
        <v>0.16966494199000001</v>
      </c>
      <c r="AK3458" s="54">
        <v>0</v>
      </c>
      <c r="AL3458" s="54">
        <v>0</v>
      </c>
    </row>
    <row r="3459" spans="1:38" x14ac:dyDescent="0.25">
      <c r="A3459" s="54" t="s">
        <v>500</v>
      </c>
      <c r="B3459" s="54">
        <v>1</v>
      </c>
      <c r="C3459" s="54" t="s">
        <v>629</v>
      </c>
      <c r="D3459" s="54" t="s">
        <v>35</v>
      </c>
      <c r="E3459" s="54">
        <v>66</v>
      </c>
      <c r="F3459" s="54">
        <v>0.19799368914750001</v>
      </c>
      <c r="G3459" s="54">
        <v>0.19806537386</v>
      </c>
      <c r="H3459" s="54">
        <v>0.19807804877749999</v>
      </c>
      <c r="I3459" s="54">
        <v>0.1980931215675</v>
      </c>
      <c r="J3459" s="54">
        <v>0.1982254469625</v>
      </c>
      <c r="K3459" s="54">
        <v>0.19833696714249999</v>
      </c>
      <c r="L3459" s="54">
        <v>0.1983611445075</v>
      </c>
      <c r="M3459" s="54">
        <v>0.19845893349749999</v>
      </c>
      <c r="N3459" s="54">
        <v>0.19845893349749999</v>
      </c>
      <c r="O3459" s="54">
        <v>0.21246176262749999</v>
      </c>
      <c r="P3459" s="54">
        <v>0.21246176262749999</v>
      </c>
      <c r="Q3459" s="54">
        <v>0.21247618830500001</v>
      </c>
      <c r="R3459" s="54">
        <v>0.21247618830500001</v>
      </c>
      <c r="S3459" s="54">
        <v>0.21247618830500001</v>
      </c>
      <c r="T3459" s="54">
        <v>0.21247618830500001</v>
      </c>
      <c r="U3459" s="54">
        <v>0.21247618830500001</v>
      </c>
      <c r="V3459" s="54">
        <v>0.21247618830500001</v>
      </c>
      <c r="W3459" s="54">
        <v>0.21251678384</v>
      </c>
      <c r="X3459" s="54">
        <v>0.21310355036</v>
      </c>
      <c r="Y3459" s="54">
        <v>0.21310355036</v>
      </c>
      <c r="Z3459" s="54">
        <v>0.21310355036</v>
      </c>
      <c r="AA3459" s="54">
        <v>0.21310355036</v>
      </c>
      <c r="AB3459" s="54">
        <v>0.21310355036</v>
      </c>
      <c r="AC3459" s="54">
        <v>0.21310355036</v>
      </c>
      <c r="AD3459" s="54">
        <v>0.21310355036</v>
      </c>
      <c r="AE3459" s="54">
        <v>0.21310355036</v>
      </c>
      <c r="AF3459" s="54">
        <v>0.21310355036</v>
      </c>
      <c r="AG3459" s="54">
        <v>0.21310355036</v>
      </c>
      <c r="AH3459" s="54">
        <v>0.21310355036</v>
      </c>
      <c r="AI3459" s="54">
        <v>0.21310355036</v>
      </c>
      <c r="AJ3459" s="54">
        <v>0.21310355036</v>
      </c>
      <c r="AK3459" s="54">
        <v>0</v>
      </c>
      <c r="AL3459" s="54">
        <v>0</v>
      </c>
    </row>
    <row r="3460" spans="1:38" x14ac:dyDescent="0.25">
      <c r="A3460" s="54" t="s">
        <v>500</v>
      </c>
      <c r="B3460" s="54">
        <v>1</v>
      </c>
      <c r="C3460" s="54" t="s">
        <v>629</v>
      </c>
      <c r="D3460" s="54" t="s">
        <v>38</v>
      </c>
      <c r="E3460" s="54">
        <v>66</v>
      </c>
      <c r="F3460" s="54">
        <v>0.246055952695</v>
      </c>
      <c r="G3460" s="54">
        <v>0.26736704965000002</v>
      </c>
      <c r="H3460" s="54">
        <v>0.27044661380500001</v>
      </c>
      <c r="I3460" s="54">
        <v>0.27082290441500001</v>
      </c>
      <c r="J3460" s="54">
        <v>0.27193656205</v>
      </c>
      <c r="K3460" s="54">
        <v>0.27603739245749997</v>
      </c>
      <c r="L3460" s="54">
        <v>0.27653474255249999</v>
      </c>
      <c r="M3460" s="54">
        <v>0.28252169736249999</v>
      </c>
      <c r="N3460" s="54">
        <v>0.28351765009750002</v>
      </c>
      <c r="O3460" s="54">
        <v>0.28430732172250001</v>
      </c>
      <c r="P3460" s="54">
        <v>0.28505640089000001</v>
      </c>
      <c r="Q3460" s="54">
        <v>0.28564439102</v>
      </c>
      <c r="R3460" s="54">
        <v>0.28572657623999997</v>
      </c>
      <c r="S3460" s="54">
        <v>0.285873243685</v>
      </c>
      <c r="T3460" s="54">
        <v>0.28591540520749997</v>
      </c>
      <c r="U3460" s="54">
        <v>0.28597502175</v>
      </c>
      <c r="V3460" s="54">
        <v>0.2859960963075</v>
      </c>
      <c r="W3460" s="54">
        <v>0.28938702483250001</v>
      </c>
      <c r="X3460" s="54">
        <v>0.28941125653499999</v>
      </c>
      <c r="Y3460" s="54">
        <v>0.28941995816999999</v>
      </c>
      <c r="Z3460" s="54">
        <v>0.28960387748999999</v>
      </c>
      <c r="AA3460" s="54">
        <v>0.28966824654500001</v>
      </c>
      <c r="AB3460" s="54">
        <v>0.28966824654500001</v>
      </c>
      <c r="AC3460" s="54">
        <v>0.28971236834500003</v>
      </c>
      <c r="AD3460" s="54">
        <v>0.28971236834500003</v>
      </c>
      <c r="AE3460" s="54">
        <v>0.28980744739249997</v>
      </c>
      <c r="AF3460" s="54">
        <v>0.290403750485</v>
      </c>
      <c r="AG3460" s="54">
        <v>0.29064020711499999</v>
      </c>
      <c r="AH3460" s="54">
        <v>0.29066328628499999</v>
      </c>
      <c r="AI3460" s="54">
        <v>0.29077075344999997</v>
      </c>
      <c r="AJ3460" s="54">
        <v>0.29077075344999997</v>
      </c>
      <c r="AK3460" s="54">
        <v>0</v>
      </c>
      <c r="AL3460" s="54">
        <v>0</v>
      </c>
    </row>
    <row r="3461" spans="1:38" x14ac:dyDescent="0.25">
      <c r="A3461" s="54" t="s">
        <v>500</v>
      </c>
      <c r="B3461" s="54">
        <v>1</v>
      </c>
      <c r="C3461" s="54" t="s">
        <v>629</v>
      </c>
      <c r="D3461" s="54" t="s">
        <v>40</v>
      </c>
      <c r="E3461" s="54">
        <v>66</v>
      </c>
      <c r="F3461" s="54">
        <v>7.7988043839999993E-2</v>
      </c>
      <c r="G3461" s="54">
        <v>7.8638125337500003E-2</v>
      </c>
      <c r="H3461" s="54">
        <v>7.8932565252500003E-2</v>
      </c>
      <c r="I3461" s="54">
        <v>7.9279740617499997E-2</v>
      </c>
      <c r="J3461" s="54">
        <v>8.5679369790000001E-2</v>
      </c>
      <c r="K3461" s="54">
        <v>8.5762640974999998E-2</v>
      </c>
      <c r="L3461" s="54">
        <v>8.5886770335000001E-2</v>
      </c>
      <c r="M3461" s="54">
        <v>8.5941273887500003E-2</v>
      </c>
      <c r="N3461" s="54">
        <v>8.5966074542500007E-2</v>
      </c>
      <c r="O3461" s="54">
        <v>8.5983465372499998E-2</v>
      </c>
      <c r="P3461" s="54">
        <v>8.6034418525000003E-2</v>
      </c>
      <c r="Q3461" s="54">
        <v>8.6832637655000003E-2</v>
      </c>
      <c r="R3461" s="54">
        <v>8.6986833585000006E-2</v>
      </c>
      <c r="S3461" s="54">
        <v>8.6986833585000006E-2</v>
      </c>
      <c r="T3461" s="54">
        <v>8.6986833585000006E-2</v>
      </c>
      <c r="U3461" s="54">
        <v>8.6986833585000006E-2</v>
      </c>
      <c r="V3461" s="54">
        <v>9.1964227575000002E-2</v>
      </c>
      <c r="W3461" s="54">
        <v>9.1964227575000002E-2</v>
      </c>
      <c r="X3461" s="54">
        <v>9.1964227575000002E-2</v>
      </c>
      <c r="Y3461" s="54">
        <v>9.1964227575000002E-2</v>
      </c>
      <c r="Z3461" s="54">
        <v>9.1964227575000002E-2</v>
      </c>
      <c r="AA3461" s="54">
        <v>9.1964227575000002E-2</v>
      </c>
      <c r="AB3461" s="54">
        <v>9.1995872384999997E-2</v>
      </c>
      <c r="AC3461" s="54">
        <v>9.1995872384999997E-2</v>
      </c>
      <c r="AD3461" s="54">
        <v>9.1995872384999997E-2</v>
      </c>
      <c r="AE3461" s="54">
        <v>9.1995872384999997E-2</v>
      </c>
      <c r="AF3461" s="54">
        <v>9.1995872384999997E-2</v>
      </c>
      <c r="AG3461" s="54">
        <v>9.1995872384999997E-2</v>
      </c>
      <c r="AH3461" s="54">
        <v>9.1995872384999997E-2</v>
      </c>
      <c r="AI3461" s="54">
        <v>9.1995872384999997E-2</v>
      </c>
      <c r="AJ3461" s="54">
        <v>9.1995872384999997E-2</v>
      </c>
      <c r="AK3461" s="54">
        <v>0</v>
      </c>
      <c r="AL3461" s="54">
        <v>0</v>
      </c>
    </row>
    <row r="3462" spans="1:38" x14ac:dyDescent="0.25">
      <c r="A3462" s="54" t="s">
        <v>500</v>
      </c>
      <c r="B3462" s="54">
        <v>1</v>
      </c>
      <c r="C3462" s="54" t="s">
        <v>629</v>
      </c>
      <c r="D3462" s="54" t="s">
        <v>46</v>
      </c>
      <c r="E3462" s="54">
        <v>66</v>
      </c>
      <c r="F3462" s="54">
        <v>0.19010592915999999</v>
      </c>
      <c r="G3462" s="54">
        <v>0.19330781117000001</v>
      </c>
      <c r="H3462" s="54">
        <v>0.19476629916499999</v>
      </c>
      <c r="I3462" s="54">
        <v>0.1955033239375</v>
      </c>
      <c r="J3462" s="54">
        <v>0.1971788289675</v>
      </c>
      <c r="K3462" s="54">
        <v>0.2048667545425</v>
      </c>
      <c r="L3462" s="54">
        <v>0.206389624115</v>
      </c>
      <c r="M3462" s="54">
        <v>0.21845900545499999</v>
      </c>
      <c r="N3462" s="54">
        <v>0.21946773983000001</v>
      </c>
      <c r="O3462" s="54">
        <v>0.2204678813</v>
      </c>
      <c r="P3462" s="54">
        <v>0.2212518774925</v>
      </c>
      <c r="Q3462" s="54">
        <v>0.22925051773999999</v>
      </c>
      <c r="R3462" s="54">
        <v>0.2292915102375</v>
      </c>
      <c r="S3462" s="54">
        <v>0.22939158203000001</v>
      </c>
      <c r="T3462" s="54">
        <v>0.25903283117499998</v>
      </c>
      <c r="U3462" s="54">
        <v>0.25903283117499998</v>
      </c>
      <c r="V3462" s="54">
        <v>0.25903283117499998</v>
      </c>
      <c r="W3462" s="54">
        <v>0.25909800133999999</v>
      </c>
      <c r="X3462" s="54">
        <v>0.25909800133999999</v>
      </c>
      <c r="Y3462" s="54">
        <v>0.25909800133999999</v>
      </c>
      <c r="Z3462" s="54">
        <v>0.25911212329</v>
      </c>
      <c r="AA3462" s="54">
        <v>0.25912423747250002</v>
      </c>
      <c r="AB3462" s="54">
        <v>0.25912423747250002</v>
      </c>
      <c r="AC3462" s="54">
        <v>0.25912423747250002</v>
      </c>
      <c r="AD3462" s="54">
        <v>0.25929736727750002</v>
      </c>
      <c r="AE3462" s="54">
        <v>0.25934463280249997</v>
      </c>
      <c r="AF3462" s="54">
        <v>0.25954175618500003</v>
      </c>
      <c r="AG3462" s="54">
        <v>0.25957502767750001</v>
      </c>
      <c r="AH3462" s="54">
        <v>0.25977550130999999</v>
      </c>
      <c r="AI3462" s="54">
        <v>0.25983733938749998</v>
      </c>
      <c r="AJ3462" s="54">
        <v>0.25994789536250001</v>
      </c>
      <c r="AK3462" s="54">
        <v>0</v>
      </c>
      <c r="AL3462" s="54">
        <v>0</v>
      </c>
    </row>
    <row r="3463" spans="1:38" x14ac:dyDescent="0.25">
      <c r="A3463" s="54" t="s">
        <v>500</v>
      </c>
      <c r="B3463" s="54">
        <v>1</v>
      </c>
      <c r="C3463" s="54" t="s">
        <v>629</v>
      </c>
      <c r="D3463" s="54" t="s">
        <v>48</v>
      </c>
      <c r="E3463" s="54">
        <v>66</v>
      </c>
      <c r="F3463" s="54">
        <v>0.294963123705</v>
      </c>
      <c r="G3463" s="54">
        <v>0.29528620840249997</v>
      </c>
      <c r="H3463" s="54">
        <v>0.29593430235500001</v>
      </c>
      <c r="I3463" s="54">
        <v>0.29608538166749998</v>
      </c>
      <c r="J3463" s="54">
        <v>0.29627801364</v>
      </c>
      <c r="K3463" s="54">
        <v>0.2964623065675</v>
      </c>
      <c r="L3463" s="54">
        <v>0.29675998935999998</v>
      </c>
      <c r="M3463" s="54">
        <v>0.29682614871250002</v>
      </c>
      <c r="N3463" s="54">
        <v>0.29690763049000002</v>
      </c>
      <c r="O3463" s="54">
        <v>0.29696344659750001</v>
      </c>
      <c r="P3463" s="54">
        <v>0.29707912822249999</v>
      </c>
      <c r="Q3463" s="54">
        <v>0.29708725179750001</v>
      </c>
      <c r="R3463" s="54">
        <v>0.29709640436750001</v>
      </c>
      <c r="S3463" s="54">
        <v>0.29709640436750001</v>
      </c>
      <c r="T3463" s="54">
        <v>0.29709640436750001</v>
      </c>
      <c r="U3463" s="54">
        <v>0.29715090401749999</v>
      </c>
      <c r="V3463" s="54">
        <v>0.29715090401749999</v>
      </c>
      <c r="W3463" s="54">
        <v>0.29715090401749999</v>
      </c>
      <c r="X3463" s="54">
        <v>0.29715090401749999</v>
      </c>
      <c r="Y3463" s="54">
        <v>0.29715090401749999</v>
      </c>
      <c r="Z3463" s="54">
        <v>0.29715090401749999</v>
      </c>
      <c r="AA3463" s="54">
        <v>0.29715090401749999</v>
      </c>
      <c r="AB3463" s="54">
        <v>0.29718397360249998</v>
      </c>
      <c r="AC3463" s="54">
        <v>0.29721311122249999</v>
      </c>
      <c r="AD3463" s="54">
        <v>0.29721311122249999</v>
      </c>
      <c r="AE3463" s="54">
        <v>0.29721311122249999</v>
      </c>
      <c r="AF3463" s="54">
        <v>0.29721311122249999</v>
      </c>
      <c r="AG3463" s="54">
        <v>0.2972242873225</v>
      </c>
      <c r="AH3463" s="54">
        <v>0.2972242873225</v>
      </c>
      <c r="AI3463" s="54">
        <v>0.2972242873225</v>
      </c>
      <c r="AJ3463" s="54">
        <v>0.2972242873225</v>
      </c>
      <c r="AK3463" s="54">
        <v>0</v>
      </c>
      <c r="AL3463" s="54">
        <v>0</v>
      </c>
    </row>
    <row r="3464" spans="1:38" x14ac:dyDescent="0.25">
      <c r="A3464" s="54" t="s">
        <v>500</v>
      </c>
      <c r="B3464" s="54">
        <v>1</v>
      </c>
      <c r="C3464" s="54" t="s">
        <v>629</v>
      </c>
      <c r="D3464" s="54" t="s">
        <v>50</v>
      </c>
      <c r="E3464" s="54">
        <v>66</v>
      </c>
      <c r="F3464" s="54">
        <v>1.148343616405</v>
      </c>
      <c r="G3464" s="54">
        <v>1.1695117278925</v>
      </c>
      <c r="H3464" s="54">
        <v>1.2015797669549999</v>
      </c>
      <c r="I3464" s="54">
        <v>1.2017049361775001</v>
      </c>
      <c r="J3464" s="54">
        <v>1.2069456797525</v>
      </c>
      <c r="K3464" s="54">
        <v>1.21261493258</v>
      </c>
      <c r="L3464" s="54">
        <v>1.2126737997824999</v>
      </c>
      <c r="M3464" s="54">
        <v>1.2127381859049999</v>
      </c>
      <c r="N3464" s="54">
        <v>1.2128290264399999</v>
      </c>
      <c r="O3464" s="54">
        <v>1.2128525933925001</v>
      </c>
      <c r="P3464" s="54">
        <v>1.2130721396924999</v>
      </c>
      <c r="Q3464" s="54">
        <v>1.2131034653599999</v>
      </c>
      <c r="R3464" s="54">
        <v>1.2131532488950001</v>
      </c>
      <c r="S3464" s="54">
        <v>1.2131889925974999</v>
      </c>
      <c r="T3464" s="54">
        <v>1.213239781435</v>
      </c>
      <c r="U3464" s="54">
        <v>1.21347702725</v>
      </c>
      <c r="V3464" s="54">
        <v>1.21347702725</v>
      </c>
      <c r="W3464" s="54">
        <v>1.21347702725</v>
      </c>
      <c r="X3464" s="54">
        <v>1.213499216695</v>
      </c>
      <c r="Y3464" s="54">
        <v>1.2135941918499999</v>
      </c>
      <c r="Z3464" s="54">
        <v>1.2135941918499999</v>
      </c>
      <c r="AA3464" s="54">
        <v>1.2135941918499999</v>
      </c>
      <c r="AB3464" s="54">
        <v>1.2250115647274999</v>
      </c>
      <c r="AC3464" s="54">
        <v>1.2250115647274999</v>
      </c>
      <c r="AD3464" s="54">
        <v>1.2250115647274999</v>
      </c>
      <c r="AE3464" s="54">
        <v>1.2250115647274999</v>
      </c>
      <c r="AF3464" s="54">
        <v>1.225046317925</v>
      </c>
      <c r="AG3464" s="54">
        <v>1.225046317925</v>
      </c>
      <c r="AH3464" s="54">
        <v>1.225046317925</v>
      </c>
      <c r="AI3464" s="54">
        <v>1.225046317925</v>
      </c>
      <c r="AJ3464" s="54">
        <v>1.2251413664324999</v>
      </c>
      <c r="AK3464" s="54">
        <v>0</v>
      </c>
      <c r="AL3464" s="54">
        <v>0</v>
      </c>
    </row>
    <row r="3465" spans="1:38" x14ac:dyDescent="0.25">
      <c r="A3465" s="54" t="s">
        <v>500</v>
      </c>
      <c r="B3465" s="54">
        <v>1</v>
      </c>
      <c r="C3465" s="54" t="s">
        <v>629</v>
      </c>
      <c r="D3465" s="54" t="s">
        <v>56</v>
      </c>
      <c r="E3465" s="54">
        <v>66</v>
      </c>
      <c r="F3465" s="54">
        <v>8.0848164149999999E-2</v>
      </c>
      <c r="G3465" s="54">
        <v>8.13984252075E-2</v>
      </c>
      <c r="H3465" s="54">
        <v>8.1517380917500007E-2</v>
      </c>
      <c r="I3465" s="54">
        <v>8.1932414297500006E-2</v>
      </c>
      <c r="J3465" s="54">
        <v>8.2101429870000006E-2</v>
      </c>
      <c r="K3465" s="54">
        <v>8.2235966270000002E-2</v>
      </c>
      <c r="L3465" s="54">
        <v>8.23847422075E-2</v>
      </c>
      <c r="M3465" s="54">
        <v>8.2405016292499994E-2</v>
      </c>
      <c r="N3465" s="54">
        <v>8.2405016292499994E-2</v>
      </c>
      <c r="O3465" s="54">
        <v>8.2557881852500001E-2</v>
      </c>
      <c r="P3465" s="54">
        <v>8.2618314159999998E-2</v>
      </c>
      <c r="Q3465" s="54">
        <v>8.2653908382500002E-2</v>
      </c>
      <c r="R3465" s="54">
        <v>8.2691106752499993E-2</v>
      </c>
      <c r="S3465" s="54">
        <v>8.2702228757499996E-2</v>
      </c>
      <c r="T3465" s="54">
        <v>8.2702228757499996E-2</v>
      </c>
      <c r="U3465" s="54">
        <v>8.2734568412500001E-2</v>
      </c>
      <c r="V3465" s="54">
        <v>8.2734568412500001E-2</v>
      </c>
      <c r="W3465" s="54">
        <v>8.2734568412500001E-2</v>
      </c>
      <c r="X3465" s="54">
        <v>8.2786586290000005E-2</v>
      </c>
      <c r="Y3465" s="54">
        <v>8.2873986060000002E-2</v>
      </c>
      <c r="Z3465" s="54">
        <v>8.2888023549999995E-2</v>
      </c>
      <c r="AA3465" s="54">
        <v>8.2973705802500006E-2</v>
      </c>
      <c r="AB3465" s="54">
        <v>8.3062760587500006E-2</v>
      </c>
      <c r="AC3465" s="54">
        <v>8.3086310127499993E-2</v>
      </c>
      <c r="AD3465" s="54">
        <v>8.3086310127499993E-2</v>
      </c>
      <c r="AE3465" s="54">
        <v>8.3100325672500003E-2</v>
      </c>
      <c r="AF3465" s="54">
        <v>8.3131007877499996E-2</v>
      </c>
      <c r="AG3465" s="54">
        <v>8.3151534047500003E-2</v>
      </c>
      <c r="AH3465" s="54">
        <v>8.3245716672499998E-2</v>
      </c>
      <c r="AI3465" s="54">
        <v>8.3286276572499998E-2</v>
      </c>
      <c r="AJ3465" s="54">
        <v>8.3338468504999999E-2</v>
      </c>
      <c r="AK3465" s="54">
        <v>0</v>
      </c>
      <c r="AL3465" s="54">
        <v>0</v>
      </c>
    </row>
    <row r="3466" spans="1:38" x14ac:dyDescent="0.25">
      <c r="A3466" s="54" t="s">
        <v>500</v>
      </c>
      <c r="B3466" s="54">
        <v>1</v>
      </c>
      <c r="C3466" s="54" t="s">
        <v>629</v>
      </c>
      <c r="D3466" s="54" t="s">
        <v>54</v>
      </c>
      <c r="E3466" s="54">
        <v>66</v>
      </c>
      <c r="F3466" s="54">
        <v>0.30195792063749999</v>
      </c>
      <c r="G3466" s="54">
        <v>0.30208079229000001</v>
      </c>
      <c r="H3466" s="54">
        <v>0.30220583345750002</v>
      </c>
      <c r="I3466" s="54">
        <v>0.30222111006250002</v>
      </c>
      <c r="J3466" s="54">
        <v>0.30255767730249999</v>
      </c>
      <c r="K3466" s="54">
        <v>0.30271684031750001</v>
      </c>
      <c r="L3466" s="54">
        <v>0.30271684031750001</v>
      </c>
      <c r="M3466" s="54">
        <v>0.30271684031750001</v>
      </c>
      <c r="N3466" s="54">
        <v>0.30271684031750001</v>
      </c>
      <c r="O3466" s="54">
        <v>0.30271684031750001</v>
      </c>
      <c r="P3466" s="54">
        <v>0.3027553334725</v>
      </c>
      <c r="Q3466" s="54">
        <v>0.3027553334725</v>
      </c>
      <c r="R3466" s="54">
        <v>0.3027553334725</v>
      </c>
      <c r="S3466" s="54">
        <v>0.30277327682749999</v>
      </c>
      <c r="T3466" s="54">
        <v>0.30278549830750001</v>
      </c>
      <c r="U3466" s="54">
        <v>0.30278549830750001</v>
      </c>
      <c r="V3466" s="54">
        <v>0.30278549830750001</v>
      </c>
      <c r="W3466" s="54">
        <v>0.30278549830750001</v>
      </c>
      <c r="X3466" s="54">
        <v>0.30278549830750001</v>
      </c>
      <c r="Y3466" s="54">
        <v>0.30278549830750001</v>
      </c>
      <c r="Z3466" s="54">
        <v>0.30281421272249998</v>
      </c>
      <c r="AA3466" s="54">
        <v>0.30281421272249998</v>
      </c>
      <c r="AB3466" s="54">
        <v>0.30282767401999999</v>
      </c>
      <c r="AC3466" s="54">
        <v>0.30282767401999999</v>
      </c>
      <c r="AD3466" s="54">
        <v>0.30282767401999999</v>
      </c>
      <c r="AE3466" s="54">
        <v>0.30282767401999999</v>
      </c>
      <c r="AF3466" s="54">
        <v>0.30282767401999999</v>
      </c>
      <c r="AG3466" s="54">
        <v>0.30282767401999999</v>
      </c>
      <c r="AH3466" s="54">
        <v>0.30282767401999999</v>
      </c>
      <c r="AI3466" s="54">
        <v>0.30282767401999999</v>
      </c>
      <c r="AJ3466" s="54">
        <v>0.30282767401999999</v>
      </c>
      <c r="AK3466" s="54">
        <v>0</v>
      </c>
      <c r="AL3466" s="54">
        <v>0</v>
      </c>
    </row>
    <row r="3467" spans="1:38" x14ac:dyDescent="0.25">
      <c r="A3467" s="54" t="s">
        <v>500</v>
      </c>
      <c r="B3467" s="54">
        <v>1</v>
      </c>
      <c r="C3467" s="54" t="s">
        <v>629</v>
      </c>
      <c r="D3467" s="54" t="s">
        <v>52</v>
      </c>
      <c r="E3467" s="54">
        <v>66</v>
      </c>
      <c r="F3467" s="54">
        <v>0.28848115890249998</v>
      </c>
      <c r="G3467" s="54">
        <v>0.28863664282750001</v>
      </c>
      <c r="H3467" s="54">
        <v>0.28882172812500001</v>
      </c>
      <c r="I3467" s="54">
        <v>0.29288138446500001</v>
      </c>
      <c r="J3467" s="54">
        <v>0.29591353843500001</v>
      </c>
      <c r="K3467" s="54">
        <v>0.29632722494750002</v>
      </c>
      <c r="L3467" s="54">
        <v>0.29641070060500002</v>
      </c>
      <c r="M3467" s="54">
        <v>0.29641070060500002</v>
      </c>
      <c r="N3467" s="54">
        <v>0.29649226379499999</v>
      </c>
      <c r="O3467" s="54">
        <v>0.29650496973500001</v>
      </c>
      <c r="P3467" s="54">
        <v>0.298365154425</v>
      </c>
      <c r="Q3467" s="54">
        <v>0.30132042163</v>
      </c>
      <c r="R3467" s="54">
        <v>0.30132042163</v>
      </c>
      <c r="S3467" s="54">
        <v>0.30132907265499997</v>
      </c>
      <c r="T3467" s="54">
        <v>0.30520033059500001</v>
      </c>
      <c r="U3467" s="54">
        <v>0.30520033059500001</v>
      </c>
      <c r="V3467" s="54">
        <v>0.30521883848999998</v>
      </c>
      <c r="W3467" s="54">
        <v>0.30521883848999998</v>
      </c>
      <c r="X3467" s="54">
        <v>0.30799691552500003</v>
      </c>
      <c r="Y3467" s="54">
        <v>0.30799691552500003</v>
      </c>
      <c r="Z3467" s="54">
        <v>0.30799691552500003</v>
      </c>
      <c r="AA3467" s="54">
        <v>0.30799691552500003</v>
      </c>
      <c r="AB3467" s="54">
        <v>0.31015846998500002</v>
      </c>
      <c r="AC3467" s="54">
        <v>0.31015846998500002</v>
      </c>
      <c r="AD3467" s="54">
        <v>0.31015846998500002</v>
      </c>
      <c r="AE3467" s="54">
        <v>0.31015846998500002</v>
      </c>
      <c r="AF3467" s="54">
        <v>0.31015846998500002</v>
      </c>
      <c r="AG3467" s="54">
        <v>0.31015846998500002</v>
      </c>
      <c r="AH3467" s="54">
        <v>0.31015846998500002</v>
      </c>
      <c r="AI3467" s="54">
        <v>0.31015846998500002</v>
      </c>
      <c r="AJ3467" s="54">
        <v>0.31015846998500002</v>
      </c>
      <c r="AK3467" s="54">
        <v>0</v>
      </c>
      <c r="AL3467" s="54">
        <v>0</v>
      </c>
    </row>
    <row r="3468" spans="1:38" x14ac:dyDescent="0.25">
      <c r="A3468" s="54" t="s">
        <v>500</v>
      </c>
      <c r="B3468" s="54">
        <v>1</v>
      </c>
      <c r="C3468" s="54" t="s">
        <v>629</v>
      </c>
      <c r="D3468" s="54" t="s">
        <v>58</v>
      </c>
      <c r="E3468" s="54">
        <v>66</v>
      </c>
      <c r="F3468" s="54">
        <v>0.16165186545749999</v>
      </c>
      <c r="G3468" s="54">
        <v>0.16541733122749999</v>
      </c>
      <c r="H3468" s="54">
        <v>0.1661703420375</v>
      </c>
      <c r="I3468" s="54">
        <v>0.16826357187999999</v>
      </c>
      <c r="J3468" s="54">
        <v>0.168863195465</v>
      </c>
      <c r="K3468" s="54">
        <v>0.16942384065499999</v>
      </c>
      <c r="L3468" s="54">
        <v>0.16997536841749999</v>
      </c>
      <c r="M3468" s="54">
        <v>0.17590725271749999</v>
      </c>
      <c r="N3468" s="54">
        <v>0.17650781024000001</v>
      </c>
      <c r="O3468" s="54">
        <v>0.17687077382749999</v>
      </c>
      <c r="P3468" s="54">
        <v>0.17689262894249999</v>
      </c>
      <c r="Q3468" s="54">
        <v>0.177100410145</v>
      </c>
      <c r="R3468" s="54">
        <v>0.17727002348750001</v>
      </c>
      <c r="S3468" s="54">
        <v>0.17727002348750001</v>
      </c>
      <c r="T3468" s="54">
        <v>0.17729199536250001</v>
      </c>
      <c r="U3468" s="54">
        <v>0.17732769855</v>
      </c>
      <c r="V3468" s="54">
        <v>0.17732769855</v>
      </c>
      <c r="W3468" s="54">
        <v>0.17843186505</v>
      </c>
      <c r="X3468" s="54">
        <v>0.1784553360825</v>
      </c>
      <c r="Y3468" s="54">
        <v>0.18115508823000001</v>
      </c>
      <c r="Z3468" s="54">
        <v>0.18115508823000001</v>
      </c>
      <c r="AA3468" s="54">
        <v>0.1812250339175</v>
      </c>
      <c r="AB3468" s="54">
        <v>0.1812356942675</v>
      </c>
      <c r="AC3468" s="54">
        <v>0.1812356942675</v>
      </c>
      <c r="AD3468" s="54">
        <v>0.1812356942675</v>
      </c>
      <c r="AE3468" s="54">
        <v>0.18135876683499999</v>
      </c>
      <c r="AF3468" s="54">
        <v>0.18135876683499999</v>
      </c>
      <c r="AG3468" s="54">
        <v>0.18138081323249999</v>
      </c>
      <c r="AH3468" s="54">
        <v>0.18138081323249999</v>
      </c>
      <c r="AI3468" s="54">
        <v>0.18138081323249999</v>
      </c>
      <c r="AJ3468" s="54">
        <v>0.18138081323249999</v>
      </c>
      <c r="AK3468" s="54">
        <v>0</v>
      </c>
      <c r="AL3468" s="54">
        <v>0</v>
      </c>
    </row>
    <row r="3469" spans="1:38" x14ac:dyDescent="0.25">
      <c r="A3469" s="54" t="s">
        <v>500</v>
      </c>
      <c r="B3469" s="54">
        <v>1</v>
      </c>
      <c r="C3469" s="54" t="s">
        <v>629</v>
      </c>
      <c r="D3469" s="54" t="s">
        <v>60</v>
      </c>
      <c r="E3469" s="54">
        <v>66</v>
      </c>
      <c r="F3469" s="54">
        <v>0.49619006559250001</v>
      </c>
      <c r="G3469" s="54">
        <v>0.49680376407749999</v>
      </c>
      <c r="H3469" s="54">
        <v>0.49739688709750002</v>
      </c>
      <c r="I3469" s="54">
        <v>0.4976135256475</v>
      </c>
      <c r="J3469" s="54">
        <v>0.49788313009750002</v>
      </c>
      <c r="K3469" s="54">
        <v>0.49994616519000001</v>
      </c>
      <c r="L3469" s="54">
        <v>0.50009680453000005</v>
      </c>
      <c r="M3469" s="54">
        <v>0.50375665610249998</v>
      </c>
      <c r="N3469" s="54">
        <v>0.50579245550749996</v>
      </c>
      <c r="O3469" s="54">
        <v>0.50584869674749999</v>
      </c>
      <c r="P3469" s="54">
        <v>0.50648681747500002</v>
      </c>
      <c r="Q3469" s="54">
        <v>0.50666699972999996</v>
      </c>
      <c r="R3469" s="54">
        <v>0.50668158607000002</v>
      </c>
      <c r="S3469" s="54">
        <v>0.50671310256500002</v>
      </c>
      <c r="T3469" s="54">
        <v>0.50693667169000001</v>
      </c>
      <c r="U3469" s="54">
        <v>0.50693667169000001</v>
      </c>
      <c r="V3469" s="54">
        <v>0.50702016548499995</v>
      </c>
      <c r="W3469" s="54">
        <v>0.50817505771750004</v>
      </c>
      <c r="X3469" s="54">
        <v>0.50819197165999996</v>
      </c>
      <c r="Y3469" s="54">
        <v>0.50993121808999997</v>
      </c>
      <c r="Z3469" s="54">
        <v>0.50993501925749996</v>
      </c>
      <c r="AA3469" s="54">
        <v>0.50993501925749996</v>
      </c>
      <c r="AB3469" s="54">
        <v>0.51069428925750004</v>
      </c>
      <c r="AC3469" s="54">
        <v>0.51223800198250002</v>
      </c>
      <c r="AD3469" s="54">
        <v>0.51225286892999999</v>
      </c>
      <c r="AE3469" s="54">
        <v>0.51225286892999999</v>
      </c>
      <c r="AF3469" s="54">
        <v>0.51228018975</v>
      </c>
      <c r="AG3469" s="54">
        <v>0.51341916040250002</v>
      </c>
      <c r="AH3469" s="54">
        <v>0.51341916040250002</v>
      </c>
      <c r="AI3469" s="54">
        <v>0.51347375343500001</v>
      </c>
      <c r="AJ3469" s="54">
        <v>0.51353511361750004</v>
      </c>
      <c r="AK3469" s="54">
        <v>0</v>
      </c>
      <c r="AL3469" s="54">
        <v>0</v>
      </c>
    </row>
    <row r="3470" spans="1:38" x14ac:dyDescent="0.25">
      <c r="A3470" s="54" t="s">
        <v>500</v>
      </c>
      <c r="B3470" s="54">
        <v>1</v>
      </c>
      <c r="C3470" s="54" t="s">
        <v>629</v>
      </c>
      <c r="D3470" s="54" t="s">
        <v>64</v>
      </c>
      <c r="E3470" s="54">
        <v>66</v>
      </c>
      <c r="F3470" s="54">
        <v>0.294942635515</v>
      </c>
      <c r="G3470" s="54">
        <v>0.29751009477750001</v>
      </c>
      <c r="H3470" s="54">
        <v>0.30004179670999997</v>
      </c>
      <c r="I3470" s="54">
        <v>0.30259369266000002</v>
      </c>
      <c r="J3470" s="54">
        <v>0.3042545351075</v>
      </c>
      <c r="K3470" s="54">
        <v>0.32138581354000001</v>
      </c>
      <c r="L3470" s="54">
        <v>0.32550040895749999</v>
      </c>
      <c r="M3470" s="54">
        <v>0.3280963146225</v>
      </c>
      <c r="N3470" s="54">
        <v>0.42049988786249998</v>
      </c>
      <c r="O3470" s="54">
        <v>0.42764568216249998</v>
      </c>
      <c r="P3470" s="54">
        <v>0.42869979616749998</v>
      </c>
      <c r="Q3470" s="54">
        <v>0.42971770310000001</v>
      </c>
      <c r="R3470" s="54">
        <v>0.42982143588499999</v>
      </c>
      <c r="S3470" s="54">
        <v>0.42984021667</v>
      </c>
      <c r="T3470" s="54">
        <v>0.42984021667</v>
      </c>
      <c r="U3470" s="54">
        <v>0.42984021667</v>
      </c>
      <c r="V3470" s="54">
        <v>0.4298489418875</v>
      </c>
      <c r="W3470" s="54">
        <v>0.4298489418875</v>
      </c>
      <c r="X3470" s="54">
        <v>0.4298489418875</v>
      </c>
      <c r="Y3470" s="54">
        <v>0.42985681647750001</v>
      </c>
      <c r="Z3470" s="54">
        <v>0.42985681647750001</v>
      </c>
      <c r="AA3470" s="54">
        <v>0.4298743035</v>
      </c>
      <c r="AB3470" s="54">
        <v>0.42989772323999997</v>
      </c>
      <c r="AC3470" s="54">
        <v>0.42989772323999997</v>
      </c>
      <c r="AD3470" s="54">
        <v>0.42989772323999997</v>
      </c>
      <c r="AE3470" s="54">
        <v>0.42991357721250001</v>
      </c>
      <c r="AF3470" s="54">
        <v>0.42991357721250001</v>
      </c>
      <c r="AG3470" s="54">
        <v>0.42991357721250001</v>
      </c>
      <c r="AH3470" s="54">
        <v>0.42991357721250001</v>
      </c>
      <c r="AI3470" s="54">
        <v>0.42991357721250001</v>
      </c>
      <c r="AJ3470" s="54">
        <v>0.42991357721250001</v>
      </c>
      <c r="AK3470" s="54">
        <v>0</v>
      </c>
      <c r="AL3470" s="54">
        <v>0</v>
      </c>
    </row>
    <row r="3471" spans="1:38" x14ac:dyDescent="0.25">
      <c r="A3471" s="54" t="s">
        <v>500</v>
      </c>
      <c r="B3471" s="54">
        <v>1</v>
      </c>
      <c r="C3471" s="54" t="s">
        <v>629</v>
      </c>
      <c r="D3471" s="54" t="s">
        <v>555</v>
      </c>
      <c r="E3471" s="54">
        <v>66</v>
      </c>
      <c r="F3471" s="54">
        <v>0</v>
      </c>
      <c r="G3471" s="54">
        <v>0</v>
      </c>
      <c r="H3471" s="54">
        <v>0</v>
      </c>
      <c r="I3471" s="54">
        <v>0</v>
      </c>
      <c r="J3471" s="54">
        <v>0</v>
      </c>
      <c r="K3471" s="54">
        <v>0</v>
      </c>
      <c r="L3471" s="54">
        <v>0</v>
      </c>
      <c r="M3471" s="54">
        <v>0</v>
      </c>
      <c r="N3471" s="54">
        <v>0</v>
      </c>
      <c r="O3471" s="54">
        <v>0</v>
      </c>
      <c r="P3471" s="54">
        <v>0</v>
      </c>
      <c r="Q3471" s="54">
        <v>0</v>
      </c>
      <c r="R3471" s="54">
        <v>0</v>
      </c>
      <c r="S3471" s="54">
        <v>0</v>
      </c>
      <c r="T3471" s="54">
        <v>0</v>
      </c>
      <c r="U3471" s="54">
        <v>0</v>
      </c>
      <c r="V3471" s="54">
        <v>0</v>
      </c>
      <c r="W3471" s="54">
        <v>0</v>
      </c>
      <c r="X3471" s="54">
        <v>0</v>
      </c>
      <c r="Y3471" s="54">
        <v>0</v>
      </c>
      <c r="Z3471" s="54">
        <v>0</v>
      </c>
      <c r="AA3471" s="54">
        <v>0</v>
      </c>
      <c r="AB3471" s="54">
        <v>0</v>
      </c>
      <c r="AC3471" s="54">
        <v>0</v>
      </c>
      <c r="AD3471" s="54">
        <v>0</v>
      </c>
      <c r="AE3471" s="54">
        <v>0</v>
      </c>
      <c r="AF3471" s="54">
        <v>0</v>
      </c>
      <c r="AG3471" s="54">
        <v>0</v>
      </c>
      <c r="AH3471" s="54">
        <v>0</v>
      </c>
      <c r="AI3471" s="54">
        <v>0</v>
      </c>
      <c r="AJ3471" s="54">
        <v>0</v>
      </c>
      <c r="AK3471" s="54">
        <v>0</v>
      </c>
      <c r="AL3471" s="54">
        <v>0</v>
      </c>
    </row>
    <row r="3472" spans="1:38" x14ac:dyDescent="0.25">
      <c r="A3472" s="54" t="s">
        <v>500</v>
      </c>
      <c r="B3472" s="54">
        <v>1</v>
      </c>
      <c r="C3472" s="54" t="s">
        <v>629</v>
      </c>
      <c r="D3472" s="54" t="s">
        <v>62</v>
      </c>
      <c r="E3472" s="54">
        <v>66</v>
      </c>
      <c r="F3472" s="54">
        <v>0.46824554351999997</v>
      </c>
      <c r="G3472" s="54">
        <v>0.47031705240249999</v>
      </c>
      <c r="H3472" s="54">
        <v>0.47153059477499998</v>
      </c>
      <c r="I3472" s="54">
        <v>0.4727951729</v>
      </c>
      <c r="J3472" s="54">
        <v>0.47432761862</v>
      </c>
      <c r="K3472" s="54">
        <v>0.47528287933000002</v>
      </c>
      <c r="L3472" s="54">
        <v>0.47669652306749999</v>
      </c>
      <c r="M3472" s="54">
        <v>0.47719525409000002</v>
      </c>
      <c r="N3472" s="54">
        <v>0.47848577396750003</v>
      </c>
      <c r="O3472" s="54">
        <v>0.4796027598</v>
      </c>
      <c r="P3472" s="54">
        <v>0.47975605338999999</v>
      </c>
      <c r="Q3472" s="54">
        <v>0.47975605338999999</v>
      </c>
      <c r="R3472" s="54">
        <v>0.4797698929875</v>
      </c>
      <c r="S3472" s="54">
        <v>0.48525443338250002</v>
      </c>
      <c r="T3472" s="54">
        <v>0.48525443338250002</v>
      </c>
      <c r="U3472" s="54">
        <v>0.48525443338250002</v>
      </c>
      <c r="V3472" s="54">
        <v>0.48529801508249998</v>
      </c>
      <c r="W3472" s="54">
        <v>0.48529801508249998</v>
      </c>
      <c r="X3472" s="54">
        <v>0.48529801508249998</v>
      </c>
      <c r="Y3472" s="54">
        <v>0.48531711615750001</v>
      </c>
      <c r="Z3472" s="54">
        <v>0.48545656339499998</v>
      </c>
      <c r="AA3472" s="54">
        <v>0.48545656339499998</v>
      </c>
      <c r="AB3472" s="54">
        <v>0.48550890473000002</v>
      </c>
      <c r="AC3472" s="54">
        <v>0.48550890473000002</v>
      </c>
      <c r="AD3472" s="54">
        <v>0.48550890473000002</v>
      </c>
      <c r="AE3472" s="54">
        <v>0.48554444490749998</v>
      </c>
      <c r="AF3472" s="54">
        <v>0.48554444490749998</v>
      </c>
      <c r="AG3472" s="54">
        <v>0.4856119089175</v>
      </c>
      <c r="AH3472" s="54">
        <v>0.4856119089175</v>
      </c>
      <c r="AI3472" s="54">
        <v>0.48563517894000002</v>
      </c>
      <c r="AJ3472" s="54">
        <v>0.48566895366000001</v>
      </c>
      <c r="AK3472" s="54">
        <v>0</v>
      </c>
      <c r="AL3472" s="54">
        <v>0</v>
      </c>
    </row>
    <row r="3473" spans="1:38" x14ac:dyDescent="0.25">
      <c r="A3473" s="54" t="s">
        <v>500</v>
      </c>
      <c r="B3473" s="54">
        <v>1</v>
      </c>
      <c r="C3473" s="54" t="s">
        <v>629</v>
      </c>
      <c r="D3473" s="54" t="s">
        <v>66</v>
      </c>
      <c r="E3473" s="54">
        <v>66</v>
      </c>
      <c r="F3473" s="54">
        <v>0.29697317224000003</v>
      </c>
      <c r="G3473" s="54">
        <v>0.29712801321749999</v>
      </c>
      <c r="H3473" s="54">
        <v>0.29852013454999998</v>
      </c>
      <c r="I3473" s="54">
        <v>0.30753524374250002</v>
      </c>
      <c r="J3473" s="54">
        <v>0.30787170377750001</v>
      </c>
      <c r="K3473" s="54">
        <v>0.30827295456499998</v>
      </c>
      <c r="L3473" s="54">
        <v>0.30847589330500003</v>
      </c>
      <c r="M3473" s="54">
        <v>0.30870028795249999</v>
      </c>
      <c r="N3473" s="54">
        <v>0.30881773263250001</v>
      </c>
      <c r="O3473" s="54">
        <v>0.3088948218375</v>
      </c>
      <c r="P3473" s="54">
        <v>0.30894242349500001</v>
      </c>
      <c r="Q3473" s="54">
        <v>0.30894242349500001</v>
      </c>
      <c r="R3473" s="54">
        <v>0.30894242349500001</v>
      </c>
      <c r="S3473" s="54">
        <v>0.30894242349500001</v>
      </c>
      <c r="T3473" s="54">
        <v>0.3089517476725</v>
      </c>
      <c r="U3473" s="54">
        <v>0.3089517476725</v>
      </c>
      <c r="V3473" s="54">
        <v>0.3089517476725</v>
      </c>
      <c r="W3473" s="54">
        <v>0.3089517476725</v>
      </c>
      <c r="X3473" s="54">
        <v>0.3089517476725</v>
      </c>
      <c r="Y3473" s="54">
        <v>0.31088615349999998</v>
      </c>
      <c r="Z3473" s="54">
        <v>0.31088615349999998</v>
      </c>
      <c r="AA3473" s="54">
        <v>0.31088615349999998</v>
      </c>
      <c r="AB3473" s="54">
        <v>0.31088615349999998</v>
      </c>
      <c r="AC3473" s="54">
        <v>0.31088615349999998</v>
      </c>
      <c r="AD3473" s="54">
        <v>0.31088615349999998</v>
      </c>
      <c r="AE3473" s="54">
        <v>0.31088615349999998</v>
      </c>
      <c r="AF3473" s="54">
        <v>0.31088615349999998</v>
      </c>
      <c r="AG3473" s="54">
        <v>0.31088615349999998</v>
      </c>
      <c r="AH3473" s="54">
        <v>0.31088615349999998</v>
      </c>
      <c r="AI3473" s="54">
        <v>0.31091031999250002</v>
      </c>
      <c r="AJ3473" s="54">
        <v>0.31091031999250002</v>
      </c>
      <c r="AK3473" s="54">
        <v>0</v>
      </c>
      <c r="AL3473" s="54">
        <v>0</v>
      </c>
    </row>
    <row r="3474" spans="1:38" x14ac:dyDescent="0.25">
      <c r="A3474" s="54" t="s">
        <v>500</v>
      </c>
      <c r="B3474" s="54">
        <v>1</v>
      </c>
      <c r="C3474" s="54" t="s">
        <v>629</v>
      </c>
      <c r="D3474" s="54" t="s">
        <v>80</v>
      </c>
      <c r="E3474" s="54">
        <v>66</v>
      </c>
      <c r="F3474" s="54">
        <v>0.52635749285</v>
      </c>
      <c r="G3474" s="54">
        <v>0.52803684469750001</v>
      </c>
      <c r="H3474" s="54">
        <v>0.52948289543000004</v>
      </c>
      <c r="I3474" s="54">
        <v>0.53653993419000001</v>
      </c>
      <c r="J3474" s="54">
        <v>0.56430841524249997</v>
      </c>
      <c r="K3474" s="54">
        <v>0.56446351672749995</v>
      </c>
      <c r="L3474" s="54">
        <v>0.56459066050249995</v>
      </c>
      <c r="M3474" s="54">
        <v>0.56469884037999996</v>
      </c>
      <c r="N3474" s="54">
        <v>0.56480672328500003</v>
      </c>
      <c r="O3474" s="54">
        <v>0.56494143071500003</v>
      </c>
      <c r="P3474" s="54">
        <v>0.56499938459249999</v>
      </c>
      <c r="Q3474" s="54">
        <v>0.56502153370249997</v>
      </c>
      <c r="R3474" s="54">
        <v>0.56519031765000005</v>
      </c>
      <c r="S3474" s="54">
        <v>0.56888341008249999</v>
      </c>
      <c r="T3474" s="54">
        <v>0.5688908036325</v>
      </c>
      <c r="U3474" s="54">
        <v>0.56891404536000001</v>
      </c>
      <c r="V3474" s="54">
        <v>0.56938100492499999</v>
      </c>
      <c r="W3474" s="54">
        <v>0.56938100492499999</v>
      </c>
      <c r="X3474" s="54">
        <v>0.56941030305499996</v>
      </c>
      <c r="Y3474" s="54">
        <v>0.56942424974750006</v>
      </c>
      <c r="Z3474" s="54">
        <v>0.56947473559999995</v>
      </c>
      <c r="AA3474" s="54">
        <v>0.57009551426250005</v>
      </c>
      <c r="AB3474" s="54">
        <v>0.57009551426250005</v>
      </c>
      <c r="AC3474" s="54">
        <v>0.57009551426250005</v>
      </c>
      <c r="AD3474" s="54">
        <v>0.57010953476250004</v>
      </c>
      <c r="AE3474" s="54">
        <v>0.57010953476250004</v>
      </c>
      <c r="AF3474" s="54">
        <v>0.57014998975749998</v>
      </c>
      <c r="AG3474" s="54">
        <v>0.57014998975749998</v>
      </c>
      <c r="AH3474" s="54">
        <v>0.57014998975749998</v>
      </c>
      <c r="AI3474" s="54">
        <v>0.57021168955500001</v>
      </c>
      <c r="AJ3474" s="54">
        <v>0.57022156792000001</v>
      </c>
      <c r="AK3474" s="54">
        <v>0</v>
      </c>
      <c r="AL3474" s="54">
        <v>0</v>
      </c>
    </row>
    <row r="3475" spans="1:38" x14ac:dyDescent="0.25">
      <c r="A3475" s="54" t="s">
        <v>500</v>
      </c>
      <c r="B3475" s="54">
        <v>1</v>
      </c>
      <c r="C3475" s="54" t="s">
        <v>629</v>
      </c>
      <c r="D3475" s="54" t="s">
        <v>83</v>
      </c>
      <c r="E3475" s="54">
        <v>66</v>
      </c>
      <c r="F3475" s="54">
        <v>4.611842578E-2</v>
      </c>
      <c r="G3475" s="54">
        <v>4.6259838625000001E-2</v>
      </c>
      <c r="H3475" s="54">
        <v>4.63488387175E-2</v>
      </c>
      <c r="I3475" s="54">
        <v>4.6895366569999999E-2</v>
      </c>
      <c r="J3475" s="54">
        <v>4.8100092512499998E-2</v>
      </c>
      <c r="K3475" s="54">
        <v>4.8120017902499999E-2</v>
      </c>
      <c r="L3475" s="54">
        <v>4.8137737889999997E-2</v>
      </c>
      <c r="M3475" s="54">
        <v>4.9517027355E-2</v>
      </c>
      <c r="N3475" s="54">
        <v>4.9533525245000001E-2</v>
      </c>
      <c r="O3475" s="54">
        <v>5.9715142810000003E-2</v>
      </c>
      <c r="P3475" s="54">
        <v>6.0029713324999998E-2</v>
      </c>
      <c r="Q3475" s="54">
        <v>0.25152260044750002</v>
      </c>
      <c r="R3475" s="54">
        <v>0.28062484342499999</v>
      </c>
      <c r="S3475" s="54">
        <v>0.28062484342499999</v>
      </c>
      <c r="T3475" s="54">
        <v>0.28069125915499998</v>
      </c>
      <c r="U3475" s="54">
        <v>0.28069125915499998</v>
      </c>
      <c r="V3475" s="54">
        <v>0.28071665843749999</v>
      </c>
      <c r="W3475" s="54">
        <v>0.28071665843749999</v>
      </c>
      <c r="X3475" s="54">
        <v>0.28085960442750002</v>
      </c>
      <c r="Y3475" s="54">
        <v>0.28090891623749997</v>
      </c>
      <c r="Z3475" s="54">
        <v>0.28093745194250003</v>
      </c>
      <c r="AA3475" s="54">
        <v>0.28317808015250001</v>
      </c>
      <c r="AB3475" s="54">
        <v>0.28320396245250001</v>
      </c>
      <c r="AC3475" s="54">
        <v>0.28323671026500002</v>
      </c>
      <c r="AD3475" s="54">
        <v>0.28333067772249998</v>
      </c>
      <c r="AE3475" s="54">
        <v>0.28335021187499998</v>
      </c>
      <c r="AF3475" s="54">
        <v>0.283356334115</v>
      </c>
      <c r="AG3475" s="54">
        <v>0.28410178519250001</v>
      </c>
      <c r="AH3475" s="54">
        <v>0.284135364705</v>
      </c>
      <c r="AI3475" s="54">
        <v>0.284135364705</v>
      </c>
      <c r="AJ3475" s="54">
        <v>0.284135364705</v>
      </c>
      <c r="AK3475" s="54">
        <v>0</v>
      </c>
      <c r="AL3475" s="54">
        <v>0</v>
      </c>
    </row>
    <row r="3476" spans="1:38" x14ac:dyDescent="0.25">
      <c r="A3476" s="54" t="s">
        <v>500</v>
      </c>
      <c r="B3476" s="54">
        <v>1</v>
      </c>
      <c r="C3476" s="54" t="s">
        <v>629</v>
      </c>
      <c r="D3476" s="54" t="s">
        <v>68</v>
      </c>
      <c r="E3476" s="54">
        <v>66</v>
      </c>
      <c r="F3476" s="54">
        <v>9.2548257597500003E-2</v>
      </c>
      <c r="G3476" s="54">
        <v>9.3099446505000003E-2</v>
      </c>
      <c r="H3476" s="54">
        <v>9.3679360094999997E-2</v>
      </c>
      <c r="I3476" s="54">
        <v>9.4872118315000004E-2</v>
      </c>
      <c r="J3476" s="54">
        <v>9.5890831730000001E-2</v>
      </c>
      <c r="K3476" s="54">
        <v>9.6098255397499999E-2</v>
      </c>
      <c r="L3476" s="54">
        <v>9.8699917492499997E-2</v>
      </c>
      <c r="M3476" s="54">
        <v>9.9177366104999998E-2</v>
      </c>
      <c r="N3476" s="54">
        <v>9.9618328397499997E-2</v>
      </c>
      <c r="O3476" s="54">
        <v>0.1000577808975</v>
      </c>
      <c r="P3476" s="54">
        <v>0.100797388135</v>
      </c>
      <c r="Q3476" s="54">
        <v>0.10100376109250001</v>
      </c>
      <c r="R3476" s="54">
        <v>0.1010389820225</v>
      </c>
      <c r="S3476" s="54">
        <v>0.1015150770925</v>
      </c>
      <c r="T3476" s="54">
        <v>0.1015327914775</v>
      </c>
      <c r="U3476" s="54">
        <v>0.104561591555</v>
      </c>
      <c r="V3476" s="54">
        <v>0.104561591555</v>
      </c>
      <c r="W3476" s="54">
        <v>0.104583990675</v>
      </c>
      <c r="X3476" s="54">
        <v>0.104583990675</v>
      </c>
      <c r="Y3476" s="54">
        <v>0.10621079514249999</v>
      </c>
      <c r="Z3476" s="54">
        <v>0.10622581196</v>
      </c>
      <c r="AA3476" s="54">
        <v>0.10622581196</v>
      </c>
      <c r="AB3476" s="54">
        <v>0.106259384075</v>
      </c>
      <c r="AC3476" s="54">
        <v>0.1062716183075</v>
      </c>
      <c r="AD3476" s="54">
        <v>0.1062716183075</v>
      </c>
      <c r="AE3476" s="54">
        <v>0.1062716183075</v>
      </c>
      <c r="AF3476" s="54">
        <v>0.1062716183075</v>
      </c>
      <c r="AG3476" s="54">
        <v>0.1062716183075</v>
      </c>
      <c r="AH3476" s="54">
        <v>0.10638746845249999</v>
      </c>
      <c r="AI3476" s="54">
        <v>0.10638746845249999</v>
      </c>
      <c r="AJ3476" s="54">
        <v>0.10650204809</v>
      </c>
      <c r="AK3476" s="54">
        <v>0</v>
      </c>
      <c r="AL3476" s="54">
        <v>0</v>
      </c>
    </row>
    <row r="3477" spans="1:38" x14ac:dyDescent="0.25">
      <c r="A3477" s="54" t="s">
        <v>500</v>
      </c>
      <c r="B3477" s="54">
        <v>1</v>
      </c>
      <c r="C3477" s="54" t="s">
        <v>629</v>
      </c>
      <c r="D3477" s="54" t="s">
        <v>72</v>
      </c>
      <c r="E3477" s="54">
        <v>66</v>
      </c>
      <c r="F3477" s="54">
        <v>7.5987567364999994E-2</v>
      </c>
      <c r="G3477" s="54">
        <v>7.6034316377499994E-2</v>
      </c>
      <c r="H3477" s="54">
        <v>7.6224325149999994E-2</v>
      </c>
      <c r="I3477" s="54">
        <v>7.6224325149999994E-2</v>
      </c>
      <c r="J3477" s="54">
        <v>7.6281931807499995E-2</v>
      </c>
      <c r="K3477" s="54">
        <v>7.6353532525000004E-2</v>
      </c>
      <c r="L3477" s="54">
        <v>7.6401961237499996E-2</v>
      </c>
      <c r="M3477" s="54">
        <v>7.6401961237499996E-2</v>
      </c>
      <c r="N3477" s="54">
        <v>7.6430912262499998E-2</v>
      </c>
      <c r="O3477" s="54">
        <v>7.6625801785000003E-2</v>
      </c>
      <c r="P3477" s="54">
        <v>7.6636392080000004E-2</v>
      </c>
      <c r="Q3477" s="54">
        <v>7.6636392080000004E-2</v>
      </c>
      <c r="R3477" s="54">
        <v>7.6636392080000004E-2</v>
      </c>
      <c r="S3477" s="54">
        <v>7.6659629307500005E-2</v>
      </c>
      <c r="T3477" s="54">
        <v>7.6659629307500005E-2</v>
      </c>
      <c r="U3477" s="54">
        <v>7.6659629307500005E-2</v>
      </c>
      <c r="V3477" s="54">
        <v>7.6739616007499997E-2</v>
      </c>
      <c r="W3477" s="54">
        <v>7.6762821077500001E-2</v>
      </c>
      <c r="X3477" s="54">
        <v>7.6782662997500001E-2</v>
      </c>
      <c r="Y3477" s="54">
        <v>7.6801937267499995E-2</v>
      </c>
      <c r="Z3477" s="54">
        <v>7.6821836202499993E-2</v>
      </c>
      <c r="AA3477" s="54">
        <v>7.6844454140000004E-2</v>
      </c>
      <c r="AB3477" s="54">
        <v>7.6844454140000004E-2</v>
      </c>
      <c r="AC3477" s="54">
        <v>7.6844454140000004E-2</v>
      </c>
      <c r="AD3477" s="54">
        <v>7.6844454140000004E-2</v>
      </c>
      <c r="AE3477" s="54">
        <v>7.6844454140000004E-2</v>
      </c>
      <c r="AF3477" s="54">
        <v>7.6858620067499994E-2</v>
      </c>
      <c r="AG3477" s="54">
        <v>7.6858620067499994E-2</v>
      </c>
      <c r="AH3477" s="54">
        <v>7.6858620067499994E-2</v>
      </c>
      <c r="AI3477" s="54">
        <v>7.6858620067499994E-2</v>
      </c>
      <c r="AJ3477" s="54">
        <v>7.6858620067499994E-2</v>
      </c>
      <c r="AK3477" s="54">
        <v>0</v>
      </c>
      <c r="AL3477" s="54">
        <v>0</v>
      </c>
    </row>
    <row r="3478" spans="1:38" x14ac:dyDescent="0.25">
      <c r="A3478" s="54" t="s">
        <v>500</v>
      </c>
      <c r="B3478" s="54">
        <v>1</v>
      </c>
      <c r="C3478" s="54" t="s">
        <v>629</v>
      </c>
      <c r="D3478" s="54" t="s">
        <v>74</v>
      </c>
      <c r="E3478" s="54">
        <v>66</v>
      </c>
      <c r="F3478" s="54">
        <v>8.0041038197499997E-2</v>
      </c>
      <c r="G3478" s="54">
        <v>8.0202700517500003E-2</v>
      </c>
      <c r="H3478" s="54">
        <v>8.0276705805000001E-2</v>
      </c>
      <c r="I3478" s="54">
        <v>8.0276705805000001E-2</v>
      </c>
      <c r="J3478" s="54">
        <v>8.0513834275000001E-2</v>
      </c>
      <c r="K3478" s="54">
        <v>8.0513834275000001E-2</v>
      </c>
      <c r="L3478" s="54">
        <v>8.0513834275000001E-2</v>
      </c>
      <c r="M3478" s="54">
        <v>8.0513834275000001E-2</v>
      </c>
      <c r="N3478" s="54">
        <v>8.0513834275000001E-2</v>
      </c>
      <c r="O3478" s="54">
        <v>8.0625834204999997E-2</v>
      </c>
      <c r="P3478" s="54">
        <v>8.0649656560000005E-2</v>
      </c>
      <c r="Q3478" s="54">
        <v>8.0649656560000005E-2</v>
      </c>
      <c r="R3478" s="54">
        <v>8.0649656560000005E-2</v>
      </c>
      <c r="S3478" s="54">
        <v>8.0649656560000005E-2</v>
      </c>
      <c r="T3478" s="54">
        <v>8.0738745852500002E-2</v>
      </c>
      <c r="U3478" s="54">
        <v>8.0738745852500002E-2</v>
      </c>
      <c r="V3478" s="54">
        <v>8.0738745852500002E-2</v>
      </c>
      <c r="W3478" s="54">
        <v>8.0738745852500002E-2</v>
      </c>
      <c r="X3478" s="54">
        <v>8.0738745852500002E-2</v>
      </c>
      <c r="Y3478" s="54">
        <v>8.0738745852500002E-2</v>
      </c>
      <c r="Z3478" s="54">
        <v>8.0763528882500005E-2</v>
      </c>
      <c r="AA3478" s="54">
        <v>8.0763528882500005E-2</v>
      </c>
      <c r="AB3478" s="54">
        <v>8.0763528882500005E-2</v>
      </c>
      <c r="AC3478" s="54">
        <v>8.0763528882500005E-2</v>
      </c>
      <c r="AD3478" s="54">
        <v>8.0763528882500005E-2</v>
      </c>
      <c r="AE3478" s="54">
        <v>8.0780258082500001E-2</v>
      </c>
      <c r="AF3478" s="54">
        <v>8.0780258082500001E-2</v>
      </c>
      <c r="AG3478" s="54">
        <v>8.0780258082500001E-2</v>
      </c>
      <c r="AH3478" s="54">
        <v>8.0793364142500004E-2</v>
      </c>
      <c r="AI3478" s="54">
        <v>8.0793364142500004E-2</v>
      </c>
      <c r="AJ3478" s="54">
        <v>8.0793364142500004E-2</v>
      </c>
      <c r="AK3478" s="54">
        <v>0</v>
      </c>
      <c r="AL3478" s="54">
        <v>0</v>
      </c>
    </row>
    <row r="3479" spans="1:38" x14ac:dyDescent="0.25">
      <c r="A3479" s="54" t="s">
        <v>500</v>
      </c>
      <c r="B3479" s="54">
        <v>1</v>
      </c>
      <c r="C3479" s="54" t="s">
        <v>629</v>
      </c>
      <c r="D3479" s="54" t="s">
        <v>76</v>
      </c>
      <c r="E3479" s="54">
        <v>66</v>
      </c>
      <c r="F3479" s="54">
        <v>0.1469656062925</v>
      </c>
      <c r="G3479" s="54">
        <v>0.14704206612500001</v>
      </c>
      <c r="H3479" s="54">
        <v>0.14724721498000001</v>
      </c>
      <c r="I3479" s="54">
        <v>0.14725905652499999</v>
      </c>
      <c r="J3479" s="54">
        <v>0.14746804454250001</v>
      </c>
      <c r="K3479" s="54">
        <v>0.14748663705000001</v>
      </c>
      <c r="L3479" s="54">
        <v>0.14748663705000001</v>
      </c>
      <c r="M3479" s="54">
        <v>0.14748663705000001</v>
      </c>
      <c r="N3479" s="54">
        <v>0.14749164476250001</v>
      </c>
      <c r="O3479" s="54">
        <v>0.14749164476250001</v>
      </c>
      <c r="P3479" s="54">
        <v>0.14749164476250001</v>
      </c>
      <c r="Q3479" s="54">
        <v>0.147516940805</v>
      </c>
      <c r="R3479" s="54">
        <v>0.147516940805</v>
      </c>
      <c r="S3479" s="54">
        <v>0.147516940805</v>
      </c>
      <c r="T3479" s="54">
        <v>0.147516940805</v>
      </c>
      <c r="U3479" s="54">
        <v>0.147516940805</v>
      </c>
      <c r="V3479" s="54">
        <v>0.147516940805</v>
      </c>
      <c r="W3479" s="54">
        <v>0.147516940805</v>
      </c>
      <c r="X3479" s="54">
        <v>0.147516940805</v>
      </c>
      <c r="Y3479" s="54">
        <v>0.147516940805</v>
      </c>
      <c r="Z3479" s="54">
        <v>0.147516940805</v>
      </c>
      <c r="AA3479" s="54">
        <v>0.147516940805</v>
      </c>
      <c r="AB3479" s="54">
        <v>0.147516940805</v>
      </c>
      <c r="AC3479" s="54">
        <v>0.147516940805</v>
      </c>
      <c r="AD3479" s="54">
        <v>0.147516940805</v>
      </c>
      <c r="AE3479" s="54">
        <v>0.147516940805</v>
      </c>
      <c r="AF3479" s="54">
        <v>0.147516940805</v>
      </c>
      <c r="AG3479" s="54">
        <v>0.147516940805</v>
      </c>
      <c r="AH3479" s="54">
        <v>0.147516940805</v>
      </c>
      <c r="AI3479" s="54">
        <v>0.147516940805</v>
      </c>
      <c r="AJ3479" s="54">
        <v>0.147516940805</v>
      </c>
      <c r="AK3479" s="54">
        <v>0</v>
      </c>
      <c r="AL3479" s="54">
        <v>0</v>
      </c>
    </row>
    <row r="3480" spans="1:38" x14ac:dyDescent="0.25">
      <c r="A3480" s="54" t="s">
        <v>500</v>
      </c>
      <c r="B3480" s="54">
        <v>1</v>
      </c>
      <c r="C3480" s="54" t="s">
        <v>629</v>
      </c>
      <c r="D3480" s="54" t="s">
        <v>70</v>
      </c>
      <c r="E3480" s="54">
        <v>66</v>
      </c>
      <c r="F3480" s="54">
        <v>0.48039338740999998</v>
      </c>
      <c r="G3480" s="54">
        <v>0.48116230002499999</v>
      </c>
      <c r="H3480" s="54">
        <v>0.48117556789749999</v>
      </c>
      <c r="I3480" s="54">
        <v>0.48117556789749999</v>
      </c>
      <c r="J3480" s="54">
        <v>0.48247309048749998</v>
      </c>
      <c r="K3480" s="54">
        <v>0.48247309048749998</v>
      </c>
      <c r="L3480" s="54">
        <v>0.48247309048749998</v>
      </c>
      <c r="M3480" s="54">
        <v>0.48247309048749998</v>
      </c>
      <c r="N3480" s="54">
        <v>0.48247309048749998</v>
      </c>
      <c r="O3480" s="54">
        <v>0.48251795950749998</v>
      </c>
      <c r="P3480" s="54">
        <v>0.48251795950749998</v>
      </c>
      <c r="Q3480" s="54">
        <v>0.48251795950749998</v>
      </c>
      <c r="R3480" s="54">
        <v>0.48251795950749998</v>
      </c>
      <c r="S3480" s="54">
        <v>0.48251795950749998</v>
      </c>
      <c r="T3480" s="54">
        <v>0.48251795950749998</v>
      </c>
      <c r="U3480" s="54">
        <v>0.48251795950749998</v>
      </c>
      <c r="V3480" s="54">
        <v>0.48286131031250001</v>
      </c>
      <c r="W3480" s="54">
        <v>0.48286131031250001</v>
      </c>
      <c r="X3480" s="54">
        <v>0.48287985543</v>
      </c>
      <c r="Y3480" s="54">
        <v>0.48287985543</v>
      </c>
      <c r="Z3480" s="54">
        <v>0.48289320367749999</v>
      </c>
      <c r="AA3480" s="54">
        <v>0.48295742217749998</v>
      </c>
      <c r="AB3480" s="54">
        <v>0.48295742217749998</v>
      </c>
      <c r="AC3480" s="54">
        <v>0.48295742217749998</v>
      </c>
      <c r="AD3480" s="54">
        <v>0.48298801222249998</v>
      </c>
      <c r="AE3480" s="54">
        <v>0.48301534871250001</v>
      </c>
      <c r="AF3480" s="54">
        <v>0.48301534871250001</v>
      </c>
      <c r="AG3480" s="54">
        <v>0.48302335434249999</v>
      </c>
      <c r="AH3480" s="54">
        <v>0.48302335434249999</v>
      </c>
      <c r="AI3480" s="54">
        <v>0.48302335434249999</v>
      </c>
      <c r="AJ3480" s="54">
        <v>0.48302335434249999</v>
      </c>
      <c r="AK3480" s="54">
        <v>0</v>
      </c>
      <c r="AL3480" s="54">
        <v>0</v>
      </c>
    </row>
    <row r="3481" spans="1:38" x14ac:dyDescent="0.25">
      <c r="A3481" s="54" t="s">
        <v>500</v>
      </c>
      <c r="B3481" s="54">
        <v>1</v>
      </c>
      <c r="C3481" s="54" t="s">
        <v>629</v>
      </c>
      <c r="D3481" s="54" t="s">
        <v>78</v>
      </c>
      <c r="E3481" s="54">
        <v>66</v>
      </c>
      <c r="F3481" s="54">
        <v>0.30542185989749998</v>
      </c>
      <c r="G3481" s="54">
        <v>0.30558940666500001</v>
      </c>
      <c r="H3481" s="54">
        <v>0.30599452164750002</v>
      </c>
      <c r="I3481" s="54">
        <v>0.30618523016999999</v>
      </c>
      <c r="J3481" s="54">
        <v>0.3066872081775</v>
      </c>
      <c r="K3481" s="54">
        <v>0.30670579592500002</v>
      </c>
      <c r="L3481" s="54">
        <v>0.30695554829499999</v>
      </c>
      <c r="M3481" s="54">
        <v>0.30718639331749997</v>
      </c>
      <c r="N3481" s="54">
        <v>0.3072362005175</v>
      </c>
      <c r="O3481" s="54">
        <v>0.30725757195999998</v>
      </c>
      <c r="P3481" s="54">
        <v>0.30760685005999999</v>
      </c>
      <c r="Q3481" s="54">
        <v>0.30763185461999998</v>
      </c>
      <c r="R3481" s="54">
        <v>0.30844516803749999</v>
      </c>
      <c r="S3481" s="54">
        <v>0.3084556289</v>
      </c>
      <c r="T3481" s="54">
        <v>0.30847463135499997</v>
      </c>
      <c r="U3481" s="54">
        <v>0.30851368642749999</v>
      </c>
      <c r="V3481" s="54">
        <v>0.30859371869750002</v>
      </c>
      <c r="W3481" s="54">
        <v>0.30861103485250002</v>
      </c>
      <c r="X3481" s="54">
        <v>0.30861103485250002</v>
      </c>
      <c r="Y3481" s="54">
        <v>0.3097615393225</v>
      </c>
      <c r="Z3481" s="54">
        <v>0.30982454165250001</v>
      </c>
      <c r="AA3481" s="54">
        <v>0.30990960546500002</v>
      </c>
      <c r="AB3481" s="54">
        <v>0.30993758696000001</v>
      </c>
      <c r="AC3481" s="54">
        <v>0.30995951027750002</v>
      </c>
      <c r="AD3481" s="54">
        <v>0.31000422962500002</v>
      </c>
      <c r="AE3481" s="54">
        <v>0.31001979499749999</v>
      </c>
      <c r="AF3481" s="54">
        <v>0.31008861247750003</v>
      </c>
      <c r="AG3481" s="54">
        <v>0.31008861247750003</v>
      </c>
      <c r="AH3481" s="54">
        <v>0.31008861247750003</v>
      </c>
      <c r="AI3481" s="54">
        <v>0.31008861247750003</v>
      </c>
      <c r="AJ3481" s="54">
        <v>0.31008861247750003</v>
      </c>
      <c r="AK3481" s="54">
        <v>0</v>
      </c>
      <c r="AL3481" s="54">
        <v>0</v>
      </c>
    </row>
    <row r="3482" spans="1:38" x14ac:dyDescent="0.25">
      <c r="A3482" s="54" t="s">
        <v>500</v>
      </c>
      <c r="B3482" s="54">
        <v>1</v>
      </c>
      <c r="C3482" s="54" t="s">
        <v>629</v>
      </c>
      <c r="D3482" s="54" t="s">
        <v>85</v>
      </c>
      <c r="E3482" s="54">
        <v>66</v>
      </c>
      <c r="F3482" s="54">
        <v>0.1461030371275</v>
      </c>
      <c r="G3482" s="54">
        <v>0.14767412739749999</v>
      </c>
      <c r="H3482" s="54">
        <v>0.14817352445250001</v>
      </c>
      <c r="I3482" s="54">
        <v>0.1523669862225</v>
      </c>
      <c r="J3482" s="54">
        <v>0.15263812744499999</v>
      </c>
      <c r="K3482" s="54">
        <v>0.15308267077250001</v>
      </c>
      <c r="L3482" s="54">
        <v>0.153184267125</v>
      </c>
      <c r="M3482" s="54">
        <v>0.15319379087000001</v>
      </c>
      <c r="N3482" s="54">
        <v>0.15322397995750001</v>
      </c>
      <c r="O3482" s="54">
        <v>0.15328637749249999</v>
      </c>
      <c r="P3482" s="54">
        <v>0.1533474765975</v>
      </c>
      <c r="Q3482" s="54">
        <v>0.15336637518249999</v>
      </c>
      <c r="R3482" s="54">
        <v>0.15351946365249999</v>
      </c>
      <c r="S3482" s="54">
        <v>0.15351946365249999</v>
      </c>
      <c r="T3482" s="54">
        <v>0.15351946365249999</v>
      </c>
      <c r="U3482" s="54">
        <v>0.15351946365249999</v>
      </c>
      <c r="V3482" s="54">
        <v>0.15352948235</v>
      </c>
      <c r="W3482" s="54">
        <v>0.1535565542275</v>
      </c>
      <c r="X3482" s="54">
        <v>0.1535565542275</v>
      </c>
      <c r="Y3482" s="54">
        <v>0.1535565542275</v>
      </c>
      <c r="Z3482" s="54">
        <v>0.15356493251</v>
      </c>
      <c r="AA3482" s="54">
        <v>0.15356493251</v>
      </c>
      <c r="AB3482" s="54">
        <v>0.15357531035749999</v>
      </c>
      <c r="AC3482" s="54">
        <v>0.15358875237</v>
      </c>
      <c r="AD3482" s="54">
        <v>0.15362488353250001</v>
      </c>
      <c r="AE3482" s="54">
        <v>0.15364803395500001</v>
      </c>
      <c r="AF3482" s="54">
        <v>0.15364803395500001</v>
      </c>
      <c r="AG3482" s="54">
        <v>0.15369244974999999</v>
      </c>
      <c r="AH3482" s="54">
        <v>0.15369244974999999</v>
      </c>
      <c r="AI3482" s="54">
        <v>0.15369244974999999</v>
      </c>
      <c r="AJ3482" s="54">
        <v>0.15369244974999999</v>
      </c>
      <c r="AK3482" s="54">
        <v>0</v>
      </c>
      <c r="AL3482" s="54">
        <v>0</v>
      </c>
    </row>
    <row r="3483" spans="1:38" x14ac:dyDescent="0.25">
      <c r="A3483" s="54" t="s">
        <v>500</v>
      </c>
      <c r="B3483" s="54">
        <v>1</v>
      </c>
      <c r="C3483" s="54" t="s">
        <v>629</v>
      </c>
      <c r="D3483" s="54" t="s">
        <v>87</v>
      </c>
      <c r="E3483" s="54">
        <v>66</v>
      </c>
      <c r="F3483" s="54">
        <v>0.62660544298499998</v>
      </c>
      <c r="G3483" s="54">
        <v>0.62950178840250004</v>
      </c>
      <c r="H3483" s="54">
        <v>0.63203188890999995</v>
      </c>
      <c r="I3483" s="54">
        <v>0.63353807601750001</v>
      </c>
      <c r="J3483" s="54">
        <v>0.63618219116749997</v>
      </c>
      <c r="K3483" s="54">
        <v>0.64732033225999996</v>
      </c>
      <c r="L3483" s="54">
        <v>0.66255388586749997</v>
      </c>
      <c r="M3483" s="54">
        <v>0.66336766486249998</v>
      </c>
      <c r="N3483" s="54">
        <v>0.676330424145</v>
      </c>
      <c r="O3483" s="54">
        <v>0.67712489812999999</v>
      </c>
      <c r="P3483" s="54">
        <v>0.67766490962250003</v>
      </c>
      <c r="Q3483" s="54">
        <v>0.67791633433499998</v>
      </c>
      <c r="R3483" s="54">
        <v>0.6779964181375</v>
      </c>
      <c r="S3483" s="54">
        <v>0.68595403885499995</v>
      </c>
      <c r="T3483" s="54">
        <v>0.68596870046750003</v>
      </c>
      <c r="U3483" s="54">
        <v>0.68596870046750003</v>
      </c>
      <c r="V3483" s="54">
        <v>0.68596870046750003</v>
      </c>
      <c r="W3483" s="54">
        <v>0.68598215032749998</v>
      </c>
      <c r="X3483" s="54">
        <v>0.68598215032749998</v>
      </c>
      <c r="Y3483" s="54">
        <v>0.68598215032749998</v>
      </c>
      <c r="Z3483" s="54">
        <v>0.68602256972249998</v>
      </c>
      <c r="AA3483" s="54">
        <v>0.68602256972249998</v>
      </c>
      <c r="AB3483" s="54">
        <v>0.68602256972249998</v>
      </c>
      <c r="AC3483" s="54">
        <v>0.68654928842499996</v>
      </c>
      <c r="AD3483" s="54">
        <v>0.68656197166999999</v>
      </c>
      <c r="AE3483" s="54">
        <v>0.68657855061999995</v>
      </c>
      <c r="AF3483" s="54">
        <v>0.68660004327500002</v>
      </c>
      <c r="AG3483" s="54">
        <v>0.68660004327500002</v>
      </c>
      <c r="AH3483" s="54">
        <v>0.68661728838750002</v>
      </c>
      <c r="AI3483" s="54">
        <v>0.68664687163750004</v>
      </c>
      <c r="AJ3483" s="54">
        <v>0.68664687163750004</v>
      </c>
      <c r="AK3483" s="54">
        <v>0</v>
      </c>
      <c r="AL3483" s="54">
        <v>0</v>
      </c>
    </row>
    <row r="3484" spans="1:38" x14ac:dyDescent="0.25">
      <c r="A3484" s="54" t="s">
        <v>500</v>
      </c>
      <c r="B3484" s="54">
        <v>1</v>
      </c>
      <c r="C3484" s="54" t="s">
        <v>629</v>
      </c>
      <c r="D3484" s="54" t="s">
        <v>89</v>
      </c>
      <c r="E3484" s="54">
        <v>66</v>
      </c>
      <c r="F3484" s="54">
        <v>0.2955748419625</v>
      </c>
      <c r="G3484" s="54">
        <v>0.29585943265499998</v>
      </c>
      <c r="H3484" s="54">
        <v>0.29592111623</v>
      </c>
      <c r="I3484" s="54">
        <v>0.29606682028999998</v>
      </c>
      <c r="J3484" s="54">
        <v>0.29618417987000001</v>
      </c>
      <c r="K3484" s="54">
        <v>0.29718873850499999</v>
      </c>
      <c r="L3484" s="54">
        <v>0.30026330299249998</v>
      </c>
      <c r="M3484" s="54">
        <v>0.30040166787</v>
      </c>
      <c r="N3484" s="54">
        <v>0.30040166787</v>
      </c>
      <c r="O3484" s="54">
        <v>0.30042951443999999</v>
      </c>
      <c r="P3484" s="54">
        <v>0.30389027637999999</v>
      </c>
      <c r="Q3484" s="54">
        <v>0.30413171476</v>
      </c>
      <c r="R3484" s="54">
        <v>0.30413171476</v>
      </c>
      <c r="S3484" s="54">
        <v>0.3042348553425</v>
      </c>
      <c r="T3484" s="54">
        <v>0.3042348553425</v>
      </c>
      <c r="U3484" s="54">
        <v>0.3042348553425</v>
      </c>
      <c r="V3484" s="54">
        <v>0.30424738097499998</v>
      </c>
      <c r="W3484" s="54">
        <v>0.30424738097499998</v>
      </c>
      <c r="X3484" s="54">
        <v>0.30426993022999999</v>
      </c>
      <c r="Y3484" s="54">
        <v>0.30430208261500002</v>
      </c>
      <c r="Z3484" s="54">
        <v>0.30430208261500002</v>
      </c>
      <c r="AA3484" s="54">
        <v>0.30430208261500002</v>
      </c>
      <c r="AB3484" s="54">
        <v>0.30430208261500002</v>
      </c>
      <c r="AC3484" s="54">
        <v>0.30430208261500002</v>
      </c>
      <c r="AD3484" s="54">
        <v>0.30430208261500002</v>
      </c>
      <c r="AE3484" s="54">
        <v>0.30431226834500003</v>
      </c>
      <c r="AF3484" s="54">
        <v>0.304320371225</v>
      </c>
      <c r="AG3484" s="54">
        <v>0.304320371225</v>
      </c>
      <c r="AH3484" s="54">
        <v>0.30445228237999999</v>
      </c>
      <c r="AI3484" s="54">
        <v>0.30445228237999999</v>
      </c>
      <c r="AJ3484" s="54">
        <v>0.30445228237999999</v>
      </c>
      <c r="AK3484" s="54">
        <v>0</v>
      </c>
      <c r="AL3484" s="54">
        <v>0</v>
      </c>
    </row>
    <row r="3485" spans="1:38" x14ac:dyDescent="0.25">
      <c r="A3485" s="54" t="s">
        <v>500</v>
      </c>
      <c r="B3485" s="54">
        <v>1</v>
      </c>
      <c r="C3485" s="54" t="s">
        <v>629</v>
      </c>
      <c r="D3485" s="54" t="s">
        <v>91</v>
      </c>
      <c r="E3485" s="54">
        <v>66</v>
      </c>
      <c r="F3485" s="54">
        <v>0.1304417356575</v>
      </c>
      <c r="G3485" s="54">
        <v>0.13256823507250001</v>
      </c>
      <c r="H3485" s="54">
        <v>0.1330449239</v>
      </c>
      <c r="I3485" s="54">
        <v>0.13420555603250001</v>
      </c>
      <c r="J3485" s="54">
        <v>0.1347874777475</v>
      </c>
      <c r="K3485" s="54">
        <v>0.13526010988500001</v>
      </c>
      <c r="L3485" s="54">
        <v>0.13532673535500001</v>
      </c>
      <c r="M3485" s="54">
        <v>0.136810957255</v>
      </c>
      <c r="N3485" s="54">
        <v>0.13694766129249999</v>
      </c>
      <c r="O3485" s="54">
        <v>0.13701758621499999</v>
      </c>
      <c r="P3485" s="54">
        <v>0.1370215849725</v>
      </c>
      <c r="Q3485" s="54">
        <v>0.1370215849725</v>
      </c>
      <c r="R3485" s="54">
        <v>0.1370215849725</v>
      </c>
      <c r="S3485" s="54">
        <v>0.1370836509975</v>
      </c>
      <c r="T3485" s="54">
        <v>0.13713273550749999</v>
      </c>
      <c r="U3485" s="54">
        <v>0.13713273550749999</v>
      </c>
      <c r="V3485" s="54">
        <v>0.13714167832249999</v>
      </c>
      <c r="W3485" s="54">
        <v>0.13715795857999999</v>
      </c>
      <c r="X3485" s="54">
        <v>0.1371642162675</v>
      </c>
      <c r="Y3485" s="54">
        <v>0.13717600956500001</v>
      </c>
      <c r="Z3485" s="54">
        <v>0.13717600956500001</v>
      </c>
      <c r="AA3485" s="54">
        <v>0.13718971118750001</v>
      </c>
      <c r="AB3485" s="54">
        <v>0.13727497492749999</v>
      </c>
      <c r="AC3485" s="54">
        <v>0.13727497492749999</v>
      </c>
      <c r="AD3485" s="54">
        <v>0.13735113031000001</v>
      </c>
      <c r="AE3485" s="54">
        <v>0.1373908528825</v>
      </c>
      <c r="AF3485" s="54">
        <v>0.13740914267250001</v>
      </c>
      <c r="AG3485" s="54">
        <v>0.13742851116249999</v>
      </c>
      <c r="AH3485" s="54">
        <v>0.13784172719750001</v>
      </c>
      <c r="AI3485" s="54">
        <v>0.13784172719750001</v>
      </c>
      <c r="AJ3485" s="54">
        <v>0.13784172719750001</v>
      </c>
      <c r="AK3485" s="54">
        <v>0</v>
      </c>
      <c r="AL3485" s="54">
        <v>0</v>
      </c>
    </row>
    <row r="3486" spans="1:38" x14ac:dyDescent="0.25">
      <c r="A3486" s="54" t="s">
        <v>500</v>
      </c>
      <c r="B3486" s="54">
        <v>1</v>
      </c>
      <c r="C3486" s="54" t="s">
        <v>629</v>
      </c>
      <c r="D3486" s="54" t="s">
        <v>556</v>
      </c>
      <c r="E3486" s="54">
        <v>66</v>
      </c>
      <c r="F3486" s="54">
        <v>0</v>
      </c>
      <c r="G3486" s="54">
        <v>0</v>
      </c>
      <c r="H3486" s="54">
        <v>0</v>
      </c>
      <c r="I3486" s="54">
        <v>0</v>
      </c>
      <c r="J3486" s="54">
        <v>0</v>
      </c>
      <c r="K3486" s="54">
        <v>0</v>
      </c>
      <c r="L3486" s="54">
        <v>0</v>
      </c>
      <c r="M3486" s="54">
        <v>0</v>
      </c>
      <c r="N3486" s="54">
        <v>0</v>
      </c>
      <c r="O3486" s="54">
        <v>0</v>
      </c>
      <c r="P3486" s="54">
        <v>0</v>
      </c>
      <c r="Q3486" s="54">
        <v>0</v>
      </c>
      <c r="R3486" s="54">
        <v>0</v>
      </c>
      <c r="S3486" s="54">
        <v>0</v>
      </c>
      <c r="T3486" s="54">
        <v>0</v>
      </c>
      <c r="U3486" s="54">
        <v>0</v>
      </c>
      <c r="V3486" s="54">
        <v>0</v>
      </c>
      <c r="W3486" s="54">
        <v>0</v>
      </c>
      <c r="X3486" s="54">
        <v>0</v>
      </c>
      <c r="Y3486" s="54">
        <v>0</v>
      </c>
      <c r="Z3486" s="54">
        <v>0</v>
      </c>
      <c r="AA3486" s="54">
        <v>0</v>
      </c>
      <c r="AB3486" s="54">
        <v>0</v>
      </c>
      <c r="AC3486" s="54">
        <v>0</v>
      </c>
      <c r="AD3486" s="54">
        <v>0</v>
      </c>
      <c r="AE3486" s="54">
        <v>0</v>
      </c>
      <c r="AF3486" s="54">
        <v>0</v>
      </c>
      <c r="AG3486" s="54">
        <v>0</v>
      </c>
      <c r="AH3486" s="54">
        <v>0</v>
      </c>
      <c r="AI3486" s="54">
        <v>0</v>
      </c>
      <c r="AJ3486" s="54">
        <v>0</v>
      </c>
      <c r="AK3486" s="54">
        <v>0</v>
      </c>
      <c r="AL3486" s="54">
        <v>0</v>
      </c>
    </row>
    <row r="3487" spans="1:38" x14ac:dyDescent="0.25">
      <c r="A3487" s="54" t="s">
        <v>500</v>
      </c>
      <c r="B3487" s="54">
        <v>1</v>
      </c>
      <c r="C3487" s="54" t="s">
        <v>629</v>
      </c>
      <c r="D3487" s="54" t="s">
        <v>94</v>
      </c>
      <c r="E3487" s="54">
        <v>66</v>
      </c>
      <c r="F3487" s="54">
        <v>2.9303029264999999E-2</v>
      </c>
      <c r="G3487" s="54">
        <v>2.9809367642500001E-2</v>
      </c>
      <c r="H3487" s="54">
        <v>2.9809367642500001E-2</v>
      </c>
      <c r="I3487" s="54">
        <v>2.9809367642500001E-2</v>
      </c>
      <c r="J3487" s="54">
        <v>2.9816091230000001E-2</v>
      </c>
      <c r="K3487" s="54">
        <v>2.9816091230000001E-2</v>
      </c>
      <c r="L3487" s="54">
        <v>2.9816091230000001E-2</v>
      </c>
      <c r="M3487" s="54">
        <v>2.9816091230000001E-2</v>
      </c>
      <c r="N3487" s="54">
        <v>2.9816091230000001E-2</v>
      </c>
      <c r="O3487" s="54">
        <v>2.9816091230000001E-2</v>
      </c>
      <c r="P3487" s="54">
        <v>2.9816091230000001E-2</v>
      </c>
      <c r="Q3487" s="54">
        <v>2.9816091230000001E-2</v>
      </c>
      <c r="R3487" s="54">
        <v>2.9816091230000001E-2</v>
      </c>
      <c r="S3487" s="54">
        <v>2.9816091230000001E-2</v>
      </c>
      <c r="T3487" s="54">
        <v>2.9816091230000001E-2</v>
      </c>
      <c r="U3487" s="54">
        <v>2.9816091230000001E-2</v>
      </c>
      <c r="V3487" s="54">
        <v>2.9816091230000001E-2</v>
      </c>
      <c r="W3487" s="54">
        <v>2.9816091230000001E-2</v>
      </c>
      <c r="X3487" s="54">
        <v>2.9816091230000001E-2</v>
      </c>
      <c r="Y3487" s="54">
        <v>2.9816091230000001E-2</v>
      </c>
      <c r="Z3487" s="54">
        <v>2.9816091230000001E-2</v>
      </c>
      <c r="AA3487" s="54">
        <v>2.9816091230000001E-2</v>
      </c>
      <c r="AB3487" s="54">
        <v>2.9816091230000001E-2</v>
      </c>
      <c r="AC3487" s="54">
        <v>2.9816091230000001E-2</v>
      </c>
      <c r="AD3487" s="54">
        <v>2.9816091230000001E-2</v>
      </c>
      <c r="AE3487" s="54">
        <v>2.9816091230000001E-2</v>
      </c>
      <c r="AF3487" s="54">
        <v>2.9816091230000001E-2</v>
      </c>
      <c r="AG3487" s="54">
        <v>2.9816091230000001E-2</v>
      </c>
      <c r="AH3487" s="54">
        <v>2.9816091230000001E-2</v>
      </c>
      <c r="AI3487" s="54">
        <v>2.9816091230000001E-2</v>
      </c>
      <c r="AJ3487" s="54">
        <v>2.9816091230000001E-2</v>
      </c>
      <c r="AK3487" s="54">
        <v>0</v>
      </c>
      <c r="AL3487" s="54">
        <v>0</v>
      </c>
    </row>
    <row r="3488" spans="1:38" x14ac:dyDescent="0.25">
      <c r="A3488" s="54" t="s">
        <v>500</v>
      </c>
      <c r="B3488" s="54">
        <v>1</v>
      </c>
      <c r="C3488" s="54" t="s">
        <v>629</v>
      </c>
      <c r="D3488" s="54" t="s">
        <v>97</v>
      </c>
      <c r="E3488" s="54">
        <v>66</v>
      </c>
      <c r="F3488" s="54">
        <v>0.63474131154750002</v>
      </c>
      <c r="G3488" s="54">
        <v>0.63551428358749995</v>
      </c>
      <c r="H3488" s="54">
        <v>0.63621422271250005</v>
      </c>
      <c r="I3488" s="54">
        <v>0.64204794410749999</v>
      </c>
      <c r="J3488" s="54">
        <v>0.64284509615749996</v>
      </c>
      <c r="K3488" s="54">
        <v>0.64322869287249995</v>
      </c>
      <c r="L3488" s="54">
        <v>0.64364408529749995</v>
      </c>
      <c r="M3488" s="54">
        <v>0.64945050101250001</v>
      </c>
      <c r="N3488" s="54">
        <v>0.64976567037249999</v>
      </c>
      <c r="O3488" s="54">
        <v>0.64986458125500002</v>
      </c>
      <c r="P3488" s="54">
        <v>0.65006369090000005</v>
      </c>
      <c r="Q3488" s="54">
        <v>0.6500877852925</v>
      </c>
      <c r="R3488" s="54">
        <v>0.65010581013000002</v>
      </c>
      <c r="S3488" s="54">
        <v>0.65013020610000005</v>
      </c>
      <c r="T3488" s="54">
        <v>0.65013020610000005</v>
      </c>
      <c r="U3488" s="54">
        <v>0.65013848837249999</v>
      </c>
      <c r="V3488" s="54">
        <v>0.65015199195249995</v>
      </c>
      <c r="W3488" s="54">
        <v>0.65020350249000003</v>
      </c>
      <c r="X3488" s="54">
        <v>0.65021633891749997</v>
      </c>
      <c r="Y3488" s="54">
        <v>0.65021633891749997</v>
      </c>
      <c r="Z3488" s="54">
        <v>0.65021633891749997</v>
      </c>
      <c r="AA3488" s="54">
        <v>0.65021633891749997</v>
      </c>
      <c r="AB3488" s="54">
        <v>0.65021633891749997</v>
      </c>
      <c r="AC3488" s="54">
        <v>0.65021633891749997</v>
      </c>
      <c r="AD3488" s="54">
        <v>0.65022673851000001</v>
      </c>
      <c r="AE3488" s="54">
        <v>0.65022673851000001</v>
      </c>
      <c r="AF3488" s="54">
        <v>0.65023539229000005</v>
      </c>
      <c r="AG3488" s="54">
        <v>0.65024546014749995</v>
      </c>
      <c r="AH3488" s="54">
        <v>0.65024546014749995</v>
      </c>
      <c r="AI3488" s="54">
        <v>0.65024546014749995</v>
      </c>
      <c r="AJ3488" s="54">
        <v>0.65025713575499999</v>
      </c>
      <c r="AK3488" s="54">
        <v>0</v>
      </c>
      <c r="AL3488" s="54">
        <v>0</v>
      </c>
    </row>
    <row r="3489" spans="1:38" x14ac:dyDescent="0.25">
      <c r="A3489" s="54" t="s">
        <v>500</v>
      </c>
      <c r="B3489" s="54">
        <v>1</v>
      </c>
      <c r="C3489" s="54" t="s">
        <v>629</v>
      </c>
      <c r="D3489" s="54" t="s">
        <v>99</v>
      </c>
      <c r="E3489" s="54">
        <v>66</v>
      </c>
      <c r="F3489" s="54">
        <v>8.23257980975E-2</v>
      </c>
      <c r="G3489" s="54">
        <v>8.2355801194999995E-2</v>
      </c>
      <c r="H3489" s="54">
        <v>8.2563685907500003E-2</v>
      </c>
      <c r="I3489" s="54">
        <v>8.2615263159999994E-2</v>
      </c>
      <c r="J3489" s="54">
        <v>8.2712748175000003E-2</v>
      </c>
      <c r="K3489" s="54">
        <v>8.2821655920000001E-2</v>
      </c>
      <c r="L3489" s="54">
        <v>8.3085905012500003E-2</v>
      </c>
      <c r="M3489" s="54">
        <v>8.3262309562499998E-2</v>
      </c>
      <c r="N3489" s="54">
        <v>8.3272426230000002E-2</v>
      </c>
      <c r="O3489" s="54">
        <v>8.3307508975E-2</v>
      </c>
      <c r="P3489" s="54">
        <v>8.3320346067499995E-2</v>
      </c>
      <c r="Q3489" s="54">
        <v>8.3969038945000005E-2</v>
      </c>
      <c r="R3489" s="54">
        <v>0.23948615206500001</v>
      </c>
      <c r="S3489" s="54">
        <v>0.23948615206500001</v>
      </c>
      <c r="T3489" s="54">
        <v>0.23948615206500001</v>
      </c>
      <c r="U3489" s="54">
        <v>0.23948615206500001</v>
      </c>
      <c r="V3489" s="54">
        <v>0.23951293748999999</v>
      </c>
      <c r="W3489" s="54">
        <v>0.23952909635</v>
      </c>
      <c r="X3489" s="54">
        <v>0.23955382745250001</v>
      </c>
      <c r="Y3489" s="54">
        <v>0.23955382745250001</v>
      </c>
      <c r="Z3489" s="54">
        <v>0.23955382745250001</v>
      </c>
      <c r="AA3489" s="54">
        <v>0.23957349861249999</v>
      </c>
      <c r="AB3489" s="54">
        <v>0.23957349861249999</v>
      </c>
      <c r="AC3489" s="54">
        <v>0.23962843755249999</v>
      </c>
      <c r="AD3489" s="54">
        <v>0.2396352813175</v>
      </c>
      <c r="AE3489" s="54">
        <v>0.23965742568250001</v>
      </c>
      <c r="AF3489" s="54">
        <v>0.23967280707499999</v>
      </c>
      <c r="AG3489" s="54">
        <v>0.23968230261500001</v>
      </c>
      <c r="AH3489" s="54">
        <v>0.23968230261500001</v>
      </c>
      <c r="AI3489" s="54">
        <v>0.2397542878325</v>
      </c>
      <c r="AJ3489" s="54">
        <v>0.2397542878325</v>
      </c>
      <c r="AK3489" s="54">
        <v>0</v>
      </c>
      <c r="AL3489" s="54">
        <v>0</v>
      </c>
    </row>
    <row r="3490" spans="1:38" x14ac:dyDescent="0.25">
      <c r="A3490" s="54" t="s">
        <v>500</v>
      </c>
      <c r="B3490" s="54">
        <v>1</v>
      </c>
      <c r="C3490" s="54" t="s">
        <v>629</v>
      </c>
      <c r="D3490" s="54" t="s">
        <v>101</v>
      </c>
      <c r="E3490" s="54">
        <v>66</v>
      </c>
      <c r="F3490" s="54">
        <v>0.44677911871249998</v>
      </c>
      <c r="G3490" s="54">
        <v>0.4470174146475</v>
      </c>
      <c r="H3490" s="54">
        <v>0.447544575675</v>
      </c>
      <c r="I3490" s="54">
        <v>0.44804309857750002</v>
      </c>
      <c r="J3490" s="54">
        <v>0.44816666583249998</v>
      </c>
      <c r="K3490" s="54">
        <v>0.44848033796749998</v>
      </c>
      <c r="L3490" s="54">
        <v>0.45138645576999997</v>
      </c>
      <c r="M3490" s="54">
        <v>0.45222500503500002</v>
      </c>
      <c r="N3490" s="54">
        <v>0.45241564276750001</v>
      </c>
      <c r="O3490" s="54">
        <v>0.45276452723749999</v>
      </c>
      <c r="P3490" s="54">
        <v>0.45297142541000002</v>
      </c>
      <c r="Q3490" s="54">
        <v>0.45340426695750002</v>
      </c>
      <c r="R3490" s="54">
        <v>0.45340426695750002</v>
      </c>
      <c r="S3490" s="54">
        <v>0.453412049195</v>
      </c>
      <c r="T3490" s="54">
        <v>0.45350798879999998</v>
      </c>
      <c r="U3490" s="54">
        <v>0.45353434928500003</v>
      </c>
      <c r="V3490" s="54">
        <v>0.45353434928500003</v>
      </c>
      <c r="W3490" s="54">
        <v>0.45356112647750002</v>
      </c>
      <c r="X3490" s="54">
        <v>0.45356112647750002</v>
      </c>
      <c r="Y3490" s="54">
        <v>0.45356112647750002</v>
      </c>
      <c r="Z3490" s="54">
        <v>0.45356711868749999</v>
      </c>
      <c r="AA3490" s="54">
        <v>0.45356711868749999</v>
      </c>
      <c r="AB3490" s="54">
        <v>0.45356711868749999</v>
      </c>
      <c r="AC3490" s="54">
        <v>0.45356711868749999</v>
      </c>
      <c r="AD3490" s="54">
        <v>0.45356711868749999</v>
      </c>
      <c r="AE3490" s="54">
        <v>0.45356711868749999</v>
      </c>
      <c r="AF3490" s="54">
        <v>0.45356711868749999</v>
      </c>
      <c r="AG3490" s="54">
        <v>0.45356711868749999</v>
      </c>
      <c r="AH3490" s="54">
        <v>0.45359890488499999</v>
      </c>
      <c r="AI3490" s="54">
        <v>0.45360854284500002</v>
      </c>
      <c r="AJ3490" s="54">
        <v>0.45360854284500002</v>
      </c>
      <c r="AK3490" s="54">
        <v>0</v>
      </c>
      <c r="AL3490" s="54">
        <v>0</v>
      </c>
    </row>
    <row r="3491" spans="1:38" x14ac:dyDescent="0.25">
      <c r="A3491" s="54" t="s">
        <v>500</v>
      </c>
      <c r="B3491" s="54">
        <v>1</v>
      </c>
      <c r="C3491" s="54" t="s">
        <v>629</v>
      </c>
      <c r="D3491" s="54" t="s">
        <v>103</v>
      </c>
      <c r="E3491" s="54">
        <v>66</v>
      </c>
      <c r="F3491" s="54">
        <v>3.0693135399075002</v>
      </c>
      <c r="G3491" s="54">
        <v>3.1029891042375</v>
      </c>
      <c r="H3491" s="54">
        <v>3.1114903139350001</v>
      </c>
      <c r="I3491" s="54">
        <v>3.1578470770874998</v>
      </c>
      <c r="J3491" s="54">
        <v>3.1795954770625001</v>
      </c>
      <c r="K3491" s="54">
        <v>3.1843557304024999</v>
      </c>
      <c r="L3491" s="54">
        <v>3.1877722315549999</v>
      </c>
      <c r="M3491" s="54">
        <v>3.2101314799475</v>
      </c>
      <c r="N3491" s="54">
        <v>3.2852358740524998</v>
      </c>
      <c r="O3491" s="54">
        <v>3.2884536334400001</v>
      </c>
      <c r="P3491" s="54">
        <v>3.3044711143924999</v>
      </c>
      <c r="Q3491" s="54">
        <v>3.3277425760649999</v>
      </c>
      <c r="R3491" s="54">
        <v>3.328444905205</v>
      </c>
      <c r="S3491" s="54">
        <v>3.331394462415</v>
      </c>
      <c r="T3491" s="54">
        <v>3.3314268292400002</v>
      </c>
      <c r="U3491" s="54">
        <v>3.3314599553674999</v>
      </c>
      <c r="V3491" s="54">
        <v>3.3315588865249999</v>
      </c>
      <c r="W3491" s="54">
        <v>3.3316680529874998</v>
      </c>
      <c r="X3491" s="54">
        <v>3.3317344289849999</v>
      </c>
      <c r="Y3491" s="54">
        <v>3.3318541978375</v>
      </c>
      <c r="Z3491" s="54">
        <v>3.3318541978375</v>
      </c>
      <c r="AA3491" s="54">
        <v>3.3318824794875002</v>
      </c>
      <c r="AB3491" s="54">
        <v>3.3318948843174998</v>
      </c>
      <c r="AC3491" s="54">
        <v>3.3319157758075</v>
      </c>
      <c r="AD3491" s="54">
        <v>3.3319157758075</v>
      </c>
      <c r="AE3491" s="54">
        <v>3.3319605870000002</v>
      </c>
      <c r="AF3491" s="54">
        <v>3.3319906118999998</v>
      </c>
      <c r="AG3491" s="54">
        <v>3.3320121081425</v>
      </c>
      <c r="AH3491" s="54">
        <v>3.3320301835774999</v>
      </c>
      <c r="AI3491" s="54">
        <v>3.3320352128250001</v>
      </c>
      <c r="AJ3491" s="54">
        <v>3.3320352128250001</v>
      </c>
      <c r="AK3491" s="54">
        <v>0</v>
      </c>
      <c r="AL3491" s="54">
        <v>0</v>
      </c>
    </row>
    <row r="3492" spans="1:38" x14ac:dyDescent="0.25">
      <c r="A3492" s="54" t="s">
        <v>500</v>
      </c>
      <c r="B3492" s="54">
        <v>1</v>
      </c>
      <c r="C3492" s="54" t="s">
        <v>629</v>
      </c>
      <c r="D3492" s="54" t="s">
        <v>630</v>
      </c>
      <c r="E3492" s="54">
        <v>66</v>
      </c>
      <c r="F3492" s="54">
        <v>0</v>
      </c>
      <c r="G3492" s="54">
        <v>0</v>
      </c>
      <c r="H3492" s="54">
        <v>0</v>
      </c>
      <c r="I3492" s="54">
        <v>0</v>
      </c>
      <c r="J3492" s="54">
        <v>0</v>
      </c>
      <c r="K3492" s="54">
        <v>0</v>
      </c>
      <c r="L3492" s="54">
        <v>0</v>
      </c>
      <c r="M3492" s="54">
        <v>0</v>
      </c>
      <c r="N3492" s="54">
        <v>0</v>
      </c>
      <c r="O3492" s="54">
        <v>0</v>
      </c>
      <c r="P3492" s="54">
        <v>0</v>
      </c>
      <c r="Q3492" s="54">
        <v>0</v>
      </c>
      <c r="R3492" s="54">
        <v>0</v>
      </c>
      <c r="S3492" s="54">
        <v>0</v>
      </c>
      <c r="T3492" s="54">
        <v>0</v>
      </c>
      <c r="U3492" s="54">
        <v>0</v>
      </c>
      <c r="V3492" s="54">
        <v>0</v>
      </c>
      <c r="W3492" s="54">
        <v>0</v>
      </c>
      <c r="X3492" s="54">
        <v>0</v>
      </c>
      <c r="Y3492" s="54">
        <v>0</v>
      </c>
      <c r="Z3492" s="54">
        <v>0</v>
      </c>
      <c r="AA3492" s="54">
        <v>0</v>
      </c>
      <c r="AB3492" s="54">
        <v>0</v>
      </c>
      <c r="AC3492" s="54">
        <v>0</v>
      </c>
      <c r="AD3492" s="54">
        <v>0</v>
      </c>
      <c r="AE3492" s="54">
        <v>0</v>
      </c>
      <c r="AF3492" s="54">
        <v>0</v>
      </c>
      <c r="AG3492" s="54">
        <v>0</v>
      </c>
      <c r="AH3492" s="54">
        <v>0</v>
      </c>
      <c r="AI3492" s="54">
        <v>0</v>
      </c>
      <c r="AJ3492" s="54">
        <v>0</v>
      </c>
      <c r="AK3492" s="54">
        <v>0</v>
      </c>
      <c r="AL3492" s="54">
        <v>0</v>
      </c>
    </row>
    <row r="3493" spans="1:38" x14ac:dyDescent="0.25">
      <c r="A3493" s="54" t="s">
        <v>500</v>
      </c>
      <c r="B3493" s="54">
        <v>1</v>
      </c>
      <c r="C3493" s="54" t="s">
        <v>629</v>
      </c>
      <c r="D3493" s="54" t="s">
        <v>557</v>
      </c>
      <c r="E3493" s="54">
        <v>66</v>
      </c>
      <c r="F3493" s="54">
        <v>0</v>
      </c>
      <c r="G3493" s="54">
        <v>0</v>
      </c>
      <c r="H3493" s="54">
        <v>0</v>
      </c>
      <c r="I3493" s="54">
        <v>0</v>
      </c>
      <c r="J3493" s="54">
        <v>0</v>
      </c>
      <c r="K3493" s="54">
        <v>0</v>
      </c>
      <c r="L3493" s="54">
        <v>0</v>
      </c>
      <c r="M3493" s="54">
        <v>0</v>
      </c>
      <c r="N3493" s="54">
        <v>0</v>
      </c>
      <c r="O3493" s="54">
        <v>0</v>
      </c>
      <c r="P3493" s="54">
        <v>0</v>
      </c>
      <c r="Q3493" s="54">
        <v>0</v>
      </c>
      <c r="R3493" s="54">
        <v>0</v>
      </c>
      <c r="S3493" s="54">
        <v>0</v>
      </c>
      <c r="T3493" s="54">
        <v>0</v>
      </c>
      <c r="U3493" s="54">
        <v>0</v>
      </c>
      <c r="V3493" s="54">
        <v>0</v>
      </c>
      <c r="W3493" s="54">
        <v>0</v>
      </c>
      <c r="X3493" s="54">
        <v>0</v>
      </c>
      <c r="Y3493" s="54">
        <v>0</v>
      </c>
      <c r="Z3493" s="54">
        <v>0</v>
      </c>
      <c r="AA3493" s="54">
        <v>0</v>
      </c>
      <c r="AB3493" s="54">
        <v>0</v>
      </c>
      <c r="AC3493" s="54">
        <v>0</v>
      </c>
      <c r="AD3493" s="54">
        <v>0</v>
      </c>
      <c r="AE3493" s="54">
        <v>0</v>
      </c>
      <c r="AF3493" s="54">
        <v>0</v>
      </c>
      <c r="AG3493" s="54">
        <v>0</v>
      </c>
      <c r="AH3493" s="54">
        <v>0</v>
      </c>
      <c r="AI3493" s="54">
        <v>0</v>
      </c>
      <c r="AJ3493" s="54">
        <v>0</v>
      </c>
      <c r="AK3493" s="54">
        <v>0</v>
      </c>
      <c r="AL3493" s="54">
        <v>0</v>
      </c>
    </row>
    <row r="3494" spans="1:38" x14ac:dyDescent="0.25">
      <c r="A3494" s="54" t="s">
        <v>500</v>
      </c>
      <c r="B3494" s="54">
        <v>1</v>
      </c>
      <c r="C3494" s="54" t="s">
        <v>629</v>
      </c>
      <c r="D3494" s="54" t="s">
        <v>105</v>
      </c>
      <c r="E3494" s="54">
        <v>66</v>
      </c>
      <c r="F3494" s="54">
        <v>0.42560414126250001</v>
      </c>
      <c r="G3494" s="54">
        <v>0.4258268300875</v>
      </c>
      <c r="H3494" s="54">
        <v>0.42584680183250001</v>
      </c>
      <c r="I3494" s="54">
        <v>0.43378727558000002</v>
      </c>
      <c r="J3494" s="54">
        <v>0.43414213662000001</v>
      </c>
      <c r="K3494" s="54">
        <v>0.43437136586000002</v>
      </c>
      <c r="L3494" s="54">
        <v>0.43440808216999999</v>
      </c>
      <c r="M3494" s="54">
        <v>0.43440808216999999</v>
      </c>
      <c r="N3494" s="54">
        <v>0.43451572599749999</v>
      </c>
      <c r="O3494" s="54">
        <v>0.43451572599749999</v>
      </c>
      <c r="P3494" s="54">
        <v>0.43451572599749999</v>
      </c>
      <c r="Q3494" s="54">
        <v>0.43453220256500003</v>
      </c>
      <c r="R3494" s="54">
        <v>0.434551498215</v>
      </c>
      <c r="S3494" s="54">
        <v>0.434551498215</v>
      </c>
      <c r="T3494" s="54">
        <v>0.434551498215</v>
      </c>
      <c r="U3494" s="54">
        <v>0.434551498215</v>
      </c>
      <c r="V3494" s="54">
        <v>0.434551498215</v>
      </c>
      <c r="W3494" s="54">
        <v>0.434551498215</v>
      </c>
      <c r="X3494" s="54">
        <v>0.48892726938249997</v>
      </c>
      <c r="Y3494" s="54">
        <v>0.48897534636500001</v>
      </c>
      <c r="Z3494" s="54">
        <v>0.48901412048999998</v>
      </c>
      <c r="AA3494" s="54">
        <v>0.48901412048999998</v>
      </c>
      <c r="AB3494" s="54">
        <v>0.48901412048999998</v>
      </c>
      <c r="AC3494" s="54">
        <v>0.48901412048999998</v>
      </c>
      <c r="AD3494" s="54">
        <v>0.48901412048999998</v>
      </c>
      <c r="AE3494" s="54">
        <v>0.48901412048999998</v>
      </c>
      <c r="AF3494" s="54">
        <v>0.48901412048999998</v>
      </c>
      <c r="AG3494" s="54">
        <v>0.48901412048999998</v>
      </c>
      <c r="AH3494" s="54">
        <v>0.48901412048999998</v>
      </c>
      <c r="AI3494" s="54">
        <v>0.48901412048999998</v>
      </c>
      <c r="AJ3494" s="54">
        <v>0.48901412048999998</v>
      </c>
      <c r="AK3494" s="54">
        <v>0</v>
      </c>
      <c r="AL3494" s="54">
        <v>0</v>
      </c>
    </row>
    <row r="3495" spans="1:38" x14ac:dyDescent="0.25">
      <c r="A3495" s="54" t="s">
        <v>500</v>
      </c>
      <c r="B3495" s="54">
        <v>1</v>
      </c>
      <c r="C3495" s="54" t="s">
        <v>629</v>
      </c>
      <c r="D3495" s="54" t="s">
        <v>109</v>
      </c>
      <c r="E3495" s="54">
        <v>66</v>
      </c>
      <c r="F3495" s="54">
        <v>0.51260196372</v>
      </c>
      <c r="G3495" s="54">
        <v>0.512728868605</v>
      </c>
      <c r="H3495" s="54">
        <v>0.52442839533749996</v>
      </c>
      <c r="I3495" s="54">
        <v>0.52503952407999999</v>
      </c>
      <c r="J3495" s="54">
        <v>0.52563634299499995</v>
      </c>
      <c r="K3495" s="54">
        <v>0.52580256142750004</v>
      </c>
      <c r="L3495" s="54">
        <v>0.52583264724750001</v>
      </c>
      <c r="M3495" s="54">
        <v>0.52592403984250002</v>
      </c>
      <c r="N3495" s="54">
        <v>0.52597678909250001</v>
      </c>
      <c r="O3495" s="54">
        <v>0.52598745676000003</v>
      </c>
      <c r="P3495" s="54">
        <v>0.52603138737249999</v>
      </c>
      <c r="Q3495" s="54">
        <v>0.52606599234999996</v>
      </c>
      <c r="R3495" s="54">
        <v>0.52606599234999996</v>
      </c>
      <c r="S3495" s="54">
        <v>0.52606599234999996</v>
      </c>
      <c r="T3495" s="54">
        <v>0.52608223356999995</v>
      </c>
      <c r="U3495" s="54">
        <v>0.52608223356999995</v>
      </c>
      <c r="V3495" s="54">
        <v>0.52608223356999995</v>
      </c>
      <c r="W3495" s="54">
        <v>0.52608223356999995</v>
      </c>
      <c r="X3495" s="54">
        <v>0.52608223356999995</v>
      </c>
      <c r="Y3495" s="54">
        <v>0.52608223356999995</v>
      </c>
      <c r="Z3495" s="54">
        <v>0.52608223356999995</v>
      </c>
      <c r="AA3495" s="54">
        <v>0.52608223356999995</v>
      </c>
      <c r="AB3495" s="54">
        <v>0.52608223356999995</v>
      </c>
      <c r="AC3495" s="54">
        <v>0.52608223356999995</v>
      </c>
      <c r="AD3495" s="54">
        <v>0.52608223356999995</v>
      </c>
      <c r="AE3495" s="54">
        <v>0.52608223356999995</v>
      </c>
      <c r="AF3495" s="54">
        <v>0.52608223356999995</v>
      </c>
      <c r="AG3495" s="54">
        <v>0.52608223356999995</v>
      </c>
      <c r="AH3495" s="54">
        <v>0.52608223356999995</v>
      </c>
      <c r="AI3495" s="54">
        <v>0.52608223356999995</v>
      </c>
      <c r="AJ3495" s="54">
        <v>0.52608223356999995</v>
      </c>
      <c r="AK3495" s="54">
        <v>0</v>
      </c>
      <c r="AL3495" s="54">
        <v>0</v>
      </c>
    </row>
    <row r="3496" spans="1:38" x14ac:dyDescent="0.25">
      <c r="A3496" s="54" t="s">
        <v>500</v>
      </c>
      <c r="B3496" s="54">
        <v>1</v>
      </c>
      <c r="C3496" s="54" t="s">
        <v>629</v>
      </c>
      <c r="D3496" s="54" t="s">
        <v>558</v>
      </c>
      <c r="E3496" s="54">
        <v>66</v>
      </c>
      <c r="F3496" s="54">
        <v>0</v>
      </c>
      <c r="G3496" s="54">
        <v>0</v>
      </c>
      <c r="H3496" s="54">
        <v>0</v>
      </c>
      <c r="I3496" s="54">
        <v>0</v>
      </c>
      <c r="J3496" s="54">
        <v>0</v>
      </c>
      <c r="K3496" s="54">
        <v>0</v>
      </c>
      <c r="L3496" s="54">
        <v>0</v>
      </c>
      <c r="M3496" s="54">
        <v>0</v>
      </c>
      <c r="N3496" s="54">
        <v>0</v>
      </c>
      <c r="O3496" s="54">
        <v>0</v>
      </c>
      <c r="P3496" s="54">
        <v>0</v>
      </c>
      <c r="Q3496" s="54">
        <v>0</v>
      </c>
      <c r="R3496" s="54">
        <v>0</v>
      </c>
      <c r="S3496" s="54">
        <v>0</v>
      </c>
      <c r="T3496" s="54">
        <v>0</v>
      </c>
      <c r="U3496" s="54">
        <v>0</v>
      </c>
      <c r="V3496" s="54">
        <v>0</v>
      </c>
      <c r="W3496" s="54">
        <v>0</v>
      </c>
      <c r="X3496" s="54">
        <v>0</v>
      </c>
      <c r="Y3496" s="54">
        <v>0</v>
      </c>
      <c r="Z3496" s="54">
        <v>0</v>
      </c>
      <c r="AA3496" s="54">
        <v>0</v>
      </c>
      <c r="AB3496" s="54">
        <v>0</v>
      </c>
      <c r="AC3496" s="54">
        <v>0</v>
      </c>
      <c r="AD3496" s="54">
        <v>0</v>
      </c>
      <c r="AE3496" s="54">
        <v>0</v>
      </c>
      <c r="AF3496" s="54">
        <v>0</v>
      </c>
      <c r="AG3496" s="54">
        <v>0</v>
      </c>
      <c r="AH3496" s="54">
        <v>0</v>
      </c>
      <c r="AI3496" s="54">
        <v>0</v>
      </c>
      <c r="AJ3496" s="54">
        <v>0</v>
      </c>
      <c r="AK3496" s="54">
        <v>0</v>
      </c>
      <c r="AL3496" s="54">
        <v>0</v>
      </c>
    </row>
    <row r="3497" spans="1:38" x14ac:dyDescent="0.25">
      <c r="A3497" s="54" t="s">
        <v>500</v>
      </c>
      <c r="B3497" s="54">
        <v>1</v>
      </c>
      <c r="C3497" s="54" t="s">
        <v>629</v>
      </c>
      <c r="D3497" s="54" t="s">
        <v>107</v>
      </c>
      <c r="E3497" s="54">
        <v>66</v>
      </c>
      <c r="F3497" s="54">
        <v>4.8582367915000001E-2</v>
      </c>
      <c r="G3497" s="54">
        <v>4.8616154750000001E-2</v>
      </c>
      <c r="H3497" s="54">
        <v>4.8656421924999999E-2</v>
      </c>
      <c r="I3497" s="54">
        <v>4.8713284332500002E-2</v>
      </c>
      <c r="J3497" s="54">
        <v>4.874444218E-2</v>
      </c>
      <c r="K3497" s="54">
        <v>4.8815580455E-2</v>
      </c>
      <c r="L3497" s="54">
        <v>4.8827990944999997E-2</v>
      </c>
      <c r="M3497" s="54">
        <v>4.8855906480000003E-2</v>
      </c>
      <c r="N3497" s="54">
        <v>4.8872623847499998E-2</v>
      </c>
      <c r="O3497" s="54">
        <v>4.8872623847499998E-2</v>
      </c>
      <c r="P3497" s="54">
        <v>4.8882937134999999E-2</v>
      </c>
      <c r="Q3497" s="54">
        <v>4.8896871547499998E-2</v>
      </c>
      <c r="R3497" s="54">
        <v>4.8896871547499998E-2</v>
      </c>
      <c r="S3497" s="54">
        <v>4.8896871547499998E-2</v>
      </c>
      <c r="T3497" s="54">
        <v>4.8956945032499997E-2</v>
      </c>
      <c r="U3497" s="54">
        <v>4.8956945032499997E-2</v>
      </c>
      <c r="V3497" s="54">
        <v>4.8956945032499997E-2</v>
      </c>
      <c r="W3497" s="54">
        <v>4.8963680652500001E-2</v>
      </c>
      <c r="X3497" s="54">
        <v>4.8963680652500001E-2</v>
      </c>
      <c r="Y3497" s="54">
        <v>4.8990105567499997E-2</v>
      </c>
      <c r="Z3497" s="54">
        <v>4.8990105567499997E-2</v>
      </c>
      <c r="AA3497" s="54">
        <v>4.9106421152500003E-2</v>
      </c>
      <c r="AB3497" s="54">
        <v>4.9106421152500003E-2</v>
      </c>
      <c r="AC3497" s="54">
        <v>4.9106421152500003E-2</v>
      </c>
      <c r="AD3497" s="54">
        <v>4.9106421152500003E-2</v>
      </c>
      <c r="AE3497" s="54">
        <v>4.9106421152500003E-2</v>
      </c>
      <c r="AF3497" s="54">
        <v>4.9106421152500003E-2</v>
      </c>
      <c r="AG3497" s="54">
        <v>4.9106421152500003E-2</v>
      </c>
      <c r="AH3497" s="54">
        <v>4.9106421152500003E-2</v>
      </c>
      <c r="AI3497" s="54">
        <v>4.9106421152500003E-2</v>
      </c>
      <c r="AJ3497" s="54">
        <v>4.9106421152500003E-2</v>
      </c>
      <c r="AK3497" s="54">
        <v>0</v>
      </c>
      <c r="AL3497" s="54">
        <v>0</v>
      </c>
    </row>
    <row r="3498" spans="1:38" x14ac:dyDescent="0.25">
      <c r="A3498" s="54" t="s">
        <v>500</v>
      </c>
      <c r="B3498" s="54">
        <v>1</v>
      </c>
      <c r="C3498" s="54" t="s">
        <v>629</v>
      </c>
      <c r="D3498" s="54" t="s">
        <v>111</v>
      </c>
      <c r="E3498" s="54">
        <v>66</v>
      </c>
      <c r="F3498" s="54">
        <v>0.4848950588125</v>
      </c>
      <c r="G3498" s="54">
        <v>0.4879500094625</v>
      </c>
      <c r="H3498" s="54">
        <v>0.48902145356249999</v>
      </c>
      <c r="I3498" s="54">
        <v>0.48904047817500002</v>
      </c>
      <c r="J3498" s="54">
        <v>0.4895474681775</v>
      </c>
      <c r="K3498" s="54">
        <v>0.4895474681775</v>
      </c>
      <c r="L3498" s="54">
        <v>0.48975180038249999</v>
      </c>
      <c r="M3498" s="54">
        <v>0.48975180038249999</v>
      </c>
      <c r="N3498" s="54">
        <v>0.489776921945</v>
      </c>
      <c r="O3498" s="54">
        <v>0.48987971898999999</v>
      </c>
      <c r="P3498" s="54">
        <v>0.4899769758825</v>
      </c>
      <c r="Q3498" s="54">
        <v>0.4899769758825</v>
      </c>
      <c r="R3498" s="54">
        <v>0.48998830466499999</v>
      </c>
      <c r="S3498" s="54">
        <v>0.4900602328775</v>
      </c>
      <c r="T3498" s="54">
        <v>0.49006652350250002</v>
      </c>
      <c r="U3498" s="54">
        <v>0.49079587356999999</v>
      </c>
      <c r="V3498" s="54">
        <v>0.49081312236500002</v>
      </c>
      <c r="W3498" s="54">
        <v>0.49084579501249997</v>
      </c>
      <c r="X3498" s="54">
        <v>0.49085836928249998</v>
      </c>
      <c r="Y3498" s="54">
        <v>0.49112496987749998</v>
      </c>
      <c r="Z3498" s="54">
        <v>0.49132304435750002</v>
      </c>
      <c r="AA3498" s="54">
        <v>0.49134680790250002</v>
      </c>
      <c r="AB3498" s="54">
        <v>0.49134680790250002</v>
      </c>
      <c r="AC3498" s="54">
        <v>0.49135963924749998</v>
      </c>
      <c r="AD3498" s="54">
        <v>0.49137417661749999</v>
      </c>
      <c r="AE3498" s="54">
        <v>0.49137417661749999</v>
      </c>
      <c r="AF3498" s="54">
        <v>0.49137417661749999</v>
      </c>
      <c r="AG3498" s="54">
        <v>0.49137417661749999</v>
      </c>
      <c r="AH3498" s="54">
        <v>0.4913820250425</v>
      </c>
      <c r="AI3498" s="54">
        <v>0.4913820250425</v>
      </c>
      <c r="AJ3498" s="54">
        <v>0.4913820250425</v>
      </c>
      <c r="AK3498" s="54">
        <v>0</v>
      </c>
      <c r="AL3498" s="54">
        <v>0</v>
      </c>
    </row>
    <row r="3499" spans="1:38" x14ac:dyDescent="0.25">
      <c r="A3499" s="54" t="s">
        <v>500</v>
      </c>
      <c r="B3499" s="54">
        <v>1</v>
      </c>
      <c r="C3499" s="54" t="s">
        <v>629</v>
      </c>
      <c r="D3499" s="54" t="s">
        <v>114</v>
      </c>
      <c r="E3499" s="54">
        <v>66</v>
      </c>
      <c r="F3499" s="54">
        <v>0.26359147758250001</v>
      </c>
      <c r="G3499" s="54">
        <v>0.26410561587249998</v>
      </c>
      <c r="H3499" s="54">
        <v>0.26485781489749999</v>
      </c>
      <c r="I3499" s="54">
        <v>0.26503670133750001</v>
      </c>
      <c r="J3499" s="54">
        <v>0.2653978347275</v>
      </c>
      <c r="K3499" s="54">
        <v>0.26548592742749999</v>
      </c>
      <c r="L3499" s="54">
        <v>0.26553040681000001</v>
      </c>
      <c r="M3499" s="54">
        <v>0.26647136088750001</v>
      </c>
      <c r="N3499" s="54">
        <v>0.26681970636250002</v>
      </c>
      <c r="O3499" s="54">
        <v>0.26690443798750002</v>
      </c>
      <c r="P3499" s="54">
        <v>0.26690443798750002</v>
      </c>
      <c r="Q3499" s="54">
        <v>0.26690443798750002</v>
      </c>
      <c r="R3499" s="54">
        <v>0.26690443798750002</v>
      </c>
      <c r="S3499" s="54">
        <v>0.26690443798750002</v>
      </c>
      <c r="T3499" s="54">
        <v>0.26690443798750002</v>
      </c>
      <c r="U3499" s="54">
        <v>0.26690443798750002</v>
      </c>
      <c r="V3499" s="54">
        <v>0.26694749053</v>
      </c>
      <c r="W3499" s="54">
        <v>0.26705519541</v>
      </c>
      <c r="X3499" s="54">
        <v>0.2671295548175</v>
      </c>
      <c r="Y3499" s="54">
        <v>0.2671295548175</v>
      </c>
      <c r="Z3499" s="54">
        <v>0.2671295548175</v>
      </c>
      <c r="AA3499" s="54">
        <v>0.2671295548175</v>
      </c>
      <c r="AB3499" s="54">
        <v>0.2671295548175</v>
      </c>
      <c r="AC3499" s="54">
        <v>0.2671295548175</v>
      </c>
      <c r="AD3499" s="54">
        <v>0.2674588100925</v>
      </c>
      <c r="AE3499" s="54">
        <v>0.26750256679250001</v>
      </c>
      <c r="AF3499" s="54">
        <v>0.26750256679250001</v>
      </c>
      <c r="AG3499" s="54">
        <v>0.26753793159</v>
      </c>
      <c r="AH3499" s="54">
        <v>0.26753793159</v>
      </c>
      <c r="AI3499" s="54">
        <v>0.26753793159</v>
      </c>
      <c r="AJ3499" s="54">
        <v>0.26753793159</v>
      </c>
      <c r="AK3499" s="54">
        <v>0</v>
      </c>
      <c r="AL3499" s="54">
        <v>0</v>
      </c>
    </row>
    <row r="3500" spans="1:38" x14ac:dyDescent="0.25">
      <c r="A3500" s="54" t="s">
        <v>500</v>
      </c>
      <c r="B3500" s="54">
        <v>1</v>
      </c>
      <c r="C3500" s="54" t="s">
        <v>629</v>
      </c>
      <c r="D3500" s="54" t="s">
        <v>113</v>
      </c>
      <c r="E3500" s="54">
        <v>66</v>
      </c>
      <c r="F3500" s="54">
        <v>5.713541221E-2</v>
      </c>
      <c r="G3500" s="54">
        <v>5.8230903557499998E-2</v>
      </c>
      <c r="H3500" s="54">
        <v>5.8230903557499998E-2</v>
      </c>
      <c r="I3500" s="54">
        <v>5.8230903557499998E-2</v>
      </c>
      <c r="J3500" s="54">
        <v>5.8230903557499998E-2</v>
      </c>
      <c r="K3500" s="54">
        <v>5.8230903557499998E-2</v>
      </c>
      <c r="L3500" s="54">
        <v>6.0136422777499997E-2</v>
      </c>
      <c r="M3500" s="54">
        <v>6.0139542424999998E-2</v>
      </c>
      <c r="N3500" s="54">
        <v>6.0139542424999998E-2</v>
      </c>
      <c r="O3500" s="54">
        <v>6.0139542424999998E-2</v>
      </c>
      <c r="P3500" s="54">
        <v>6.0139542424999998E-2</v>
      </c>
      <c r="Q3500" s="54">
        <v>6.0139542424999998E-2</v>
      </c>
      <c r="R3500" s="54">
        <v>6.0139542424999998E-2</v>
      </c>
      <c r="S3500" s="54">
        <v>6.0139542424999998E-2</v>
      </c>
      <c r="T3500" s="54">
        <v>6.0139542424999998E-2</v>
      </c>
      <c r="U3500" s="54">
        <v>6.0139542424999998E-2</v>
      </c>
      <c r="V3500" s="54">
        <v>6.3544779827499995E-2</v>
      </c>
      <c r="W3500" s="54">
        <v>6.3544779827499995E-2</v>
      </c>
      <c r="X3500" s="54">
        <v>6.3544779827499995E-2</v>
      </c>
      <c r="Y3500" s="54">
        <v>6.3544779827499995E-2</v>
      </c>
      <c r="Z3500" s="54">
        <v>6.3544779827499995E-2</v>
      </c>
      <c r="AA3500" s="54">
        <v>6.3544779827499995E-2</v>
      </c>
      <c r="AB3500" s="54">
        <v>6.3544779827499995E-2</v>
      </c>
      <c r="AC3500" s="54">
        <v>6.3544779827499995E-2</v>
      </c>
      <c r="AD3500" s="54">
        <v>6.3544779827499995E-2</v>
      </c>
      <c r="AE3500" s="54">
        <v>6.3544779827499995E-2</v>
      </c>
      <c r="AF3500" s="54">
        <v>6.3544779827499995E-2</v>
      </c>
      <c r="AG3500" s="54">
        <v>6.3544779827499995E-2</v>
      </c>
      <c r="AH3500" s="54">
        <v>6.3544779827499995E-2</v>
      </c>
      <c r="AI3500" s="54">
        <v>6.3544779827499995E-2</v>
      </c>
      <c r="AJ3500" s="54">
        <v>6.3544779827499995E-2</v>
      </c>
      <c r="AK3500" s="54">
        <v>0</v>
      </c>
      <c r="AL3500" s="54">
        <v>0</v>
      </c>
    </row>
    <row r="3501" spans="1:38" x14ac:dyDescent="0.25">
      <c r="A3501" s="54" t="s">
        <v>500</v>
      </c>
      <c r="B3501" s="54">
        <v>1</v>
      </c>
      <c r="C3501" s="54" t="s">
        <v>629</v>
      </c>
      <c r="D3501" s="54" t="s">
        <v>116</v>
      </c>
      <c r="E3501" s="54">
        <v>66</v>
      </c>
      <c r="F3501" s="54">
        <v>0.10463799446249999</v>
      </c>
      <c r="G3501" s="54">
        <v>0.10466174490250001</v>
      </c>
      <c r="H3501" s="54">
        <v>0.104910503365</v>
      </c>
      <c r="I3501" s="54">
        <v>0.106337647095</v>
      </c>
      <c r="J3501" s="54">
        <v>0.106337647095</v>
      </c>
      <c r="K3501" s="54">
        <v>0.1063495794925</v>
      </c>
      <c r="L3501" s="54">
        <v>0.106552588005</v>
      </c>
      <c r="M3501" s="54">
        <v>0.106552588005</v>
      </c>
      <c r="N3501" s="54">
        <v>0.11794608353</v>
      </c>
      <c r="O3501" s="54">
        <v>0.11794608353</v>
      </c>
      <c r="P3501" s="54">
        <v>0.11794608353</v>
      </c>
      <c r="Q3501" s="54">
        <v>0.11794608353</v>
      </c>
      <c r="R3501" s="54">
        <v>0.11794608353</v>
      </c>
      <c r="S3501" s="54">
        <v>0.11794608353</v>
      </c>
      <c r="T3501" s="54">
        <v>0.11794608353</v>
      </c>
      <c r="U3501" s="54">
        <v>0.11794608353</v>
      </c>
      <c r="V3501" s="54">
        <v>0.11813445607750001</v>
      </c>
      <c r="W3501" s="54">
        <v>0.11813445607750001</v>
      </c>
      <c r="X3501" s="54">
        <v>0.11813445607750001</v>
      </c>
      <c r="Y3501" s="54">
        <v>0.11813445607750001</v>
      </c>
      <c r="Z3501" s="54">
        <v>0.11813445607750001</v>
      </c>
      <c r="AA3501" s="54">
        <v>0.11813445607750001</v>
      </c>
      <c r="AB3501" s="54">
        <v>0.118323842165</v>
      </c>
      <c r="AC3501" s="54">
        <v>0.118323842165</v>
      </c>
      <c r="AD3501" s="54">
        <v>0.118323842165</v>
      </c>
      <c r="AE3501" s="54">
        <v>0.118323842165</v>
      </c>
      <c r="AF3501" s="54">
        <v>0.118323842165</v>
      </c>
      <c r="AG3501" s="54">
        <v>0.118323842165</v>
      </c>
      <c r="AH3501" s="54">
        <v>0.118323842165</v>
      </c>
      <c r="AI3501" s="54">
        <v>0.118323842165</v>
      </c>
      <c r="AJ3501" s="54">
        <v>0.118323842165</v>
      </c>
      <c r="AK3501" s="54">
        <v>0</v>
      </c>
      <c r="AL3501" s="54">
        <v>0</v>
      </c>
    </row>
    <row r="3502" spans="1:38" x14ac:dyDescent="0.25">
      <c r="A3502" s="54" t="s">
        <v>500</v>
      </c>
      <c r="B3502" s="54">
        <v>1</v>
      </c>
      <c r="C3502" s="54" t="s">
        <v>631</v>
      </c>
      <c r="D3502" s="54" t="s">
        <v>8</v>
      </c>
      <c r="E3502" s="54">
        <v>67</v>
      </c>
      <c r="F3502" s="54">
        <v>0</v>
      </c>
      <c r="G3502" s="54">
        <v>0</v>
      </c>
      <c r="H3502" s="54">
        <v>0</v>
      </c>
      <c r="I3502" s="54">
        <v>0</v>
      </c>
      <c r="J3502" s="54">
        <v>0</v>
      </c>
      <c r="K3502" s="54">
        <v>0</v>
      </c>
      <c r="L3502" s="54">
        <v>0</v>
      </c>
      <c r="M3502" s="54">
        <v>0</v>
      </c>
      <c r="N3502" s="54">
        <v>0</v>
      </c>
      <c r="O3502" s="54">
        <v>0</v>
      </c>
      <c r="P3502" s="54">
        <v>0</v>
      </c>
      <c r="Q3502" s="54">
        <v>0</v>
      </c>
      <c r="R3502" s="54">
        <v>0</v>
      </c>
      <c r="S3502" s="54">
        <v>0</v>
      </c>
      <c r="T3502" s="54">
        <v>0</v>
      </c>
      <c r="U3502" s="54">
        <v>0</v>
      </c>
      <c r="V3502" s="54">
        <v>0</v>
      </c>
      <c r="W3502" s="54">
        <v>0</v>
      </c>
      <c r="X3502" s="54">
        <v>0</v>
      </c>
      <c r="Y3502" s="54">
        <v>0</v>
      </c>
      <c r="Z3502" s="54">
        <v>0</v>
      </c>
      <c r="AA3502" s="54">
        <v>0</v>
      </c>
      <c r="AB3502" s="54">
        <v>0</v>
      </c>
      <c r="AC3502" s="54">
        <v>0</v>
      </c>
      <c r="AD3502" s="54">
        <v>0</v>
      </c>
      <c r="AE3502" s="54">
        <v>0</v>
      </c>
      <c r="AF3502" s="54">
        <v>0</v>
      </c>
      <c r="AG3502" s="54">
        <v>0</v>
      </c>
      <c r="AH3502" s="54">
        <v>0</v>
      </c>
      <c r="AI3502" s="54">
        <v>0</v>
      </c>
      <c r="AJ3502" s="54">
        <v>0</v>
      </c>
      <c r="AK3502" s="54">
        <v>0</v>
      </c>
      <c r="AL3502" s="54">
        <v>0</v>
      </c>
    </row>
    <row r="3503" spans="1:38" x14ac:dyDescent="0.25">
      <c r="A3503" s="54" t="s">
        <v>500</v>
      </c>
      <c r="B3503" s="54">
        <v>1</v>
      </c>
      <c r="C3503" s="54" t="s">
        <v>631</v>
      </c>
      <c r="D3503" s="54" t="s">
        <v>4</v>
      </c>
      <c r="E3503" s="54">
        <v>67</v>
      </c>
      <c r="F3503" s="54">
        <v>0.30709631876900001</v>
      </c>
      <c r="G3503" s="54">
        <v>0.25758444335649999</v>
      </c>
      <c r="H3503" s="54">
        <v>0.25609628410329999</v>
      </c>
      <c r="I3503" s="54">
        <v>0.2529202645718</v>
      </c>
      <c r="J3503" s="54">
        <v>7.0185829650999995E-2</v>
      </c>
      <c r="K3503" s="54">
        <v>3.5619126457200001E-2</v>
      </c>
      <c r="L3503" s="54">
        <v>3.1552654924499997E-2</v>
      </c>
      <c r="M3503" s="54">
        <v>2.94370894281E-2</v>
      </c>
      <c r="N3503" s="54">
        <v>2.4382185159100001E-2</v>
      </c>
      <c r="O3503" s="54">
        <v>1.7130677978000001E-3</v>
      </c>
      <c r="P3503" s="54">
        <v>1.2507159315000001E-3</v>
      </c>
      <c r="Q3503" s="54">
        <v>7.8883451149999999E-4</v>
      </c>
      <c r="R3503" s="54">
        <v>7.8883451149999999E-4</v>
      </c>
      <c r="S3503" s="54">
        <v>7.8883451149999999E-4</v>
      </c>
      <c r="T3503" s="54">
        <v>7.8883451149999999E-4</v>
      </c>
      <c r="U3503" s="54">
        <v>7.8883451149999999E-4</v>
      </c>
      <c r="V3503" s="54">
        <v>3.2116102780000002E-4</v>
      </c>
      <c r="W3503" s="54">
        <v>3.2116102780000002E-4</v>
      </c>
      <c r="X3503" s="54">
        <v>3.2116102780000002E-4</v>
      </c>
      <c r="Y3503" s="54">
        <v>1.5979135420000001E-4</v>
      </c>
      <c r="Z3503" s="54">
        <v>1.154193568E-4</v>
      </c>
      <c r="AA3503" s="54">
        <v>1.154193568E-4</v>
      </c>
      <c r="AB3503" s="54">
        <v>1.154193568E-4</v>
      </c>
      <c r="AC3503" s="54">
        <v>1.154193568E-4</v>
      </c>
      <c r="AD3503" s="54">
        <v>4.70702893E-5</v>
      </c>
      <c r="AE3503" s="54">
        <v>4.70702893E-5</v>
      </c>
      <c r="AF3503" s="54">
        <v>4.70702893E-5</v>
      </c>
      <c r="AG3503" s="54">
        <v>4.70702893E-5</v>
      </c>
      <c r="AH3503" s="54">
        <v>0</v>
      </c>
      <c r="AI3503" s="54">
        <v>0</v>
      </c>
      <c r="AJ3503" s="54">
        <v>0</v>
      </c>
      <c r="AK3503" s="54">
        <v>0</v>
      </c>
      <c r="AL3503" s="54">
        <v>0</v>
      </c>
    </row>
    <row r="3504" spans="1:38" x14ac:dyDescent="0.25">
      <c r="A3504" s="54" t="s">
        <v>500</v>
      </c>
      <c r="B3504" s="54">
        <v>1</v>
      </c>
      <c r="C3504" s="54" t="s">
        <v>631</v>
      </c>
      <c r="D3504" s="54" t="s">
        <v>13</v>
      </c>
      <c r="E3504" s="54">
        <v>67</v>
      </c>
      <c r="F3504" s="54">
        <v>0.28712178183359999</v>
      </c>
      <c r="G3504" s="54">
        <v>0.1426865701218</v>
      </c>
      <c r="H3504" s="54">
        <v>0.1397782938553</v>
      </c>
      <c r="I3504" s="54">
        <v>0.13634191923489999</v>
      </c>
      <c r="J3504" s="54">
        <v>0.1337775543958</v>
      </c>
      <c r="K3504" s="54">
        <v>0.1096375601327</v>
      </c>
      <c r="L3504" s="54">
        <v>0.1071654790821</v>
      </c>
      <c r="M3504" s="54">
        <v>9.2812713672599995E-2</v>
      </c>
      <c r="N3504" s="54">
        <v>9.2006555307200005E-2</v>
      </c>
      <c r="O3504" s="54">
        <v>9.0549635419999996E-2</v>
      </c>
      <c r="P3504" s="54">
        <v>9.0475286837699995E-2</v>
      </c>
      <c r="Q3504" s="54">
        <v>9.0116065742900001E-2</v>
      </c>
      <c r="R3504" s="54">
        <v>9.0116065742900001E-2</v>
      </c>
      <c r="S3504" s="54">
        <v>8.9275617210800004E-2</v>
      </c>
      <c r="T3504" s="54">
        <v>1.0761080399999999E-5</v>
      </c>
      <c r="U3504" s="54">
        <v>0</v>
      </c>
      <c r="V3504" s="54">
        <v>0</v>
      </c>
      <c r="W3504" s="54">
        <v>0</v>
      </c>
      <c r="X3504" s="54">
        <v>0</v>
      </c>
      <c r="Y3504" s="54">
        <v>0</v>
      </c>
      <c r="Z3504" s="54">
        <v>0</v>
      </c>
      <c r="AA3504" s="54">
        <v>0</v>
      </c>
      <c r="AB3504" s="54">
        <v>0</v>
      </c>
      <c r="AC3504" s="54">
        <v>0</v>
      </c>
      <c r="AD3504" s="54">
        <v>0</v>
      </c>
      <c r="AE3504" s="54">
        <v>0</v>
      </c>
      <c r="AF3504" s="54">
        <v>0</v>
      </c>
      <c r="AG3504" s="54">
        <v>0</v>
      </c>
      <c r="AH3504" s="54">
        <v>0</v>
      </c>
      <c r="AI3504" s="54">
        <v>0</v>
      </c>
      <c r="AJ3504" s="54">
        <v>0</v>
      </c>
      <c r="AK3504" s="54">
        <v>0</v>
      </c>
      <c r="AL3504" s="54">
        <v>0</v>
      </c>
    </row>
    <row r="3505" spans="1:38" x14ac:dyDescent="0.25">
      <c r="A3505" s="54" t="s">
        <v>500</v>
      </c>
      <c r="B3505" s="54">
        <v>1</v>
      </c>
      <c r="C3505" s="54" t="s">
        <v>631</v>
      </c>
      <c r="D3505" s="54" t="s">
        <v>553</v>
      </c>
      <c r="E3505" s="54">
        <v>67</v>
      </c>
      <c r="F3505" s="54">
        <v>0</v>
      </c>
      <c r="G3505" s="54">
        <v>0</v>
      </c>
      <c r="H3505" s="54">
        <v>0</v>
      </c>
      <c r="I3505" s="54">
        <v>0</v>
      </c>
      <c r="J3505" s="54">
        <v>0</v>
      </c>
      <c r="K3505" s="54">
        <v>0</v>
      </c>
      <c r="L3505" s="54">
        <v>0</v>
      </c>
      <c r="M3505" s="54">
        <v>0</v>
      </c>
      <c r="N3505" s="54">
        <v>0</v>
      </c>
      <c r="O3505" s="54">
        <v>0</v>
      </c>
      <c r="P3505" s="54">
        <v>0</v>
      </c>
      <c r="Q3505" s="54">
        <v>0</v>
      </c>
      <c r="R3505" s="54">
        <v>0</v>
      </c>
      <c r="S3505" s="54">
        <v>0</v>
      </c>
      <c r="T3505" s="54">
        <v>0</v>
      </c>
      <c r="U3505" s="54">
        <v>0</v>
      </c>
      <c r="V3505" s="54">
        <v>0</v>
      </c>
      <c r="W3505" s="54">
        <v>0</v>
      </c>
      <c r="X3505" s="54">
        <v>0</v>
      </c>
      <c r="Y3505" s="54">
        <v>0</v>
      </c>
      <c r="Z3505" s="54">
        <v>0</v>
      </c>
      <c r="AA3505" s="54">
        <v>0</v>
      </c>
      <c r="AB3505" s="54">
        <v>0</v>
      </c>
      <c r="AC3505" s="54">
        <v>0</v>
      </c>
      <c r="AD3505" s="54">
        <v>0</v>
      </c>
      <c r="AE3505" s="54">
        <v>0</v>
      </c>
      <c r="AF3505" s="54">
        <v>0</v>
      </c>
      <c r="AG3505" s="54">
        <v>0</v>
      </c>
      <c r="AH3505" s="54">
        <v>0</v>
      </c>
      <c r="AI3505" s="54">
        <v>0</v>
      </c>
      <c r="AJ3505" s="54">
        <v>0</v>
      </c>
      <c r="AK3505" s="54">
        <v>0</v>
      </c>
      <c r="AL3505" s="54">
        <v>0</v>
      </c>
    </row>
    <row r="3506" spans="1:38" x14ac:dyDescent="0.25">
      <c r="A3506" s="54" t="s">
        <v>500</v>
      </c>
      <c r="B3506" s="54">
        <v>1</v>
      </c>
      <c r="C3506" s="54" t="s">
        <v>631</v>
      </c>
      <c r="D3506" s="54" t="s">
        <v>11</v>
      </c>
      <c r="E3506" s="54">
        <v>67</v>
      </c>
      <c r="F3506" s="54">
        <v>1.5816547201999999E-3</v>
      </c>
      <c r="G3506" s="54">
        <v>1.5816547201999999E-3</v>
      </c>
      <c r="H3506" s="54">
        <v>1.5489308853E-3</v>
      </c>
      <c r="I3506" s="54">
        <v>1.1578513651E-3</v>
      </c>
      <c r="J3506" s="54">
        <v>2.3928181339000001E-3</v>
      </c>
      <c r="K3506" s="54">
        <v>2.3269986908999998E-3</v>
      </c>
      <c r="L3506" s="54">
        <v>2.3269986908999998E-3</v>
      </c>
      <c r="M3506" s="54">
        <v>2.3269986908999998E-3</v>
      </c>
      <c r="N3506" s="54">
        <v>1.7369489895E-3</v>
      </c>
      <c r="O3506" s="54">
        <v>1.7369489895E-3</v>
      </c>
      <c r="P3506" s="54">
        <v>1.4341468192E-3</v>
      </c>
      <c r="Q3506" s="54">
        <v>1.4341468192E-3</v>
      </c>
      <c r="R3506" s="54">
        <v>1.4341468192E-3</v>
      </c>
      <c r="S3506" s="54">
        <v>1.4341468192E-3</v>
      </c>
      <c r="T3506" s="54">
        <v>1.4341468192E-3</v>
      </c>
      <c r="U3506" s="54">
        <v>1.4341468192E-3</v>
      </c>
      <c r="V3506" s="54">
        <v>1.4341468192E-3</v>
      </c>
      <c r="W3506" s="54">
        <v>1.3409848779E-3</v>
      </c>
      <c r="X3506" s="54">
        <v>1.3409848779E-3</v>
      </c>
      <c r="Y3506" s="54">
        <v>1.3409848779E-3</v>
      </c>
      <c r="Z3506" s="54">
        <v>1.3409848779E-3</v>
      </c>
      <c r="AA3506" s="54">
        <v>1.3409848779E-3</v>
      </c>
      <c r="AB3506" s="54">
        <v>1.3409848779E-3</v>
      </c>
      <c r="AC3506" s="54">
        <v>1.3409848779E-3</v>
      </c>
      <c r="AD3506" s="54">
        <v>5.7553878900000002E-5</v>
      </c>
      <c r="AE3506" s="54">
        <v>5.7553878900000002E-5</v>
      </c>
      <c r="AF3506" s="54">
        <v>5.7553878900000002E-5</v>
      </c>
      <c r="AG3506" s="54">
        <v>5.7553878900000002E-5</v>
      </c>
      <c r="AH3506" s="54">
        <v>0</v>
      </c>
      <c r="AI3506" s="54">
        <v>0</v>
      </c>
      <c r="AJ3506" s="54">
        <v>0</v>
      </c>
      <c r="AK3506" s="54">
        <v>0</v>
      </c>
      <c r="AL3506" s="54">
        <v>0</v>
      </c>
    </row>
    <row r="3507" spans="1:38" x14ac:dyDescent="0.25">
      <c r="A3507" s="54" t="s">
        <v>500</v>
      </c>
      <c r="B3507" s="54">
        <v>1</v>
      </c>
      <c r="C3507" s="54" t="s">
        <v>631</v>
      </c>
      <c r="D3507" s="54" t="s">
        <v>16</v>
      </c>
      <c r="E3507" s="54">
        <v>67</v>
      </c>
      <c r="F3507" s="54">
        <v>0.1197322664761</v>
      </c>
      <c r="G3507" s="54">
        <v>6.2297081299699998E-2</v>
      </c>
      <c r="H3507" s="54">
        <v>5.9004273241999999E-2</v>
      </c>
      <c r="I3507" s="54">
        <v>3.5691627467599997E-2</v>
      </c>
      <c r="J3507" s="54">
        <v>2.8808780093099999E-2</v>
      </c>
      <c r="K3507" s="54">
        <v>1.5361137471600001E-2</v>
      </c>
      <c r="L3507" s="54">
        <v>1.49416430686E-2</v>
      </c>
      <c r="M3507" s="54">
        <v>1.42633410746E-2</v>
      </c>
      <c r="N3507" s="54">
        <v>1.3898391695E-2</v>
      </c>
      <c r="O3507" s="54">
        <v>1.75979997734E-2</v>
      </c>
      <c r="P3507" s="54">
        <v>1.54577826183E-2</v>
      </c>
      <c r="Q3507" s="54">
        <v>1.41881255741E-2</v>
      </c>
      <c r="R3507" s="54">
        <v>5.4104758503000002E-3</v>
      </c>
      <c r="S3507" s="54">
        <v>5.4104758503000002E-3</v>
      </c>
      <c r="T3507" s="54">
        <v>5.4104758503000002E-3</v>
      </c>
      <c r="U3507" s="54">
        <v>5.3531846502000002E-3</v>
      </c>
      <c r="V3507" s="54">
        <v>5.5276551449000002E-3</v>
      </c>
      <c r="W3507" s="54">
        <v>5.5282070269999997E-3</v>
      </c>
      <c r="X3507" s="54">
        <v>5.4911895249999997E-3</v>
      </c>
      <c r="Y3507" s="54">
        <v>5.0450108612000001E-3</v>
      </c>
      <c r="Z3507" s="54">
        <v>5.0249111512000004E-3</v>
      </c>
      <c r="AA3507" s="54">
        <v>5.0249111512000004E-3</v>
      </c>
      <c r="AB3507" s="54">
        <v>4.3061365686999998E-3</v>
      </c>
      <c r="AC3507" s="54">
        <v>4.3061365686999998E-3</v>
      </c>
      <c r="AD3507" s="54">
        <v>4.3061365686999998E-3</v>
      </c>
      <c r="AE3507" s="54">
        <v>4.3061365686999998E-3</v>
      </c>
      <c r="AF3507" s="54">
        <v>4.3061365686999998E-3</v>
      </c>
      <c r="AG3507" s="54">
        <v>4.3061365686999998E-3</v>
      </c>
      <c r="AH3507" s="54">
        <v>4.3061365686999998E-3</v>
      </c>
      <c r="AI3507" s="54">
        <v>5.5278003539999999E-4</v>
      </c>
      <c r="AJ3507" s="54">
        <v>3.947707446E-4</v>
      </c>
      <c r="AK3507" s="54">
        <v>0</v>
      </c>
      <c r="AL3507" s="54">
        <v>0</v>
      </c>
    </row>
    <row r="3508" spans="1:38" x14ac:dyDescent="0.25">
      <c r="A3508" s="54" t="s">
        <v>500</v>
      </c>
      <c r="B3508" s="54">
        <v>1</v>
      </c>
      <c r="C3508" s="54" t="s">
        <v>631</v>
      </c>
      <c r="D3508" s="54" t="s">
        <v>19</v>
      </c>
      <c r="E3508" s="54">
        <v>67</v>
      </c>
      <c r="F3508" s="54">
        <v>3.8814016949000003E-2</v>
      </c>
      <c r="G3508" s="54">
        <v>3.7330729091599998E-2</v>
      </c>
      <c r="H3508" s="54">
        <v>3.6957667095700003E-2</v>
      </c>
      <c r="I3508" s="54">
        <v>2.3027303588600001E-2</v>
      </c>
      <c r="J3508" s="54">
        <v>2.15171594555E-2</v>
      </c>
      <c r="K3508" s="54">
        <v>1.73948949288E-2</v>
      </c>
      <c r="L3508" s="54">
        <v>1.6105644728499999E-2</v>
      </c>
      <c r="M3508" s="54">
        <v>1.3006800197699999E-2</v>
      </c>
      <c r="N3508" s="54">
        <v>8.9017363139000001E-3</v>
      </c>
      <c r="O3508" s="54">
        <v>7.3067854273999996E-3</v>
      </c>
      <c r="P3508" s="54">
        <v>6.9915823017999996E-3</v>
      </c>
      <c r="Q3508" s="54">
        <v>6.9663740797999999E-3</v>
      </c>
      <c r="R3508" s="54">
        <v>9.0220902410000005E-4</v>
      </c>
      <c r="S3508" s="54">
        <v>9.0220902410000005E-4</v>
      </c>
      <c r="T3508" s="54">
        <v>9.0220902410000005E-4</v>
      </c>
      <c r="U3508" s="54">
        <v>9.054857518E-4</v>
      </c>
      <c r="V3508" s="54">
        <v>1.0303674077E-3</v>
      </c>
      <c r="W3508" s="54">
        <v>5.6017341589999995E-4</v>
      </c>
      <c r="X3508" s="54">
        <v>6.1380665519999999E-4</v>
      </c>
      <c r="Y3508" s="54">
        <v>6.1380665519999999E-4</v>
      </c>
      <c r="Z3508" s="54">
        <v>6.1380665519999999E-4</v>
      </c>
      <c r="AA3508" s="54">
        <v>6.1380665519999999E-4</v>
      </c>
      <c r="AB3508" s="54">
        <v>6.1380665519999999E-4</v>
      </c>
      <c r="AC3508" s="54">
        <v>7.571921137E-4</v>
      </c>
      <c r="AD3508" s="54">
        <v>7.571921137E-4</v>
      </c>
      <c r="AE3508" s="54">
        <v>6.6493577980000003E-4</v>
      </c>
      <c r="AF3508" s="54">
        <v>6.420343387E-4</v>
      </c>
      <c r="AG3508" s="54">
        <v>6.420343387E-4</v>
      </c>
      <c r="AH3508" s="54">
        <v>5.6288362790000003E-4</v>
      </c>
      <c r="AI3508" s="54">
        <v>5.6288362790000003E-4</v>
      </c>
      <c r="AJ3508" s="54">
        <v>4.9328482289999996E-4</v>
      </c>
      <c r="AK3508" s="54">
        <v>0</v>
      </c>
      <c r="AL3508" s="54">
        <v>0</v>
      </c>
    </row>
    <row r="3509" spans="1:38" x14ac:dyDescent="0.25">
      <c r="A3509" s="54" t="s">
        <v>500</v>
      </c>
      <c r="B3509" s="54">
        <v>1</v>
      </c>
      <c r="C3509" s="54" t="s">
        <v>631</v>
      </c>
      <c r="D3509" s="54" t="s">
        <v>22</v>
      </c>
      <c r="E3509" s="54">
        <v>67</v>
      </c>
      <c r="F3509" s="54">
        <v>1.1363056101999999E-3</v>
      </c>
      <c r="G3509" s="54">
        <v>1.5380513776E-3</v>
      </c>
      <c r="H3509" s="54">
        <v>1.4839692855999999E-3</v>
      </c>
      <c r="I3509" s="54">
        <v>1.1502655098000001E-3</v>
      </c>
      <c r="J3509" s="54">
        <v>9.4903613509999998E-4</v>
      </c>
      <c r="K3509" s="54">
        <v>9.2529477099999996E-4</v>
      </c>
      <c r="L3509" s="54">
        <v>8.6497825950000002E-4</v>
      </c>
      <c r="M3509" s="54">
        <v>8.5091791790000001E-4</v>
      </c>
      <c r="N3509" s="54">
        <v>8.5091791790000001E-4</v>
      </c>
      <c r="O3509" s="54">
        <v>8.5091791790000001E-4</v>
      </c>
      <c r="P3509" s="54">
        <v>8.5091791790000001E-4</v>
      </c>
      <c r="Q3509" s="54">
        <v>8.5091791790000001E-4</v>
      </c>
      <c r="R3509" s="54">
        <v>8.2209793549999999E-4</v>
      </c>
      <c r="S3509" s="54">
        <v>8.2209793549999999E-4</v>
      </c>
      <c r="T3509" s="54">
        <v>8.2209793549999999E-4</v>
      </c>
      <c r="U3509" s="54">
        <v>8.2209793549999999E-4</v>
      </c>
      <c r="V3509" s="54">
        <v>1.067566763E-3</v>
      </c>
      <c r="W3509" s="54">
        <v>1.067566763E-3</v>
      </c>
      <c r="X3509" s="54">
        <v>1.067566763E-3</v>
      </c>
      <c r="Y3509" s="54">
        <v>1.067566763E-3</v>
      </c>
      <c r="Z3509" s="54">
        <v>7.0260941130000001E-4</v>
      </c>
      <c r="AA3509" s="54">
        <v>2.454688299E-4</v>
      </c>
      <c r="AB3509" s="54">
        <v>2.454688299E-4</v>
      </c>
      <c r="AC3509" s="54">
        <v>2.454688299E-4</v>
      </c>
      <c r="AD3509" s="54">
        <v>2.454688299E-4</v>
      </c>
      <c r="AE3509" s="54">
        <v>2.454688299E-4</v>
      </c>
      <c r="AF3509" s="54">
        <v>2.454688299E-4</v>
      </c>
      <c r="AG3509" s="54">
        <v>2.454688299E-4</v>
      </c>
      <c r="AH3509" s="54">
        <v>2.454688299E-4</v>
      </c>
      <c r="AI3509" s="54">
        <v>2.454688299E-4</v>
      </c>
      <c r="AJ3509" s="54">
        <v>2.454688299E-4</v>
      </c>
      <c r="AK3509" s="54">
        <v>0</v>
      </c>
      <c r="AL3509" s="54">
        <v>0</v>
      </c>
    </row>
    <row r="3510" spans="1:38" x14ac:dyDescent="0.25">
      <c r="A3510" s="54" t="s">
        <v>500</v>
      </c>
      <c r="B3510" s="54">
        <v>1</v>
      </c>
      <c r="C3510" s="54" t="s">
        <v>631</v>
      </c>
      <c r="D3510" s="54" t="s">
        <v>373</v>
      </c>
      <c r="E3510" s="54">
        <v>67</v>
      </c>
      <c r="F3510" s="54">
        <v>0</v>
      </c>
      <c r="G3510" s="54">
        <v>0</v>
      </c>
      <c r="H3510" s="54">
        <v>0</v>
      </c>
      <c r="I3510" s="54">
        <v>0</v>
      </c>
      <c r="J3510" s="54">
        <v>0</v>
      </c>
      <c r="K3510" s="54">
        <v>0</v>
      </c>
      <c r="L3510" s="54">
        <v>0</v>
      </c>
      <c r="M3510" s="54">
        <v>0</v>
      </c>
      <c r="N3510" s="54">
        <v>0</v>
      </c>
      <c r="O3510" s="54">
        <v>0</v>
      </c>
      <c r="P3510" s="54">
        <v>0</v>
      </c>
      <c r="Q3510" s="54">
        <v>0</v>
      </c>
      <c r="R3510" s="54">
        <v>0</v>
      </c>
      <c r="S3510" s="54">
        <v>0</v>
      </c>
      <c r="T3510" s="54">
        <v>0</v>
      </c>
      <c r="U3510" s="54">
        <v>0</v>
      </c>
      <c r="V3510" s="54">
        <v>0</v>
      </c>
      <c r="W3510" s="54">
        <v>0</v>
      </c>
      <c r="X3510" s="54">
        <v>0</v>
      </c>
      <c r="Y3510" s="54">
        <v>0</v>
      </c>
      <c r="Z3510" s="54">
        <v>0</v>
      </c>
      <c r="AA3510" s="54">
        <v>0</v>
      </c>
      <c r="AB3510" s="54">
        <v>0</v>
      </c>
      <c r="AC3510" s="54">
        <v>0</v>
      </c>
      <c r="AD3510" s="54">
        <v>0</v>
      </c>
      <c r="AE3510" s="54">
        <v>0</v>
      </c>
      <c r="AF3510" s="54">
        <v>0</v>
      </c>
      <c r="AG3510" s="54">
        <v>0</v>
      </c>
      <c r="AH3510" s="54">
        <v>0</v>
      </c>
      <c r="AI3510" s="54">
        <v>0</v>
      </c>
      <c r="AJ3510" s="54">
        <v>0</v>
      </c>
      <c r="AK3510" s="54">
        <v>0</v>
      </c>
      <c r="AL3510" s="54">
        <v>0</v>
      </c>
    </row>
    <row r="3511" spans="1:38" x14ac:dyDescent="0.25">
      <c r="A3511" s="54" t="s">
        <v>500</v>
      </c>
      <c r="B3511" s="54">
        <v>1</v>
      </c>
      <c r="C3511" s="54" t="s">
        <v>631</v>
      </c>
      <c r="D3511" s="54" t="s">
        <v>24</v>
      </c>
      <c r="E3511" s="54">
        <v>67</v>
      </c>
      <c r="F3511" s="54">
        <v>3.116390717E-4</v>
      </c>
      <c r="G3511" s="54">
        <v>2.4078490249999999E-4</v>
      </c>
      <c r="H3511" s="54">
        <v>2.4078490249999999E-4</v>
      </c>
      <c r="I3511" s="54">
        <v>2.4078490249999999E-4</v>
      </c>
      <c r="J3511" s="54">
        <v>2.4078490249999999E-4</v>
      </c>
      <c r="K3511" s="54">
        <v>2.4078490249999999E-4</v>
      </c>
      <c r="L3511" s="54">
        <v>2.4078490249999999E-4</v>
      </c>
      <c r="M3511" s="54">
        <v>2.4078490249999999E-4</v>
      </c>
      <c r="N3511" s="54">
        <v>0</v>
      </c>
      <c r="O3511" s="54">
        <v>0</v>
      </c>
      <c r="P3511" s="54">
        <v>0</v>
      </c>
      <c r="Q3511" s="54">
        <v>0</v>
      </c>
      <c r="R3511" s="54">
        <v>0</v>
      </c>
      <c r="S3511" s="54">
        <v>0</v>
      </c>
      <c r="T3511" s="54">
        <v>0</v>
      </c>
      <c r="U3511" s="54">
        <v>0</v>
      </c>
      <c r="V3511" s="54">
        <v>0</v>
      </c>
      <c r="W3511" s="54">
        <v>0</v>
      </c>
      <c r="X3511" s="54">
        <v>0</v>
      </c>
      <c r="Y3511" s="54">
        <v>0</v>
      </c>
      <c r="Z3511" s="54">
        <v>0</v>
      </c>
      <c r="AA3511" s="54">
        <v>0</v>
      </c>
      <c r="AB3511" s="54">
        <v>0</v>
      </c>
      <c r="AC3511" s="54">
        <v>0</v>
      </c>
      <c r="AD3511" s="54">
        <v>0</v>
      </c>
      <c r="AE3511" s="54">
        <v>0</v>
      </c>
      <c r="AF3511" s="54">
        <v>0</v>
      </c>
      <c r="AG3511" s="54">
        <v>0</v>
      </c>
      <c r="AH3511" s="54">
        <v>0</v>
      </c>
      <c r="AI3511" s="54">
        <v>0</v>
      </c>
      <c r="AJ3511" s="54">
        <v>0</v>
      </c>
      <c r="AK3511" s="54">
        <v>0</v>
      </c>
      <c r="AL3511" s="54">
        <v>0</v>
      </c>
    </row>
    <row r="3512" spans="1:38" x14ac:dyDescent="0.25">
      <c r="A3512" s="54" t="s">
        <v>500</v>
      </c>
      <c r="B3512" s="54">
        <v>1</v>
      </c>
      <c r="C3512" s="54" t="s">
        <v>631</v>
      </c>
      <c r="D3512" s="54" t="s">
        <v>27</v>
      </c>
      <c r="E3512" s="54">
        <v>67</v>
      </c>
      <c r="F3512" s="54">
        <v>0.17704956188980001</v>
      </c>
      <c r="G3512" s="54">
        <v>0.16814910243879999</v>
      </c>
      <c r="H3512" s="54">
        <v>0.1118173136555</v>
      </c>
      <c r="I3512" s="54">
        <v>0.1113471351817</v>
      </c>
      <c r="J3512" s="54">
        <v>0.1071141887304</v>
      </c>
      <c r="K3512" s="54">
        <v>8.2481888810299997E-2</v>
      </c>
      <c r="L3512" s="54">
        <v>8.2188852105900004E-2</v>
      </c>
      <c r="M3512" s="54">
        <v>7.9093261478600005E-2</v>
      </c>
      <c r="N3512" s="54">
        <v>7.1912180315900007E-2</v>
      </c>
      <c r="O3512" s="54">
        <v>6.9989845071499995E-2</v>
      </c>
      <c r="P3512" s="54">
        <v>6.2753369589599997E-2</v>
      </c>
      <c r="Q3512" s="54">
        <v>6.2753369589599997E-2</v>
      </c>
      <c r="R3512" s="54">
        <v>6.2753369589599997E-2</v>
      </c>
      <c r="S3512" s="54">
        <v>6.2753369589599997E-2</v>
      </c>
      <c r="T3512" s="54">
        <v>4.3597324615000004E-3</v>
      </c>
      <c r="U3512" s="54">
        <v>4.3597324615000004E-3</v>
      </c>
      <c r="V3512" s="54">
        <v>4.3597324615000004E-3</v>
      </c>
      <c r="W3512" s="54">
        <v>4.3597324615000004E-3</v>
      </c>
      <c r="X3512" s="54">
        <v>2.8793219621000002E-3</v>
      </c>
      <c r="Y3512" s="54">
        <v>1.5075167275000001E-3</v>
      </c>
      <c r="Z3512" s="54">
        <v>1.5075167275000001E-3</v>
      </c>
      <c r="AA3512" s="54">
        <v>1.5075167275000001E-3</v>
      </c>
      <c r="AB3512" s="54">
        <v>1.5075167275000001E-3</v>
      </c>
      <c r="AC3512" s="54">
        <v>1.5075167275000001E-3</v>
      </c>
      <c r="AD3512" s="54">
        <v>1.5075167275000001E-3</v>
      </c>
      <c r="AE3512" s="54">
        <v>6.6272835380000005E-4</v>
      </c>
      <c r="AF3512" s="54">
        <v>8.3055129499999994E-5</v>
      </c>
      <c r="AG3512" s="54">
        <v>8.3055129499999994E-5</v>
      </c>
      <c r="AH3512" s="54">
        <v>8.3055129499999994E-5</v>
      </c>
      <c r="AI3512" s="54">
        <v>4.35799656E-5</v>
      </c>
      <c r="AJ3512" s="54">
        <v>4.35799656E-5</v>
      </c>
      <c r="AK3512" s="54">
        <v>0</v>
      </c>
      <c r="AL3512" s="54">
        <v>0</v>
      </c>
    </row>
    <row r="3513" spans="1:38" x14ac:dyDescent="0.25">
      <c r="A3513" s="54" t="s">
        <v>500</v>
      </c>
      <c r="B3513" s="54">
        <v>1</v>
      </c>
      <c r="C3513" s="54" t="s">
        <v>631</v>
      </c>
      <c r="D3513" s="54" t="s">
        <v>30</v>
      </c>
      <c r="E3513" s="54">
        <v>67</v>
      </c>
      <c r="F3513" s="54">
        <v>0.1028490629341</v>
      </c>
      <c r="G3513" s="54">
        <v>9.8712873561999995E-2</v>
      </c>
      <c r="H3513" s="54">
        <v>9.4762237745400005E-2</v>
      </c>
      <c r="I3513" s="54">
        <v>9.1615793466400003E-2</v>
      </c>
      <c r="J3513" s="54">
        <v>8.6701858783000008E-3</v>
      </c>
      <c r="K3513" s="54">
        <v>8.0328466844E-3</v>
      </c>
      <c r="L3513" s="54">
        <v>7.0461634160000003E-3</v>
      </c>
      <c r="M3513" s="54">
        <v>4.3614010755000003E-3</v>
      </c>
      <c r="N3513" s="54">
        <v>2.7618700737000001E-3</v>
      </c>
      <c r="O3513" s="54">
        <v>1.8302659386E-3</v>
      </c>
      <c r="P3513" s="54">
        <v>1.1252245808000001E-3</v>
      </c>
      <c r="Q3513" s="54">
        <v>6.5226792130000004E-4</v>
      </c>
      <c r="R3513" s="54">
        <v>6.1801255570000004E-4</v>
      </c>
      <c r="S3513" s="54">
        <v>5.5449478290000003E-4</v>
      </c>
      <c r="T3513" s="54">
        <v>5.1174325519999996E-4</v>
      </c>
      <c r="U3513" s="54">
        <v>5.5203117849999997E-4</v>
      </c>
      <c r="V3513" s="54">
        <v>6.2246901300000001E-4</v>
      </c>
      <c r="W3513" s="54">
        <v>4.1537726620000001E-4</v>
      </c>
      <c r="X3513" s="54">
        <v>4.4413967079999999E-4</v>
      </c>
      <c r="Y3513" s="54">
        <v>4.4413967079999999E-4</v>
      </c>
      <c r="Z3513" s="54">
        <v>3.901010344E-4</v>
      </c>
      <c r="AA3513" s="54">
        <v>3.7903482699999999E-4</v>
      </c>
      <c r="AB3513" s="54">
        <v>3.2114220640000002E-4</v>
      </c>
      <c r="AC3513" s="54">
        <v>1.394881624E-4</v>
      </c>
      <c r="AD3513" s="54">
        <v>1.394881624E-4</v>
      </c>
      <c r="AE3513" s="54">
        <v>1.394881624E-4</v>
      </c>
      <c r="AF3513" s="54">
        <v>1.394881624E-4</v>
      </c>
      <c r="AG3513" s="54">
        <v>1.394881624E-4</v>
      </c>
      <c r="AH3513" s="54">
        <v>1.394881624E-4</v>
      </c>
      <c r="AI3513" s="54">
        <v>1.394881624E-4</v>
      </c>
      <c r="AJ3513" s="54">
        <v>1.394881624E-4</v>
      </c>
      <c r="AK3513" s="54">
        <v>0</v>
      </c>
      <c r="AL3513" s="54">
        <v>0</v>
      </c>
    </row>
    <row r="3514" spans="1:38" x14ac:dyDescent="0.25">
      <c r="A3514" s="54" t="s">
        <v>500</v>
      </c>
      <c r="B3514" s="54">
        <v>1</v>
      </c>
      <c r="C3514" s="54" t="s">
        <v>631</v>
      </c>
      <c r="D3514" s="54" t="s">
        <v>554</v>
      </c>
      <c r="E3514" s="54">
        <v>67</v>
      </c>
      <c r="F3514" s="54">
        <v>0</v>
      </c>
      <c r="G3514" s="54">
        <v>0</v>
      </c>
      <c r="H3514" s="54">
        <v>0</v>
      </c>
      <c r="I3514" s="54">
        <v>0</v>
      </c>
      <c r="J3514" s="54">
        <v>0</v>
      </c>
      <c r="K3514" s="54">
        <v>0</v>
      </c>
      <c r="L3514" s="54">
        <v>0</v>
      </c>
      <c r="M3514" s="54">
        <v>0</v>
      </c>
      <c r="N3514" s="54">
        <v>0</v>
      </c>
      <c r="O3514" s="54">
        <v>0</v>
      </c>
      <c r="P3514" s="54">
        <v>0</v>
      </c>
      <c r="Q3514" s="54">
        <v>0</v>
      </c>
      <c r="R3514" s="54">
        <v>0</v>
      </c>
      <c r="S3514" s="54">
        <v>0</v>
      </c>
      <c r="T3514" s="54">
        <v>0</v>
      </c>
      <c r="U3514" s="54">
        <v>0</v>
      </c>
      <c r="V3514" s="54">
        <v>0</v>
      </c>
      <c r="W3514" s="54">
        <v>0</v>
      </c>
      <c r="X3514" s="54">
        <v>0</v>
      </c>
      <c r="Y3514" s="54">
        <v>0</v>
      </c>
      <c r="Z3514" s="54">
        <v>0</v>
      </c>
      <c r="AA3514" s="54">
        <v>0</v>
      </c>
      <c r="AB3514" s="54">
        <v>0</v>
      </c>
      <c r="AC3514" s="54">
        <v>0</v>
      </c>
      <c r="AD3514" s="54">
        <v>0</v>
      </c>
      <c r="AE3514" s="54">
        <v>0</v>
      </c>
      <c r="AF3514" s="54">
        <v>0</v>
      </c>
      <c r="AG3514" s="54">
        <v>0</v>
      </c>
      <c r="AH3514" s="54">
        <v>0</v>
      </c>
      <c r="AI3514" s="54">
        <v>0</v>
      </c>
      <c r="AJ3514" s="54">
        <v>0</v>
      </c>
      <c r="AK3514" s="54">
        <v>0</v>
      </c>
      <c r="AL3514" s="54">
        <v>0</v>
      </c>
    </row>
    <row r="3515" spans="1:38" x14ac:dyDescent="0.25">
      <c r="A3515" s="54" t="s">
        <v>500</v>
      </c>
      <c r="B3515" s="54">
        <v>1</v>
      </c>
      <c r="C3515" s="54" t="s">
        <v>631</v>
      </c>
      <c r="D3515" s="54" t="s">
        <v>32</v>
      </c>
      <c r="E3515" s="54">
        <v>67</v>
      </c>
      <c r="F3515" s="54">
        <v>0</v>
      </c>
      <c r="G3515" s="54">
        <v>0</v>
      </c>
      <c r="H3515" s="54">
        <v>0</v>
      </c>
      <c r="I3515" s="54">
        <v>0</v>
      </c>
      <c r="J3515" s="54">
        <v>0</v>
      </c>
      <c r="K3515" s="54">
        <v>0</v>
      </c>
      <c r="L3515" s="54">
        <v>0</v>
      </c>
      <c r="M3515" s="54">
        <v>0</v>
      </c>
      <c r="N3515" s="54">
        <v>0</v>
      </c>
      <c r="O3515" s="54">
        <v>0</v>
      </c>
      <c r="P3515" s="54">
        <v>0</v>
      </c>
      <c r="Q3515" s="54">
        <v>0</v>
      </c>
      <c r="R3515" s="54">
        <v>0</v>
      </c>
      <c r="S3515" s="54">
        <v>0</v>
      </c>
      <c r="T3515" s="54">
        <v>0</v>
      </c>
      <c r="U3515" s="54">
        <v>0</v>
      </c>
      <c r="V3515" s="54">
        <v>0</v>
      </c>
      <c r="W3515" s="54">
        <v>0</v>
      </c>
      <c r="X3515" s="54">
        <v>0</v>
      </c>
      <c r="Y3515" s="54">
        <v>0</v>
      </c>
      <c r="Z3515" s="54">
        <v>0</v>
      </c>
      <c r="AA3515" s="54">
        <v>0</v>
      </c>
      <c r="AB3515" s="54">
        <v>0</v>
      </c>
      <c r="AC3515" s="54">
        <v>0</v>
      </c>
      <c r="AD3515" s="54">
        <v>0</v>
      </c>
      <c r="AE3515" s="54">
        <v>0</v>
      </c>
      <c r="AF3515" s="54">
        <v>0</v>
      </c>
      <c r="AG3515" s="54">
        <v>0</v>
      </c>
      <c r="AH3515" s="54">
        <v>0</v>
      </c>
      <c r="AI3515" s="54">
        <v>0</v>
      </c>
      <c r="AJ3515" s="54">
        <v>0</v>
      </c>
      <c r="AK3515" s="54">
        <v>0</v>
      </c>
      <c r="AL3515" s="54">
        <v>0</v>
      </c>
    </row>
    <row r="3516" spans="1:38" x14ac:dyDescent="0.25">
      <c r="A3516" s="54" t="s">
        <v>500</v>
      </c>
      <c r="B3516" s="54">
        <v>1</v>
      </c>
      <c r="C3516" s="54" t="s">
        <v>631</v>
      </c>
      <c r="D3516" s="54" t="s">
        <v>43</v>
      </c>
      <c r="E3516" s="54">
        <v>67</v>
      </c>
      <c r="F3516" s="54">
        <v>0.10943415153820001</v>
      </c>
      <c r="G3516" s="54">
        <v>0.1055957294719</v>
      </c>
      <c r="H3516" s="54">
        <v>3.0601227468100001E-2</v>
      </c>
      <c r="I3516" s="54">
        <v>3.1133634621800001E-2</v>
      </c>
      <c r="J3516" s="54">
        <v>1.17583532136E-2</v>
      </c>
      <c r="K3516" s="54">
        <v>1.1035990618000001E-2</v>
      </c>
      <c r="L3516" s="54">
        <v>8.7077849881000008E-3</v>
      </c>
      <c r="M3516" s="54">
        <v>6.2411463022999996E-3</v>
      </c>
      <c r="N3516" s="54">
        <v>5.3569183094E-3</v>
      </c>
      <c r="O3516" s="54">
        <v>4.3176873392000003E-3</v>
      </c>
      <c r="P3516" s="54">
        <v>2.6528025567999999E-3</v>
      </c>
      <c r="Q3516" s="54">
        <v>2.6207304542999999E-3</v>
      </c>
      <c r="R3516" s="54">
        <v>2.5186848263999998E-3</v>
      </c>
      <c r="S3516" s="54">
        <v>3.1133633921000001E-3</v>
      </c>
      <c r="T3516" s="54">
        <v>4.8149313732000001E-3</v>
      </c>
      <c r="U3516" s="54">
        <v>1.2104756403200001E-2</v>
      </c>
      <c r="V3516" s="54">
        <v>1.20884154919E-2</v>
      </c>
      <c r="W3516" s="54">
        <v>1.20254661741E-2</v>
      </c>
      <c r="X3516" s="54">
        <v>1.1946392366500001E-2</v>
      </c>
      <c r="Y3516" s="54">
        <v>1.1946392366500001E-2</v>
      </c>
      <c r="Z3516" s="54">
        <v>1.1946392366500001E-2</v>
      </c>
      <c r="AA3516" s="54">
        <v>1.1946392366500001E-2</v>
      </c>
      <c r="AB3516" s="54">
        <v>1.1946392366500001E-2</v>
      </c>
      <c r="AC3516" s="54">
        <v>1.02339285898E-2</v>
      </c>
      <c r="AD3516" s="54">
        <v>1.02339285898E-2</v>
      </c>
      <c r="AE3516" s="54">
        <v>9.9803925802000003E-3</v>
      </c>
      <c r="AF3516" s="54">
        <v>1.2810677369E-2</v>
      </c>
      <c r="AG3516" s="54">
        <v>1.2810677369E-2</v>
      </c>
      <c r="AH3516" s="54">
        <v>1.2810677369E-2</v>
      </c>
      <c r="AI3516" s="54">
        <v>1.2770166795300001E-2</v>
      </c>
      <c r="AJ3516" s="54">
        <v>1.27009565592E-2</v>
      </c>
      <c r="AK3516" s="54">
        <v>0</v>
      </c>
      <c r="AL3516" s="54">
        <v>0</v>
      </c>
    </row>
    <row r="3517" spans="1:38" x14ac:dyDescent="0.25">
      <c r="A3517" s="54" t="s">
        <v>500</v>
      </c>
      <c r="B3517" s="54">
        <v>1</v>
      </c>
      <c r="C3517" s="54" t="s">
        <v>631</v>
      </c>
      <c r="D3517" s="54" t="s">
        <v>35</v>
      </c>
      <c r="E3517" s="54">
        <v>67</v>
      </c>
      <c r="F3517" s="54">
        <v>6.1501571004199999E-2</v>
      </c>
      <c r="G3517" s="54">
        <v>6.1206936596600002E-2</v>
      </c>
      <c r="H3517" s="54">
        <v>6.1154840877000002E-2</v>
      </c>
      <c r="I3517" s="54">
        <v>6.1119231753700001E-2</v>
      </c>
      <c r="J3517" s="54">
        <v>6.0813589934200003E-2</v>
      </c>
      <c r="K3517" s="54">
        <v>6.0499983823800001E-2</v>
      </c>
      <c r="L3517" s="54">
        <v>6.0456041790399997E-2</v>
      </c>
      <c r="M3517" s="54">
        <v>6.0158392135899998E-2</v>
      </c>
      <c r="N3517" s="54">
        <v>6.0158392135899998E-2</v>
      </c>
      <c r="O3517" s="54">
        <v>2.6047660589E-3</v>
      </c>
      <c r="P3517" s="54">
        <v>2.6047660589E-3</v>
      </c>
      <c r="Q3517" s="54">
        <v>2.5785475876999998E-3</v>
      </c>
      <c r="R3517" s="54">
        <v>2.5785475876999998E-3</v>
      </c>
      <c r="S3517" s="54">
        <v>2.5785475876999998E-3</v>
      </c>
      <c r="T3517" s="54">
        <v>2.5785475876999998E-3</v>
      </c>
      <c r="U3517" s="54">
        <v>4.8179315546999996E-3</v>
      </c>
      <c r="V3517" s="54">
        <v>4.8179315546999996E-3</v>
      </c>
      <c r="W3517" s="54">
        <v>4.6510781114999997E-3</v>
      </c>
      <c r="X3517" s="54">
        <v>2.2393839695E-3</v>
      </c>
      <c r="Y3517" s="54">
        <v>2.3323687335999998E-3</v>
      </c>
      <c r="Z3517" s="54">
        <v>2.3323687335999998E-3</v>
      </c>
      <c r="AA3517" s="54">
        <v>2.3323687335999998E-3</v>
      </c>
      <c r="AB3517" s="54">
        <v>2.3323687335999998E-3</v>
      </c>
      <c r="AC3517" s="54">
        <v>2.3323687335999998E-3</v>
      </c>
      <c r="AD3517" s="54">
        <v>2.3323687335999998E-3</v>
      </c>
      <c r="AE3517" s="54">
        <v>2.3323687335999998E-3</v>
      </c>
      <c r="AF3517" s="54">
        <v>2.3323687335999998E-3</v>
      </c>
      <c r="AG3517" s="54">
        <v>2.3323687335999998E-3</v>
      </c>
      <c r="AH3517" s="54">
        <v>2.3323687335999998E-3</v>
      </c>
      <c r="AI3517" s="54">
        <v>2.3323687335999998E-3</v>
      </c>
      <c r="AJ3517" s="54">
        <v>2.3323687335999998E-3</v>
      </c>
      <c r="AK3517" s="54">
        <v>0</v>
      </c>
      <c r="AL3517" s="54">
        <v>0</v>
      </c>
    </row>
    <row r="3518" spans="1:38" x14ac:dyDescent="0.25">
      <c r="A3518" s="54" t="s">
        <v>500</v>
      </c>
      <c r="B3518" s="54">
        <v>1</v>
      </c>
      <c r="C3518" s="54" t="s">
        <v>631</v>
      </c>
      <c r="D3518" s="54" t="s">
        <v>38</v>
      </c>
      <c r="E3518" s="54">
        <v>67</v>
      </c>
      <c r="F3518" s="54">
        <v>0.1729449392006</v>
      </c>
      <c r="G3518" s="54">
        <v>8.7624018164899994E-2</v>
      </c>
      <c r="H3518" s="54">
        <v>7.5429410176099998E-2</v>
      </c>
      <c r="I3518" s="54">
        <v>7.4612190981200005E-2</v>
      </c>
      <c r="J3518" s="54">
        <v>7.0666355958100002E-2</v>
      </c>
      <c r="K3518" s="54">
        <v>5.4715693000299999E-2</v>
      </c>
      <c r="L3518" s="54">
        <v>5.5386542365700002E-2</v>
      </c>
      <c r="M3518" s="54">
        <v>3.2322231242499999E-2</v>
      </c>
      <c r="N3518" s="54">
        <v>2.835977059E-2</v>
      </c>
      <c r="O3518" s="54">
        <v>2.5617602643699999E-2</v>
      </c>
      <c r="P3518" s="54">
        <v>2.2692272216800001E-2</v>
      </c>
      <c r="Q3518" s="54">
        <v>2.8453251832900001E-2</v>
      </c>
      <c r="R3518" s="54">
        <v>2.81216937279E-2</v>
      </c>
      <c r="S3518" s="54">
        <v>2.7567084032099998E-2</v>
      </c>
      <c r="T3518" s="54">
        <v>2.7396992687899999E-2</v>
      </c>
      <c r="U3518" s="54">
        <v>2.72603066047E-2</v>
      </c>
      <c r="V3518" s="54">
        <v>2.7743962331800001E-2</v>
      </c>
      <c r="W3518" s="54">
        <v>1.41021981579E-2</v>
      </c>
      <c r="X3518" s="54">
        <v>1.5121151159800001E-2</v>
      </c>
      <c r="Y3518" s="54">
        <v>1.5262663572799999E-2</v>
      </c>
      <c r="Z3518" s="54">
        <v>1.45267215034E-2</v>
      </c>
      <c r="AA3518" s="54">
        <v>1.4304722022399999E-2</v>
      </c>
      <c r="AB3518" s="54">
        <v>1.4304722022399999E-2</v>
      </c>
      <c r="AC3518" s="54">
        <v>1.41493962912E-2</v>
      </c>
      <c r="AD3518" s="54">
        <v>1.41493962912E-2</v>
      </c>
      <c r="AE3518" s="54">
        <v>1.38274749698E-2</v>
      </c>
      <c r="AF3518" s="54">
        <v>1.1421821955500001E-2</v>
      </c>
      <c r="AG3518" s="54">
        <v>1.04827769575E-2</v>
      </c>
      <c r="AH3518" s="54">
        <v>1.0432692214699999E-2</v>
      </c>
      <c r="AI3518" s="54">
        <v>9.9991396879999996E-3</v>
      </c>
      <c r="AJ3518" s="54">
        <v>9.9991396879999996E-3</v>
      </c>
      <c r="AK3518" s="54">
        <v>0</v>
      </c>
      <c r="AL3518" s="54">
        <v>0</v>
      </c>
    </row>
    <row r="3519" spans="1:38" x14ac:dyDescent="0.25">
      <c r="A3519" s="54" t="s">
        <v>500</v>
      </c>
      <c r="B3519" s="54">
        <v>1</v>
      </c>
      <c r="C3519" s="54" t="s">
        <v>631</v>
      </c>
      <c r="D3519" s="54" t="s">
        <v>40</v>
      </c>
      <c r="E3519" s="54">
        <v>67</v>
      </c>
      <c r="F3519" s="54">
        <v>5.5694403359999999E-2</v>
      </c>
      <c r="G3519" s="54">
        <v>5.31411833414E-2</v>
      </c>
      <c r="H3519" s="54">
        <v>5.2143036535399999E-2</v>
      </c>
      <c r="I3519" s="54">
        <v>5.0796806173699999E-2</v>
      </c>
      <c r="J3519" s="54">
        <v>2.5041454563800001E-2</v>
      </c>
      <c r="K3519" s="54">
        <v>2.4821410503400001E-2</v>
      </c>
      <c r="L3519" s="54">
        <v>2.44458171285E-2</v>
      </c>
      <c r="M3519" s="54">
        <v>2.4273576002199999E-2</v>
      </c>
      <c r="N3519" s="54">
        <v>2.4219755422899999E-2</v>
      </c>
      <c r="O3519" s="54">
        <v>2.4182015103300002E-2</v>
      </c>
      <c r="P3519" s="54">
        <v>2.3976455868199999E-2</v>
      </c>
      <c r="Q3519" s="54">
        <v>2.0756217249500001E-2</v>
      </c>
      <c r="R3519" s="54">
        <v>2.0148869048499999E-2</v>
      </c>
      <c r="S3519" s="54">
        <v>2.0148869048499999E-2</v>
      </c>
      <c r="T3519" s="54">
        <v>2.0148869048499999E-2</v>
      </c>
      <c r="U3519" s="54">
        <v>2.0148869048499999E-2</v>
      </c>
      <c r="V3519" s="54">
        <v>6.8673267600000005E-5</v>
      </c>
      <c r="W3519" s="54">
        <v>6.8673267600000005E-5</v>
      </c>
      <c r="X3519" s="54">
        <v>6.8673267600000005E-5</v>
      </c>
      <c r="Y3519" s="54">
        <v>6.8673267600000005E-5</v>
      </c>
      <c r="Z3519" s="54">
        <v>6.8673267600000005E-5</v>
      </c>
      <c r="AA3519" s="54">
        <v>6.8673267600000005E-5</v>
      </c>
      <c r="AB3519" s="54">
        <v>0</v>
      </c>
      <c r="AC3519" s="54">
        <v>0</v>
      </c>
      <c r="AD3519" s="54">
        <v>0</v>
      </c>
      <c r="AE3519" s="54">
        <v>0</v>
      </c>
      <c r="AF3519" s="54">
        <v>0</v>
      </c>
      <c r="AG3519" s="54">
        <v>0</v>
      </c>
      <c r="AH3519" s="54">
        <v>0</v>
      </c>
      <c r="AI3519" s="54">
        <v>0</v>
      </c>
      <c r="AJ3519" s="54">
        <v>0</v>
      </c>
      <c r="AK3519" s="54">
        <v>0</v>
      </c>
      <c r="AL3519" s="54">
        <v>0</v>
      </c>
    </row>
    <row r="3520" spans="1:38" x14ac:dyDescent="0.25">
      <c r="A3520" s="54" t="s">
        <v>500</v>
      </c>
      <c r="B3520" s="54">
        <v>1</v>
      </c>
      <c r="C3520" s="54" t="s">
        <v>631</v>
      </c>
      <c r="D3520" s="54" t="s">
        <v>46</v>
      </c>
      <c r="E3520" s="54">
        <v>67</v>
      </c>
      <c r="F3520" s="54">
        <v>0.25646623406160002</v>
      </c>
      <c r="G3520" s="54">
        <v>0.2447258539579</v>
      </c>
      <c r="H3520" s="54">
        <v>0.24074337975759999</v>
      </c>
      <c r="I3520" s="54">
        <v>0.23859443677200001</v>
      </c>
      <c r="J3520" s="54">
        <v>0.23461018388749999</v>
      </c>
      <c r="K3520" s="54">
        <v>0.20524170726050001</v>
      </c>
      <c r="L3520" s="54">
        <v>0.20141712301129999</v>
      </c>
      <c r="M3520" s="54">
        <v>0.1545305647621</v>
      </c>
      <c r="N3520" s="54">
        <v>0.15224447737409999</v>
      </c>
      <c r="O3520" s="54">
        <v>0.1492885476202</v>
      </c>
      <c r="P3520" s="54">
        <v>0.14771908231360001</v>
      </c>
      <c r="Q3520" s="54">
        <v>0.1158388504849</v>
      </c>
      <c r="R3520" s="54">
        <v>0.1169299079601</v>
      </c>
      <c r="S3520" s="54">
        <v>0.1167085983413</v>
      </c>
      <c r="T3520" s="54">
        <v>4.5963336314000002E-3</v>
      </c>
      <c r="U3520" s="54">
        <v>4.5963336314000002E-3</v>
      </c>
      <c r="V3520" s="54">
        <v>4.5963336314000002E-3</v>
      </c>
      <c r="W3520" s="54">
        <v>4.4853782605999998E-3</v>
      </c>
      <c r="X3520" s="54">
        <v>4.4853782605999998E-3</v>
      </c>
      <c r="Y3520" s="54">
        <v>4.4853782605999998E-3</v>
      </c>
      <c r="Z3520" s="54">
        <v>4.4547318283999996E-3</v>
      </c>
      <c r="AA3520" s="54">
        <v>4.4284425082999996E-3</v>
      </c>
      <c r="AB3520" s="54">
        <v>4.4284425082999996E-3</v>
      </c>
      <c r="AC3520" s="54">
        <v>4.4664674805999999E-3</v>
      </c>
      <c r="AD3520" s="54">
        <v>3.8361959893000001E-3</v>
      </c>
      <c r="AE3520" s="54">
        <v>3.7336237707000001E-3</v>
      </c>
      <c r="AF3520" s="54">
        <v>2.9785655552E-3</v>
      </c>
      <c r="AG3520" s="54">
        <v>2.9063621698999999E-3</v>
      </c>
      <c r="AH3520" s="54">
        <v>2.3254302843000001E-3</v>
      </c>
      <c r="AI3520" s="54">
        <v>2.1333083612999999E-3</v>
      </c>
      <c r="AJ3520" s="54">
        <v>1.6872947254E-3</v>
      </c>
      <c r="AK3520" s="54">
        <v>0</v>
      </c>
      <c r="AL3520" s="54">
        <v>0</v>
      </c>
    </row>
    <row r="3521" spans="1:38" x14ac:dyDescent="0.25">
      <c r="A3521" s="54" t="s">
        <v>500</v>
      </c>
      <c r="B3521" s="54">
        <v>1</v>
      </c>
      <c r="C3521" s="54" t="s">
        <v>631</v>
      </c>
      <c r="D3521" s="54" t="s">
        <v>48</v>
      </c>
      <c r="E3521" s="54">
        <v>67</v>
      </c>
      <c r="F3521" s="54">
        <v>7.2558103452000002E-3</v>
      </c>
      <c r="G3521" s="54">
        <v>6.2224851800999998E-3</v>
      </c>
      <c r="H3521" s="54">
        <v>3.9874062738999997E-3</v>
      </c>
      <c r="I3521" s="54">
        <v>3.6986021389999999E-3</v>
      </c>
      <c r="J3521" s="54">
        <v>3.0230628534999998E-3</v>
      </c>
      <c r="K3521" s="54">
        <v>2.4883399435999998E-3</v>
      </c>
      <c r="L3521" s="54">
        <v>1.4518148916999999E-3</v>
      </c>
      <c r="M3521" s="54">
        <v>1.2986156391000001E-3</v>
      </c>
      <c r="N3521" s="54">
        <v>1.0411962700000001E-3</v>
      </c>
      <c r="O3521" s="54">
        <v>9.2006820020000004E-4</v>
      </c>
      <c r="P3521" s="54">
        <v>5.0309247549999996E-4</v>
      </c>
      <c r="Q3521" s="54">
        <v>4.8546328139999998E-4</v>
      </c>
      <c r="R3521" s="54">
        <v>4.6461906849999999E-4</v>
      </c>
      <c r="S3521" s="54">
        <v>4.6461906849999999E-4</v>
      </c>
      <c r="T3521" s="54">
        <v>4.6461906849999999E-4</v>
      </c>
      <c r="U3521" s="54">
        <v>2.7521478029999999E-4</v>
      </c>
      <c r="V3521" s="54">
        <v>2.7521478029999999E-4</v>
      </c>
      <c r="W3521" s="54">
        <v>2.7521478029999999E-4</v>
      </c>
      <c r="X3521" s="54">
        <v>2.7521478029999999E-4</v>
      </c>
      <c r="Y3521" s="54">
        <v>2.7521478029999999E-4</v>
      </c>
      <c r="Z3521" s="54">
        <v>2.7521478029999999E-4</v>
      </c>
      <c r="AA3521" s="54">
        <v>2.7521478029999999E-4</v>
      </c>
      <c r="AB3521" s="54">
        <v>1.418028478E-4</v>
      </c>
      <c r="AC3521" s="54">
        <v>2.4253562E-5</v>
      </c>
      <c r="AD3521" s="54">
        <v>2.4253562E-5</v>
      </c>
      <c r="AE3521" s="54">
        <v>2.4253562E-5</v>
      </c>
      <c r="AF3521" s="54">
        <v>2.4253562E-5</v>
      </c>
      <c r="AG3521" s="54">
        <v>0</v>
      </c>
      <c r="AH3521" s="54">
        <v>0</v>
      </c>
      <c r="AI3521" s="54">
        <v>0</v>
      </c>
      <c r="AJ3521" s="54">
        <v>0</v>
      </c>
      <c r="AK3521" s="54">
        <v>0</v>
      </c>
      <c r="AL3521" s="54">
        <v>0</v>
      </c>
    </row>
    <row r="3522" spans="1:38" x14ac:dyDescent="0.25">
      <c r="A3522" s="54" t="s">
        <v>500</v>
      </c>
      <c r="B3522" s="54">
        <v>1</v>
      </c>
      <c r="C3522" s="54" t="s">
        <v>631</v>
      </c>
      <c r="D3522" s="54" t="s">
        <v>50</v>
      </c>
      <c r="E3522" s="54">
        <v>67</v>
      </c>
      <c r="F3522" s="54">
        <v>0.28818630701429998</v>
      </c>
      <c r="G3522" s="54">
        <v>0.19452428281690001</v>
      </c>
      <c r="H3522" s="54">
        <v>0.1031685305585</v>
      </c>
      <c r="I3522" s="54">
        <v>0.1026728775326</v>
      </c>
      <c r="J3522" s="54">
        <v>7.9526467495100006E-2</v>
      </c>
      <c r="K3522" s="54">
        <v>5.4482964249099999E-2</v>
      </c>
      <c r="L3522" s="54">
        <v>5.4393514779900003E-2</v>
      </c>
      <c r="M3522" s="54">
        <v>5.4146264684299998E-2</v>
      </c>
      <c r="N3522" s="54">
        <v>5.38124605844E-2</v>
      </c>
      <c r="O3522" s="54">
        <v>5.37365741398E-2</v>
      </c>
      <c r="P3522" s="54">
        <v>5.3185711817500002E-2</v>
      </c>
      <c r="Q3522" s="54">
        <v>5.30471059068E-2</v>
      </c>
      <c r="R3522" s="54">
        <v>5.2886801112699999E-2</v>
      </c>
      <c r="S3522" s="54">
        <v>5.2771705085699998E-2</v>
      </c>
      <c r="T3522" s="54">
        <v>5.2608163178200003E-2</v>
      </c>
      <c r="U3522" s="54">
        <v>5.1584185487799999E-2</v>
      </c>
      <c r="V3522" s="54">
        <v>5.1584185487799999E-2</v>
      </c>
      <c r="W3522" s="54">
        <v>5.1584185487799999E-2</v>
      </c>
      <c r="X3522" s="54">
        <v>5.1662394675700003E-2</v>
      </c>
      <c r="Y3522" s="54">
        <v>5.1242160434100001E-2</v>
      </c>
      <c r="Z3522" s="54">
        <v>5.1242160434100001E-2</v>
      </c>
      <c r="AA3522" s="54">
        <v>5.1242160434100001E-2</v>
      </c>
      <c r="AB3522" s="54">
        <v>7.2399043620000004E-4</v>
      </c>
      <c r="AC3522" s="54">
        <v>7.2399043620000004E-4</v>
      </c>
      <c r="AD3522" s="54">
        <v>7.2399043620000004E-4</v>
      </c>
      <c r="AE3522" s="54">
        <v>7.2399043620000004E-4</v>
      </c>
      <c r="AF3522" s="54">
        <v>5.7021882019999998E-4</v>
      </c>
      <c r="AG3522" s="54">
        <v>5.7021882019999998E-4</v>
      </c>
      <c r="AH3522" s="54">
        <v>5.7021882019999998E-4</v>
      </c>
      <c r="AI3522" s="54">
        <v>5.7021882019999998E-4</v>
      </c>
      <c r="AJ3522" s="54">
        <v>1.4966000830000001E-4</v>
      </c>
      <c r="AK3522" s="54">
        <v>0</v>
      </c>
      <c r="AL3522" s="54">
        <v>0</v>
      </c>
    </row>
    <row r="3523" spans="1:38" x14ac:dyDescent="0.25">
      <c r="A3523" s="54" t="s">
        <v>500</v>
      </c>
      <c r="B3523" s="54">
        <v>1</v>
      </c>
      <c r="C3523" s="54" t="s">
        <v>631</v>
      </c>
      <c r="D3523" s="54" t="s">
        <v>56</v>
      </c>
      <c r="E3523" s="54">
        <v>67</v>
      </c>
      <c r="F3523" s="54">
        <v>7.6375721684000001E-3</v>
      </c>
      <c r="G3523" s="54">
        <v>5.7907875120999999E-3</v>
      </c>
      <c r="H3523" s="54">
        <v>5.661134414E-3</v>
      </c>
      <c r="I3523" s="54">
        <v>4.1082512582999997E-3</v>
      </c>
      <c r="J3523" s="54">
        <v>3.4363831171000002E-3</v>
      </c>
      <c r="K3523" s="54">
        <v>3.1481096932999999E-3</v>
      </c>
      <c r="L3523" s="54">
        <v>2.6004982552000002E-3</v>
      </c>
      <c r="M3523" s="54">
        <v>2.5617132786999999E-3</v>
      </c>
      <c r="N3523" s="54">
        <v>2.8926072390000001E-3</v>
      </c>
      <c r="O3523" s="54">
        <v>2.4191218764000001E-3</v>
      </c>
      <c r="P3523" s="54">
        <v>2.3887076708000001E-3</v>
      </c>
      <c r="Q3523" s="54">
        <v>2.2424103341000001E-3</v>
      </c>
      <c r="R3523" s="54">
        <v>3.6082548978000001E-3</v>
      </c>
      <c r="S3523" s="54">
        <v>3.9060184781999998E-3</v>
      </c>
      <c r="T3523" s="54">
        <v>3.9608789971999998E-3</v>
      </c>
      <c r="U3523" s="54">
        <v>4.4251123368000004E-3</v>
      </c>
      <c r="V3523" s="54">
        <v>4.7322730526000003E-3</v>
      </c>
      <c r="W3523" s="54">
        <v>5.0165188901999998E-3</v>
      </c>
      <c r="X3523" s="54">
        <v>4.9403549999999996E-3</v>
      </c>
      <c r="Y3523" s="54">
        <v>7.2341899852999998E-3</v>
      </c>
      <c r="Z3523" s="54">
        <v>7.2129553654000002E-3</v>
      </c>
      <c r="AA3523" s="54">
        <v>6.9560728159000001E-3</v>
      </c>
      <c r="AB3523" s="54">
        <v>9.1879345649999999E-3</v>
      </c>
      <c r="AC3523" s="54">
        <v>9.4355215705000002E-3</v>
      </c>
      <c r="AD3523" s="54">
        <v>9.4560942481000006E-3</v>
      </c>
      <c r="AE3523" s="54">
        <v>9.4256787285999996E-3</v>
      </c>
      <c r="AF3523" s="54">
        <v>9.3699142402000005E-3</v>
      </c>
      <c r="AG3523" s="54">
        <v>9.3253698350999996E-3</v>
      </c>
      <c r="AH3523" s="54">
        <v>8.9944758798000003E-3</v>
      </c>
      <c r="AI3523" s="54">
        <v>8.8680400442000002E-3</v>
      </c>
      <c r="AJ3523" s="54">
        <v>8.7243842285000001E-3</v>
      </c>
      <c r="AK3523" s="54">
        <v>0</v>
      </c>
      <c r="AL3523" s="54">
        <v>0</v>
      </c>
    </row>
    <row r="3524" spans="1:38" x14ac:dyDescent="0.25">
      <c r="A3524" s="54" t="s">
        <v>500</v>
      </c>
      <c r="B3524" s="54">
        <v>1</v>
      </c>
      <c r="C3524" s="54" t="s">
        <v>631</v>
      </c>
      <c r="D3524" s="54" t="s">
        <v>54</v>
      </c>
      <c r="E3524" s="54">
        <v>67</v>
      </c>
      <c r="F3524" s="54">
        <v>3.1404540026000001E-3</v>
      </c>
      <c r="G3524" s="54">
        <v>2.7119548663E-3</v>
      </c>
      <c r="H3524" s="54">
        <v>2.2635951366000002E-3</v>
      </c>
      <c r="I3524" s="54">
        <v>2.2304429558999998E-3</v>
      </c>
      <c r="J3524" s="54">
        <v>9.4375426650000001E-4</v>
      </c>
      <c r="K3524" s="54">
        <v>3.3939721870000002E-4</v>
      </c>
      <c r="L3524" s="54">
        <v>3.3939721870000002E-4</v>
      </c>
      <c r="M3524" s="54">
        <v>3.3939721870000002E-4</v>
      </c>
      <c r="N3524" s="54">
        <v>3.3939721870000002E-4</v>
      </c>
      <c r="O3524" s="54">
        <v>3.3939721870000002E-4</v>
      </c>
      <c r="P3524" s="54">
        <v>1.841050934E-4</v>
      </c>
      <c r="Q3524" s="54">
        <v>1.841050934E-4</v>
      </c>
      <c r="R3524" s="54">
        <v>1.841050934E-4</v>
      </c>
      <c r="S3524" s="54">
        <v>1.4516572689999999E-4</v>
      </c>
      <c r="T3524" s="54">
        <v>1.1864355459999999E-4</v>
      </c>
      <c r="U3524" s="54">
        <v>1.1864355459999999E-4</v>
      </c>
      <c r="V3524" s="54">
        <v>1.1864355459999999E-4</v>
      </c>
      <c r="W3524" s="54">
        <v>1.526703889E-4</v>
      </c>
      <c r="X3524" s="54">
        <v>1.526703889E-4</v>
      </c>
      <c r="Y3524" s="54">
        <v>1.526703889E-4</v>
      </c>
      <c r="Z3524" s="54">
        <v>8.5844444499999999E-5</v>
      </c>
      <c r="AA3524" s="54">
        <v>8.5844444499999999E-5</v>
      </c>
      <c r="AB3524" s="54">
        <v>5.6631712000000001E-5</v>
      </c>
      <c r="AC3524" s="54">
        <v>5.6631712000000001E-5</v>
      </c>
      <c r="AD3524" s="54">
        <v>5.6631712000000001E-5</v>
      </c>
      <c r="AE3524" s="54">
        <v>5.6631712000000001E-5</v>
      </c>
      <c r="AF3524" s="54">
        <v>5.6631712000000001E-5</v>
      </c>
      <c r="AG3524" s="54">
        <v>5.6631712000000001E-5</v>
      </c>
      <c r="AH3524" s="54">
        <v>5.6631712000000001E-5</v>
      </c>
      <c r="AI3524" s="54">
        <v>5.6631712000000001E-5</v>
      </c>
      <c r="AJ3524" s="54">
        <v>5.6631712000000001E-5</v>
      </c>
      <c r="AK3524" s="54">
        <v>0</v>
      </c>
      <c r="AL3524" s="54">
        <v>0</v>
      </c>
    </row>
    <row r="3525" spans="1:38" x14ac:dyDescent="0.25">
      <c r="A3525" s="54" t="s">
        <v>500</v>
      </c>
      <c r="B3525" s="54">
        <v>1</v>
      </c>
      <c r="C3525" s="54" t="s">
        <v>631</v>
      </c>
      <c r="D3525" s="54" t="s">
        <v>52</v>
      </c>
      <c r="E3525" s="54">
        <v>67</v>
      </c>
      <c r="F3525" s="54">
        <v>7.9971428154400004E-2</v>
      </c>
      <c r="G3525" s="54">
        <v>7.9349633312299994E-2</v>
      </c>
      <c r="H3525" s="54">
        <v>8.7473203622700002E-2</v>
      </c>
      <c r="I3525" s="54">
        <v>7.0827553832299994E-2</v>
      </c>
      <c r="J3525" s="54">
        <v>5.8364968286500001E-2</v>
      </c>
      <c r="K3525" s="54">
        <v>5.66996806851E-2</v>
      </c>
      <c r="L3525" s="54">
        <v>5.6413897693699998E-2</v>
      </c>
      <c r="M3525" s="54">
        <v>5.6413897693699998E-2</v>
      </c>
      <c r="N3525" s="54">
        <v>5.6078661337500002E-2</v>
      </c>
      <c r="O3525" s="54">
        <v>5.60555684651E-2</v>
      </c>
      <c r="P3525" s="54">
        <v>4.84099439255E-2</v>
      </c>
      <c r="Q3525" s="54">
        <v>3.66617531127E-2</v>
      </c>
      <c r="R3525" s="54">
        <v>3.66617531127E-2</v>
      </c>
      <c r="S3525" s="54">
        <v>3.6646029992999998E-2</v>
      </c>
      <c r="T3525" s="54">
        <v>2.0734607390999998E-2</v>
      </c>
      <c r="U3525" s="54">
        <v>2.0798244793099999E-2</v>
      </c>
      <c r="V3525" s="54">
        <v>2.0764606946600001E-2</v>
      </c>
      <c r="W3525" s="54">
        <v>2.0784062320300001E-2</v>
      </c>
      <c r="X3525" s="54">
        <v>9.3657692367999992E-3</v>
      </c>
      <c r="Y3525" s="54">
        <v>9.3657692367999992E-3</v>
      </c>
      <c r="Z3525" s="54">
        <v>9.3657692367999992E-3</v>
      </c>
      <c r="AA3525" s="54">
        <v>9.3657692367999992E-3</v>
      </c>
      <c r="AB3525" s="54">
        <v>4.8147193580000002E-4</v>
      </c>
      <c r="AC3525" s="54">
        <v>4.8147193580000002E-4</v>
      </c>
      <c r="AD3525" s="54">
        <v>4.8147193580000002E-4</v>
      </c>
      <c r="AE3525" s="54">
        <v>4.8147193580000002E-4</v>
      </c>
      <c r="AF3525" s="54">
        <v>4.8147193580000002E-4</v>
      </c>
      <c r="AG3525" s="54">
        <v>4.8147193580000002E-4</v>
      </c>
      <c r="AH3525" s="54">
        <v>4.8147193580000002E-4</v>
      </c>
      <c r="AI3525" s="54">
        <v>4.8147193580000002E-4</v>
      </c>
      <c r="AJ3525" s="54">
        <v>4.8147193580000002E-4</v>
      </c>
      <c r="AK3525" s="54">
        <v>0</v>
      </c>
      <c r="AL3525" s="54">
        <v>0</v>
      </c>
    </row>
    <row r="3526" spans="1:38" x14ac:dyDescent="0.25">
      <c r="A3526" s="54" t="s">
        <v>500</v>
      </c>
      <c r="B3526" s="54">
        <v>1</v>
      </c>
      <c r="C3526" s="54" t="s">
        <v>631</v>
      </c>
      <c r="D3526" s="54" t="s">
        <v>58</v>
      </c>
      <c r="E3526" s="54">
        <v>67</v>
      </c>
      <c r="F3526" s="54">
        <v>7.9083714560599996E-2</v>
      </c>
      <c r="G3526" s="54">
        <v>6.4002799231399995E-2</v>
      </c>
      <c r="H3526" s="54">
        <v>6.1008838946499999E-2</v>
      </c>
      <c r="I3526" s="54">
        <v>5.25246598886E-2</v>
      </c>
      <c r="J3526" s="54">
        <v>5.0130685454199998E-2</v>
      </c>
      <c r="K3526" s="54">
        <v>4.8411262380999999E-2</v>
      </c>
      <c r="L3526" s="54">
        <v>4.6220236905499999E-2</v>
      </c>
      <c r="M3526" s="54">
        <v>2.2035189650600001E-2</v>
      </c>
      <c r="N3526" s="54">
        <v>1.9728676921800001E-2</v>
      </c>
      <c r="O3526" s="54">
        <v>1.82797911889E-2</v>
      </c>
      <c r="P3526" s="54">
        <v>1.8189963537499999E-2</v>
      </c>
      <c r="Q3526" s="54">
        <v>1.7356223903000002E-2</v>
      </c>
      <c r="R3526" s="54">
        <v>1.6773572304199999E-2</v>
      </c>
      <c r="S3526" s="54">
        <v>1.6773572304199999E-2</v>
      </c>
      <c r="T3526" s="54">
        <v>1.6733638720699998E-2</v>
      </c>
      <c r="U3526" s="54">
        <v>1.6631567514199998E-2</v>
      </c>
      <c r="V3526" s="54">
        <v>1.6631567514199998E-2</v>
      </c>
      <c r="W3526" s="54">
        <v>1.2263904341E-2</v>
      </c>
      <c r="X3526" s="54">
        <v>1.21674350495E-2</v>
      </c>
      <c r="Y3526" s="54">
        <v>1.0710684381E-3</v>
      </c>
      <c r="Z3526" s="54">
        <v>1.3813613107E-3</v>
      </c>
      <c r="AA3526" s="54">
        <v>1.093874559E-3</v>
      </c>
      <c r="AB3526" s="54">
        <v>1.0744995217999999E-3</v>
      </c>
      <c r="AC3526" s="54">
        <v>1.0744995217999999E-3</v>
      </c>
      <c r="AD3526" s="54">
        <v>1.0744995217999999E-3</v>
      </c>
      <c r="AE3526" s="54">
        <v>5.7799044620000003E-4</v>
      </c>
      <c r="AF3526" s="54">
        <v>5.7799044620000003E-4</v>
      </c>
      <c r="AG3526" s="54">
        <v>5.0704972709999998E-4</v>
      </c>
      <c r="AH3526" s="54">
        <v>5.0704972709999998E-4</v>
      </c>
      <c r="AI3526" s="54">
        <v>5.0704972709999998E-4</v>
      </c>
      <c r="AJ3526" s="54">
        <v>5.0704972709999998E-4</v>
      </c>
      <c r="AK3526" s="54">
        <v>0</v>
      </c>
      <c r="AL3526" s="54">
        <v>0</v>
      </c>
    </row>
    <row r="3527" spans="1:38" x14ac:dyDescent="0.25">
      <c r="A3527" s="54" t="s">
        <v>500</v>
      </c>
      <c r="B3527" s="54">
        <v>1</v>
      </c>
      <c r="C3527" s="54" t="s">
        <v>631</v>
      </c>
      <c r="D3527" s="54" t="s">
        <v>60</v>
      </c>
      <c r="E3527" s="54">
        <v>67</v>
      </c>
      <c r="F3527" s="54">
        <v>5.5491413213600002E-2</v>
      </c>
      <c r="G3527" s="54">
        <v>5.3147574490099998E-2</v>
      </c>
      <c r="H3527" s="54">
        <v>5.3975298949000002E-2</v>
      </c>
      <c r="I3527" s="54">
        <v>5.9429763207600003E-2</v>
      </c>
      <c r="J3527" s="54">
        <v>5.8545260151599998E-2</v>
      </c>
      <c r="K3527" s="54">
        <v>5.0137752262999997E-2</v>
      </c>
      <c r="L3527" s="54">
        <v>4.9649956209700002E-2</v>
      </c>
      <c r="M3527" s="54">
        <v>3.9345640455899999E-2</v>
      </c>
      <c r="N3527" s="54">
        <v>3.11919296539E-2</v>
      </c>
      <c r="O3527" s="54">
        <v>3.1224610541200001E-2</v>
      </c>
      <c r="P3527" s="54">
        <v>2.8713364578799999E-2</v>
      </c>
      <c r="Q3527" s="54">
        <v>2.79727898036E-2</v>
      </c>
      <c r="R3527" s="54">
        <v>5.6170046832799997E-2</v>
      </c>
      <c r="S3527" s="54">
        <v>5.6082156451699998E-2</v>
      </c>
      <c r="T3527" s="54">
        <v>5.5194327276499998E-2</v>
      </c>
      <c r="U3527" s="54">
        <v>5.5194327276499998E-2</v>
      </c>
      <c r="V3527" s="54">
        <v>6.3481374541699997E-2</v>
      </c>
      <c r="W3527" s="54">
        <v>5.8768629785799997E-2</v>
      </c>
      <c r="X3527" s="54">
        <v>5.8845724128499997E-2</v>
      </c>
      <c r="Y3527" s="54">
        <v>5.2479912747900002E-2</v>
      </c>
      <c r="Z3527" s="54">
        <v>5.2473004177200001E-2</v>
      </c>
      <c r="AA3527" s="54">
        <v>5.66585016193E-2</v>
      </c>
      <c r="AB3527" s="54">
        <v>5.4287658851000002E-2</v>
      </c>
      <c r="AC3527" s="54">
        <v>4.8196200175699998E-2</v>
      </c>
      <c r="AD3527" s="54">
        <v>4.81350949012E-2</v>
      </c>
      <c r="AE3527" s="54">
        <v>0.36134531932980002</v>
      </c>
      <c r="AF3527" s="54">
        <v>0.36123302686179998</v>
      </c>
      <c r="AG3527" s="54">
        <v>0.35655169493659999</v>
      </c>
      <c r="AH3527" s="54">
        <v>0.35655169493659999</v>
      </c>
      <c r="AI3527" s="54">
        <v>0.35632730978179999</v>
      </c>
      <c r="AJ3527" s="54">
        <v>0.35621578848890001</v>
      </c>
      <c r="AK3527" s="54">
        <v>0</v>
      </c>
      <c r="AL3527" s="54">
        <v>0</v>
      </c>
    </row>
    <row r="3528" spans="1:38" x14ac:dyDescent="0.25">
      <c r="A3528" s="54" t="s">
        <v>500</v>
      </c>
      <c r="B3528" s="54">
        <v>1</v>
      </c>
      <c r="C3528" s="54" t="s">
        <v>631</v>
      </c>
      <c r="D3528" s="54" t="s">
        <v>64</v>
      </c>
      <c r="E3528" s="54">
        <v>67</v>
      </c>
      <c r="F3528" s="54">
        <v>0.52402577991489996</v>
      </c>
      <c r="G3528" s="54">
        <v>0.51571186972880001</v>
      </c>
      <c r="H3528" s="54">
        <v>0.50837599760980001</v>
      </c>
      <c r="I3528" s="54">
        <v>0.50045394446479996</v>
      </c>
      <c r="J3528" s="54">
        <v>0.49577297413810001</v>
      </c>
      <c r="K3528" s="54">
        <v>0.4291689297397</v>
      </c>
      <c r="L3528" s="54">
        <v>0.41513124933450002</v>
      </c>
      <c r="M3528" s="54">
        <v>0.40853174899020001</v>
      </c>
      <c r="N3528" s="54">
        <v>3.6628734452699999E-2</v>
      </c>
      <c r="O3528" s="54">
        <v>8.4068526181999993E-3</v>
      </c>
      <c r="P3528" s="54">
        <v>4.4197034941000002E-3</v>
      </c>
      <c r="Q3528" s="54">
        <v>5.1033541470000003E-4</v>
      </c>
      <c r="R3528" s="54">
        <v>2.3214413919999999E-4</v>
      </c>
      <c r="S3528" s="54">
        <v>2.3046443760000001E-4</v>
      </c>
      <c r="T3528" s="54">
        <v>2.3046443760000001E-4</v>
      </c>
      <c r="U3528" s="54">
        <v>2.3046443760000001E-4</v>
      </c>
      <c r="V3528" s="54">
        <v>2.115296042E-4</v>
      </c>
      <c r="W3528" s="54">
        <v>2.115296042E-4</v>
      </c>
      <c r="X3528" s="54">
        <v>2.115296042E-4</v>
      </c>
      <c r="Y3528" s="54">
        <v>1.9444073990000001E-4</v>
      </c>
      <c r="Z3528" s="54">
        <v>1.9444073990000001E-4</v>
      </c>
      <c r="AA3528" s="54">
        <v>1.5649167160000001E-4</v>
      </c>
      <c r="AB3528" s="54">
        <v>1.05667853E-4</v>
      </c>
      <c r="AC3528" s="54">
        <v>1.05667853E-4</v>
      </c>
      <c r="AD3528" s="54">
        <v>1.05667853E-4</v>
      </c>
      <c r="AE3528" s="54">
        <v>7.1262711699999996E-5</v>
      </c>
      <c r="AF3528" s="54">
        <v>7.1262711699999996E-5</v>
      </c>
      <c r="AG3528" s="54">
        <v>7.1262711699999996E-5</v>
      </c>
      <c r="AH3528" s="54">
        <v>7.1262711699999996E-5</v>
      </c>
      <c r="AI3528" s="54">
        <v>7.1262711699999996E-5</v>
      </c>
      <c r="AJ3528" s="54">
        <v>7.1262711699999996E-5</v>
      </c>
      <c r="AK3528" s="54">
        <v>0</v>
      </c>
      <c r="AL3528" s="54">
        <v>0</v>
      </c>
    </row>
    <row r="3529" spans="1:38" x14ac:dyDescent="0.25">
      <c r="A3529" s="54" t="s">
        <v>500</v>
      </c>
      <c r="B3529" s="54">
        <v>1</v>
      </c>
      <c r="C3529" s="54" t="s">
        <v>631</v>
      </c>
      <c r="D3529" s="54" t="s">
        <v>555</v>
      </c>
      <c r="E3529" s="54">
        <v>67</v>
      </c>
      <c r="F3529" s="54">
        <v>0</v>
      </c>
      <c r="G3529" s="54">
        <v>0</v>
      </c>
      <c r="H3529" s="54">
        <v>0</v>
      </c>
      <c r="I3529" s="54">
        <v>0</v>
      </c>
      <c r="J3529" s="54">
        <v>0</v>
      </c>
      <c r="K3529" s="54">
        <v>0</v>
      </c>
      <c r="L3529" s="54">
        <v>0</v>
      </c>
      <c r="M3529" s="54">
        <v>0</v>
      </c>
      <c r="N3529" s="54">
        <v>0</v>
      </c>
      <c r="O3529" s="54">
        <v>0</v>
      </c>
      <c r="P3529" s="54">
        <v>0</v>
      </c>
      <c r="Q3529" s="54">
        <v>0</v>
      </c>
      <c r="R3529" s="54">
        <v>0</v>
      </c>
      <c r="S3529" s="54">
        <v>0</v>
      </c>
      <c r="T3529" s="54">
        <v>0</v>
      </c>
      <c r="U3529" s="54">
        <v>0</v>
      </c>
      <c r="V3529" s="54">
        <v>0</v>
      </c>
      <c r="W3529" s="54">
        <v>0</v>
      </c>
      <c r="X3529" s="54">
        <v>0</v>
      </c>
      <c r="Y3529" s="54">
        <v>0</v>
      </c>
      <c r="Z3529" s="54">
        <v>0</v>
      </c>
      <c r="AA3529" s="54">
        <v>0</v>
      </c>
      <c r="AB3529" s="54">
        <v>0</v>
      </c>
      <c r="AC3529" s="54">
        <v>0</v>
      </c>
      <c r="AD3529" s="54">
        <v>0</v>
      </c>
      <c r="AE3529" s="54">
        <v>0</v>
      </c>
      <c r="AF3529" s="54">
        <v>0</v>
      </c>
      <c r="AG3529" s="54">
        <v>0</v>
      </c>
      <c r="AH3529" s="54">
        <v>0</v>
      </c>
      <c r="AI3529" s="54">
        <v>0</v>
      </c>
      <c r="AJ3529" s="54">
        <v>0</v>
      </c>
      <c r="AK3529" s="54">
        <v>0</v>
      </c>
      <c r="AL3529" s="54">
        <v>0</v>
      </c>
    </row>
    <row r="3530" spans="1:38" x14ac:dyDescent="0.25">
      <c r="A3530" s="54" t="s">
        <v>500</v>
      </c>
      <c r="B3530" s="54">
        <v>1</v>
      </c>
      <c r="C3530" s="54" t="s">
        <v>631</v>
      </c>
      <c r="D3530" s="54" t="s">
        <v>62</v>
      </c>
      <c r="E3530" s="54">
        <v>67</v>
      </c>
      <c r="F3530" s="54">
        <v>6.8509745363699998E-2</v>
      </c>
      <c r="G3530" s="54">
        <v>6.02881149702E-2</v>
      </c>
      <c r="H3530" s="54">
        <v>5.5795836041699999E-2</v>
      </c>
      <c r="I3530" s="54">
        <v>5.0764162903899998E-2</v>
      </c>
      <c r="J3530" s="54">
        <v>4.4746414594599999E-2</v>
      </c>
      <c r="K3530" s="54">
        <v>4.1129191203099998E-2</v>
      </c>
      <c r="L3530" s="54">
        <v>3.5561576594199999E-2</v>
      </c>
      <c r="M3530" s="54">
        <v>3.3783265101599999E-2</v>
      </c>
      <c r="N3530" s="54">
        <v>2.8681078362600001E-2</v>
      </c>
      <c r="O3530" s="54">
        <v>2.41351549459E-2</v>
      </c>
      <c r="P3530" s="54">
        <v>2.3579493956500001E-2</v>
      </c>
      <c r="Q3530" s="54">
        <v>2.3766411655399999E-2</v>
      </c>
      <c r="R3530" s="54">
        <v>2.3774559132200002E-2</v>
      </c>
      <c r="S3530" s="54">
        <v>1.767427937E-3</v>
      </c>
      <c r="T3530" s="54">
        <v>1.767427937E-3</v>
      </c>
      <c r="U3530" s="54">
        <v>1.883413654E-3</v>
      </c>
      <c r="V3530" s="54">
        <v>1.8046720058E-3</v>
      </c>
      <c r="W3530" s="54">
        <v>1.8412911242E-3</v>
      </c>
      <c r="X3530" s="54">
        <v>1.8412911242E-3</v>
      </c>
      <c r="Y3530" s="54">
        <v>1.8944496411E-3</v>
      </c>
      <c r="Z3530" s="54">
        <v>1.3318805889000001E-3</v>
      </c>
      <c r="AA3530" s="54">
        <v>1.3318805889000001E-3</v>
      </c>
      <c r="AB3530" s="54">
        <v>1.100287156E-3</v>
      </c>
      <c r="AC3530" s="54">
        <v>1.100287156E-3</v>
      </c>
      <c r="AD3530" s="54">
        <v>1.100287156E-3</v>
      </c>
      <c r="AE3530" s="54">
        <v>9.858464859E-4</v>
      </c>
      <c r="AF3530" s="54">
        <v>9.858464859E-4</v>
      </c>
      <c r="AG3530" s="54">
        <v>8.0486197170000001E-4</v>
      </c>
      <c r="AH3530" s="54">
        <v>8.0486197170000001E-4</v>
      </c>
      <c r="AI3530" s="54">
        <v>7.2993165020000003E-4</v>
      </c>
      <c r="AJ3530" s="54">
        <v>6.2117582279999997E-4</v>
      </c>
      <c r="AK3530" s="54">
        <v>0</v>
      </c>
      <c r="AL3530" s="54">
        <v>0</v>
      </c>
    </row>
    <row r="3531" spans="1:38" x14ac:dyDescent="0.25">
      <c r="A3531" s="54" t="s">
        <v>500</v>
      </c>
      <c r="B3531" s="54">
        <v>1</v>
      </c>
      <c r="C3531" s="54" t="s">
        <v>631</v>
      </c>
      <c r="D3531" s="54" t="s">
        <v>66</v>
      </c>
      <c r="E3531" s="54">
        <v>67</v>
      </c>
      <c r="F3531" s="54">
        <v>5.4055482690600003E-2</v>
      </c>
      <c r="G3531" s="54">
        <v>5.3674084404600003E-2</v>
      </c>
      <c r="H3531" s="54">
        <v>4.8310861254300001E-2</v>
      </c>
      <c r="I3531" s="54">
        <v>1.16673560787E-2</v>
      </c>
      <c r="J3531" s="54">
        <v>1.0740981911500001E-2</v>
      </c>
      <c r="K3531" s="54">
        <v>9.6304741555999999E-3</v>
      </c>
      <c r="L3531" s="54">
        <v>9.1809988651999994E-3</v>
      </c>
      <c r="M3531" s="54">
        <v>8.5452791286999997E-3</v>
      </c>
      <c r="N3531" s="54">
        <v>8.2237813930000001E-3</v>
      </c>
      <c r="O3531" s="54">
        <v>8.0980682114999997E-3</v>
      </c>
      <c r="P3531" s="54">
        <v>8.0115528453E-3</v>
      </c>
      <c r="Q3531" s="54">
        <v>8.0115528453E-3</v>
      </c>
      <c r="R3531" s="54">
        <v>8.0115528453E-3</v>
      </c>
      <c r="S3531" s="54">
        <v>2.2995797050099999E-2</v>
      </c>
      <c r="T3531" s="54">
        <v>2.29788504884E-2</v>
      </c>
      <c r="U3531" s="54">
        <v>2.29788504884E-2</v>
      </c>
      <c r="V3531" s="54">
        <v>2.29788504884E-2</v>
      </c>
      <c r="W3531" s="54">
        <v>2.3002833816799999E-2</v>
      </c>
      <c r="X3531" s="54">
        <v>2.3002833816799999E-2</v>
      </c>
      <c r="Y3531" s="54">
        <v>1.50521497998E-2</v>
      </c>
      <c r="Z3531" s="54">
        <v>1.50521497998E-2</v>
      </c>
      <c r="AA3531" s="54">
        <v>1.50521497998E-2</v>
      </c>
      <c r="AB3531" s="54">
        <v>1.50521497998E-2</v>
      </c>
      <c r="AC3531" s="54">
        <v>1.50521497998E-2</v>
      </c>
      <c r="AD3531" s="54">
        <v>1.50521497998E-2</v>
      </c>
      <c r="AE3531" s="54">
        <v>1.50521497998E-2</v>
      </c>
      <c r="AF3531" s="54">
        <v>1.50958472334E-2</v>
      </c>
      <c r="AG3531" s="54">
        <v>1.50958472334E-2</v>
      </c>
      <c r="AH3531" s="54">
        <v>1.50958472334E-2</v>
      </c>
      <c r="AI3531" s="54">
        <v>1.5051924966800001E-2</v>
      </c>
      <c r="AJ3531" s="54">
        <v>1.5051924966800001E-2</v>
      </c>
      <c r="AK3531" s="54">
        <v>0</v>
      </c>
      <c r="AL3531" s="54">
        <v>0</v>
      </c>
    </row>
    <row r="3532" spans="1:38" x14ac:dyDescent="0.25">
      <c r="A3532" s="54" t="s">
        <v>500</v>
      </c>
      <c r="B3532" s="54">
        <v>1</v>
      </c>
      <c r="C3532" s="54" t="s">
        <v>631</v>
      </c>
      <c r="D3532" s="54" t="s">
        <v>80</v>
      </c>
      <c r="E3532" s="54">
        <v>67</v>
      </c>
      <c r="F3532" s="54">
        <v>0.17202395142220001</v>
      </c>
      <c r="G3532" s="54">
        <v>0.1680869908613</v>
      </c>
      <c r="H3532" s="54">
        <v>0.16244216918000001</v>
      </c>
      <c r="I3532" s="54">
        <v>0.13423138424479999</v>
      </c>
      <c r="J3532" s="54">
        <v>2.23948168095E-2</v>
      </c>
      <c r="K3532" s="54">
        <v>2.1797868419199999E-2</v>
      </c>
      <c r="L3532" s="54">
        <v>2.14868072499E-2</v>
      </c>
      <c r="M3532" s="54">
        <v>2.1067164028000001E-2</v>
      </c>
      <c r="N3532" s="54">
        <v>2.0794025983500001E-2</v>
      </c>
      <c r="O3532" s="54">
        <v>2.07506078777E-2</v>
      </c>
      <c r="P3532" s="54">
        <v>2.0600756506799999E-2</v>
      </c>
      <c r="Q3532" s="54">
        <v>2.05114008285E-2</v>
      </c>
      <c r="R3532" s="54">
        <v>1.9894909962800002E-2</v>
      </c>
      <c r="S3532" s="54">
        <v>4.9959449122999999E-3</v>
      </c>
      <c r="T3532" s="54">
        <v>4.9798999658000002E-3</v>
      </c>
      <c r="U3532" s="54">
        <v>4.9294624573999997E-3</v>
      </c>
      <c r="V3532" s="54">
        <v>3.0836650786999998E-3</v>
      </c>
      <c r="W3532" s="54">
        <v>3.0995036563E-3</v>
      </c>
      <c r="X3532" s="54">
        <v>3.0359229775000001E-3</v>
      </c>
      <c r="Y3532" s="54">
        <v>3.0566864658E-3</v>
      </c>
      <c r="Z3532" s="54">
        <v>3.1004401744999998E-3</v>
      </c>
      <c r="AA3532" s="54">
        <v>6.6275301260000001E-4</v>
      </c>
      <c r="AB3532" s="54">
        <v>1.5624683529E-3</v>
      </c>
      <c r="AC3532" s="54">
        <v>1.5624683529E-3</v>
      </c>
      <c r="AD3532" s="54">
        <v>1.5320420762E-3</v>
      </c>
      <c r="AE3532" s="54">
        <v>1.5320420762E-3</v>
      </c>
      <c r="AF3532" s="54">
        <v>1.4442495796E-3</v>
      </c>
      <c r="AG3532" s="54">
        <v>1.4442495796E-3</v>
      </c>
      <c r="AH3532" s="54">
        <v>1.4442495796E-3</v>
      </c>
      <c r="AI3532" s="54">
        <v>1.1953353842E-3</v>
      </c>
      <c r="AJ3532" s="54">
        <v>1.1738980716000001E-3</v>
      </c>
      <c r="AK3532" s="54">
        <v>0</v>
      </c>
      <c r="AL3532" s="54">
        <v>0</v>
      </c>
    </row>
    <row r="3533" spans="1:38" x14ac:dyDescent="0.25">
      <c r="A3533" s="54" t="s">
        <v>500</v>
      </c>
      <c r="B3533" s="54">
        <v>1</v>
      </c>
      <c r="C3533" s="54" t="s">
        <v>631</v>
      </c>
      <c r="D3533" s="54" t="s">
        <v>83</v>
      </c>
      <c r="E3533" s="54">
        <v>67</v>
      </c>
      <c r="F3533" s="54">
        <v>0.96444254527899997</v>
      </c>
      <c r="G3533" s="54">
        <v>0.97315395502869995</v>
      </c>
      <c r="H3533" s="54">
        <v>0.97303923930290004</v>
      </c>
      <c r="I3533" s="54">
        <v>0.9709826668446</v>
      </c>
      <c r="J3533" s="54">
        <v>0.96646623145889998</v>
      </c>
      <c r="K3533" s="54">
        <v>0.96646552038849998</v>
      </c>
      <c r="L3533" s="54">
        <v>0.96644444164169996</v>
      </c>
      <c r="M3533" s="54">
        <v>0.96383927538780001</v>
      </c>
      <c r="N3533" s="54">
        <v>0.96387032100329995</v>
      </c>
      <c r="O3533" s="54">
        <v>0.9220224197918</v>
      </c>
      <c r="P3533" s="54">
        <v>0.92072949008350002</v>
      </c>
      <c r="Q3533" s="54">
        <v>0.1336663957601</v>
      </c>
      <c r="R3533" s="54">
        <v>1.59617096679E-2</v>
      </c>
      <c r="S3533" s="54">
        <v>1.59617096679E-2</v>
      </c>
      <c r="T3533" s="54">
        <v>1.5688731541900001E-2</v>
      </c>
      <c r="U3533" s="54">
        <v>1.5729309360600002E-2</v>
      </c>
      <c r="V3533" s="54">
        <v>1.56831465149E-2</v>
      </c>
      <c r="W3533" s="54">
        <v>1.56831465149E-2</v>
      </c>
      <c r="X3533" s="54">
        <v>1.5095618090699999E-2</v>
      </c>
      <c r="Y3533" s="54">
        <v>1.4973233680600001E-2</v>
      </c>
      <c r="Z3533" s="54">
        <v>1.4892940293099999E-2</v>
      </c>
      <c r="AA3533" s="54">
        <v>5.6836385719999999E-3</v>
      </c>
      <c r="AB3533" s="54">
        <v>4.12450708836E-2</v>
      </c>
      <c r="AC3533" s="54">
        <v>4.1153519463999998E-2</v>
      </c>
      <c r="AD3533" s="54">
        <v>4.0767299796200002E-2</v>
      </c>
      <c r="AE3533" s="54">
        <v>4.0731796741399998E-2</v>
      </c>
      <c r="AF3533" s="54">
        <v>4.0720669652600003E-2</v>
      </c>
      <c r="AG3533" s="54">
        <v>3.7656759355199999E-2</v>
      </c>
      <c r="AH3533" s="54">
        <v>3.7595729050799997E-2</v>
      </c>
      <c r="AI3533" s="54">
        <v>3.7595729050799997E-2</v>
      </c>
      <c r="AJ3533" s="54">
        <v>3.7595729050799997E-2</v>
      </c>
      <c r="AK3533" s="54">
        <v>0</v>
      </c>
      <c r="AL3533" s="54">
        <v>0</v>
      </c>
    </row>
    <row r="3534" spans="1:38" x14ac:dyDescent="0.25">
      <c r="A3534" s="54" t="s">
        <v>500</v>
      </c>
      <c r="B3534" s="54">
        <v>1</v>
      </c>
      <c r="C3534" s="54" t="s">
        <v>631</v>
      </c>
      <c r="D3534" s="54" t="s">
        <v>68</v>
      </c>
      <c r="E3534" s="54">
        <v>67</v>
      </c>
      <c r="F3534" s="54">
        <v>4.66459550741E-2</v>
      </c>
      <c r="G3534" s="54">
        <v>4.4950717861400001E-2</v>
      </c>
      <c r="H3534" s="54">
        <v>4.34757808654E-2</v>
      </c>
      <c r="I3534" s="54">
        <v>3.9446060611399998E-2</v>
      </c>
      <c r="J3534" s="54">
        <v>3.5805484019699997E-2</v>
      </c>
      <c r="K3534" s="54">
        <v>3.5186748603299997E-2</v>
      </c>
      <c r="L3534" s="54">
        <v>2.77048349157E-2</v>
      </c>
      <c r="M3534" s="54">
        <v>2.6256510924600001E-2</v>
      </c>
      <c r="N3534" s="54">
        <v>2.5173923039800001E-2</v>
      </c>
      <c r="O3534" s="54">
        <v>2.3906200574399999E-2</v>
      </c>
      <c r="P3534" s="54">
        <v>2.2487327784300001E-2</v>
      </c>
      <c r="Q3534" s="54">
        <v>2.2013723909499999E-2</v>
      </c>
      <c r="R3534" s="54">
        <v>2.1949710350800001E-2</v>
      </c>
      <c r="S3534" s="54">
        <v>2.0447508453300001E-2</v>
      </c>
      <c r="T3534" s="54">
        <v>2.0409065974900002E-2</v>
      </c>
      <c r="U3534" s="54">
        <v>8.0139065747000006E-3</v>
      </c>
      <c r="V3534" s="54">
        <v>8.0139065747000006E-3</v>
      </c>
      <c r="W3534" s="54">
        <v>7.9731964791999992E-3</v>
      </c>
      <c r="X3534" s="54">
        <v>7.9731964791999992E-3</v>
      </c>
      <c r="Y3534" s="54">
        <v>1.4706550154E-3</v>
      </c>
      <c r="Z3534" s="54">
        <v>1.4089337617E-3</v>
      </c>
      <c r="AA3534" s="54">
        <v>1.4089337617E-3</v>
      </c>
      <c r="AB3534" s="54">
        <v>1.3479169022999999E-3</v>
      </c>
      <c r="AC3534" s="54">
        <v>1.3213670572000001E-3</v>
      </c>
      <c r="AD3534" s="54">
        <v>1.3213670572000001E-3</v>
      </c>
      <c r="AE3534" s="54">
        <v>1.3213670572000001E-3</v>
      </c>
      <c r="AF3534" s="54">
        <v>1.3213670572000001E-3</v>
      </c>
      <c r="AG3534" s="54">
        <v>1.3213670572000001E-3</v>
      </c>
      <c r="AH3534" s="54">
        <v>1.0891577961999999E-3</v>
      </c>
      <c r="AI3534" s="54">
        <v>1.0891577961999999E-3</v>
      </c>
      <c r="AJ3534" s="54">
        <v>6.1821912349999998E-4</v>
      </c>
      <c r="AK3534" s="54">
        <v>0</v>
      </c>
      <c r="AL3534" s="54">
        <v>0</v>
      </c>
    </row>
    <row r="3535" spans="1:38" x14ac:dyDescent="0.25">
      <c r="A3535" s="54" t="s">
        <v>500</v>
      </c>
      <c r="B3535" s="54">
        <v>1</v>
      </c>
      <c r="C3535" s="54" t="s">
        <v>631</v>
      </c>
      <c r="D3535" s="54" t="s">
        <v>72</v>
      </c>
      <c r="E3535" s="54">
        <v>67</v>
      </c>
      <c r="F3535" s="54">
        <v>2.7780985623999999E-3</v>
      </c>
      <c r="G3535" s="54">
        <v>2.6789164010999999E-3</v>
      </c>
      <c r="H3535" s="54">
        <v>1.8979532332999999E-3</v>
      </c>
      <c r="I3535" s="54">
        <v>1.8979532332999999E-3</v>
      </c>
      <c r="J3535" s="54">
        <v>1.7932539194E-3</v>
      </c>
      <c r="K3535" s="54">
        <v>1.5974088911E-3</v>
      </c>
      <c r="L3535" s="54">
        <v>1.4984830526E-3</v>
      </c>
      <c r="M3535" s="54">
        <v>1.4984830526E-3</v>
      </c>
      <c r="N3535" s="54">
        <v>1.4458649559999999E-3</v>
      </c>
      <c r="O3535" s="54">
        <v>6.7335253560000001E-4</v>
      </c>
      <c r="P3535" s="54">
        <v>6.5410481989999997E-4</v>
      </c>
      <c r="Q3535" s="54">
        <v>6.5410481989999997E-4</v>
      </c>
      <c r="R3535" s="54">
        <v>6.5410481989999997E-4</v>
      </c>
      <c r="S3535" s="54">
        <v>6.1187147519999995E-4</v>
      </c>
      <c r="T3535" s="54">
        <v>6.1187147519999995E-4</v>
      </c>
      <c r="U3535" s="54">
        <v>1.5441471198999999E-3</v>
      </c>
      <c r="V3535" s="54">
        <v>1.327100293E-3</v>
      </c>
      <c r="W3535" s="54">
        <v>1.2480548546000001E-3</v>
      </c>
      <c r="X3535" s="54">
        <v>1.2119924359E-3</v>
      </c>
      <c r="Y3535" s="54">
        <v>1.1327724473E-3</v>
      </c>
      <c r="Z3535" s="54">
        <v>1.050984974E-3</v>
      </c>
      <c r="AA3535" s="54">
        <v>9.5802202509999998E-4</v>
      </c>
      <c r="AB3535" s="54">
        <v>9.5802202509999998E-4</v>
      </c>
      <c r="AC3535" s="54">
        <v>1.0333757294999999E-3</v>
      </c>
      <c r="AD3535" s="54">
        <v>1.0333757294999999E-3</v>
      </c>
      <c r="AE3535" s="54">
        <v>1.0333757294999999E-3</v>
      </c>
      <c r="AF3535" s="54">
        <v>1.0076293467E-3</v>
      </c>
      <c r="AG3535" s="54">
        <v>1.0076293467E-3</v>
      </c>
      <c r="AH3535" s="54">
        <v>1.0076293467E-3</v>
      </c>
      <c r="AI3535" s="54">
        <v>1.0076293467E-3</v>
      </c>
      <c r="AJ3535" s="54">
        <v>1.0076293467E-3</v>
      </c>
      <c r="AK3535" s="54">
        <v>0</v>
      </c>
      <c r="AL3535" s="54">
        <v>0</v>
      </c>
    </row>
    <row r="3536" spans="1:38" x14ac:dyDescent="0.25">
      <c r="A3536" s="54" t="s">
        <v>500</v>
      </c>
      <c r="B3536" s="54">
        <v>1</v>
      </c>
      <c r="C3536" s="54" t="s">
        <v>631</v>
      </c>
      <c r="D3536" s="54" t="s">
        <v>74</v>
      </c>
      <c r="E3536" s="54">
        <v>67</v>
      </c>
      <c r="F3536" s="54">
        <v>2.7790497308E-3</v>
      </c>
      <c r="G3536" s="54">
        <v>2.1968426231999999E-3</v>
      </c>
      <c r="H3536" s="54">
        <v>1.9639800806999998E-3</v>
      </c>
      <c r="I3536" s="54">
        <v>1.9639800806999998E-3</v>
      </c>
      <c r="J3536" s="54">
        <v>1.0073376841E-3</v>
      </c>
      <c r="K3536" s="54">
        <v>1.0760970899E-3</v>
      </c>
      <c r="L3536" s="54">
        <v>1.0760970899E-3</v>
      </c>
      <c r="M3536" s="54">
        <v>1.0760970899E-3</v>
      </c>
      <c r="N3536" s="54">
        <v>1.0999171749999999E-3</v>
      </c>
      <c r="O3536" s="54">
        <v>6.4807823240000003E-4</v>
      </c>
      <c r="P3536" s="54">
        <v>5.5197220019999999E-4</v>
      </c>
      <c r="Q3536" s="54">
        <v>5.5197220019999999E-4</v>
      </c>
      <c r="R3536" s="54">
        <v>5.5197220019999999E-4</v>
      </c>
      <c r="S3536" s="54">
        <v>5.5197220019999999E-4</v>
      </c>
      <c r="T3536" s="54">
        <v>1.925611478E-4</v>
      </c>
      <c r="U3536" s="54">
        <v>1.925611478E-4</v>
      </c>
      <c r="V3536" s="54">
        <v>1.925611478E-4</v>
      </c>
      <c r="W3536" s="54">
        <v>1.925611478E-4</v>
      </c>
      <c r="X3536" s="54">
        <v>1.925611478E-4</v>
      </c>
      <c r="Y3536" s="54">
        <v>1.925611478E-4</v>
      </c>
      <c r="Z3536" s="54">
        <v>9.2579490999999999E-5</v>
      </c>
      <c r="AA3536" s="54">
        <v>9.2579490999999999E-5</v>
      </c>
      <c r="AB3536" s="54">
        <v>9.2579490999999999E-5</v>
      </c>
      <c r="AC3536" s="54">
        <v>9.2579490999999999E-5</v>
      </c>
      <c r="AD3536" s="54">
        <v>9.2579490999999999E-5</v>
      </c>
      <c r="AE3536" s="54">
        <v>2.38200851E-5</v>
      </c>
      <c r="AF3536" s="54">
        <v>2.38200851E-5</v>
      </c>
      <c r="AG3536" s="54">
        <v>2.38200851E-5</v>
      </c>
      <c r="AH3536" s="54">
        <v>0</v>
      </c>
      <c r="AI3536" s="54">
        <v>0</v>
      </c>
      <c r="AJ3536" s="54">
        <v>0</v>
      </c>
      <c r="AK3536" s="54">
        <v>0</v>
      </c>
      <c r="AL3536" s="54">
        <v>0</v>
      </c>
    </row>
    <row r="3537" spans="1:38" x14ac:dyDescent="0.25">
      <c r="A3537" s="54" t="s">
        <v>500</v>
      </c>
      <c r="B3537" s="54">
        <v>1</v>
      </c>
      <c r="C3537" s="54" t="s">
        <v>631</v>
      </c>
      <c r="D3537" s="54" t="s">
        <v>76</v>
      </c>
      <c r="E3537" s="54">
        <v>67</v>
      </c>
      <c r="F3537" s="54">
        <v>1.6355298383000001E-3</v>
      </c>
      <c r="G3537" s="54">
        <v>1.3447600400999999E-3</v>
      </c>
      <c r="H3537" s="54">
        <v>7.6786056150000002E-4</v>
      </c>
      <c r="I3537" s="54">
        <v>7.191901187E-4</v>
      </c>
      <c r="J3537" s="54">
        <v>1.3149450969999999E-4</v>
      </c>
      <c r="K3537" s="54">
        <v>5.5076661300000002E-5</v>
      </c>
      <c r="L3537" s="54">
        <v>5.5076661300000002E-5</v>
      </c>
      <c r="M3537" s="54">
        <v>5.5076661300000002E-5</v>
      </c>
      <c r="N3537" s="54">
        <v>4.59752116E-5</v>
      </c>
      <c r="O3537" s="54">
        <v>4.59752116E-5</v>
      </c>
      <c r="P3537" s="54">
        <v>4.59752116E-5</v>
      </c>
      <c r="Q3537" s="54">
        <v>0</v>
      </c>
      <c r="R3537" s="54">
        <v>2.1697989930000001E-4</v>
      </c>
      <c r="S3537" s="54">
        <v>3.7065792870000003E-4</v>
      </c>
      <c r="T3537" s="54">
        <v>3.7065792870000003E-4</v>
      </c>
      <c r="U3537" s="54">
        <v>3.7065792870000003E-4</v>
      </c>
      <c r="V3537" s="54">
        <v>3.7065792870000003E-4</v>
      </c>
      <c r="W3537" s="54">
        <v>3.7065792870000003E-4</v>
      </c>
      <c r="X3537" s="54">
        <v>3.7065792870000003E-4</v>
      </c>
      <c r="Y3537" s="54">
        <v>3.7065792870000003E-4</v>
      </c>
      <c r="Z3537" s="54">
        <v>3.7065792870000003E-4</v>
      </c>
      <c r="AA3537" s="54">
        <v>3.7065792870000003E-4</v>
      </c>
      <c r="AB3537" s="54">
        <v>4.2338156279999998E-4</v>
      </c>
      <c r="AC3537" s="54">
        <v>4.2338156279999998E-4</v>
      </c>
      <c r="AD3537" s="54">
        <v>4.2338156279999998E-4</v>
      </c>
      <c r="AE3537" s="54">
        <v>4.2338156279999998E-4</v>
      </c>
      <c r="AF3537" s="54">
        <v>4.2338156279999998E-4</v>
      </c>
      <c r="AG3537" s="54">
        <v>4.2338156279999998E-4</v>
      </c>
      <c r="AH3537" s="54">
        <v>4.2338156279999998E-4</v>
      </c>
      <c r="AI3537" s="54">
        <v>4.2338156279999998E-4</v>
      </c>
      <c r="AJ3537" s="54">
        <v>4.2338156279999998E-4</v>
      </c>
      <c r="AK3537" s="54">
        <v>0</v>
      </c>
      <c r="AL3537" s="54">
        <v>0</v>
      </c>
    </row>
    <row r="3538" spans="1:38" x14ac:dyDescent="0.25">
      <c r="A3538" s="54" t="s">
        <v>500</v>
      </c>
      <c r="B3538" s="54">
        <v>1</v>
      </c>
      <c r="C3538" s="54" t="s">
        <v>631</v>
      </c>
      <c r="D3538" s="54" t="s">
        <v>70</v>
      </c>
      <c r="E3538" s="54">
        <v>67</v>
      </c>
      <c r="F3538" s="54">
        <v>9.2011535209000003E-3</v>
      </c>
      <c r="G3538" s="54">
        <v>7.2603917362999999E-3</v>
      </c>
      <c r="H3538" s="54">
        <v>7.2058588884000001E-3</v>
      </c>
      <c r="I3538" s="54">
        <v>7.2058588884000001E-3</v>
      </c>
      <c r="J3538" s="54">
        <v>1.9284528612E-3</v>
      </c>
      <c r="K3538" s="54">
        <v>2.0408097385000001E-3</v>
      </c>
      <c r="L3538" s="54">
        <v>2.0408097385000001E-3</v>
      </c>
      <c r="M3538" s="54">
        <v>2.0553598611E-3</v>
      </c>
      <c r="N3538" s="54">
        <v>2.0553598611E-3</v>
      </c>
      <c r="O3538" s="54">
        <v>1.8709417925E-3</v>
      </c>
      <c r="P3538" s="54">
        <v>1.8709417925E-3</v>
      </c>
      <c r="Q3538" s="54">
        <v>1.8709417925E-3</v>
      </c>
      <c r="R3538" s="54">
        <v>1.8709417925E-3</v>
      </c>
      <c r="S3538" s="54">
        <v>1.8709417925E-3</v>
      </c>
      <c r="T3538" s="54">
        <v>1.8709417925E-3</v>
      </c>
      <c r="U3538" s="54">
        <v>1.8709417925E-3</v>
      </c>
      <c r="V3538" s="54">
        <v>4.5972097409999999E-4</v>
      </c>
      <c r="W3538" s="54">
        <v>4.5972097409999999E-4</v>
      </c>
      <c r="X3538" s="54">
        <v>5.0605322240000002E-4</v>
      </c>
      <c r="Y3538" s="54">
        <v>5.0605322240000002E-4</v>
      </c>
      <c r="Z3538" s="54">
        <v>4.8179296460000001E-4</v>
      </c>
      <c r="AA3538" s="54">
        <v>2.6254173889999998E-4</v>
      </c>
      <c r="AB3538" s="54">
        <v>2.6254173889999998E-4</v>
      </c>
      <c r="AC3538" s="54">
        <v>2.6254173889999998E-4</v>
      </c>
      <c r="AD3538" s="54">
        <v>2.0694474999999999E-4</v>
      </c>
      <c r="AE3538" s="54">
        <v>9.4587870199999997E-5</v>
      </c>
      <c r="AF3538" s="54">
        <v>9.4587870199999997E-5</v>
      </c>
      <c r="AG3538" s="54">
        <v>8.0037747500000001E-5</v>
      </c>
      <c r="AH3538" s="54">
        <v>8.0037747500000001E-5</v>
      </c>
      <c r="AI3538" s="54">
        <v>8.0037747500000001E-5</v>
      </c>
      <c r="AJ3538" s="54">
        <v>8.0037747500000001E-5</v>
      </c>
      <c r="AK3538" s="54">
        <v>0</v>
      </c>
      <c r="AL3538" s="54">
        <v>0</v>
      </c>
    </row>
    <row r="3539" spans="1:38" x14ac:dyDescent="0.25">
      <c r="A3539" s="54" t="s">
        <v>500</v>
      </c>
      <c r="B3539" s="54">
        <v>1</v>
      </c>
      <c r="C3539" s="54" t="s">
        <v>631</v>
      </c>
      <c r="D3539" s="54" t="s">
        <v>78</v>
      </c>
      <c r="E3539" s="54">
        <v>67</v>
      </c>
      <c r="F3539" s="54">
        <v>1.6131947762300002E-2</v>
      </c>
      <c r="G3539" s="54">
        <v>1.5823978832099999E-2</v>
      </c>
      <c r="H3539" s="54">
        <v>1.45289067184E-2</v>
      </c>
      <c r="I3539" s="54">
        <v>1.4023216145299999E-2</v>
      </c>
      <c r="J3539" s="54">
        <v>1.2228898908900001E-2</v>
      </c>
      <c r="K3539" s="54">
        <v>1.2186279457399999E-2</v>
      </c>
      <c r="L3539" s="54">
        <v>1.1718778805600001E-2</v>
      </c>
      <c r="M3539" s="54">
        <v>1.0854560903699999E-2</v>
      </c>
      <c r="N3539" s="54">
        <v>1.0704573131200001E-2</v>
      </c>
      <c r="O3539" s="54">
        <v>1.06167334543E-2</v>
      </c>
      <c r="P3539" s="54">
        <v>9.4515235596999998E-3</v>
      </c>
      <c r="Q3539" s="54">
        <v>9.4473492554000005E-3</v>
      </c>
      <c r="R3539" s="54">
        <v>6.1235347820000003E-3</v>
      </c>
      <c r="S3539" s="54">
        <v>6.1008333801E-3</v>
      </c>
      <c r="T3539" s="54">
        <v>6.066296675E-3</v>
      </c>
      <c r="U3539" s="54">
        <v>5.9233368829999999E-3</v>
      </c>
      <c r="V3539" s="54">
        <v>5.7832120943000003E-3</v>
      </c>
      <c r="W3539" s="54">
        <v>5.8169598906E-3</v>
      </c>
      <c r="X3539" s="54">
        <v>5.8169598906E-3</v>
      </c>
      <c r="Y3539" s="54">
        <v>1.1297105565999999E-3</v>
      </c>
      <c r="Z3539" s="54">
        <v>1.0071787010000001E-3</v>
      </c>
      <c r="AA3539" s="54">
        <v>7.4471441419999998E-4</v>
      </c>
      <c r="AB3539" s="54">
        <v>6.527772072E-4</v>
      </c>
      <c r="AC3539" s="54">
        <v>6.1293188090000002E-4</v>
      </c>
      <c r="AD3539" s="54">
        <v>4.70442179E-4</v>
      </c>
      <c r="AE3539" s="54">
        <v>6.7644512939999996E-4</v>
      </c>
      <c r="AF3539" s="54">
        <v>4.6221586290000002E-4</v>
      </c>
      <c r="AG3539" s="54">
        <v>4.6221586290000002E-4</v>
      </c>
      <c r="AH3539" s="54">
        <v>4.6221586290000002E-4</v>
      </c>
      <c r="AI3539" s="54">
        <v>4.6221586290000002E-4</v>
      </c>
      <c r="AJ3539" s="54">
        <v>4.6221586290000002E-4</v>
      </c>
      <c r="AK3539" s="54">
        <v>0</v>
      </c>
      <c r="AL3539" s="54">
        <v>0</v>
      </c>
    </row>
    <row r="3540" spans="1:38" x14ac:dyDescent="0.25">
      <c r="A3540" s="54" t="s">
        <v>500</v>
      </c>
      <c r="B3540" s="54">
        <v>1</v>
      </c>
      <c r="C3540" s="54" t="s">
        <v>631</v>
      </c>
      <c r="D3540" s="54" t="s">
        <v>85</v>
      </c>
      <c r="E3540" s="54">
        <v>67</v>
      </c>
      <c r="F3540" s="54">
        <v>2.8363149479999999E-2</v>
      </c>
      <c r="G3540" s="54">
        <v>2.22068062014E-2</v>
      </c>
      <c r="H3540" s="54">
        <v>2.0570874670799998E-2</v>
      </c>
      <c r="I3540" s="54">
        <v>3.8684387078000001E-3</v>
      </c>
      <c r="J3540" s="54">
        <v>3.0891663147E-3</v>
      </c>
      <c r="K3540" s="54">
        <v>1.5427926856999999E-3</v>
      </c>
      <c r="L3540" s="54">
        <v>1.2535481766E-3</v>
      </c>
      <c r="M3540" s="54">
        <v>1.3292683788E-3</v>
      </c>
      <c r="N3540" s="54">
        <v>1.2637542057E-3</v>
      </c>
      <c r="O3540" s="54">
        <v>1.1283435991999999E-3</v>
      </c>
      <c r="P3540" s="54">
        <v>9.9575075129999997E-4</v>
      </c>
      <c r="Q3540" s="54">
        <v>9.5473841539999999E-4</v>
      </c>
      <c r="R3540" s="54">
        <v>3.7186888729999999E-4</v>
      </c>
      <c r="S3540" s="54">
        <v>3.7186888729999999E-4</v>
      </c>
      <c r="T3540" s="54">
        <v>3.7186888729999999E-4</v>
      </c>
      <c r="U3540" s="54">
        <v>3.7186888729999999E-4</v>
      </c>
      <c r="V3540" s="54">
        <v>4.3816347719999999E-4</v>
      </c>
      <c r="W3540" s="54">
        <v>3.7941405150000002E-4</v>
      </c>
      <c r="X3540" s="54">
        <v>3.7941405150000002E-4</v>
      </c>
      <c r="Y3540" s="54">
        <v>3.7941405150000002E-4</v>
      </c>
      <c r="Z3540" s="54">
        <v>3.9162208800000003E-4</v>
      </c>
      <c r="AA3540" s="54">
        <v>3.9162208800000003E-4</v>
      </c>
      <c r="AB3540" s="54">
        <v>3.6910083070000003E-4</v>
      </c>
      <c r="AC3540" s="54">
        <v>3.3992994999999999E-4</v>
      </c>
      <c r="AD3540" s="54">
        <v>2.6152072120000001E-4</v>
      </c>
      <c r="AE3540" s="54">
        <v>2.1128135670000001E-4</v>
      </c>
      <c r="AF3540" s="54">
        <v>2.1128135670000001E-4</v>
      </c>
      <c r="AG3540" s="54">
        <v>1.1489341360000001E-4</v>
      </c>
      <c r="AH3540" s="54">
        <v>1.1489341360000001E-4</v>
      </c>
      <c r="AI3540" s="54">
        <v>1.1489341360000001E-4</v>
      </c>
      <c r="AJ3540" s="54">
        <v>1.1489341360000001E-4</v>
      </c>
      <c r="AK3540" s="54">
        <v>0</v>
      </c>
      <c r="AL3540" s="54">
        <v>0</v>
      </c>
    </row>
    <row r="3541" spans="1:38" x14ac:dyDescent="0.25">
      <c r="A3541" s="54" t="s">
        <v>500</v>
      </c>
      <c r="B3541" s="54">
        <v>1</v>
      </c>
      <c r="C3541" s="54" t="s">
        <v>631</v>
      </c>
      <c r="D3541" s="54" t="s">
        <v>87</v>
      </c>
      <c r="E3541" s="54">
        <v>67</v>
      </c>
      <c r="F3541" s="54">
        <v>0.19998898819239999</v>
      </c>
      <c r="G3541" s="54">
        <v>0.18965500110870001</v>
      </c>
      <c r="H3541" s="54">
        <v>0.18120125888489999</v>
      </c>
      <c r="I3541" s="54">
        <v>0.1785047717686</v>
      </c>
      <c r="J3541" s="54">
        <v>0.1709185809565</v>
      </c>
      <c r="K3541" s="54">
        <v>0.139788501866</v>
      </c>
      <c r="L3541" s="54">
        <v>7.9541409046500006E-2</v>
      </c>
      <c r="M3541" s="54">
        <v>7.7172762882499996E-2</v>
      </c>
      <c r="N3541" s="54">
        <v>3.9068561213000001E-2</v>
      </c>
      <c r="O3541" s="54">
        <v>3.6498925385700001E-2</v>
      </c>
      <c r="P3541" s="54">
        <v>3.47868558093E-2</v>
      </c>
      <c r="Q3541" s="54">
        <v>3.4363901713400001E-2</v>
      </c>
      <c r="R3541" s="54">
        <v>3.4151059407500003E-2</v>
      </c>
      <c r="S3541" s="54">
        <v>2.1365872078999999E-3</v>
      </c>
      <c r="T3541" s="54">
        <v>2.1695015855999998E-3</v>
      </c>
      <c r="U3541" s="54">
        <v>2.2144351285E-3</v>
      </c>
      <c r="V3541" s="54">
        <v>2.2144351285E-3</v>
      </c>
      <c r="W3541" s="54">
        <v>2.1826601405E-3</v>
      </c>
      <c r="X3541" s="54">
        <v>2.1826601405E-3</v>
      </c>
      <c r="Y3541" s="54">
        <v>2.1826601405E-3</v>
      </c>
      <c r="Z3541" s="54">
        <v>2.0871702393000001E-3</v>
      </c>
      <c r="AA3541" s="54">
        <v>2.0871702393000001E-3</v>
      </c>
      <c r="AB3541" s="54">
        <v>2.1495413031E-3</v>
      </c>
      <c r="AC3541" s="54">
        <v>6.6835463320000005E-4</v>
      </c>
      <c r="AD3541" s="54">
        <v>6.4083037400000003E-4</v>
      </c>
      <c r="AE3541" s="54">
        <v>6.0485193889999996E-4</v>
      </c>
      <c r="AF3541" s="54">
        <v>5.5821013910000003E-4</v>
      </c>
      <c r="AG3541" s="54">
        <v>5.5821013910000003E-4</v>
      </c>
      <c r="AH3541" s="54">
        <v>5.1746895149999998E-4</v>
      </c>
      <c r="AI3541" s="54">
        <v>4.4757919650000001E-4</v>
      </c>
      <c r="AJ3541" s="54">
        <v>4.4757919650000001E-4</v>
      </c>
      <c r="AK3541" s="54">
        <v>0</v>
      </c>
      <c r="AL3541" s="54">
        <v>0</v>
      </c>
    </row>
    <row r="3542" spans="1:38" x14ac:dyDescent="0.25">
      <c r="A3542" s="54" t="s">
        <v>500</v>
      </c>
      <c r="B3542" s="54">
        <v>1</v>
      </c>
      <c r="C3542" s="54" t="s">
        <v>631</v>
      </c>
      <c r="D3542" s="54" t="s">
        <v>89</v>
      </c>
      <c r="E3542" s="54">
        <v>67</v>
      </c>
      <c r="F3542" s="54">
        <v>3.4487440017500003E-2</v>
      </c>
      <c r="G3542" s="54">
        <v>3.3517028549299999E-2</v>
      </c>
      <c r="H3542" s="54">
        <v>3.33857937763E-2</v>
      </c>
      <c r="I3542" s="54">
        <v>3.2861778095499998E-2</v>
      </c>
      <c r="J3542" s="54">
        <v>3.2379413474600001E-2</v>
      </c>
      <c r="K3542" s="54">
        <v>2.83477666085E-2</v>
      </c>
      <c r="L3542" s="54">
        <v>1.6019920157899999E-2</v>
      </c>
      <c r="M3542" s="54">
        <v>1.56025128457E-2</v>
      </c>
      <c r="N3542" s="54">
        <v>1.6112595368199999E-2</v>
      </c>
      <c r="O3542" s="54">
        <v>1.6052164764599999E-2</v>
      </c>
      <c r="P3542" s="54">
        <v>2.1170376879999999E-3</v>
      </c>
      <c r="Q3542" s="54">
        <v>1.5735888426000001E-3</v>
      </c>
      <c r="R3542" s="54">
        <v>1.5735888426000001E-3</v>
      </c>
      <c r="S3542" s="54">
        <v>1.6042770881E-3</v>
      </c>
      <c r="T3542" s="54">
        <v>1.6204350902E-3</v>
      </c>
      <c r="U3542" s="54">
        <v>1.6204350902E-3</v>
      </c>
      <c r="V3542" s="54">
        <v>1.5976699241E-3</v>
      </c>
      <c r="W3542" s="54">
        <v>1.5976699241E-3</v>
      </c>
      <c r="X3542" s="54">
        <v>1.5066999429999999E-3</v>
      </c>
      <c r="Y3542" s="54">
        <v>1.4482634225E-3</v>
      </c>
      <c r="Z3542" s="54">
        <v>1.4482634225E-3</v>
      </c>
      <c r="AA3542" s="54">
        <v>1.4482634225E-3</v>
      </c>
      <c r="AB3542" s="54">
        <v>1.4482634225E-3</v>
      </c>
      <c r="AC3542" s="54">
        <v>1.4482634225E-3</v>
      </c>
      <c r="AD3542" s="54">
        <v>1.4482634225E-3</v>
      </c>
      <c r="AE3542" s="54">
        <v>1.4261590895999999E-3</v>
      </c>
      <c r="AF3542" s="54">
        <v>1.4114322157E-3</v>
      </c>
      <c r="AG3542" s="54">
        <v>1.4114322157E-3</v>
      </c>
      <c r="AH3542" s="54">
        <v>9.0134968810000001E-4</v>
      </c>
      <c r="AI3542" s="54">
        <v>9.0134968810000001E-4</v>
      </c>
      <c r="AJ3542" s="54">
        <v>9.0134968810000001E-4</v>
      </c>
      <c r="AK3542" s="54">
        <v>0</v>
      </c>
      <c r="AL3542" s="54">
        <v>0</v>
      </c>
    </row>
    <row r="3543" spans="1:38" x14ac:dyDescent="0.25">
      <c r="A3543" s="54" t="s">
        <v>500</v>
      </c>
      <c r="B3543" s="54">
        <v>1</v>
      </c>
      <c r="C3543" s="54" t="s">
        <v>631</v>
      </c>
      <c r="D3543" s="54" t="s">
        <v>91</v>
      </c>
      <c r="E3543" s="54">
        <v>67</v>
      </c>
      <c r="F3543" s="54">
        <v>2.5985663150100001E-2</v>
      </c>
      <c r="G3543" s="54">
        <v>1.7429636515499999E-2</v>
      </c>
      <c r="H3543" s="54">
        <v>1.6087432538200001E-2</v>
      </c>
      <c r="I3543" s="54">
        <v>1.15138486993E-2</v>
      </c>
      <c r="J3543" s="54">
        <v>9.5333785483999994E-3</v>
      </c>
      <c r="K3543" s="54">
        <v>8.0422928768000002E-3</v>
      </c>
      <c r="L3543" s="54">
        <v>7.9316469505000004E-3</v>
      </c>
      <c r="M3543" s="54">
        <v>2.1332771323000002E-3</v>
      </c>
      <c r="N3543" s="54">
        <v>3.3092508442999998E-3</v>
      </c>
      <c r="O3543" s="54">
        <v>3.0261672830999998E-3</v>
      </c>
      <c r="P3543" s="54">
        <v>3.0188995954999998E-3</v>
      </c>
      <c r="Q3543" s="54">
        <v>3.1245970542000002E-3</v>
      </c>
      <c r="R3543" s="54">
        <v>3.1245970542000002E-3</v>
      </c>
      <c r="S3543" s="54">
        <v>2.9253122049E-3</v>
      </c>
      <c r="T3543" s="54">
        <v>2.7802255053999999E-3</v>
      </c>
      <c r="U3543" s="54">
        <v>2.7802255053999999E-3</v>
      </c>
      <c r="V3543" s="54">
        <v>2.8597133487000001E-3</v>
      </c>
      <c r="W3543" s="54">
        <v>3.3561249114999999E-3</v>
      </c>
      <c r="X3543" s="54">
        <v>3.342544928E-3</v>
      </c>
      <c r="Y3543" s="54">
        <v>3.3573483297E-3</v>
      </c>
      <c r="Z3543" s="54">
        <v>3.3573483297E-3</v>
      </c>
      <c r="AA3543" s="54">
        <v>3.3276140624000001E-3</v>
      </c>
      <c r="AB3543" s="54">
        <v>2.995888422E-3</v>
      </c>
      <c r="AC3543" s="54">
        <v>2.995888422E-3</v>
      </c>
      <c r="AD3543" s="54">
        <v>2.7489290144000001E-3</v>
      </c>
      <c r="AE3543" s="54">
        <v>2.5856635693000001E-3</v>
      </c>
      <c r="AF3543" s="54">
        <v>2.5104899224E-3</v>
      </c>
      <c r="AG3543" s="54">
        <v>2.4308826577E-3</v>
      </c>
      <c r="AH3543" s="54">
        <v>7.6783581529999995E-4</v>
      </c>
      <c r="AI3543" s="54">
        <v>7.6783581529999995E-4</v>
      </c>
      <c r="AJ3543" s="54">
        <v>7.6783581529999995E-4</v>
      </c>
      <c r="AK3543" s="54">
        <v>0</v>
      </c>
      <c r="AL3543" s="54">
        <v>0</v>
      </c>
    </row>
    <row r="3544" spans="1:38" x14ac:dyDescent="0.25">
      <c r="A3544" s="54" t="s">
        <v>500</v>
      </c>
      <c r="B3544" s="54">
        <v>1</v>
      </c>
      <c r="C3544" s="54" t="s">
        <v>631</v>
      </c>
      <c r="D3544" s="54" t="s">
        <v>556</v>
      </c>
      <c r="E3544" s="54">
        <v>67</v>
      </c>
      <c r="F3544" s="54">
        <v>0</v>
      </c>
      <c r="G3544" s="54">
        <v>0</v>
      </c>
      <c r="H3544" s="54">
        <v>0</v>
      </c>
      <c r="I3544" s="54">
        <v>0</v>
      </c>
      <c r="J3544" s="54">
        <v>0</v>
      </c>
      <c r="K3544" s="54">
        <v>0</v>
      </c>
      <c r="L3544" s="54">
        <v>0</v>
      </c>
      <c r="M3544" s="54">
        <v>0</v>
      </c>
      <c r="N3544" s="54">
        <v>0</v>
      </c>
      <c r="O3544" s="54">
        <v>0</v>
      </c>
      <c r="P3544" s="54">
        <v>0</v>
      </c>
      <c r="Q3544" s="54">
        <v>0</v>
      </c>
      <c r="R3544" s="54">
        <v>0</v>
      </c>
      <c r="S3544" s="54">
        <v>0</v>
      </c>
      <c r="T3544" s="54">
        <v>0</v>
      </c>
      <c r="U3544" s="54">
        <v>0</v>
      </c>
      <c r="V3544" s="54">
        <v>0</v>
      </c>
      <c r="W3544" s="54">
        <v>0</v>
      </c>
      <c r="X3544" s="54">
        <v>0</v>
      </c>
      <c r="Y3544" s="54">
        <v>0</v>
      </c>
      <c r="Z3544" s="54">
        <v>0</v>
      </c>
      <c r="AA3544" s="54">
        <v>0</v>
      </c>
      <c r="AB3544" s="54">
        <v>0</v>
      </c>
      <c r="AC3544" s="54">
        <v>0</v>
      </c>
      <c r="AD3544" s="54">
        <v>0</v>
      </c>
      <c r="AE3544" s="54">
        <v>0</v>
      </c>
      <c r="AF3544" s="54">
        <v>0</v>
      </c>
      <c r="AG3544" s="54">
        <v>0</v>
      </c>
      <c r="AH3544" s="54">
        <v>0</v>
      </c>
      <c r="AI3544" s="54">
        <v>0</v>
      </c>
      <c r="AJ3544" s="54">
        <v>0</v>
      </c>
      <c r="AK3544" s="54">
        <v>0</v>
      </c>
      <c r="AL3544" s="54">
        <v>0</v>
      </c>
    </row>
    <row r="3545" spans="1:38" x14ac:dyDescent="0.25">
      <c r="A3545" s="54" t="s">
        <v>500</v>
      </c>
      <c r="B3545" s="54">
        <v>1</v>
      </c>
      <c r="C3545" s="54" t="s">
        <v>631</v>
      </c>
      <c r="D3545" s="54" t="s">
        <v>94</v>
      </c>
      <c r="E3545" s="54">
        <v>67</v>
      </c>
      <c r="F3545" s="54">
        <v>2.0573013115999998E-3</v>
      </c>
      <c r="G3545" s="54">
        <v>1.45910462E-5</v>
      </c>
      <c r="H3545" s="54">
        <v>1.45910462E-5</v>
      </c>
      <c r="I3545" s="54">
        <v>1.45910462E-5</v>
      </c>
      <c r="J3545" s="54">
        <v>0</v>
      </c>
      <c r="K3545" s="54">
        <v>0</v>
      </c>
      <c r="L3545" s="54">
        <v>0</v>
      </c>
      <c r="M3545" s="54">
        <v>0</v>
      </c>
      <c r="N3545" s="54">
        <v>0</v>
      </c>
      <c r="O3545" s="54">
        <v>0</v>
      </c>
      <c r="P3545" s="54">
        <v>0</v>
      </c>
      <c r="Q3545" s="54">
        <v>0</v>
      </c>
      <c r="R3545" s="54">
        <v>0</v>
      </c>
      <c r="S3545" s="54">
        <v>0</v>
      </c>
      <c r="T3545" s="54">
        <v>0</v>
      </c>
      <c r="U3545" s="54">
        <v>0</v>
      </c>
      <c r="V3545" s="54">
        <v>0</v>
      </c>
      <c r="W3545" s="54">
        <v>0</v>
      </c>
      <c r="X3545" s="54">
        <v>0</v>
      </c>
      <c r="Y3545" s="54">
        <v>0</v>
      </c>
      <c r="Z3545" s="54">
        <v>0</v>
      </c>
      <c r="AA3545" s="54">
        <v>0</v>
      </c>
      <c r="AB3545" s="54">
        <v>0</v>
      </c>
      <c r="AC3545" s="54">
        <v>0</v>
      </c>
      <c r="AD3545" s="54">
        <v>0</v>
      </c>
      <c r="AE3545" s="54">
        <v>0</v>
      </c>
      <c r="AF3545" s="54">
        <v>0</v>
      </c>
      <c r="AG3545" s="54">
        <v>0</v>
      </c>
      <c r="AH3545" s="54">
        <v>0</v>
      </c>
      <c r="AI3545" s="54">
        <v>0</v>
      </c>
      <c r="AJ3545" s="54">
        <v>0</v>
      </c>
      <c r="AK3545" s="54">
        <v>0</v>
      </c>
      <c r="AL3545" s="54">
        <v>0</v>
      </c>
    </row>
    <row r="3546" spans="1:38" x14ac:dyDescent="0.25">
      <c r="A3546" s="54" t="s">
        <v>500</v>
      </c>
      <c r="B3546" s="54">
        <v>1</v>
      </c>
      <c r="C3546" s="54" t="s">
        <v>631</v>
      </c>
      <c r="D3546" s="54" t="s">
        <v>97</v>
      </c>
      <c r="E3546" s="54">
        <v>67</v>
      </c>
      <c r="F3546" s="54">
        <v>5.9009339443399998E-2</v>
      </c>
      <c r="G3546" s="54">
        <v>5.6403366202600003E-2</v>
      </c>
      <c r="H3546" s="54">
        <v>5.40093072068E-2</v>
      </c>
      <c r="I3546" s="54">
        <v>3.0874280493399998E-2</v>
      </c>
      <c r="J3546" s="54">
        <v>2.80915083517E-2</v>
      </c>
      <c r="K3546" s="54">
        <v>2.7055044051E-2</v>
      </c>
      <c r="L3546" s="54">
        <v>2.5642359431899998E-2</v>
      </c>
      <c r="M3546" s="54">
        <v>2.4823305220000001E-3</v>
      </c>
      <c r="N3546" s="54">
        <v>1.5345228116000001E-3</v>
      </c>
      <c r="O3546" s="54">
        <v>1.2226454425999999E-3</v>
      </c>
      <c r="P3546" s="54">
        <v>4.9210916390000003E-4</v>
      </c>
      <c r="Q3546" s="54">
        <v>3.9490566330000002E-4</v>
      </c>
      <c r="R3546" s="54">
        <v>3.5578946849999999E-4</v>
      </c>
      <c r="S3546" s="54">
        <v>3.028470978E-4</v>
      </c>
      <c r="T3546" s="54">
        <v>3.028470978E-4</v>
      </c>
      <c r="U3546" s="54">
        <v>2.8487351100000001E-4</v>
      </c>
      <c r="V3546" s="54">
        <v>2.5556902009999998E-4</v>
      </c>
      <c r="W3546" s="54">
        <v>1.163910189E-4</v>
      </c>
      <c r="X3546" s="54">
        <v>8.85343346E-5</v>
      </c>
      <c r="Y3546" s="54">
        <v>8.85343346E-5</v>
      </c>
      <c r="Z3546" s="54">
        <v>1.488207848E-4</v>
      </c>
      <c r="AA3546" s="54">
        <v>1.488207848E-4</v>
      </c>
      <c r="AB3546" s="54">
        <v>1.488207848E-4</v>
      </c>
      <c r="AC3546" s="54">
        <v>1.488207848E-4</v>
      </c>
      <c r="AD3546" s="54">
        <v>1.2625234349999999E-4</v>
      </c>
      <c r="AE3546" s="54">
        <v>1.2625234349999999E-4</v>
      </c>
      <c r="AF3546" s="54">
        <v>1.074725416E-4</v>
      </c>
      <c r="AG3546" s="54">
        <v>8.5624007500000003E-5</v>
      </c>
      <c r="AH3546" s="54">
        <v>8.5624007500000003E-5</v>
      </c>
      <c r="AI3546" s="54">
        <v>8.5624007500000003E-5</v>
      </c>
      <c r="AJ3546" s="54">
        <v>6.0286450199999999E-5</v>
      </c>
      <c r="AK3546" s="54">
        <v>0</v>
      </c>
      <c r="AL3546" s="54">
        <v>0</v>
      </c>
    </row>
    <row r="3547" spans="1:38" x14ac:dyDescent="0.25">
      <c r="A3547" s="54" t="s">
        <v>500</v>
      </c>
      <c r="B3547" s="54">
        <v>1</v>
      </c>
      <c r="C3547" s="54" t="s">
        <v>631</v>
      </c>
      <c r="D3547" s="54" t="s">
        <v>99</v>
      </c>
      <c r="E3547" s="54">
        <v>67</v>
      </c>
      <c r="F3547" s="54">
        <v>0.64505428705680001</v>
      </c>
      <c r="G3547" s="54">
        <v>0.64505255709529996</v>
      </c>
      <c r="H3547" s="54">
        <v>0.64438803923459997</v>
      </c>
      <c r="I3547" s="54">
        <v>0.64427590013970004</v>
      </c>
      <c r="J3547" s="54">
        <v>0.64400376761220002</v>
      </c>
      <c r="K3547" s="54">
        <v>0.64363240368770003</v>
      </c>
      <c r="L3547" s="54">
        <v>0.64295072134029996</v>
      </c>
      <c r="M3547" s="54">
        <v>0.64233630703970002</v>
      </c>
      <c r="N3547" s="54">
        <v>0.64231792013080002</v>
      </c>
      <c r="O3547" s="54">
        <v>0.64245611023280003</v>
      </c>
      <c r="P3547" s="54">
        <v>0.64243277898890006</v>
      </c>
      <c r="Q3547" s="54">
        <v>0.63980108167259997</v>
      </c>
      <c r="R3547" s="54">
        <v>6.0355267210000004E-4</v>
      </c>
      <c r="S3547" s="54">
        <v>6.0491194499999999E-4</v>
      </c>
      <c r="T3547" s="54">
        <v>6.0491194499999999E-4</v>
      </c>
      <c r="U3547" s="54">
        <v>6.0491194499999999E-4</v>
      </c>
      <c r="V3547" s="54">
        <v>5.5622980160000002E-4</v>
      </c>
      <c r="W3547" s="54">
        <v>5.5648282650000002E-4</v>
      </c>
      <c r="X3547" s="54">
        <v>5.415883484E-4</v>
      </c>
      <c r="Y3547" s="54">
        <v>5.6840418290000005E-4</v>
      </c>
      <c r="Z3547" s="54">
        <v>7.1030426879999998E-4</v>
      </c>
      <c r="AA3547" s="54">
        <v>6.2945298129999999E-4</v>
      </c>
      <c r="AB3547" s="54">
        <v>6.2945298129999999E-4</v>
      </c>
      <c r="AC3547" s="54">
        <v>5.5231030589999997E-4</v>
      </c>
      <c r="AD3547" s="54">
        <v>5.3987185649999997E-4</v>
      </c>
      <c r="AE3547" s="54">
        <v>4.9962477559999997E-4</v>
      </c>
      <c r="AF3547" s="54">
        <v>4.7166930370000002E-4</v>
      </c>
      <c r="AG3547" s="54">
        <v>4.5441129010000001E-4</v>
      </c>
      <c r="AH3547" s="54">
        <v>4.5441129010000001E-4</v>
      </c>
      <c r="AI3547" s="54">
        <v>2.5245878239999999E-4</v>
      </c>
      <c r="AJ3547" s="54">
        <v>2.5245878239999999E-4</v>
      </c>
      <c r="AK3547" s="54">
        <v>0</v>
      </c>
      <c r="AL3547" s="54">
        <v>0</v>
      </c>
    </row>
    <row r="3548" spans="1:38" x14ac:dyDescent="0.25">
      <c r="A3548" s="54" t="s">
        <v>500</v>
      </c>
      <c r="B3548" s="54">
        <v>1</v>
      </c>
      <c r="C3548" s="54" t="s">
        <v>631</v>
      </c>
      <c r="D3548" s="54" t="s">
        <v>101</v>
      </c>
      <c r="E3548" s="54">
        <v>67</v>
      </c>
      <c r="F3548" s="54">
        <v>2.5698682247999999E-2</v>
      </c>
      <c r="G3548" s="54">
        <v>2.5041458821799999E-2</v>
      </c>
      <c r="H3548" s="54">
        <v>2.3255753649699999E-2</v>
      </c>
      <c r="I3548" s="54">
        <v>2.14188270381E-2</v>
      </c>
      <c r="J3548" s="54">
        <v>2.1012420682300002E-2</v>
      </c>
      <c r="K3548" s="54">
        <v>1.9797635589499998E-2</v>
      </c>
      <c r="L3548" s="54">
        <v>8.0950460888000002E-3</v>
      </c>
      <c r="M3548" s="54">
        <v>4.9787177561E-3</v>
      </c>
      <c r="N3548" s="54">
        <v>4.2989642561000003E-3</v>
      </c>
      <c r="O3548" s="54">
        <v>3.0535721392000001E-3</v>
      </c>
      <c r="P3548" s="54">
        <v>2.3403430903000001E-3</v>
      </c>
      <c r="Q3548" s="54">
        <v>6.2215066580000001E-4</v>
      </c>
      <c r="R3548" s="54">
        <v>6.2215066580000001E-4</v>
      </c>
      <c r="S3548" s="54">
        <v>6.0526221309999996E-4</v>
      </c>
      <c r="T3548" s="54">
        <v>2.1821509409999999E-4</v>
      </c>
      <c r="U3548" s="54">
        <v>4.3292288500000001E-4</v>
      </c>
      <c r="V3548" s="54">
        <v>4.3292288500000001E-4</v>
      </c>
      <c r="W3548" s="54">
        <v>3.7481295910000002E-4</v>
      </c>
      <c r="X3548" s="54">
        <v>3.7481295910000002E-4</v>
      </c>
      <c r="Y3548" s="54">
        <v>3.7481295910000002E-4</v>
      </c>
      <c r="Z3548" s="54">
        <v>3.6180910370000002E-4</v>
      </c>
      <c r="AA3548" s="54">
        <v>5.4180003840000003E-4</v>
      </c>
      <c r="AB3548" s="54">
        <v>5.7720224760999996E-3</v>
      </c>
      <c r="AC3548" s="54">
        <v>5.7720224760999996E-3</v>
      </c>
      <c r="AD3548" s="54">
        <v>5.7720224760999996E-3</v>
      </c>
      <c r="AE3548" s="54">
        <v>5.7720224760999996E-3</v>
      </c>
      <c r="AF3548" s="54">
        <v>5.7720224760999996E-3</v>
      </c>
      <c r="AG3548" s="54">
        <v>5.7720224760999996E-3</v>
      </c>
      <c r="AH3548" s="54">
        <v>5.7030423744999998E-3</v>
      </c>
      <c r="AI3548" s="54">
        <v>5.6821267728000002E-3</v>
      </c>
      <c r="AJ3548" s="54">
        <v>5.6821267728000002E-3</v>
      </c>
      <c r="AK3548" s="54">
        <v>0</v>
      </c>
      <c r="AL3548" s="54">
        <v>0</v>
      </c>
    </row>
    <row r="3549" spans="1:38" x14ac:dyDescent="0.25">
      <c r="A3549" s="54" t="s">
        <v>500</v>
      </c>
      <c r="B3549" s="54">
        <v>1</v>
      </c>
      <c r="C3549" s="54" t="s">
        <v>631</v>
      </c>
      <c r="D3549" s="54" t="s">
        <v>103</v>
      </c>
      <c r="E3549" s="54">
        <v>67</v>
      </c>
      <c r="F3549" s="54">
        <v>0.91427571027809995</v>
      </c>
      <c r="G3549" s="54">
        <v>0.77915531978740005</v>
      </c>
      <c r="H3549" s="54">
        <v>0.74757888020639995</v>
      </c>
      <c r="I3549" s="54">
        <v>0.55866861930040002</v>
      </c>
      <c r="J3549" s="54">
        <v>0.48251936795270001</v>
      </c>
      <c r="K3549" s="54">
        <v>0.4677171787269</v>
      </c>
      <c r="L3549" s="54">
        <v>0.45680868237860001</v>
      </c>
      <c r="M3549" s="54">
        <v>0.37802008234430001</v>
      </c>
      <c r="N3549" s="54">
        <v>0.1364745225632</v>
      </c>
      <c r="O3549" s="54">
        <v>0.12689662458190001</v>
      </c>
      <c r="P3549" s="54">
        <v>7.9781640713700003E-2</v>
      </c>
      <c r="Q3549" s="54">
        <v>1.47996199134E-2</v>
      </c>
      <c r="R3549" s="54">
        <v>1.2414921347899999E-2</v>
      </c>
      <c r="S3549" s="54">
        <v>2.0709347018E-3</v>
      </c>
      <c r="T3549" s="54">
        <v>1.9727293385999999E-3</v>
      </c>
      <c r="U3549" s="54">
        <v>1.8888279767E-3</v>
      </c>
      <c r="V3549" s="54">
        <v>1.6315260341000001E-3</v>
      </c>
      <c r="W3549" s="54">
        <v>1.3278293638000001E-3</v>
      </c>
      <c r="X3549" s="54">
        <v>1.0399001735E-3</v>
      </c>
      <c r="Y3549" s="54">
        <v>7.0564893380000002E-4</v>
      </c>
      <c r="Z3549" s="54">
        <v>7.0564893380000002E-4</v>
      </c>
      <c r="AA3549" s="54">
        <v>5.9155286620000004E-4</v>
      </c>
      <c r="AB3549" s="54">
        <v>6.9918731930000005E-4</v>
      </c>
      <c r="AC3549" s="54">
        <v>6.1490522409999996E-4</v>
      </c>
      <c r="AD3549" s="54">
        <v>6.1490522409999996E-4</v>
      </c>
      <c r="AE3549" s="54">
        <v>5.0275299309999999E-4</v>
      </c>
      <c r="AF3549" s="54">
        <v>4.0607171699999999E-4</v>
      </c>
      <c r="AG3549" s="54">
        <v>3.337519403E-4</v>
      </c>
      <c r="AH3549" s="54">
        <v>2.729407767E-4</v>
      </c>
      <c r="AI3549" s="54">
        <v>2.5602088489999999E-4</v>
      </c>
      <c r="AJ3549" s="54">
        <v>2.5602088489999999E-4</v>
      </c>
      <c r="AK3549" s="54">
        <v>0</v>
      </c>
      <c r="AL3549" s="54">
        <v>0</v>
      </c>
    </row>
    <row r="3550" spans="1:38" x14ac:dyDescent="0.25">
      <c r="A3550" s="54" t="s">
        <v>500</v>
      </c>
      <c r="B3550" s="54">
        <v>1</v>
      </c>
      <c r="C3550" s="54" t="s">
        <v>631</v>
      </c>
      <c r="D3550" s="54" t="s">
        <v>630</v>
      </c>
      <c r="E3550" s="54">
        <v>67</v>
      </c>
      <c r="F3550" s="54">
        <v>0</v>
      </c>
      <c r="G3550" s="54">
        <v>0</v>
      </c>
      <c r="H3550" s="54">
        <v>0</v>
      </c>
      <c r="I3550" s="54">
        <v>0</v>
      </c>
      <c r="J3550" s="54">
        <v>0</v>
      </c>
      <c r="K3550" s="54">
        <v>0</v>
      </c>
      <c r="L3550" s="54">
        <v>0</v>
      </c>
      <c r="M3550" s="54">
        <v>0</v>
      </c>
      <c r="N3550" s="54">
        <v>0</v>
      </c>
      <c r="O3550" s="54">
        <v>0</v>
      </c>
      <c r="P3550" s="54">
        <v>0</v>
      </c>
      <c r="Q3550" s="54">
        <v>0</v>
      </c>
      <c r="R3550" s="54">
        <v>0</v>
      </c>
      <c r="S3550" s="54">
        <v>0</v>
      </c>
      <c r="T3550" s="54">
        <v>0</v>
      </c>
      <c r="U3550" s="54">
        <v>0</v>
      </c>
      <c r="V3550" s="54">
        <v>0</v>
      </c>
      <c r="W3550" s="54">
        <v>0</v>
      </c>
      <c r="X3550" s="54">
        <v>0</v>
      </c>
      <c r="Y3550" s="54">
        <v>0</v>
      </c>
      <c r="Z3550" s="54">
        <v>0</v>
      </c>
      <c r="AA3550" s="54">
        <v>0</v>
      </c>
      <c r="AB3550" s="54">
        <v>0</v>
      </c>
      <c r="AC3550" s="54">
        <v>0</v>
      </c>
      <c r="AD3550" s="54">
        <v>0</v>
      </c>
      <c r="AE3550" s="54">
        <v>0</v>
      </c>
      <c r="AF3550" s="54">
        <v>0</v>
      </c>
      <c r="AG3550" s="54">
        <v>0</v>
      </c>
      <c r="AH3550" s="54">
        <v>0</v>
      </c>
      <c r="AI3550" s="54">
        <v>0</v>
      </c>
      <c r="AJ3550" s="54">
        <v>0</v>
      </c>
      <c r="AK3550" s="54">
        <v>0</v>
      </c>
      <c r="AL3550" s="54">
        <v>0</v>
      </c>
    </row>
    <row r="3551" spans="1:38" x14ac:dyDescent="0.25">
      <c r="A3551" s="54" t="s">
        <v>500</v>
      </c>
      <c r="B3551" s="54">
        <v>1</v>
      </c>
      <c r="C3551" s="54" t="s">
        <v>631</v>
      </c>
      <c r="D3551" s="54" t="s">
        <v>557</v>
      </c>
      <c r="E3551" s="54">
        <v>67</v>
      </c>
      <c r="F3551" s="54">
        <v>0</v>
      </c>
      <c r="G3551" s="54">
        <v>0</v>
      </c>
      <c r="H3551" s="54">
        <v>0</v>
      </c>
      <c r="I3551" s="54">
        <v>0</v>
      </c>
      <c r="J3551" s="54">
        <v>0</v>
      </c>
      <c r="K3551" s="54">
        <v>0</v>
      </c>
      <c r="L3551" s="54">
        <v>0</v>
      </c>
      <c r="M3551" s="54">
        <v>0</v>
      </c>
      <c r="N3551" s="54">
        <v>0</v>
      </c>
      <c r="O3551" s="54">
        <v>0</v>
      </c>
      <c r="P3551" s="54">
        <v>0</v>
      </c>
      <c r="Q3551" s="54">
        <v>0</v>
      </c>
      <c r="R3551" s="54">
        <v>0</v>
      </c>
      <c r="S3551" s="54">
        <v>0</v>
      </c>
      <c r="T3551" s="54">
        <v>0</v>
      </c>
      <c r="U3551" s="54">
        <v>0</v>
      </c>
      <c r="V3551" s="54">
        <v>0</v>
      </c>
      <c r="W3551" s="54">
        <v>0</v>
      </c>
      <c r="X3551" s="54">
        <v>0</v>
      </c>
      <c r="Y3551" s="54">
        <v>0</v>
      </c>
      <c r="Z3551" s="54">
        <v>0</v>
      </c>
      <c r="AA3551" s="54">
        <v>0</v>
      </c>
      <c r="AB3551" s="54">
        <v>0</v>
      </c>
      <c r="AC3551" s="54">
        <v>0</v>
      </c>
      <c r="AD3551" s="54">
        <v>0</v>
      </c>
      <c r="AE3551" s="54">
        <v>0</v>
      </c>
      <c r="AF3551" s="54">
        <v>0</v>
      </c>
      <c r="AG3551" s="54">
        <v>0</v>
      </c>
      <c r="AH3551" s="54">
        <v>0</v>
      </c>
      <c r="AI3551" s="54">
        <v>0</v>
      </c>
      <c r="AJ3551" s="54">
        <v>0</v>
      </c>
      <c r="AK3551" s="54">
        <v>0</v>
      </c>
      <c r="AL3551" s="54">
        <v>0</v>
      </c>
    </row>
    <row r="3552" spans="1:38" x14ac:dyDescent="0.25">
      <c r="A3552" s="54" t="s">
        <v>500</v>
      </c>
      <c r="B3552" s="54">
        <v>1</v>
      </c>
      <c r="C3552" s="54" t="s">
        <v>631</v>
      </c>
      <c r="D3552" s="54" t="s">
        <v>105</v>
      </c>
      <c r="E3552" s="54">
        <v>67</v>
      </c>
      <c r="F3552" s="54">
        <v>0.2601566649109</v>
      </c>
      <c r="G3552" s="54">
        <v>0.25924138205030001</v>
      </c>
      <c r="H3552" s="54">
        <v>0.25915929533299997</v>
      </c>
      <c r="I3552" s="54">
        <v>0.22653806399240001</v>
      </c>
      <c r="J3552" s="54">
        <v>0.22514983763169999</v>
      </c>
      <c r="K3552" s="54">
        <v>0.22427926058370001</v>
      </c>
      <c r="L3552" s="54">
        <v>0.22421252919330001</v>
      </c>
      <c r="M3552" s="54">
        <v>0.22421252919330001</v>
      </c>
      <c r="N3552" s="54">
        <v>0.22391416551660001</v>
      </c>
      <c r="O3552" s="54">
        <v>0.22391416551660001</v>
      </c>
      <c r="P3552" s="54">
        <v>0.22391416551660001</v>
      </c>
      <c r="Q3552" s="54">
        <v>0.22388421958429999</v>
      </c>
      <c r="R3552" s="54">
        <v>0.22384915000030001</v>
      </c>
      <c r="S3552" s="54">
        <v>0.22384915000030001</v>
      </c>
      <c r="T3552" s="54">
        <v>0.22384915000030001</v>
      </c>
      <c r="U3552" s="54">
        <v>0.22393315376690001</v>
      </c>
      <c r="V3552" s="54">
        <v>0.22396341257819999</v>
      </c>
      <c r="W3552" s="54">
        <v>0.22396341257819999</v>
      </c>
      <c r="X3552" s="54">
        <v>4.7123302220000002E-4</v>
      </c>
      <c r="Y3552" s="54">
        <v>2.7362977109999999E-4</v>
      </c>
      <c r="Z3552" s="54">
        <v>1.142625754E-4</v>
      </c>
      <c r="AA3552" s="54">
        <v>1.142625754E-4</v>
      </c>
      <c r="AB3552" s="54">
        <v>1.4284632379999999E-4</v>
      </c>
      <c r="AC3552" s="54">
        <v>1.4284632379999999E-4</v>
      </c>
      <c r="AD3552" s="54">
        <v>1.516666448E-4</v>
      </c>
      <c r="AE3552" s="54">
        <v>1.516666448E-4</v>
      </c>
      <c r="AF3552" s="54">
        <v>1.516666448E-4</v>
      </c>
      <c r="AG3552" s="54">
        <v>1.93053712E-4</v>
      </c>
      <c r="AH3552" s="54">
        <v>1.93053712E-4</v>
      </c>
      <c r="AI3552" s="54">
        <v>1.93053712E-4</v>
      </c>
      <c r="AJ3552" s="54">
        <v>1.93053712E-4</v>
      </c>
      <c r="AK3552" s="54">
        <v>0</v>
      </c>
      <c r="AL3552" s="54">
        <v>0</v>
      </c>
    </row>
    <row r="3553" spans="1:38" x14ac:dyDescent="0.25">
      <c r="A3553" s="54" t="s">
        <v>500</v>
      </c>
      <c r="B3553" s="54">
        <v>1</v>
      </c>
      <c r="C3553" s="54" t="s">
        <v>631</v>
      </c>
      <c r="D3553" s="54" t="s">
        <v>109</v>
      </c>
      <c r="E3553" s="54">
        <v>67</v>
      </c>
      <c r="F3553" s="54">
        <v>5.29228721084E-2</v>
      </c>
      <c r="G3553" s="54">
        <v>5.2471621287299999E-2</v>
      </c>
      <c r="H3553" s="54">
        <v>5.4888816367000002E-3</v>
      </c>
      <c r="I3553" s="54">
        <v>3.3467191816E-3</v>
      </c>
      <c r="J3553" s="54">
        <v>1.2884694561E-3</v>
      </c>
      <c r="K3553" s="54">
        <v>7.6844585740000004E-4</v>
      </c>
      <c r="L3553" s="54">
        <v>7.0315578869999996E-4</v>
      </c>
      <c r="M3553" s="54">
        <v>4.695878132E-4</v>
      </c>
      <c r="N3553" s="54">
        <v>2.7873020049999999E-4</v>
      </c>
      <c r="O3553" s="54">
        <v>2.5558000310000001E-4</v>
      </c>
      <c r="P3553" s="54">
        <v>1.103427316E-4</v>
      </c>
      <c r="Q3553" s="54">
        <v>3.5245518599999999E-5</v>
      </c>
      <c r="R3553" s="54">
        <v>4.4803164300000003E-4</v>
      </c>
      <c r="S3553" s="54">
        <v>4.4803164300000003E-4</v>
      </c>
      <c r="T3553" s="54">
        <v>4.1278612440000001E-4</v>
      </c>
      <c r="U3553" s="54">
        <v>4.1278612440000001E-4</v>
      </c>
      <c r="V3553" s="54">
        <v>4.1278612440000001E-4</v>
      </c>
      <c r="W3553" s="54">
        <v>4.1278612440000001E-4</v>
      </c>
      <c r="X3553" s="54">
        <v>4.1278612440000001E-4</v>
      </c>
      <c r="Y3553" s="54">
        <v>4.1278612440000001E-4</v>
      </c>
      <c r="Z3553" s="54">
        <v>4.1278612440000001E-4</v>
      </c>
      <c r="AA3553" s="54">
        <v>4.1278612440000001E-4</v>
      </c>
      <c r="AB3553" s="54">
        <v>4.1278612440000001E-4</v>
      </c>
      <c r="AC3553" s="54">
        <v>4.1278612440000001E-4</v>
      </c>
      <c r="AD3553" s="54">
        <v>4.1278612440000001E-4</v>
      </c>
      <c r="AE3553" s="54">
        <v>4.1278612440000001E-4</v>
      </c>
      <c r="AF3553" s="54">
        <v>4.1278612440000001E-4</v>
      </c>
      <c r="AG3553" s="54">
        <v>4.1278612440000001E-4</v>
      </c>
      <c r="AH3553" s="54">
        <v>4.1278612440000001E-4</v>
      </c>
      <c r="AI3553" s="54">
        <v>4.1278612440000001E-4</v>
      </c>
      <c r="AJ3553" s="54">
        <v>4.1278612440000001E-4</v>
      </c>
      <c r="AK3553" s="54">
        <v>0</v>
      </c>
      <c r="AL3553" s="54">
        <v>0</v>
      </c>
    </row>
    <row r="3554" spans="1:38" x14ac:dyDescent="0.25">
      <c r="A3554" s="54" t="s">
        <v>500</v>
      </c>
      <c r="B3554" s="54">
        <v>1</v>
      </c>
      <c r="C3554" s="54" t="s">
        <v>631</v>
      </c>
      <c r="D3554" s="54" t="s">
        <v>558</v>
      </c>
      <c r="E3554" s="54">
        <v>67</v>
      </c>
      <c r="F3554" s="54">
        <v>0</v>
      </c>
      <c r="G3554" s="54">
        <v>0</v>
      </c>
      <c r="H3554" s="54">
        <v>0</v>
      </c>
      <c r="I3554" s="54">
        <v>0</v>
      </c>
      <c r="J3554" s="54">
        <v>0</v>
      </c>
      <c r="K3554" s="54">
        <v>0</v>
      </c>
      <c r="L3554" s="54">
        <v>0</v>
      </c>
      <c r="M3554" s="54">
        <v>0</v>
      </c>
      <c r="N3554" s="54">
        <v>0</v>
      </c>
      <c r="O3554" s="54">
        <v>0</v>
      </c>
      <c r="P3554" s="54">
        <v>0</v>
      </c>
      <c r="Q3554" s="54">
        <v>0</v>
      </c>
      <c r="R3554" s="54">
        <v>0</v>
      </c>
      <c r="S3554" s="54">
        <v>0</v>
      </c>
      <c r="T3554" s="54">
        <v>0</v>
      </c>
      <c r="U3554" s="54">
        <v>0</v>
      </c>
      <c r="V3554" s="54">
        <v>0</v>
      </c>
      <c r="W3554" s="54">
        <v>0</v>
      </c>
      <c r="X3554" s="54">
        <v>0</v>
      </c>
      <c r="Y3554" s="54">
        <v>0</v>
      </c>
      <c r="Z3554" s="54">
        <v>0</v>
      </c>
      <c r="AA3554" s="54">
        <v>0</v>
      </c>
      <c r="AB3554" s="54">
        <v>0</v>
      </c>
      <c r="AC3554" s="54">
        <v>0</v>
      </c>
      <c r="AD3554" s="54">
        <v>0</v>
      </c>
      <c r="AE3554" s="54">
        <v>0</v>
      </c>
      <c r="AF3554" s="54">
        <v>0</v>
      </c>
      <c r="AG3554" s="54">
        <v>0</v>
      </c>
      <c r="AH3554" s="54">
        <v>0</v>
      </c>
      <c r="AI3554" s="54">
        <v>0</v>
      </c>
      <c r="AJ3554" s="54">
        <v>0</v>
      </c>
      <c r="AK3554" s="54">
        <v>0</v>
      </c>
      <c r="AL3554" s="54">
        <v>0</v>
      </c>
    </row>
    <row r="3555" spans="1:38" x14ac:dyDescent="0.25">
      <c r="A3555" s="54" t="s">
        <v>500</v>
      </c>
      <c r="B3555" s="54">
        <v>1</v>
      </c>
      <c r="C3555" s="54" t="s">
        <v>631</v>
      </c>
      <c r="D3555" s="54" t="s">
        <v>107</v>
      </c>
      <c r="E3555" s="54">
        <v>67</v>
      </c>
      <c r="F3555" s="54">
        <v>1.0369289732000001E-3</v>
      </c>
      <c r="G3555" s="54">
        <v>1.4535955182999999E-3</v>
      </c>
      <c r="H3555" s="54">
        <v>1.3804104779999999E-3</v>
      </c>
      <c r="I3555" s="54">
        <v>1.2128336556999999E-3</v>
      </c>
      <c r="J3555" s="54">
        <v>1.1562046929999999E-3</v>
      </c>
      <c r="K3555" s="54">
        <v>9.6976468970000004E-4</v>
      </c>
      <c r="L3555" s="54">
        <v>9.4720879340000005E-4</v>
      </c>
      <c r="M3555" s="54">
        <v>8.9647269019999995E-4</v>
      </c>
      <c r="N3555" s="54">
        <v>8.6608910250000003E-4</v>
      </c>
      <c r="O3555" s="54">
        <v>8.6608910250000003E-4</v>
      </c>
      <c r="P3555" s="54">
        <v>8.4734484499999997E-4</v>
      </c>
      <c r="Q3555" s="54">
        <v>8.2201924029999996E-4</v>
      </c>
      <c r="R3555" s="54">
        <v>8.2201924029999996E-4</v>
      </c>
      <c r="S3555" s="54">
        <v>8.2201924029999996E-4</v>
      </c>
      <c r="T3555" s="54">
        <v>5.7510864809999995E-4</v>
      </c>
      <c r="U3555" s="54">
        <v>5.7510864809999995E-4</v>
      </c>
      <c r="V3555" s="54">
        <v>5.7510864809999995E-4</v>
      </c>
      <c r="W3555" s="54">
        <v>5.6286674940000004E-4</v>
      </c>
      <c r="X3555" s="54">
        <v>5.6286674940000004E-4</v>
      </c>
      <c r="Y3555" s="54">
        <v>4.7807365639999998E-4</v>
      </c>
      <c r="Z3555" s="54">
        <v>4.7807365639999998E-4</v>
      </c>
      <c r="AA3555" s="54">
        <v>0</v>
      </c>
      <c r="AB3555" s="54">
        <v>0</v>
      </c>
      <c r="AC3555" s="54">
        <v>0</v>
      </c>
      <c r="AD3555" s="54">
        <v>0</v>
      </c>
      <c r="AE3555" s="54">
        <v>0</v>
      </c>
      <c r="AF3555" s="54">
        <v>0</v>
      </c>
      <c r="AG3555" s="54">
        <v>0</v>
      </c>
      <c r="AH3555" s="54">
        <v>0</v>
      </c>
      <c r="AI3555" s="54">
        <v>0</v>
      </c>
      <c r="AJ3555" s="54">
        <v>0</v>
      </c>
      <c r="AK3555" s="54">
        <v>0</v>
      </c>
      <c r="AL3555" s="54">
        <v>0</v>
      </c>
    </row>
    <row r="3556" spans="1:38" x14ac:dyDescent="0.25">
      <c r="A3556" s="54" t="s">
        <v>500</v>
      </c>
      <c r="B3556" s="54">
        <v>1</v>
      </c>
      <c r="C3556" s="54" t="s">
        <v>631</v>
      </c>
      <c r="D3556" s="54" t="s">
        <v>111</v>
      </c>
      <c r="E3556" s="54">
        <v>67</v>
      </c>
      <c r="F3556" s="54">
        <v>2.49080525719E-2</v>
      </c>
      <c r="G3556" s="54">
        <v>1.27963596395E-2</v>
      </c>
      <c r="H3556" s="54">
        <v>8.6945304036999994E-3</v>
      </c>
      <c r="I3556" s="54">
        <v>8.7059832139000006E-3</v>
      </c>
      <c r="J3556" s="54">
        <v>6.6790461662999999E-3</v>
      </c>
      <c r="K3556" s="54">
        <v>6.6790461662999999E-3</v>
      </c>
      <c r="L3556" s="54">
        <v>6.1299746665E-3</v>
      </c>
      <c r="M3556" s="54">
        <v>6.1299746665E-3</v>
      </c>
      <c r="N3556" s="54">
        <v>6.0428916793999997E-3</v>
      </c>
      <c r="O3556" s="54">
        <v>5.7303343769999999E-3</v>
      </c>
      <c r="P3556" s="54">
        <v>5.3324244946000004E-3</v>
      </c>
      <c r="Q3556" s="54">
        <v>5.3324244946000004E-3</v>
      </c>
      <c r="R3556" s="54">
        <v>5.3118345872000001E-3</v>
      </c>
      <c r="S3556" s="54">
        <v>5.1358002779000001E-3</v>
      </c>
      <c r="T3556" s="54">
        <v>5.1243671564999999E-3</v>
      </c>
      <c r="U3556" s="54">
        <v>2.1693017748999999E-3</v>
      </c>
      <c r="V3556" s="54">
        <v>2.1416803874000001E-3</v>
      </c>
      <c r="W3556" s="54">
        <v>2.0707765758E-3</v>
      </c>
      <c r="X3556" s="54">
        <v>2.0434888054000002E-3</v>
      </c>
      <c r="Y3556" s="54">
        <v>9.6794764860000002E-4</v>
      </c>
      <c r="Z3556" s="54">
        <v>2.4882271400000002E-4</v>
      </c>
      <c r="AA3556" s="54">
        <v>1.926818799E-4</v>
      </c>
      <c r="AB3556" s="54">
        <v>1.926818799E-4</v>
      </c>
      <c r="AC3556" s="54">
        <v>1.3994323709999999E-4</v>
      </c>
      <c r="AD3556" s="54">
        <v>1.083952922E-4</v>
      </c>
      <c r="AE3556" s="54">
        <v>1.083952922E-4</v>
      </c>
      <c r="AF3556" s="54">
        <v>1.083952922E-4</v>
      </c>
      <c r="AG3556" s="54">
        <v>1.083952922E-4</v>
      </c>
      <c r="AH3556" s="54">
        <v>9.41308859E-5</v>
      </c>
      <c r="AI3556" s="54">
        <v>9.41308859E-5</v>
      </c>
      <c r="AJ3556" s="54">
        <v>9.41308859E-5</v>
      </c>
      <c r="AK3556" s="54">
        <v>0</v>
      </c>
      <c r="AL3556" s="54">
        <v>0</v>
      </c>
    </row>
    <row r="3557" spans="1:38" x14ac:dyDescent="0.25">
      <c r="A3557" s="54" t="s">
        <v>500</v>
      </c>
      <c r="B3557" s="54">
        <v>1</v>
      </c>
      <c r="C3557" s="54" t="s">
        <v>631</v>
      </c>
      <c r="D3557" s="54" t="s">
        <v>114</v>
      </c>
      <c r="E3557" s="54">
        <v>67</v>
      </c>
      <c r="F3557" s="54">
        <v>1.29241295832E-2</v>
      </c>
      <c r="G3557" s="54">
        <v>1.0936410002399999E-2</v>
      </c>
      <c r="H3557" s="54">
        <v>8.3344719914999997E-3</v>
      </c>
      <c r="I3557" s="54">
        <v>7.8425853802000008E-3</v>
      </c>
      <c r="J3557" s="54">
        <v>8.1106855716999993E-3</v>
      </c>
      <c r="K3557" s="54">
        <v>7.9775348494999995E-3</v>
      </c>
      <c r="L3557" s="54">
        <v>7.8636985966000009E-3</v>
      </c>
      <c r="M3557" s="54">
        <v>4.2090226563000002E-3</v>
      </c>
      <c r="N3557" s="54">
        <v>2.7891009009000001E-3</v>
      </c>
      <c r="O3557" s="54">
        <v>2.4854326457000001E-3</v>
      </c>
      <c r="P3557" s="54">
        <v>2.4854326457000001E-3</v>
      </c>
      <c r="Q3557" s="54">
        <v>2.4854326457000001E-3</v>
      </c>
      <c r="R3557" s="54">
        <v>2.4854326457000001E-3</v>
      </c>
      <c r="S3557" s="54">
        <v>2.4854326457000001E-3</v>
      </c>
      <c r="T3557" s="54">
        <v>2.4854326457000001E-3</v>
      </c>
      <c r="U3557" s="54">
        <v>2.4854326457000001E-3</v>
      </c>
      <c r="V3557" s="54">
        <v>2.3907341702000002E-3</v>
      </c>
      <c r="W3557" s="54">
        <v>1.9480517456E-3</v>
      </c>
      <c r="X3557" s="54">
        <v>1.6673444068E-3</v>
      </c>
      <c r="Y3557" s="54">
        <v>1.6673444068E-3</v>
      </c>
      <c r="Z3557" s="54">
        <v>1.6673444068E-3</v>
      </c>
      <c r="AA3557" s="54">
        <v>1.6673444068E-3</v>
      </c>
      <c r="AB3557" s="54">
        <v>1.6673444068E-3</v>
      </c>
      <c r="AC3557" s="54">
        <v>1.6673444068E-3</v>
      </c>
      <c r="AD3557" s="54">
        <v>3.1405822969999999E-4</v>
      </c>
      <c r="AE3557" s="54">
        <v>2.004921932E-4</v>
      </c>
      <c r="AF3557" s="54">
        <v>2.004921932E-4</v>
      </c>
      <c r="AG3557" s="54">
        <v>5.5137819699999999E-5</v>
      </c>
      <c r="AH3557" s="54">
        <v>5.5137819699999999E-5</v>
      </c>
      <c r="AI3557" s="54">
        <v>5.5137819699999999E-5</v>
      </c>
      <c r="AJ3557" s="54">
        <v>5.5137819699999999E-5</v>
      </c>
      <c r="AK3557" s="54">
        <v>0</v>
      </c>
      <c r="AL3557" s="54">
        <v>0</v>
      </c>
    </row>
    <row r="3558" spans="1:38" x14ac:dyDescent="0.25">
      <c r="A3558" s="54" t="s">
        <v>500</v>
      </c>
      <c r="B3558" s="54">
        <v>1</v>
      </c>
      <c r="C3558" s="54" t="s">
        <v>631</v>
      </c>
      <c r="D3558" s="54" t="s">
        <v>113</v>
      </c>
      <c r="E3558" s="54">
        <v>67</v>
      </c>
      <c r="F3558" s="54">
        <v>2.5857176830500001E-2</v>
      </c>
      <c r="G3558" s="54">
        <v>2.1437659164700001E-2</v>
      </c>
      <c r="H3558" s="54">
        <v>2.1437659164700001E-2</v>
      </c>
      <c r="I3558" s="54">
        <v>2.1437659164700001E-2</v>
      </c>
      <c r="J3558" s="54">
        <v>2.1437659164700001E-2</v>
      </c>
      <c r="K3558" s="54">
        <v>2.1437659164700001E-2</v>
      </c>
      <c r="L3558" s="54">
        <v>1.37502630897E-2</v>
      </c>
      <c r="M3558" s="54">
        <v>1.37376775571E-2</v>
      </c>
      <c r="N3558" s="54">
        <v>1.37376775571E-2</v>
      </c>
      <c r="O3558" s="54">
        <v>1.37376775571E-2</v>
      </c>
      <c r="P3558" s="54">
        <v>1.37376775571E-2</v>
      </c>
      <c r="Q3558" s="54">
        <v>1.37376775571E-2</v>
      </c>
      <c r="R3558" s="54">
        <v>1.37376775571E-2</v>
      </c>
      <c r="S3558" s="54">
        <v>1.37376775571E-2</v>
      </c>
      <c r="T3558" s="54">
        <v>1.37376775571E-2</v>
      </c>
      <c r="U3558" s="54">
        <v>1.37376775571E-2</v>
      </c>
      <c r="V3558" s="54">
        <v>0</v>
      </c>
      <c r="W3558" s="54">
        <v>0</v>
      </c>
      <c r="X3558" s="54">
        <v>0</v>
      </c>
      <c r="Y3558" s="54">
        <v>0</v>
      </c>
      <c r="Z3558" s="54">
        <v>0</v>
      </c>
      <c r="AA3558" s="54">
        <v>0</v>
      </c>
      <c r="AB3558" s="54">
        <v>0</v>
      </c>
      <c r="AC3558" s="54">
        <v>0</v>
      </c>
      <c r="AD3558" s="54">
        <v>0</v>
      </c>
      <c r="AE3558" s="54">
        <v>0</v>
      </c>
      <c r="AF3558" s="54">
        <v>0</v>
      </c>
      <c r="AG3558" s="54">
        <v>0</v>
      </c>
      <c r="AH3558" s="54">
        <v>0</v>
      </c>
      <c r="AI3558" s="54">
        <v>0</v>
      </c>
      <c r="AJ3558" s="54">
        <v>0</v>
      </c>
      <c r="AK3558" s="54">
        <v>0</v>
      </c>
      <c r="AL3558" s="54">
        <v>0</v>
      </c>
    </row>
    <row r="3559" spans="1:38" x14ac:dyDescent="0.25">
      <c r="A3559" s="54" t="s">
        <v>500</v>
      </c>
      <c r="B3559" s="54">
        <v>1</v>
      </c>
      <c r="C3559" s="54" t="s">
        <v>631</v>
      </c>
      <c r="D3559" s="54" t="s">
        <v>116</v>
      </c>
      <c r="E3559" s="54">
        <v>67</v>
      </c>
      <c r="F3559" s="54">
        <v>5.5177875191400001E-2</v>
      </c>
      <c r="G3559" s="54">
        <v>5.5105612938699998E-2</v>
      </c>
      <c r="H3559" s="54">
        <v>5.4964771058899999E-2</v>
      </c>
      <c r="I3559" s="54">
        <v>4.90990066569E-2</v>
      </c>
      <c r="J3559" s="54">
        <v>4.90990066569E-2</v>
      </c>
      <c r="K3559" s="54">
        <v>4.9077319686900003E-2</v>
      </c>
      <c r="L3559" s="54">
        <v>4.8381534501000002E-2</v>
      </c>
      <c r="M3559" s="54">
        <v>4.8381534501000002E-2</v>
      </c>
      <c r="N3559" s="54">
        <v>1.5526419014E-3</v>
      </c>
      <c r="O3559" s="54">
        <v>1.5526419014E-3</v>
      </c>
      <c r="P3559" s="54">
        <v>1.5526419014E-3</v>
      </c>
      <c r="Q3559" s="54">
        <v>1.5526419014E-3</v>
      </c>
      <c r="R3559" s="54">
        <v>1.5526419014E-3</v>
      </c>
      <c r="S3559" s="54">
        <v>1.5800351201000001E-3</v>
      </c>
      <c r="T3559" s="54">
        <v>1.5800351201000001E-3</v>
      </c>
      <c r="U3559" s="54">
        <v>1.5800351201000001E-3</v>
      </c>
      <c r="V3559" s="54">
        <v>8.0579706609999995E-4</v>
      </c>
      <c r="W3559" s="54">
        <v>8.0579706609999995E-4</v>
      </c>
      <c r="X3559" s="54">
        <v>8.0579706609999995E-4</v>
      </c>
      <c r="Y3559" s="54">
        <v>8.0579706609999995E-4</v>
      </c>
      <c r="Z3559" s="54">
        <v>8.0579706609999995E-4</v>
      </c>
      <c r="AA3559" s="54">
        <v>8.0579706609999995E-4</v>
      </c>
      <c r="AB3559" s="54">
        <v>2.7393218700000001E-5</v>
      </c>
      <c r="AC3559" s="54">
        <v>2.7393218700000001E-5</v>
      </c>
      <c r="AD3559" s="54">
        <v>2.7393218700000001E-5</v>
      </c>
      <c r="AE3559" s="54">
        <v>4.3260028499999997E-5</v>
      </c>
      <c r="AF3559" s="54">
        <v>4.3260028499999997E-5</v>
      </c>
      <c r="AG3559" s="54">
        <v>4.3260028499999997E-5</v>
      </c>
      <c r="AH3559" s="54">
        <v>4.3260028499999997E-5</v>
      </c>
      <c r="AI3559" s="54">
        <v>4.3260028499999997E-5</v>
      </c>
      <c r="AJ3559" s="54">
        <v>4.3260028499999997E-5</v>
      </c>
      <c r="AK3559" s="54">
        <v>0</v>
      </c>
      <c r="AL3559" s="54">
        <v>0</v>
      </c>
    </row>
    <row r="3562" spans="1:38" x14ac:dyDescent="0.25">
      <c r="AJ3562" s="54">
        <f>SUBTOTAL(9,AJ2882:AJ3503)</f>
        <v>-741.38875804573127</v>
      </c>
    </row>
  </sheetData>
  <autoFilter ref="A1:AL3559" xr:uid="{879A870F-B614-453E-8AAF-9F5D0FCDDB0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6AD1-4609-4CAD-9222-1966F88A2F76}">
  <dimension ref="A1:Y60"/>
  <sheetViews>
    <sheetView topLeftCell="A8" workbookViewId="0">
      <selection activeCell="A23" sqref="A23"/>
    </sheetView>
  </sheetViews>
  <sheetFormatPr defaultRowHeight="15" x14ac:dyDescent="0.25"/>
  <cols>
    <col min="1" max="1" width="28.875" style="58" customWidth="1"/>
    <col min="2" max="11" width="9" style="57" hidden="1" customWidth="1"/>
    <col min="12" max="18" width="9" style="57" customWidth="1"/>
    <col min="19" max="22" width="9" style="57"/>
    <col min="23" max="23" width="9" style="56"/>
    <col min="24" max="24" width="9" style="57"/>
    <col min="25" max="25" width="19.5" style="57" bestFit="1" customWidth="1"/>
    <col min="26" max="16384" width="9" style="57"/>
  </cols>
  <sheetData>
    <row r="1" spans="1:25" x14ac:dyDescent="0.25">
      <c r="A1" s="54" t="s">
        <v>493</v>
      </c>
      <c r="B1" s="56"/>
    </row>
    <row r="2" spans="1:25" x14ac:dyDescent="0.25">
      <c r="A2" s="54" t="s">
        <v>495</v>
      </c>
      <c r="B2" s="56"/>
    </row>
    <row r="3" spans="1:25" x14ac:dyDescent="0.25">
      <c r="A3" s="54" t="s">
        <v>497</v>
      </c>
      <c r="B3" s="56"/>
    </row>
    <row r="4" spans="1:25" x14ac:dyDescent="0.25">
      <c r="A4" s="54" t="s">
        <v>499</v>
      </c>
      <c r="B4" s="56"/>
    </row>
    <row r="5" spans="1:25" x14ac:dyDescent="0.25">
      <c r="A5" s="54" t="s">
        <v>502</v>
      </c>
      <c r="B5" s="56"/>
    </row>
    <row r="6" spans="1:25" x14ac:dyDescent="0.25">
      <c r="A6" s="54" t="s">
        <v>500</v>
      </c>
    </row>
    <row r="7" spans="1:25" x14ac:dyDescent="0.25">
      <c r="A7" s="55"/>
    </row>
    <row r="8" spans="1:25" x14ac:dyDescent="0.25">
      <c r="B8" s="59">
        <v>2000</v>
      </c>
      <c r="C8" s="59">
        <v>2001</v>
      </c>
      <c r="D8" s="59">
        <v>2002</v>
      </c>
      <c r="E8" s="59">
        <v>2003</v>
      </c>
      <c r="F8" s="59">
        <v>2004</v>
      </c>
      <c r="G8" s="59">
        <v>2005</v>
      </c>
      <c r="H8" s="59">
        <v>2006</v>
      </c>
      <c r="I8" s="59">
        <v>2007</v>
      </c>
      <c r="J8" s="59">
        <v>2008</v>
      </c>
      <c r="K8" s="59">
        <v>2009</v>
      </c>
      <c r="L8" s="59">
        <v>2010</v>
      </c>
      <c r="M8" s="59">
        <v>2011</v>
      </c>
      <c r="N8" s="59">
        <v>2012</v>
      </c>
      <c r="O8" s="59">
        <v>2013</v>
      </c>
      <c r="P8" s="59">
        <v>2014</v>
      </c>
      <c r="Q8" s="59">
        <v>2015</v>
      </c>
      <c r="R8" s="59">
        <v>2016</v>
      </c>
      <c r="S8" s="59">
        <v>2017</v>
      </c>
      <c r="T8" s="59">
        <v>2018</v>
      </c>
      <c r="U8" s="59">
        <v>2019</v>
      </c>
      <c r="V8" s="59">
        <v>2020</v>
      </c>
      <c r="W8" s="27"/>
      <c r="X8" s="63" t="s">
        <v>632</v>
      </c>
      <c r="Y8" s="63" t="s">
        <v>633</v>
      </c>
    </row>
    <row r="9" spans="1:25" x14ac:dyDescent="0.25">
      <c r="A9" s="60" t="s">
        <v>4</v>
      </c>
      <c r="B9" s="61">
        <f>SUM(SUMIFS(Export_Aggregation!P:P,Export_Aggregation!$D:$D,$A9,Export_Aggregation!$A:$A,$A$6),SUMIFS(Export_Aggregation!P:P,Export_Aggregation!$D:$D,$A9,Export_Aggregation!$A:$A,$A$5),SUMIFS(Export_Aggregation!P:P,Export_Aggregation!$D:$D,$A9,Export_Aggregation!$A:$A,$A$4),SUMIFS(Export_Aggregation!P:P,Export_Aggregation!$D:$D,$A9,Export_Aggregation!$A:$A,$A$3),SUMIFS(Export_Aggregation!P:P,Export_Aggregation!$D:$D,$A9,Export_Aggregation!$A:$A,$A$2),SUMIFS(Export_Aggregation!P:P,Export_Aggregation!$D:$D,$A9,Export_Aggregation!$A:$A,$A$1))</f>
        <v>-48.760687449077203</v>
      </c>
      <c r="C9" s="61">
        <f>SUM(SUMIFS(Export_Aggregation!Q:Q,Export_Aggregation!$D:$D,$A9,Export_Aggregation!$A:$A,$A$6),SUMIFS(Export_Aggregation!Q:Q,Export_Aggregation!$D:$D,$A9,Export_Aggregation!$A:$A,$A$5),SUMIFS(Export_Aggregation!Q:Q,Export_Aggregation!$D:$D,$A9,Export_Aggregation!$A:$A,$A$4),SUMIFS(Export_Aggregation!Q:Q,Export_Aggregation!$D:$D,$A9,Export_Aggregation!$A:$A,$A$3),SUMIFS(Export_Aggregation!Q:Q,Export_Aggregation!$D:$D,$A9,Export_Aggregation!$A:$A,$A$2),SUMIFS(Export_Aggregation!Q:Q,Export_Aggregation!$D:$D,$A9,Export_Aggregation!$A:$A,$A$1))</f>
        <v>-47.729732869736601</v>
      </c>
      <c r="D9" s="61">
        <f>SUM(SUMIFS(Export_Aggregation!R:R,Export_Aggregation!$D:$D,$A9,Export_Aggregation!$A:$A,$A$6),SUMIFS(Export_Aggregation!R:R,Export_Aggregation!$D:$D,$A9,Export_Aggregation!$A:$A,$A$5),SUMIFS(Export_Aggregation!R:R,Export_Aggregation!$D:$D,$A9,Export_Aggregation!$A:$A,$A$4),SUMIFS(Export_Aggregation!R:R,Export_Aggregation!$D:$D,$A9,Export_Aggregation!$A:$A,$A$3),SUMIFS(Export_Aggregation!R:R,Export_Aggregation!$D:$D,$A9,Export_Aggregation!$A:$A,$A$2),SUMIFS(Export_Aggregation!R:R,Export_Aggregation!$D:$D,$A9,Export_Aggregation!$A:$A,$A$1))</f>
        <v>-47.964649714414705</v>
      </c>
      <c r="E9" s="61">
        <f>SUM(SUMIFS(Export_Aggregation!S:S,Export_Aggregation!$D:$D,$A9,Export_Aggregation!$A:$A,$A$6),SUMIFS(Export_Aggregation!S:S,Export_Aggregation!$D:$D,$A9,Export_Aggregation!$A:$A,$A$5),SUMIFS(Export_Aggregation!S:S,Export_Aggregation!$D:$D,$A9,Export_Aggregation!$A:$A,$A$4),SUMIFS(Export_Aggregation!S:S,Export_Aggregation!$D:$D,$A9,Export_Aggregation!$A:$A,$A$3),SUMIFS(Export_Aggregation!S:S,Export_Aggregation!$D:$D,$A9,Export_Aggregation!$A:$A,$A$2),SUMIFS(Export_Aggregation!S:S,Export_Aggregation!$D:$D,$A9,Export_Aggregation!$A:$A,$A$1))</f>
        <v>-47.846924681455398</v>
      </c>
      <c r="F9" s="61">
        <f>SUM(SUMIFS(Export_Aggregation!T:T,Export_Aggregation!$D:$D,$A9,Export_Aggregation!$A:$A,$A$6),SUMIFS(Export_Aggregation!T:T,Export_Aggregation!$D:$D,$A9,Export_Aggregation!$A:$A,$A$5),SUMIFS(Export_Aggregation!T:T,Export_Aggregation!$D:$D,$A9,Export_Aggregation!$A:$A,$A$4),SUMIFS(Export_Aggregation!T:T,Export_Aggregation!$D:$D,$A9,Export_Aggregation!$A:$A,$A$3),SUMIFS(Export_Aggregation!T:T,Export_Aggregation!$D:$D,$A9,Export_Aggregation!$A:$A,$A$2),SUMIFS(Export_Aggregation!T:T,Export_Aggregation!$D:$D,$A9,Export_Aggregation!$A:$A,$A$1))</f>
        <v>-49.236727269802401</v>
      </c>
      <c r="G9" s="61">
        <f>SUM(SUMIFS(Export_Aggregation!U:U,Export_Aggregation!$D:$D,$A9,Export_Aggregation!$A:$A,$A$6),SUMIFS(Export_Aggregation!U:U,Export_Aggregation!$D:$D,$A9,Export_Aggregation!$A:$A,$A$5),SUMIFS(Export_Aggregation!U:U,Export_Aggregation!$D:$D,$A9,Export_Aggregation!$A:$A,$A$4),SUMIFS(Export_Aggregation!U:U,Export_Aggregation!$D:$D,$A9,Export_Aggregation!$A:$A,$A$3),SUMIFS(Export_Aggregation!U:U,Export_Aggregation!$D:$D,$A9,Export_Aggregation!$A:$A,$A$2),SUMIFS(Export_Aggregation!U:U,Export_Aggregation!$D:$D,$A9,Export_Aggregation!$A:$A,$A$1))</f>
        <v>-49.035064609971798</v>
      </c>
      <c r="H9" s="61">
        <f>SUM(SUMIFS(Export_Aggregation!V:V,Export_Aggregation!$D:$D,$A9,Export_Aggregation!$A:$A,$A$6),SUMIFS(Export_Aggregation!V:V,Export_Aggregation!$D:$D,$A9,Export_Aggregation!$A:$A,$A$5),SUMIFS(Export_Aggregation!V:V,Export_Aggregation!$D:$D,$A9,Export_Aggregation!$A:$A,$A$4),SUMIFS(Export_Aggregation!V:V,Export_Aggregation!$D:$D,$A9,Export_Aggregation!$A:$A,$A$3),SUMIFS(Export_Aggregation!V:V,Export_Aggregation!$D:$D,$A9,Export_Aggregation!$A:$A,$A$2),SUMIFS(Export_Aggregation!V:V,Export_Aggregation!$D:$D,$A9,Export_Aggregation!$A:$A,$A$1))</f>
        <v>-49.9777279598595</v>
      </c>
      <c r="I9" s="61">
        <f>SUM(SUMIFS(Export_Aggregation!W:W,Export_Aggregation!$D:$D,$A9,Export_Aggregation!$A:$A,$A$6),SUMIFS(Export_Aggregation!W:W,Export_Aggregation!$D:$D,$A9,Export_Aggregation!$A:$A,$A$5),SUMIFS(Export_Aggregation!W:W,Export_Aggregation!$D:$D,$A9,Export_Aggregation!$A:$A,$A$4),SUMIFS(Export_Aggregation!W:W,Export_Aggregation!$D:$D,$A9,Export_Aggregation!$A:$A,$A$3),SUMIFS(Export_Aggregation!W:W,Export_Aggregation!$D:$D,$A9,Export_Aggregation!$A:$A,$A$2),SUMIFS(Export_Aggregation!W:W,Export_Aggregation!$D:$D,$A9,Export_Aggregation!$A:$A,$A$1))</f>
        <v>-50.121224570964799</v>
      </c>
      <c r="J9" s="61">
        <f>SUM(SUMIFS(Export_Aggregation!X:X,Export_Aggregation!$D:$D,$A9,Export_Aggregation!$A:$A,$A$6),SUMIFS(Export_Aggregation!X:X,Export_Aggregation!$D:$D,$A9,Export_Aggregation!$A:$A,$A$5),SUMIFS(Export_Aggregation!X:X,Export_Aggregation!$D:$D,$A9,Export_Aggregation!$A:$A,$A$4),SUMIFS(Export_Aggregation!X:X,Export_Aggregation!$D:$D,$A9,Export_Aggregation!$A:$A,$A$3),SUMIFS(Export_Aggregation!X:X,Export_Aggregation!$D:$D,$A9,Export_Aggregation!$A:$A,$A$2),SUMIFS(Export_Aggregation!X:X,Export_Aggregation!$D:$D,$A9,Export_Aggregation!$A:$A,$A$1))</f>
        <v>-50.129899146968697</v>
      </c>
      <c r="K9" s="61">
        <f>SUM(SUMIFS(Export_Aggregation!Y:Y,Export_Aggregation!$D:$D,$A9,Export_Aggregation!$A:$A,$A$6),SUMIFS(Export_Aggregation!Y:Y,Export_Aggregation!$D:$D,$A9,Export_Aggregation!$A:$A,$A$5),SUMIFS(Export_Aggregation!Y:Y,Export_Aggregation!$D:$D,$A9,Export_Aggregation!$A:$A,$A$4),SUMIFS(Export_Aggregation!Y:Y,Export_Aggregation!$D:$D,$A9,Export_Aggregation!$A:$A,$A$3),SUMIFS(Export_Aggregation!Y:Y,Export_Aggregation!$D:$D,$A9,Export_Aggregation!$A:$A,$A$2),SUMIFS(Export_Aggregation!Y:Y,Export_Aggregation!$D:$D,$A9,Export_Aggregation!$A:$A,$A$1))</f>
        <v>-50.469111750563997</v>
      </c>
      <c r="L9" s="61">
        <f>SUM(SUMIFS(Export_Aggregation!Z:Z,Export_Aggregation!$D:$D,$A9,Export_Aggregation!$A:$A,$A$6),SUMIFS(Export_Aggregation!Z:Z,Export_Aggregation!$D:$D,$A9,Export_Aggregation!$A:$A,$A$5),SUMIFS(Export_Aggregation!Z:Z,Export_Aggregation!$D:$D,$A9,Export_Aggregation!$A:$A,$A$4),SUMIFS(Export_Aggregation!Z:Z,Export_Aggregation!$D:$D,$A9,Export_Aggregation!$A:$A,$A$3),SUMIFS(Export_Aggregation!Z:Z,Export_Aggregation!$D:$D,$A9,Export_Aggregation!$A:$A,$A$2),SUMIFS(Export_Aggregation!Z:Z,Export_Aggregation!$D:$D,$A9,Export_Aggregation!$A:$A,$A$1))</f>
        <v>-51.990658440783797</v>
      </c>
      <c r="M9" s="61">
        <f>SUM(SUMIFS(Export_Aggregation!AA:AA,Export_Aggregation!$D:$D,$A9,Export_Aggregation!$A:$A,$A$6),SUMIFS(Export_Aggregation!AA:AA,Export_Aggregation!$D:$D,$A9,Export_Aggregation!$A:$A,$A$5),SUMIFS(Export_Aggregation!AA:AA,Export_Aggregation!$D:$D,$A9,Export_Aggregation!$A:$A,$A$4),SUMIFS(Export_Aggregation!AA:AA,Export_Aggregation!$D:$D,$A9,Export_Aggregation!$A:$A,$A$3),SUMIFS(Export_Aggregation!AA:AA,Export_Aggregation!$D:$D,$A9,Export_Aggregation!$A:$A,$A$2),SUMIFS(Export_Aggregation!AA:AA,Export_Aggregation!$D:$D,$A9,Export_Aggregation!$A:$A,$A$1))</f>
        <v>-52.817276311374293</v>
      </c>
      <c r="N9" s="61">
        <f>SUM(SUMIFS(Export_Aggregation!AB:AB,Export_Aggregation!$D:$D,$A9,Export_Aggregation!$A:$A,$A$6),SUMIFS(Export_Aggregation!AB:AB,Export_Aggregation!$D:$D,$A9,Export_Aggregation!$A:$A,$A$5),SUMIFS(Export_Aggregation!AB:AB,Export_Aggregation!$D:$D,$A9,Export_Aggregation!$A:$A,$A$4),SUMIFS(Export_Aggregation!AB:AB,Export_Aggregation!$D:$D,$A9,Export_Aggregation!$A:$A,$A$3),SUMIFS(Export_Aggregation!AB:AB,Export_Aggregation!$D:$D,$A9,Export_Aggregation!$A:$A,$A$2),SUMIFS(Export_Aggregation!AB:AB,Export_Aggregation!$D:$D,$A9,Export_Aggregation!$A:$A,$A$1))</f>
        <v>-53.407386682337403</v>
      </c>
      <c r="O9" s="61">
        <f>SUM(SUMIFS(Export_Aggregation!AC:AC,Export_Aggregation!$D:$D,$A9,Export_Aggregation!$A:$A,$A$6),SUMIFS(Export_Aggregation!AC:AC,Export_Aggregation!$D:$D,$A9,Export_Aggregation!$A:$A,$A$5),SUMIFS(Export_Aggregation!AC:AC,Export_Aggregation!$D:$D,$A9,Export_Aggregation!$A:$A,$A$4),SUMIFS(Export_Aggregation!AC:AC,Export_Aggregation!$D:$D,$A9,Export_Aggregation!$A:$A,$A$3),SUMIFS(Export_Aggregation!AC:AC,Export_Aggregation!$D:$D,$A9,Export_Aggregation!$A:$A,$A$2),SUMIFS(Export_Aggregation!AC:AC,Export_Aggregation!$D:$D,$A9,Export_Aggregation!$A:$A,$A$1))</f>
        <v>-54.490318463074004</v>
      </c>
      <c r="P9" s="61">
        <f>SUM(SUMIFS(Export_Aggregation!AD:AD,Export_Aggregation!$D:$D,$A9,Export_Aggregation!$A:$A,$A$6),SUMIFS(Export_Aggregation!AD:AD,Export_Aggregation!$D:$D,$A9,Export_Aggregation!$A:$A,$A$5),SUMIFS(Export_Aggregation!AD:AD,Export_Aggregation!$D:$D,$A9,Export_Aggregation!$A:$A,$A$4),SUMIFS(Export_Aggregation!AD:AD,Export_Aggregation!$D:$D,$A9,Export_Aggregation!$A:$A,$A$3),SUMIFS(Export_Aggregation!AD:AD,Export_Aggregation!$D:$D,$A9,Export_Aggregation!$A:$A,$A$2),SUMIFS(Export_Aggregation!AD:AD,Export_Aggregation!$D:$D,$A9,Export_Aggregation!$A:$A,$A$1))</f>
        <v>-55.5604499688462</v>
      </c>
      <c r="Q9" s="61">
        <f>SUM(SUMIFS(Export_Aggregation!AE:AE,Export_Aggregation!$D:$D,$A9,Export_Aggregation!$A:$A,$A$6),SUMIFS(Export_Aggregation!AE:AE,Export_Aggregation!$D:$D,$A9,Export_Aggregation!$A:$A,$A$5),SUMIFS(Export_Aggregation!AE:AE,Export_Aggregation!$D:$D,$A9,Export_Aggregation!$A:$A,$A$4),SUMIFS(Export_Aggregation!AE:AE,Export_Aggregation!$D:$D,$A9,Export_Aggregation!$A:$A,$A$3),SUMIFS(Export_Aggregation!AE:AE,Export_Aggregation!$D:$D,$A9,Export_Aggregation!$A:$A,$A$2),SUMIFS(Export_Aggregation!AE:AE,Export_Aggregation!$D:$D,$A9,Export_Aggregation!$A:$A,$A$1))</f>
        <v>-56.532626724608001</v>
      </c>
      <c r="R9" s="61">
        <f>SUM(SUMIFS(Export_Aggregation!AF:AF,Export_Aggregation!$D:$D,$A9,Export_Aggregation!$A:$A,$A$6),SUMIFS(Export_Aggregation!AF:AF,Export_Aggregation!$D:$D,$A9,Export_Aggregation!$A:$A,$A$5),SUMIFS(Export_Aggregation!AF:AF,Export_Aggregation!$D:$D,$A9,Export_Aggregation!$A:$A,$A$4),SUMIFS(Export_Aggregation!AF:AF,Export_Aggregation!$D:$D,$A9,Export_Aggregation!$A:$A,$A$3),SUMIFS(Export_Aggregation!AF:AF,Export_Aggregation!$D:$D,$A9,Export_Aggregation!$A:$A,$A$2),SUMIFS(Export_Aggregation!AF:AF,Export_Aggregation!$D:$D,$A9,Export_Aggregation!$A:$A,$A$1))</f>
        <v>-56.052555636682705</v>
      </c>
      <c r="S9" s="61">
        <f>SUM(SUMIFS(Export_Aggregation!AG:AG,Export_Aggregation!$D:$D,$A9,Export_Aggregation!$A:$A,$A$6),SUMIFS(Export_Aggregation!AG:AG,Export_Aggregation!$D:$D,$A9,Export_Aggregation!$A:$A,$A$5),SUMIFS(Export_Aggregation!AG:AG,Export_Aggregation!$D:$D,$A9,Export_Aggregation!$A:$A,$A$4),SUMIFS(Export_Aggregation!AG:AG,Export_Aggregation!$D:$D,$A9,Export_Aggregation!$A:$A,$A$3),SUMIFS(Export_Aggregation!AG:AG,Export_Aggregation!$D:$D,$A9,Export_Aggregation!$A:$A,$A$2),SUMIFS(Export_Aggregation!AG:AG,Export_Aggregation!$D:$D,$A9,Export_Aggregation!$A:$A,$A$1))</f>
        <v>-55.628987710644502</v>
      </c>
      <c r="T9" s="61">
        <f>SUM(SUMIFS(Export_Aggregation!AH:AH,Export_Aggregation!$D:$D,$A9,Export_Aggregation!$A:$A,$A$6),SUMIFS(Export_Aggregation!AH:AH,Export_Aggregation!$D:$D,$A9,Export_Aggregation!$A:$A,$A$5),SUMIFS(Export_Aggregation!AH:AH,Export_Aggregation!$D:$D,$A9,Export_Aggregation!$A:$A,$A$4),SUMIFS(Export_Aggregation!AH:AH,Export_Aggregation!$D:$D,$A9,Export_Aggregation!$A:$A,$A$3),SUMIFS(Export_Aggregation!AH:AH,Export_Aggregation!$D:$D,$A9,Export_Aggregation!$A:$A,$A$2),SUMIFS(Export_Aggregation!AH:AH,Export_Aggregation!$D:$D,$A9,Export_Aggregation!$A:$A,$A$1))</f>
        <v>-55.129828782268504</v>
      </c>
      <c r="U9" s="61">
        <f>SUM(SUMIFS(Export_Aggregation!AI:AI,Export_Aggregation!$D:$D,$A9,Export_Aggregation!$A:$A,$A$6),SUMIFS(Export_Aggregation!AI:AI,Export_Aggregation!$D:$D,$A9,Export_Aggregation!$A:$A,$A$5),SUMIFS(Export_Aggregation!AI:AI,Export_Aggregation!$D:$D,$A9,Export_Aggregation!$A:$A,$A$4),SUMIFS(Export_Aggregation!AI:AI,Export_Aggregation!$D:$D,$A9,Export_Aggregation!$A:$A,$A$3),SUMIFS(Export_Aggregation!AI:AI,Export_Aggregation!$D:$D,$A9,Export_Aggregation!$A:$A,$A$2),SUMIFS(Export_Aggregation!AI:AI,Export_Aggregation!$D:$D,$A9,Export_Aggregation!$A:$A,$A$1))</f>
        <v>-54.571288119973502</v>
      </c>
      <c r="V9" s="61">
        <f>SUM(SUMIFS(Export_Aggregation!AJ:AJ,Export_Aggregation!$D:$D,$A9,Export_Aggregation!$A:$A,$A$6),SUMIFS(Export_Aggregation!AJ:AJ,Export_Aggregation!$D:$D,$A9,Export_Aggregation!$A:$A,$A$5),SUMIFS(Export_Aggregation!AJ:AJ,Export_Aggregation!$D:$D,$A9,Export_Aggregation!$A:$A,$A$4),SUMIFS(Export_Aggregation!AJ:AJ,Export_Aggregation!$D:$D,$A9,Export_Aggregation!$A:$A,$A$3),SUMIFS(Export_Aggregation!AJ:AJ,Export_Aggregation!$D:$D,$A9,Export_Aggregation!$A:$A,$A$2),SUMIFS(Export_Aggregation!AJ:AJ,Export_Aggregation!$D:$D,$A9,Export_Aggregation!$A:$A,$A$1))</f>
        <v>-53.950274919135097</v>
      </c>
      <c r="W9" s="61"/>
      <c r="X9" s="62">
        <f>AVERAGE(L9:V9)</f>
        <v>-54.557422887247988</v>
      </c>
      <c r="Y9" s="65">
        <f>X9*10^12</f>
        <v>-54557422887247.984</v>
      </c>
    </row>
    <row r="10" spans="1:25" x14ac:dyDescent="0.25">
      <c r="A10" s="60" t="s">
        <v>8</v>
      </c>
      <c r="B10" s="61">
        <f>SUM(SUMIFS(Export_Aggregation!P:P,Export_Aggregation!$D:$D,$A10,Export_Aggregation!$A:$A,$A$6),SUMIFS(Export_Aggregation!P:P,Export_Aggregation!$D:$D,$A10,Export_Aggregation!$A:$A,$A$5),SUMIFS(Export_Aggregation!P:P,Export_Aggregation!$D:$D,$A10,Export_Aggregation!$A:$A,$A$4),SUMIFS(Export_Aggregation!P:P,Export_Aggregation!$D:$D,$A10,Export_Aggregation!$A:$A,$A$3),SUMIFS(Export_Aggregation!P:P,Export_Aggregation!$D:$D,$A10,Export_Aggregation!$A:$A,$A$2),SUMIFS(Export_Aggregation!P:P,Export_Aggregation!$D:$D,$A10,Export_Aggregation!$A:$A,$A$1))</f>
        <v>-9.8184959555802997</v>
      </c>
      <c r="C10" s="61">
        <f>SUM(SUMIFS(Export_Aggregation!Q:Q,Export_Aggregation!$D:$D,$A10,Export_Aggregation!$A:$A,$A$6),SUMIFS(Export_Aggregation!Q:Q,Export_Aggregation!$D:$D,$A10,Export_Aggregation!$A:$A,$A$5),SUMIFS(Export_Aggregation!Q:Q,Export_Aggregation!$D:$D,$A10,Export_Aggregation!$A:$A,$A$4),SUMIFS(Export_Aggregation!Q:Q,Export_Aggregation!$D:$D,$A10,Export_Aggregation!$A:$A,$A$3),SUMIFS(Export_Aggregation!Q:Q,Export_Aggregation!$D:$D,$A10,Export_Aggregation!$A:$A,$A$2),SUMIFS(Export_Aggregation!Q:Q,Export_Aggregation!$D:$D,$A10,Export_Aggregation!$A:$A,$A$1))</f>
        <v>-14.023612724952599</v>
      </c>
      <c r="D10" s="61">
        <f>SUM(SUMIFS(Export_Aggregation!R:R,Export_Aggregation!$D:$D,$A10,Export_Aggregation!$A:$A,$A$6),SUMIFS(Export_Aggregation!R:R,Export_Aggregation!$D:$D,$A10,Export_Aggregation!$A:$A,$A$5),SUMIFS(Export_Aggregation!R:R,Export_Aggregation!$D:$D,$A10,Export_Aggregation!$A:$A,$A$4),SUMIFS(Export_Aggregation!R:R,Export_Aggregation!$D:$D,$A10,Export_Aggregation!$A:$A,$A$3),SUMIFS(Export_Aggregation!R:R,Export_Aggregation!$D:$D,$A10,Export_Aggregation!$A:$A,$A$2),SUMIFS(Export_Aggregation!R:R,Export_Aggregation!$D:$D,$A10,Export_Aggregation!$A:$A,$A$1))</f>
        <v>16.457484939989801</v>
      </c>
      <c r="E10" s="61">
        <f>SUM(SUMIFS(Export_Aggregation!S:S,Export_Aggregation!$D:$D,$A10,Export_Aggregation!$A:$A,$A$6),SUMIFS(Export_Aggregation!S:S,Export_Aggregation!$D:$D,$A10,Export_Aggregation!$A:$A,$A$5),SUMIFS(Export_Aggregation!S:S,Export_Aggregation!$D:$D,$A10,Export_Aggregation!$A:$A,$A$4),SUMIFS(Export_Aggregation!S:S,Export_Aggregation!$D:$D,$A10,Export_Aggregation!$A:$A,$A$3),SUMIFS(Export_Aggregation!S:S,Export_Aggregation!$D:$D,$A10,Export_Aggregation!$A:$A,$A$2),SUMIFS(Export_Aggregation!S:S,Export_Aggregation!$D:$D,$A10,Export_Aggregation!$A:$A,$A$1))</f>
        <v>-10.501689976685599</v>
      </c>
      <c r="F10" s="61">
        <f>SUM(SUMIFS(Export_Aggregation!T:T,Export_Aggregation!$D:$D,$A10,Export_Aggregation!$A:$A,$A$6),SUMIFS(Export_Aggregation!T:T,Export_Aggregation!$D:$D,$A10,Export_Aggregation!$A:$A,$A$5),SUMIFS(Export_Aggregation!T:T,Export_Aggregation!$D:$D,$A10,Export_Aggregation!$A:$A,$A$4),SUMIFS(Export_Aggregation!T:T,Export_Aggregation!$D:$D,$A10,Export_Aggregation!$A:$A,$A$3),SUMIFS(Export_Aggregation!T:T,Export_Aggregation!$D:$D,$A10,Export_Aggregation!$A:$A,$A$2),SUMIFS(Export_Aggregation!T:T,Export_Aggregation!$D:$D,$A10,Export_Aggregation!$A:$A,$A$1))</f>
        <v>83.002412747974702</v>
      </c>
      <c r="G10" s="61">
        <f>SUM(SUMIFS(Export_Aggregation!U:U,Export_Aggregation!$D:$D,$A10,Export_Aggregation!$A:$A,$A$6),SUMIFS(Export_Aggregation!U:U,Export_Aggregation!$D:$D,$A10,Export_Aggregation!$A:$A,$A$5),SUMIFS(Export_Aggregation!U:U,Export_Aggregation!$D:$D,$A10,Export_Aggregation!$A:$A,$A$4),SUMIFS(Export_Aggregation!U:U,Export_Aggregation!$D:$D,$A10,Export_Aggregation!$A:$A,$A$3),SUMIFS(Export_Aggregation!U:U,Export_Aggregation!$D:$D,$A10,Export_Aggregation!$A:$A,$A$2),SUMIFS(Export_Aggregation!U:U,Export_Aggregation!$D:$D,$A10,Export_Aggregation!$A:$A,$A$1))</f>
        <v>22.1672269850473</v>
      </c>
      <c r="H10" s="61">
        <f>SUM(SUMIFS(Export_Aggregation!V:V,Export_Aggregation!$D:$D,$A10,Export_Aggregation!$A:$A,$A$6),SUMIFS(Export_Aggregation!V:V,Export_Aggregation!$D:$D,$A10,Export_Aggregation!$A:$A,$A$5),SUMIFS(Export_Aggregation!V:V,Export_Aggregation!$D:$D,$A10,Export_Aggregation!$A:$A,$A$4),SUMIFS(Export_Aggregation!V:V,Export_Aggregation!$D:$D,$A10,Export_Aggregation!$A:$A,$A$3),SUMIFS(Export_Aggregation!V:V,Export_Aggregation!$D:$D,$A10,Export_Aggregation!$A:$A,$A$2),SUMIFS(Export_Aggregation!V:V,Export_Aggregation!$D:$D,$A10,Export_Aggregation!$A:$A,$A$1))</f>
        <v>-14.646876672299801</v>
      </c>
      <c r="I10" s="61">
        <f>SUM(SUMIFS(Export_Aggregation!W:W,Export_Aggregation!$D:$D,$A10,Export_Aggregation!$A:$A,$A$6),SUMIFS(Export_Aggregation!W:W,Export_Aggregation!$D:$D,$A10,Export_Aggregation!$A:$A,$A$5),SUMIFS(Export_Aggregation!W:W,Export_Aggregation!$D:$D,$A10,Export_Aggregation!$A:$A,$A$4),SUMIFS(Export_Aggregation!W:W,Export_Aggregation!$D:$D,$A10,Export_Aggregation!$A:$A,$A$3),SUMIFS(Export_Aggregation!W:W,Export_Aggregation!$D:$D,$A10,Export_Aggregation!$A:$A,$A$2),SUMIFS(Export_Aggregation!W:W,Export_Aggregation!$D:$D,$A10,Export_Aggregation!$A:$A,$A$1))</f>
        <v>-11.5893806497275</v>
      </c>
      <c r="J10" s="61">
        <f>SUM(SUMIFS(Export_Aggregation!X:X,Export_Aggregation!$D:$D,$A10,Export_Aggregation!$A:$A,$A$6),SUMIFS(Export_Aggregation!X:X,Export_Aggregation!$D:$D,$A10,Export_Aggregation!$A:$A,$A$5),SUMIFS(Export_Aggregation!X:X,Export_Aggregation!$D:$D,$A10,Export_Aggregation!$A:$A,$A$4),SUMIFS(Export_Aggregation!X:X,Export_Aggregation!$D:$D,$A10,Export_Aggregation!$A:$A,$A$3),SUMIFS(Export_Aggregation!X:X,Export_Aggregation!$D:$D,$A10,Export_Aggregation!$A:$A,$A$2),SUMIFS(Export_Aggregation!X:X,Export_Aggregation!$D:$D,$A10,Export_Aggregation!$A:$A,$A$1))</f>
        <v>-17.8445483924652</v>
      </c>
      <c r="K10" s="61">
        <f>SUM(SUMIFS(Export_Aggregation!Y:Y,Export_Aggregation!$D:$D,$A10,Export_Aggregation!$A:$A,$A$6),SUMIFS(Export_Aggregation!Y:Y,Export_Aggregation!$D:$D,$A10,Export_Aggregation!$A:$A,$A$5),SUMIFS(Export_Aggregation!Y:Y,Export_Aggregation!$D:$D,$A10,Export_Aggregation!$A:$A,$A$4),SUMIFS(Export_Aggregation!Y:Y,Export_Aggregation!$D:$D,$A10,Export_Aggregation!$A:$A,$A$3),SUMIFS(Export_Aggregation!Y:Y,Export_Aggregation!$D:$D,$A10,Export_Aggregation!$A:$A,$A$2),SUMIFS(Export_Aggregation!Y:Y,Export_Aggregation!$D:$D,$A10,Export_Aggregation!$A:$A,$A$1))</f>
        <v>17.1204783132617</v>
      </c>
      <c r="L10" s="61">
        <f>SUM(SUMIFS(Export_Aggregation!Z:Z,Export_Aggregation!$D:$D,$A10,Export_Aggregation!$A:$A,$A$6),SUMIFS(Export_Aggregation!Z:Z,Export_Aggregation!$D:$D,$A10,Export_Aggregation!$A:$A,$A$5),SUMIFS(Export_Aggregation!Z:Z,Export_Aggregation!$D:$D,$A10,Export_Aggregation!$A:$A,$A$4),SUMIFS(Export_Aggregation!Z:Z,Export_Aggregation!$D:$D,$A10,Export_Aggregation!$A:$A,$A$3),SUMIFS(Export_Aggregation!Z:Z,Export_Aggregation!$D:$D,$A10,Export_Aggregation!$A:$A,$A$2),SUMIFS(Export_Aggregation!Z:Z,Export_Aggregation!$D:$D,$A10,Export_Aggregation!$A:$A,$A$1))</f>
        <v>-8.8185825380046996</v>
      </c>
      <c r="M10" s="61">
        <f>SUM(SUMIFS(Export_Aggregation!AA:AA,Export_Aggregation!$D:$D,$A10,Export_Aggregation!$A:$A,$A$6),SUMIFS(Export_Aggregation!AA:AA,Export_Aggregation!$D:$D,$A10,Export_Aggregation!$A:$A,$A$5),SUMIFS(Export_Aggregation!AA:AA,Export_Aggregation!$D:$D,$A10,Export_Aggregation!$A:$A,$A$4),SUMIFS(Export_Aggregation!AA:AA,Export_Aggregation!$D:$D,$A10,Export_Aggregation!$A:$A,$A$3),SUMIFS(Export_Aggregation!AA:AA,Export_Aggregation!$D:$D,$A10,Export_Aggregation!$A:$A,$A$2),SUMIFS(Export_Aggregation!AA:AA,Export_Aggregation!$D:$D,$A10,Export_Aggregation!$A:$A,$A$1))</f>
        <v>-14.402587179474899</v>
      </c>
      <c r="N10" s="61">
        <f>SUM(SUMIFS(Export_Aggregation!AB:AB,Export_Aggregation!$D:$D,$A10,Export_Aggregation!$A:$A,$A$6),SUMIFS(Export_Aggregation!AB:AB,Export_Aggregation!$D:$D,$A10,Export_Aggregation!$A:$A,$A$5),SUMIFS(Export_Aggregation!AB:AB,Export_Aggregation!$D:$D,$A10,Export_Aggregation!$A:$A,$A$4),SUMIFS(Export_Aggregation!AB:AB,Export_Aggregation!$D:$D,$A10,Export_Aggregation!$A:$A,$A$3),SUMIFS(Export_Aggregation!AB:AB,Export_Aggregation!$D:$D,$A10,Export_Aggregation!$A:$A,$A$2),SUMIFS(Export_Aggregation!AB:AB,Export_Aggregation!$D:$D,$A10,Export_Aggregation!$A:$A,$A$1))</f>
        <v>-15.983540131410701</v>
      </c>
      <c r="O10" s="61">
        <f>SUM(SUMIFS(Export_Aggregation!AC:AC,Export_Aggregation!$D:$D,$A10,Export_Aggregation!$A:$A,$A$6),SUMIFS(Export_Aggregation!AC:AC,Export_Aggregation!$D:$D,$A10,Export_Aggregation!$A:$A,$A$5),SUMIFS(Export_Aggregation!AC:AC,Export_Aggregation!$D:$D,$A10,Export_Aggregation!$A:$A,$A$4),SUMIFS(Export_Aggregation!AC:AC,Export_Aggregation!$D:$D,$A10,Export_Aggregation!$A:$A,$A$3),SUMIFS(Export_Aggregation!AC:AC,Export_Aggregation!$D:$D,$A10,Export_Aggregation!$A:$A,$A$2),SUMIFS(Export_Aggregation!AC:AC,Export_Aggregation!$D:$D,$A10,Export_Aggregation!$A:$A,$A$1))</f>
        <v>4.6003131489955003</v>
      </c>
      <c r="P10" s="61">
        <f>SUM(SUMIFS(Export_Aggregation!AD:AD,Export_Aggregation!$D:$D,$A10,Export_Aggregation!$A:$A,$A$6),SUMIFS(Export_Aggregation!AD:AD,Export_Aggregation!$D:$D,$A10,Export_Aggregation!$A:$A,$A$5),SUMIFS(Export_Aggregation!AD:AD,Export_Aggregation!$D:$D,$A10,Export_Aggregation!$A:$A,$A$4),SUMIFS(Export_Aggregation!AD:AD,Export_Aggregation!$D:$D,$A10,Export_Aggregation!$A:$A,$A$3),SUMIFS(Export_Aggregation!AD:AD,Export_Aggregation!$D:$D,$A10,Export_Aggregation!$A:$A,$A$2),SUMIFS(Export_Aggregation!AD:AD,Export_Aggregation!$D:$D,$A10,Export_Aggregation!$A:$A,$A$1))</f>
        <v>-15.380495608281601</v>
      </c>
      <c r="Q10" s="61">
        <f>SUM(SUMIFS(Export_Aggregation!AE:AE,Export_Aggregation!$D:$D,$A10,Export_Aggregation!$A:$A,$A$6),SUMIFS(Export_Aggregation!AE:AE,Export_Aggregation!$D:$D,$A10,Export_Aggregation!$A:$A,$A$5),SUMIFS(Export_Aggregation!AE:AE,Export_Aggregation!$D:$D,$A10,Export_Aggregation!$A:$A,$A$4),SUMIFS(Export_Aggregation!AE:AE,Export_Aggregation!$D:$D,$A10,Export_Aggregation!$A:$A,$A$3),SUMIFS(Export_Aggregation!AE:AE,Export_Aggregation!$D:$D,$A10,Export_Aggregation!$A:$A,$A$2),SUMIFS(Export_Aggregation!AE:AE,Export_Aggregation!$D:$D,$A10,Export_Aggregation!$A:$A,$A$1))</f>
        <v>85.2301459834014</v>
      </c>
      <c r="R10" s="61">
        <f>SUM(SUMIFS(Export_Aggregation!AF:AF,Export_Aggregation!$D:$D,$A10,Export_Aggregation!$A:$A,$A$6),SUMIFS(Export_Aggregation!AF:AF,Export_Aggregation!$D:$D,$A10,Export_Aggregation!$A:$A,$A$5),SUMIFS(Export_Aggregation!AF:AF,Export_Aggregation!$D:$D,$A10,Export_Aggregation!$A:$A,$A$4),SUMIFS(Export_Aggregation!AF:AF,Export_Aggregation!$D:$D,$A10,Export_Aggregation!$A:$A,$A$3),SUMIFS(Export_Aggregation!AF:AF,Export_Aggregation!$D:$D,$A10,Export_Aggregation!$A:$A,$A$2),SUMIFS(Export_Aggregation!AF:AF,Export_Aggregation!$D:$D,$A10,Export_Aggregation!$A:$A,$A$1))</f>
        <v>-16.642975161740001</v>
      </c>
      <c r="S10" s="61">
        <f>SUM(SUMIFS(Export_Aggregation!AG:AG,Export_Aggregation!$D:$D,$A10,Export_Aggregation!$A:$A,$A$6),SUMIFS(Export_Aggregation!AG:AG,Export_Aggregation!$D:$D,$A10,Export_Aggregation!$A:$A,$A$5),SUMIFS(Export_Aggregation!AG:AG,Export_Aggregation!$D:$D,$A10,Export_Aggregation!$A:$A,$A$4),SUMIFS(Export_Aggregation!AG:AG,Export_Aggregation!$D:$D,$A10,Export_Aggregation!$A:$A,$A$3),SUMIFS(Export_Aggregation!AG:AG,Export_Aggregation!$D:$D,$A10,Export_Aggregation!$A:$A,$A$2),SUMIFS(Export_Aggregation!AG:AG,Export_Aggregation!$D:$D,$A10,Export_Aggregation!$A:$A,$A$1))</f>
        <v>-4.8445810943830994</v>
      </c>
      <c r="T10" s="61">
        <f>SUM(SUMIFS(Export_Aggregation!AH:AH,Export_Aggregation!$D:$D,$A10,Export_Aggregation!$A:$A,$A$6),SUMIFS(Export_Aggregation!AH:AH,Export_Aggregation!$D:$D,$A10,Export_Aggregation!$A:$A,$A$5),SUMIFS(Export_Aggregation!AH:AH,Export_Aggregation!$D:$D,$A10,Export_Aggregation!$A:$A,$A$4),SUMIFS(Export_Aggregation!AH:AH,Export_Aggregation!$D:$D,$A10,Export_Aggregation!$A:$A,$A$3),SUMIFS(Export_Aggregation!AH:AH,Export_Aggregation!$D:$D,$A10,Export_Aggregation!$A:$A,$A$2),SUMIFS(Export_Aggregation!AH:AH,Export_Aggregation!$D:$D,$A10,Export_Aggregation!$A:$A,$A$1))</f>
        <v>5.2326458951349997</v>
      </c>
      <c r="U10" s="61">
        <f>SUM(SUMIFS(Export_Aggregation!AI:AI,Export_Aggregation!$D:$D,$A10,Export_Aggregation!$A:$A,$A$6),SUMIFS(Export_Aggregation!AI:AI,Export_Aggregation!$D:$D,$A10,Export_Aggregation!$A:$A,$A$5),SUMIFS(Export_Aggregation!AI:AI,Export_Aggregation!$D:$D,$A10,Export_Aggregation!$A:$A,$A$4),SUMIFS(Export_Aggregation!AI:AI,Export_Aggregation!$D:$D,$A10,Export_Aggregation!$A:$A,$A$3),SUMIFS(Export_Aggregation!AI:AI,Export_Aggregation!$D:$D,$A10,Export_Aggregation!$A:$A,$A$2),SUMIFS(Export_Aggregation!AI:AI,Export_Aggregation!$D:$D,$A10,Export_Aggregation!$A:$A,$A$1))</f>
        <v>34.822877506820099</v>
      </c>
      <c r="V10" s="61">
        <f>SUM(SUMIFS(Export_Aggregation!AJ:AJ,Export_Aggregation!$D:$D,$A10,Export_Aggregation!$A:$A,$A$6),SUMIFS(Export_Aggregation!AJ:AJ,Export_Aggregation!$D:$D,$A10,Export_Aggregation!$A:$A,$A$5),SUMIFS(Export_Aggregation!AJ:AJ,Export_Aggregation!$D:$D,$A10,Export_Aggregation!$A:$A,$A$4),SUMIFS(Export_Aggregation!AJ:AJ,Export_Aggregation!$D:$D,$A10,Export_Aggregation!$A:$A,$A$3),SUMIFS(Export_Aggregation!AJ:AJ,Export_Aggregation!$D:$D,$A10,Export_Aggregation!$A:$A,$A$2),SUMIFS(Export_Aggregation!AJ:AJ,Export_Aggregation!$D:$D,$A10,Export_Aggregation!$A:$A,$A$1))</f>
        <v>-17.960119753810499</v>
      </c>
      <c r="W10" s="61"/>
      <c r="X10" s="62">
        <f t="shared" ref="X10:X58" si="0">AVERAGE(L10:V10)</f>
        <v>3.2593728242951374</v>
      </c>
      <c r="Y10" s="65">
        <f t="shared" ref="Y10:Y58" si="1">X10*10^12</f>
        <v>3259372824295.1372</v>
      </c>
    </row>
    <row r="11" spans="1:25" x14ac:dyDescent="0.25">
      <c r="A11" s="60" t="s">
        <v>11</v>
      </c>
      <c r="B11" s="61">
        <f>SUM(SUMIFS(Export_Aggregation!P:P,Export_Aggregation!$D:$D,$A11,Export_Aggregation!$A:$A,$A$6),SUMIFS(Export_Aggregation!P:P,Export_Aggregation!$D:$D,$A11,Export_Aggregation!$A:$A,$A$5),SUMIFS(Export_Aggregation!P:P,Export_Aggregation!$D:$D,$A11,Export_Aggregation!$A:$A,$A$4),SUMIFS(Export_Aggregation!P:P,Export_Aggregation!$D:$D,$A11,Export_Aggregation!$A:$A,$A$3),SUMIFS(Export_Aggregation!P:P,Export_Aggregation!$D:$D,$A11,Export_Aggregation!$A:$A,$A$2),SUMIFS(Export_Aggregation!P:P,Export_Aggregation!$D:$D,$A11,Export_Aggregation!$A:$A,$A$1))</f>
        <v>2.8315248664499002</v>
      </c>
      <c r="C11" s="61">
        <f>SUM(SUMIFS(Export_Aggregation!Q:Q,Export_Aggregation!$D:$D,$A11,Export_Aggregation!$A:$A,$A$6),SUMIFS(Export_Aggregation!Q:Q,Export_Aggregation!$D:$D,$A11,Export_Aggregation!$A:$A,$A$5),SUMIFS(Export_Aggregation!Q:Q,Export_Aggregation!$D:$D,$A11,Export_Aggregation!$A:$A,$A$4),SUMIFS(Export_Aggregation!Q:Q,Export_Aggregation!$D:$D,$A11,Export_Aggregation!$A:$A,$A$3),SUMIFS(Export_Aggregation!Q:Q,Export_Aggregation!$D:$D,$A11,Export_Aggregation!$A:$A,$A$2),SUMIFS(Export_Aggregation!Q:Q,Export_Aggregation!$D:$D,$A11,Export_Aggregation!$A:$A,$A$1))</f>
        <v>2.6798534025266001</v>
      </c>
      <c r="D11" s="61">
        <f>SUM(SUMIFS(Export_Aggregation!R:R,Export_Aggregation!$D:$D,$A11,Export_Aggregation!$A:$A,$A$6),SUMIFS(Export_Aggregation!R:R,Export_Aggregation!$D:$D,$A11,Export_Aggregation!$A:$A,$A$5),SUMIFS(Export_Aggregation!R:R,Export_Aggregation!$D:$D,$A11,Export_Aggregation!$A:$A,$A$4),SUMIFS(Export_Aggregation!R:R,Export_Aggregation!$D:$D,$A11,Export_Aggregation!$A:$A,$A$3),SUMIFS(Export_Aggregation!R:R,Export_Aggregation!$D:$D,$A11,Export_Aggregation!$A:$A,$A$2),SUMIFS(Export_Aggregation!R:R,Export_Aggregation!$D:$D,$A11,Export_Aggregation!$A:$A,$A$1))</f>
        <v>3.5555498419500999</v>
      </c>
      <c r="E11" s="61">
        <f>SUM(SUMIFS(Export_Aggregation!S:S,Export_Aggregation!$D:$D,$A11,Export_Aggregation!$A:$A,$A$6),SUMIFS(Export_Aggregation!S:S,Export_Aggregation!$D:$D,$A11,Export_Aggregation!$A:$A,$A$5),SUMIFS(Export_Aggregation!S:S,Export_Aggregation!$D:$D,$A11,Export_Aggregation!$A:$A,$A$4),SUMIFS(Export_Aggregation!S:S,Export_Aggregation!$D:$D,$A11,Export_Aggregation!$A:$A,$A$3),SUMIFS(Export_Aggregation!S:S,Export_Aggregation!$D:$D,$A11,Export_Aggregation!$A:$A,$A$2),SUMIFS(Export_Aggregation!S:S,Export_Aggregation!$D:$D,$A11,Export_Aggregation!$A:$A,$A$1))</f>
        <v>3.0515375748336</v>
      </c>
      <c r="F11" s="61">
        <f>SUM(SUMIFS(Export_Aggregation!T:T,Export_Aggregation!$D:$D,$A11,Export_Aggregation!$A:$A,$A$6),SUMIFS(Export_Aggregation!T:T,Export_Aggregation!$D:$D,$A11,Export_Aggregation!$A:$A,$A$5),SUMIFS(Export_Aggregation!T:T,Export_Aggregation!$D:$D,$A11,Export_Aggregation!$A:$A,$A$4),SUMIFS(Export_Aggregation!T:T,Export_Aggregation!$D:$D,$A11,Export_Aggregation!$A:$A,$A$3),SUMIFS(Export_Aggregation!T:T,Export_Aggregation!$D:$D,$A11,Export_Aggregation!$A:$A,$A$2),SUMIFS(Export_Aggregation!T:T,Export_Aggregation!$D:$D,$A11,Export_Aggregation!$A:$A,$A$1))</f>
        <v>3.2453582204432001</v>
      </c>
      <c r="G11" s="61">
        <f>SUM(SUMIFS(Export_Aggregation!U:U,Export_Aggregation!$D:$D,$A11,Export_Aggregation!$A:$A,$A$6),SUMIFS(Export_Aggregation!U:U,Export_Aggregation!$D:$D,$A11,Export_Aggregation!$A:$A,$A$5),SUMIFS(Export_Aggregation!U:U,Export_Aggregation!$D:$D,$A11,Export_Aggregation!$A:$A,$A$4),SUMIFS(Export_Aggregation!U:U,Export_Aggregation!$D:$D,$A11,Export_Aggregation!$A:$A,$A$3),SUMIFS(Export_Aggregation!U:U,Export_Aggregation!$D:$D,$A11,Export_Aggregation!$A:$A,$A$2),SUMIFS(Export_Aggregation!U:U,Export_Aggregation!$D:$D,$A11,Export_Aggregation!$A:$A,$A$1))</f>
        <v>3.2509103075660004</v>
      </c>
      <c r="H11" s="61">
        <f>SUM(SUMIFS(Export_Aggregation!V:V,Export_Aggregation!$D:$D,$A11,Export_Aggregation!$A:$A,$A$6),SUMIFS(Export_Aggregation!V:V,Export_Aggregation!$D:$D,$A11,Export_Aggregation!$A:$A,$A$5),SUMIFS(Export_Aggregation!V:V,Export_Aggregation!$D:$D,$A11,Export_Aggregation!$A:$A,$A$4),SUMIFS(Export_Aggregation!V:V,Export_Aggregation!$D:$D,$A11,Export_Aggregation!$A:$A,$A$3),SUMIFS(Export_Aggregation!V:V,Export_Aggregation!$D:$D,$A11,Export_Aggregation!$A:$A,$A$2),SUMIFS(Export_Aggregation!V:V,Export_Aggregation!$D:$D,$A11,Export_Aggregation!$A:$A,$A$1))</f>
        <v>3.1859597163207001</v>
      </c>
      <c r="I11" s="61">
        <f>SUM(SUMIFS(Export_Aggregation!W:W,Export_Aggregation!$D:$D,$A11,Export_Aggregation!$A:$A,$A$6),SUMIFS(Export_Aggregation!W:W,Export_Aggregation!$D:$D,$A11,Export_Aggregation!$A:$A,$A$5),SUMIFS(Export_Aggregation!W:W,Export_Aggregation!$D:$D,$A11,Export_Aggregation!$A:$A,$A$4),SUMIFS(Export_Aggregation!W:W,Export_Aggregation!$D:$D,$A11,Export_Aggregation!$A:$A,$A$3),SUMIFS(Export_Aggregation!W:W,Export_Aggregation!$D:$D,$A11,Export_Aggregation!$A:$A,$A$2),SUMIFS(Export_Aggregation!W:W,Export_Aggregation!$D:$D,$A11,Export_Aggregation!$A:$A,$A$1))</f>
        <v>3.5494516488135002</v>
      </c>
      <c r="J11" s="61">
        <f>SUM(SUMIFS(Export_Aggregation!X:X,Export_Aggregation!$D:$D,$A11,Export_Aggregation!$A:$A,$A$6),SUMIFS(Export_Aggregation!X:X,Export_Aggregation!$D:$D,$A11,Export_Aggregation!$A:$A,$A$5),SUMIFS(Export_Aggregation!X:X,Export_Aggregation!$D:$D,$A11,Export_Aggregation!$A:$A,$A$4),SUMIFS(Export_Aggregation!X:X,Export_Aggregation!$D:$D,$A11,Export_Aggregation!$A:$A,$A$3),SUMIFS(Export_Aggregation!X:X,Export_Aggregation!$D:$D,$A11,Export_Aggregation!$A:$A,$A$2),SUMIFS(Export_Aggregation!X:X,Export_Aggregation!$D:$D,$A11,Export_Aggregation!$A:$A,$A$1))</f>
        <v>3.4478733907276</v>
      </c>
      <c r="K11" s="61">
        <f>SUM(SUMIFS(Export_Aggregation!Y:Y,Export_Aggregation!$D:$D,$A11,Export_Aggregation!$A:$A,$A$6),SUMIFS(Export_Aggregation!Y:Y,Export_Aggregation!$D:$D,$A11,Export_Aggregation!$A:$A,$A$5),SUMIFS(Export_Aggregation!Y:Y,Export_Aggregation!$D:$D,$A11,Export_Aggregation!$A:$A,$A$4),SUMIFS(Export_Aggregation!Y:Y,Export_Aggregation!$D:$D,$A11,Export_Aggregation!$A:$A,$A$3),SUMIFS(Export_Aggregation!Y:Y,Export_Aggregation!$D:$D,$A11,Export_Aggregation!$A:$A,$A$2),SUMIFS(Export_Aggregation!Y:Y,Export_Aggregation!$D:$D,$A11,Export_Aggregation!$A:$A,$A$1))</f>
        <v>3.0633451661176001</v>
      </c>
      <c r="L11" s="61">
        <f>SUM(SUMIFS(Export_Aggregation!Z:Z,Export_Aggregation!$D:$D,$A11,Export_Aggregation!$A:$A,$A$6),SUMIFS(Export_Aggregation!Z:Z,Export_Aggregation!$D:$D,$A11,Export_Aggregation!$A:$A,$A$5),SUMIFS(Export_Aggregation!Z:Z,Export_Aggregation!$D:$D,$A11,Export_Aggregation!$A:$A,$A$4),SUMIFS(Export_Aggregation!Z:Z,Export_Aggregation!$D:$D,$A11,Export_Aggregation!$A:$A,$A$3),SUMIFS(Export_Aggregation!Z:Z,Export_Aggregation!$D:$D,$A11,Export_Aggregation!$A:$A,$A$2),SUMIFS(Export_Aggregation!Z:Z,Export_Aggregation!$D:$D,$A11,Export_Aggregation!$A:$A,$A$1))</f>
        <v>3.1216088115881999</v>
      </c>
      <c r="M11" s="61">
        <f>SUM(SUMIFS(Export_Aggregation!AA:AA,Export_Aggregation!$D:$D,$A11,Export_Aggregation!$A:$A,$A$6),SUMIFS(Export_Aggregation!AA:AA,Export_Aggregation!$D:$D,$A11,Export_Aggregation!$A:$A,$A$5),SUMIFS(Export_Aggregation!AA:AA,Export_Aggregation!$D:$D,$A11,Export_Aggregation!$A:$A,$A$4),SUMIFS(Export_Aggregation!AA:AA,Export_Aggregation!$D:$D,$A11,Export_Aggregation!$A:$A,$A$3),SUMIFS(Export_Aggregation!AA:AA,Export_Aggregation!$D:$D,$A11,Export_Aggregation!$A:$A,$A$2),SUMIFS(Export_Aggregation!AA:AA,Export_Aggregation!$D:$D,$A11,Export_Aggregation!$A:$A,$A$1))</f>
        <v>5.0296302390595997</v>
      </c>
      <c r="N11" s="61">
        <f>SUM(SUMIFS(Export_Aggregation!AB:AB,Export_Aggregation!$D:$D,$A11,Export_Aggregation!$A:$A,$A$6),SUMIFS(Export_Aggregation!AB:AB,Export_Aggregation!$D:$D,$A11,Export_Aggregation!$A:$A,$A$5),SUMIFS(Export_Aggregation!AB:AB,Export_Aggregation!$D:$D,$A11,Export_Aggregation!$A:$A,$A$4),SUMIFS(Export_Aggregation!AB:AB,Export_Aggregation!$D:$D,$A11,Export_Aggregation!$A:$A,$A$3),SUMIFS(Export_Aggregation!AB:AB,Export_Aggregation!$D:$D,$A11,Export_Aggregation!$A:$A,$A$2),SUMIFS(Export_Aggregation!AB:AB,Export_Aggregation!$D:$D,$A11,Export_Aggregation!$A:$A,$A$1))</f>
        <v>4.4736275812285005</v>
      </c>
      <c r="O11" s="61">
        <f>SUM(SUMIFS(Export_Aggregation!AC:AC,Export_Aggregation!$D:$D,$A11,Export_Aggregation!$A:$A,$A$6),SUMIFS(Export_Aggregation!AC:AC,Export_Aggregation!$D:$D,$A11,Export_Aggregation!$A:$A,$A$5),SUMIFS(Export_Aggregation!AC:AC,Export_Aggregation!$D:$D,$A11,Export_Aggregation!$A:$A,$A$4),SUMIFS(Export_Aggregation!AC:AC,Export_Aggregation!$D:$D,$A11,Export_Aggregation!$A:$A,$A$3),SUMIFS(Export_Aggregation!AC:AC,Export_Aggregation!$D:$D,$A11,Export_Aggregation!$A:$A,$A$2),SUMIFS(Export_Aggregation!AC:AC,Export_Aggregation!$D:$D,$A11,Export_Aggregation!$A:$A,$A$1))</f>
        <v>3.7372193791905</v>
      </c>
      <c r="P11" s="61">
        <f>SUM(SUMIFS(Export_Aggregation!AD:AD,Export_Aggregation!$D:$D,$A11,Export_Aggregation!$A:$A,$A$6),SUMIFS(Export_Aggregation!AD:AD,Export_Aggregation!$D:$D,$A11,Export_Aggregation!$A:$A,$A$5),SUMIFS(Export_Aggregation!AD:AD,Export_Aggregation!$D:$D,$A11,Export_Aggregation!$A:$A,$A$4),SUMIFS(Export_Aggregation!AD:AD,Export_Aggregation!$D:$D,$A11,Export_Aggregation!$A:$A,$A$3),SUMIFS(Export_Aggregation!AD:AD,Export_Aggregation!$D:$D,$A11,Export_Aggregation!$A:$A,$A$2),SUMIFS(Export_Aggregation!AD:AD,Export_Aggregation!$D:$D,$A11,Export_Aggregation!$A:$A,$A$1))</f>
        <v>4.5289626799378997</v>
      </c>
      <c r="Q11" s="61">
        <f>SUM(SUMIFS(Export_Aggregation!AE:AE,Export_Aggregation!$D:$D,$A11,Export_Aggregation!$A:$A,$A$6),SUMIFS(Export_Aggregation!AE:AE,Export_Aggregation!$D:$D,$A11,Export_Aggregation!$A:$A,$A$5),SUMIFS(Export_Aggregation!AE:AE,Export_Aggregation!$D:$D,$A11,Export_Aggregation!$A:$A,$A$4),SUMIFS(Export_Aggregation!AE:AE,Export_Aggregation!$D:$D,$A11,Export_Aggregation!$A:$A,$A$3),SUMIFS(Export_Aggregation!AE:AE,Export_Aggregation!$D:$D,$A11,Export_Aggregation!$A:$A,$A$2),SUMIFS(Export_Aggregation!AE:AE,Export_Aggregation!$D:$D,$A11,Export_Aggregation!$A:$A,$A$1))</f>
        <v>4.4399251797148001</v>
      </c>
      <c r="R11" s="61">
        <f>SUM(SUMIFS(Export_Aggregation!AF:AF,Export_Aggregation!$D:$D,$A11,Export_Aggregation!$A:$A,$A$6),SUMIFS(Export_Aggregation!AF:AF,Export_Aggregation!$D:$D,$A11,Export_Aggregation!$A:$A,$A$5),SUMIFS(Export_Aggregation!AF:AF,Export_Aggregation!$D:$D,$A11,Export_Aggregation!$A:$A,$A$4),SUMIFS(Export_Aggregation!AF:AF,Export_Aggregation!$D:$D,$A11,Export_Aggregation!$A:$A,$A$3),SUMIFS(Export_Aggregation!AF:AF,Export_Aggregation!$D:$D,$A11,Export_Aggregation!$A:$A,$A$2),SUMIFS(Export_Aggregation!AF:AF,Export_Aggregation!$D:$D,$A11,Export_Aggregation!$A:$A,$A$1))</f>
        <v>4.2174041446219999</v>
      </c>
      <c r="S11" s="61">
        <f>SUM(SUMIFS(Export_Aggregation!AG:AG,Export_Aggregation!$D:$D,$A11,Export_Aggregation!$A:$A,$A$6),SUMIFS(Export_Aggregation!AG:AG,Export_Aggregation!$D:$D,$A11,Export_Aggregation!$A:$A,$A$5),SUMIFS(Export_Aggregation!AG:AG,Export_Aggregation!$D:$D,$A11,Export_Aggregation!$A:$A,$A$4),SUMIFS(Export_Aggregation!AG:AG,Export_Aggregation!$D:$D,$A11,Export_Aggregation!$A:$A,$A$3),SUMIFS(Export_Aggregation!AG:AG,Export_Aggregation!$D:$D,$A11,Export_Aggregation!$A:$A,$A$2),SUMIFS(Export_Aggregation!AG:AG,Export_Aggregation!$D:$D,$A11,Export_Aggregation!$A:$A,$A$1))</f>
        <v>4.461322451649</v>
      </c>
      <c r="T11" s="61">
        <f>SUM(SUMIFS(Export_Aggregation!AH:AH,Export_Aggregation!$D:$D,$A11,Export_Aggregation!$A:$A,$A$6),SUMIFS(Export_Aggregation!AH:AH,Export_Aggregation!$D:$D,$A11,Export_Aggregation!$A:$A,$A$5),SUMIFS(Export_Aggregation!AH:AH,Export_Aggregation!$D:$D,$A11,Export_Aggregation!$A:$A,$A$4),SUMIFS(Export_Aggregation!AH:AH,Export_Aggregation!$D:$D,$A11,Export_Aggregation!$A:$A,$A$3),SUMIFS(Export_Aggregation!AH:AH,Export_Aggregation!$D:$D,$A11,Export_Aggregation!$A:$A,$A$2),SUMIFS(Export_Aggregation!AH:AH,Export_Aggregation!$D:$D,$A11,Export_Aggregation!$A:$A,$A$1))</f>
        <v>4.2675518337421003</v>
      </c>
      <c r="U11" s="61">
        <f>SUM(SUMIFS(Export_Aggregation!AI:AI,Export_Aggregation!$D:$D,$A11,Export_Aggregation!$A:$A,$A$6),SUMIFS(Export_Aggregation!AI:AI,Export_Aggregation!$D:$D,$A11,Export_Aggregation!$A:$A,$A$5),SUMIFS(Export_Aggregation!AI:AI,Export_Aggregation!$D:$D,$A11,Export_Aggregation!$A:$A,$A$4),SUMIFS(Export_Aggregation!AI:AI,Export_Aggregation!$D:$D,$A11,Export_Aggregation!$A:$A,$A$3),SUMIFS(Export_Aggregation!AI:AI,Export_Aggregation!$D:$D,$A11,Export_Aggregation!$A:$A,$A$2),SUMIFS(Export_Aggregation!AI:AI,Export_Aggregation!$D:$D,$A11,Export_Aggregation!$A:$A,$A$1))</f>
        <v>4.5055841103823999</v>
      </c>
      <c r="V11" s="61">
        <f>SUM(SUMIFS(Export_Aggregation!AJ:AJ,Export_Aggregation!$D:$D,$A11,Export_Aggregation!$A:$A,$A$6),SUMIFS(Export_Aggregation!AJ:AJ,Export_Aggregation!$D:$D,$A11,Export_Aggregation!$A:$A,$A$5),SUMIFS(Export_Aggregation!AJ:AJ,Export_Aggregation!$D:$D,$A11,Export_Aggregation!$A:$A,$A$4),SUMIFS(Export_Aggregation!AJ:AJ,Export_Aggregation!$D:$D,$A11,Export_Aggregation!$A:$A,$A$3),SUMIFS(Export_Aggregation!AJ:AJ,Export_Aggregation!$D:$D,$A11,Export_Aggregation!$A:$A,$A$2),SUMIFS(Export_Aggregation!AJ:AJ,Export_Aggregation!$D:$D,$A11,Export_Aggregation!$A:$A,$A$1))</f>
        <v>4.0457439791922001</v>
      </c>
      <c r="W11" s="61"/>
      <c r="X11" s="62">
        <f t="shared" si="0"/>
        <v>4.2571436718461095</v>
      </c>
      <c r="Y11" s="65">
        <f t="shared" si="1"/>
        <v>4257143671846.1094</v>
      </c>
    </row>
    <row r="12" spans="1:25" x14ac:dyDescent="0.25">
      <c r="A12" s="60" t="s">
        <v>13</v>
      </c>
      <c r="B12" s="61">
        <f>SUM(SUMIFS(Export_Aggregation!P:P,Export_Aggregation!$D:$D,$A12,Export_Aggregation!$A:$A,$A$6),SUMIFS(Export_Aggregation!P:P,Export_Aggregation!$D:$D,$A12,Export_Aggregation!$A:$A,$A$5),SUMIFS(Export_Aggregation!P:P,Export_Aggregation!$D:$D,$A12,Export_Aggregation!$A:$A,$A$4),SUMIFS(Export_Aggregation!P:P,Export_Aggregation!$D:$D,$A12,Export_Aggregation!$A:$A,$A$3),SUMIFS(Export_Aggregation!P:P,Export_Aggregation!$D:$D,$A12,Export_Aggregation!$A:$A,$A$2),SUMIFS(Export_Aggregation!P:P,Export_Aggregation!$D:$D,$A12,Export_Aggregation!$A:$A,$A$1))</f>
        <v>-41.770195859498997</v>
      </c>
      <c r="C12" s="61">
        <f>SUM(SUMIFS(Export_Aggregation!Q:Q,Export_Aggregation!$D:$D,$A12,Export_Aggregation!$A:$A,$A$6),SUMIFS(Export_Aggregation!Q:Q,Export_Aggregation!$D:$D,$A12,Export_Aggregation!$A:$A,$A$5),SUMIFS(Export_Aggregation!Q:Q,Export_Aggregation!$D:$D,$A12,Export_Aggregation!$A:$A,$A$4),SUMIFS(Export_Aggregation!Q:Q,Export_Aggregation!$D:$D,$A12,Export_Aggregation!$A:$A,$A$3),SUMIFS(Export_Aggregation!Q:Q,Export_Aggregation!$D:$D,$A12,Export_Aggregation!$A:$A,$A$2),SUMIFS(Export_Aggregation!Q:Q,Export_Aggregation!$D:$D,$A12,Export_Aggregation!$A:$A,$A$1))</f>
        <v>-41.803737445848299</v>
      </c>
      <c r="D12" s="61">
        <f>SUM(SUMIFS(Export_Aggregation!R:R,Export_Aggregation!$D:$D,$A12,Export_Aggregation!$A:$A,$A$6),SUMIFS(Export_Aggregation!R:R,Export_Aggregation!$D:$D,$A12,Export_Aggregation!$A:$A,$A$5),SUMIFS(Export_Aggregation!R:R,Export_Aggregation!$D:$D,$A12,Export_Aggregation!$A:$A,$A$4),SUMIFS(Export_Aggregation!R:R,Export_Aggregation!$D:$D,$A12,Export_Aggregation!$A:$A,$A$3),SUMIFS(Export_Aggregation!R:R,Export_Aggregation!$D:$D,$A12,Export_Aggregation!$A:$A,$A$2),SUMIFS(Export_Aggregation!R:R,Export_Aggregation!$D:$D,$A12,Export_Aggregation!$A:$A,$A$1))</f>
        <v>-41.208047813331696</v>
      </c>
      <c r="E12" s="61">
        <f>SUM(SUMIFS(Export_Aggregation!S:S,Export_Aggregation!$D:$D,$A12,Export_Aggregation!$A:$A,$A$6),SUMIFS(Export_Aggregation!S:S,Export_Aggregation!$D:$D,$A12,Export_Aggregation!$A:$A,$A$5),SUMIFS(Export_Aggregation!S:S,Export_Aggregation!$D:$D,$A12,Export_Aggregation!$A:$A,$A$4),SUMIFS(Export_Aggregation!S:S,Export_Aggregation!$D:$D,$A12,Export_Aggregation!$A:$A,$A$3),SUMIFS(Export_Aggregation!S:S,Export_Aggregation!$D:$D,$A12,Export_Aggregation!$A:$A,$A$2),SUMIFS(Export_Aggregation!S:S,Export_Aggregation!$D:$D,$A12,Export_Aggregation!$A:$A,$A$1))</f>
        <v>-39.556917943170205</v>
      </c>
      <c r="F12" s="61">
        <f>SUM(SUMIFS(Export_Aggregation!T:T,Export_Aggregation!$D:$D,$A12,Export_Aggregation!$A:$A,$A$6),SUMIFS(Export_Aggregation!T:T,Export_Aggregation!$D:$D,$A12,Export_Aggregation!$A:$A,$A$5),SUMIFS(Export_Aggregation!T:T,Export_Aggregation!$D:$D,$A12,Export_Aggregation!$A:$A,$A$4),SUMIFS(Export_Aggregation!T:T,Export_Aggregation!$D:$D,$A12,Export_Aggregation!$A:$A,$A$3),SUMIFS(Export_Aggregation!T:T,Export_Aggregation!$D:$D,$A12,Export_Aggregation!$A:$A,$A$2),SUMIFS(Export_Aggregation!T:T,Export_Aggregation!$D:$D,$A12,Export_Aggregation!$A:$A,$A$1))</f>
        <v>-39.190922157865103</v>
      </c>
      <c r="G12" s="61">
        <f>SUM(SUMIFS(Export_Aggregation!U:U,Export_Aggregation!$D:$D,$A12,Export_Aggregation!$A:$A,$A$6),SUMIFS(Export_Aggregation!U:U,Export_Aggregation!$D:$D,$A12,Export_Aggregation!$A:$A,$A$5),SUMIFS(Export_Aggregation!U:U,Export_Aggregation!$D:$D,$A12,Export_Aggregation!$A:$A,$A$4),SUMIFS(Export_Aggregation!U:U,Export_Aggregation!$D:$D,$A12,Export_Aggregation!$A:$A,$A$3),SUMIFS(Export_Aggregation!U:U,Export_Aggregation!$D:$D,$A12,Export_Aggregation!$A:$A,$A$2),SUMIFS(Export_Aggregation!U:U,Export_Aggregation!$D:$D,$A12,Export_Aggregation!$A:$A,$A$1))</f>
        <v>-38.444392218596704</v>
      </c>
      <c r="H12" s="61">
        <f>SUM(SUMIFS(Export_Aggregation!V:V,Export_Aggregation!$D:$D,$A12,Export_Aggregation!$A:$A,$A$6),SUMIFS(Export_Aggregation!V:V,Export_Aggregation!$D:$D,$A12,Export_Aggregation!$A:$A,$A$5),SUMIFS(Export_Aggregation!V:V,Export_Aggregation!$D:$D,$A12,Export_Aggregation!$A:$A,$A$4),SUMIFS(Export_Aggregation!V:V,Export_Aggregation!$D:$D,$A12,Export_Aggregation!$A:$A,$A$3),SUMIFS(Export_Aggregation!V:V,Export_Aggregation!$D:$D,$A12,Export_Aggregation!$A:$A,$A$2),SUMIFS(Export_Aggregation!V:V,Export_Aggregation!$D:$D,$A12,Export_Aggregation!$A:$A,$A$1))</f>
        <v>-36.008772579415002</v>
      </c>
      <c r="I12" s="61">
        <f>SUM(SUMIFS(Export_Aggregation!W:W,Export_Aggregation!$D:$D,$A12,Export_Aggregation!$A:$A,$A$6),SUMIFS(Export_Aggregation!W:W,Export_Aggregation!$D:$D,$A12,Export_Aggregation!$A:$A,$A$5),SUMIFS(Export_Aggregation!W:W,Export_Aggregation!$D:$D,$A12,Export_Aggregation!$A:$A,$A$4),SUMIFS(Export_Aggregation!W:W,Export_Aggregation!$D:$D,$A12,Export_Aggregation!$A:$A,$A$3),SUMIFS(Export_Aggregation!W:W,Export_Aggregation!$D:$D,$A12,Export_Aggregation!$A:$A,$A$2),SUMIFS(Export_Aggregation!W:W,Export_Aggregation!$D:$D,$A12,Export_Aggregation!$A:$A,$A$1))</f>
        <v>-35.657661319663795</v>
      </c>
      <c r="J12" s="61">
        <f>SUM(SUMIFS(Export_Aggregation!X:X,Export_Aggregation!$D:$D,$A12,Export_Aggregation!$A:$A,$A$6),SUMIFS(Export_Aggregation!X:X,Export_Aggregation!$D:$D,$A12,Export_Aggregation!$A:$A,$A$5),SUMIFS(Export_Aggregation!X:X,Export_Aggregation!$D:$D,$A12,Export_Aggregation!$A:$A,$A$4),SUMIFS(Export_Aggregation!X:X,Export_Aggregation!$D:$D,$A12,Export_Aggregation!$A:$A,$A$3),SUMIFS(Export_Aggregation!X:X,Export_Aggregation!$D:$D,$A12,Export_Aggregation!$A:$A,$A$2),SUMIFS(Export_Aggregation!X:X,Export_Aggregation!$D:$D,$A12,Export_Aggregation!$A:$A,$A$1))</f>
        <v>-35.514557187787801</v>
      </c>
      <c r="K12" s="61">
        <f>SUM(SUMIFS(Export_Aggregation!Y:Y,Export_Aggregation!$D:$D,$A12,Export_Aggregation!$A:$A,$A$6),SUMIFS(Export_Aggregation!Y:Y,Export_Aggregation!$D:$D,$A12,Export_Aggregation!$A:$A,$A$5),SUMIFS(Export_Aggregation!Y:Y,Export_Aggregation!$D:$D,$A12,Export_Aggregation!$A:$A,$A$4),SUMIFS(Export_Aggregation!Y:Y,Export_Aggregation!$D:$D,$A12,Export_Aggregation!$A:$A,$A$3),SUMIFS(Export_Aggregation!Y:Y,Export_Aggregation!$D:$D,$A12,Export_Aggregation!$A:$A,$A$2),SUMIFS(Export_Aggregation!Y:Y,Export_Aggregation!$D:$D,$A12,Export_Aggregation!$A:$A,$A$1))</f>
        <v>-34.947452561508896</v>
      </c>
      <c r="L12" s="61">
        <f>SUM(SUMIFS(Export_Aggregation!Z:Z,Export_Aggregation!$D:$D,$A12,Export_Aggregation!$A:$A,$A$6),SUMIFS(Export_Aggregation!Z:Z,Export_Aggregation!$D:$D,$A12,Export_Aggregation!$A:$A,$A$5),SUMIFS(Export_Aggregation!Z:Z,Export_Aggregation!$D:$D,$A12,Export_Aggregation!$A:$A,$A$4),SUMIFS(Export_Aggregation!Z:Z,Export_Aggregation!$D:$D,$A12,Export_Aggregation!$A:$A,$A$3),SUMIFS(Export_Aggregation!Z:Z,Export_Aggregation!$D:$D,$A12,Export_Aggregation!$A:$A,$A$2),SUMIFS(Export_Aggregation!Z:Z,Export_Aggregation!$D:$D,$A12,Export_Aggregation!$A:$A,$A$1))</f>
        <v>-35.069581141336101</v>
      </c>
      <c r="M12" s="61">
        <f>SUM(SUMIFS(Export_Aggregation!AA:AA,Export_Aggregation!$D:$D,$A12,Export_Aggregation!$A:$A,$A$6),SUMIFS(Export_Aggregation!AA:AA,Export_Aggregation!$D:$D,$A12,Export_Aggregation!$A:$A,$A$5),SUMIFS(Export_Aggregation!AA:AA,Export_Aggregation!$D:$D,$A12,Export_Aggregation!$A:$A,$A$4),SUMIFS(Export_Aggregation!AA:AA,Export_Aggregation!$D:$D,$A12,Export_Aggregation!$A:$A,$A$3),SUMIFS(Export_Aggregation!AA:AA,Export_Aggregation!$D:$D,$A12,Export_Aggregation!$A:$A,$A$2),SUMIFS(Export_Aggregation!AA:AA,Export_Aggregation!$D:$D,$A12,Export_Aggregation!$A:$A,$A$1))</f>
        <v>-34.234392490118097</v>
      </c>
      <c r="N12" s="61">
        <f>SUM(SUMIFS(Export_Aggregation!AB:AB,Export_Aggregation!$D:$D,$A12,Export_Aggregation!$A:$A,$A$6),SUMIFS(Export_Aggregation!AB:AB,Export_Aggregation!$D:$D,$A12,Export_Aggregation!$A:$A,$A$5),SUMIFS(Export_Aggregation!AB:AB,Export_Aggregation!$D:$D,$A12,Export_Aggregation!$A:$A,$A$4),SUMIFS(Export_Aggregation!AB:AB,Export_Aggregation!$D:$D,$A12,Export_Aggregation!$A:$A,$A$3),SUMIFS(Export_Aggregation!AB:AB,Export_Aggregation!$D:$D,$A12,Export_Aggregation!$A:$A,$A$2),SUMIFS(Export_Aggregation!AB:AB,Export_Aggregation!$D:$D,$A12,Export_Aggregation!$A:$A,$A$1))</f>
        <v>-34.081632276440402</v>
      </c>
      <c r="O12" s="61">
        <f>SUM(SUMIFS(Export_Aggregation!AC:AC,Export_Aggregation!$D:$D,$A12,Export_Aggregation!$A:$A,$A$6),SUMIFS(Export_Aggregation!AC:AC,Export_Aggregation!$D:$D,$A12,Export_Aggregation!$A:$A,$A$5),SUMIFS(Export_Aggregation!AC:AC,Export_Aggregation!$D:$D,$A12,Export_Aggregation!$A:$A,$A$4),SUMIFS(Export_Aggregation!AC:AC,Export_Aggregation!$D:$D,$A12,Export_Aggregation!$A:$A,$A$3),SUMIFS(Export_Aggregation!AC:AC,Export_Aggregation!$D:$D,$A12,Export_Aggregation!$A:$A,$A$2),SUMIFS(Export_Aggregation!AC:AC,Export_Aggregation!$D:$D,$A12,Export_Aggregation!$A:$A,$A$1))</f>
        <v>-33.766225564109803</v>
      </c>
      <c r="P12" s="61">
        <f>SUM(SUMIFS(Export_Aggregation!AD:AD,Export_Aggregation!$D:$D,$A12,Export_Aggregation!$A:$A,$A$6),SUMIFS(Export_Aggregation!AD:AD,Export_Aggregation!$D:$D,$A12,Export_Aggregation!$A:$A,$A$5),SUMIFS(Export_Aggregation!AD:AD,Export_Aggregation!$D:$D,$A12,Export_Aggregation!$A:$A,$A$4),SUMIFS(Export_Aggregation!AD:AD,Export_Aggregation!$D:$D,$A12,Export_Aggregation!$A:$A,$A$3),SUMIFS(Export_Aggregation!AD:AD,Export_Aggregation!$D:$D,$A12,Export_Aggregation!$A:$A,$A$2),SUMIFS(Export_Aggregation!AD:AD,Export_Aggregation!$D:$D,$A12,Export_Aggregation!$A:$A,$A$1))</f>
        <v>-34.421303204740902</v>
      </c>
      <c r="Q12" s="61">
        <f>SUM(SUMIFS(Export_Aggregation!AE:AE,Export_Aggregation!$D:$D,$A12,Export_Aggregation!$A:$A,$A$6),SUMIFS(Export_Aggregation!AE:AE,Export_Aggregation!$D:$D,$A12,Export_Aggregation!$A:$A,$A$5),SUMIFS(Export_Aggregation!AE:AE,Export_Aggregation!$D:$D,$A12,Export_Aggregation!$A:$A,$A$4),SUMIFS(Export_Aggregation!AE:AE,Export_Aggregation!$D:$D,$A12,Export_Aggregation!$A:$A,$A$3),SUMIFS(Export_Aggregation!AE:AE,Export_Aggregation!$D:$D,$A12,Export_Aggregation!$A:$A,$A$2),SUMIFS(Export_Aggregation!AE:AE,Export_Aggregation!$D:$D,$A12,Export_Aggregation!$A:$A,$A$1))</f>
        <v>-35.101215721426598</v>
      </c>
      <c r="R12" s="61">
        <f>SUM(SUMIFS(Export_Aggregation!AF:AF,Export_Aggregation!$D:$D,$A12,Export_Aggregation!$A:$A,$A$6),SUMIFS(Export_Aggregation!AF:AF,Export_Aggregation!$D:$D,$A12,Export_Aggregation!$A:$A,$A$5),SUMIFS(Export_Aggregation!AF:AF,Export_Aggregation!$D:$D,$A12,Export_Aggregation!$A:$A,$A$4),SUMIFS(Export_Aggregation!AF:AF,Export_Aggregation!$D:$D,$A12,Export_Aggregation!$A:$A,$A$3),SUMIFS(Export_Aggregation!AF:AF,Export_Aggregation!$D:$D,$A12,Export_Aggregation!$A:$A,$A$2),SUMIFS(Export_Aggregation!AF:AF,Export_Aggregation!$D:$D,$A12,Export_Aggregation!$A:$A,$A$1))</f>
        <v>-34.857045469811901</v>
      </c>
      <c r="S12" s="61">
        <f>SUM(SUMIFS(Export_Aggregation!AG:AG,Export_Aggregation!$D:$D,$A12,Export_Aggregation!$A:$A,$A$6),SUMIFS(Export_Aggregation!AG:AG,Export_Aggregation!$D:$D,$A12,Export_Aggregation!$A:$A,$A$5),SUMIFS(Export_Aggregation!AG:AG,Export_Aggregation!$D:$D,$A12,Export_Aggregation!$A:$A,$A$4),SUMIFS(Export_Aggregation!AG:AG,Export_Aggregation!$D:$D,$A12,Export_Aggregation!$A:$A,$A$3),SUMIFS(Export_Aggregation!AG:AG,Export_Aggregation!$D:$D,$A12,Export_Aggregation!$A:$A,$A$2),SUMIFS(Export_Aggregation!AG:AG,Export_Aggregation!$D:$D,$A12,Export_Aggregation!$A:$A,$A$1))</f>
        <v>-34.7532276567362</v>
      </c>
      <c r="T12" s="61">
        <f>SUM(SUMIFS(Export_Aggregation!AH:AH,Export_Aggregation!$D:$D,$A12,Export_Aggregation!$A:$A,$A$6),SUMIFS(Export_Aggregation!AH:AH,Export_Aggregation!$D:$D,$A12,Export_Aggregation!$A:$A,$A$5),SUMIFS(Export_Aggregation!AH:AH,Export_Aggregation!$D:$D,$A12,Export_Aggregation!$A:$A,$A$4),SUMIFS(Export_Aggregation!AH:AH,Export_Aggregation!$D:$D,$A12,Export_Aggregation!$A:$A,$A$3),SUMIFS(Export_Aggregation!AH:AH,Export_Aggregation!$D:$D,$A12,Export_Aggregation!$A:$A,$A$2),SUMIFS(Export_Aggregation!AH:AH,Export_Aggregation!$D:$D,$A12,Export_Aggregation!$A:$A,$A$1))</f>
        <v>-34.519357017816198</v>
      </c>
      <c r="U12" s="61">
        <f>SUM(SUMIFS(Export_Aggregation!AI:AI,Export_Aggregation!$D:$D,$A12,Export_Aggregation!$A:$A,$A$6),SUMIFS(Export_Aggregation!AI:AI,Export_Aggregation!$D:$D,$A12,Export_Aggregation!$A:$A,$A$5),SUMIFS(Export_Aggregation!AI:AI,Export_Aggregation!$D:$D,$A12,Export_Aggregation!$A:$A,$A$4),SUMIFS(Export_Aggregation!AI:AI,Export_Aggregation!$D:$D,$A12,Export_Aggregation!$A:$A,$A$3),SUMIFS(Export_Aggregation!AI:AI,Export_Aggregation!$D:$D,$A12,Export_Aggregation!$A:$A,$A$2),SUMIFS(Export_Aggregation!AI:AI,Export_Aggregation!$D:$D,$A12,Export_Aggregation!$A:$A,$A$1))</f>
        <v>-34.0184136844154</v>
      </c>
      <c r="V12" s="61">
        <f>SUM(SUMIFS(Export_Aggregation!AJ:AJ,Export_Aggregation!$D:$D,$A12,Export_Aggregation!$A:$A,$A$6),SUMIFS(Export_Aggregation!AJ:AJ,Export_Aggregation!$D:$D,$A12,Export_Aggregation!$A:$A,$A$5),SUMIFS(Export_Aggregation!AJ:AJ,Export_Aggregation!$D:$D,$A12,Export_Aggregation!$A:$A,$A$4),SUMIFS(Export_Aggregation!AJ:AJ,Export_Aggregation!$D:$D,$A12,Export_Aggregation!$A:$A,$A$3),SUMIFS(Export_Aggregation!AJ:AJ,Export_Aggregation!$D:$D,$A12,Export_Aggregation!$A:$A,$A$2),SUMIFS(Export_Aggregation!AJ:AJ,Export_Aggregation!$D:$D,$A12,Export_Aggregation!$A:$A,$A$1))</f>
        <v>-33.857945786635497</v>
      </c>
      <c r="W12" s="61"/>
      <c r="X12" s="62">
        <f t="shared" si="0"/>
        <v>-34.425485455780652</v>
      </c>
      <c r="Y12" s="65">
        <f t="shared" si="1"/>
        <v>-34425485455780.652</v>
      </c>
    </row>
    <row r="13" spans="1:25" x14ac:dyDescent="0.25">
      <c r="A13" s="60" t="s">
        <v>16</v>
      </c>
      <c r="B13" s="61">
        <f>SUM(SUMIFS(Export_Aggregation!P:P,Export_Aggregation!$D:$D,$A13,Export_Aggregation!$A:$A,$A$6),SUMIFS(Export_Aggregation!P:P,Export_Aggregation!$D:$D,$A13,Export_Aggregation!$A:$A,$A$5),SUMIFS(Export_Aggregation!P:P,Export_Aggregation!$D:$D,$A13,Export_Aggregation!$A:$A,$A$4),SUMIFS(Export_Aggregation!P:P,Export_Aggregation!$D:$D,$A13,Export_Aggregation!$A:$A,$A$3),SUMIFS(Export_Aggregation!P:P,Export_Aggregation!$D:$D,$A13,Export_Aggregation!$A:$A,$A$2),SUMIFS(Export_Aggregation!P:P,Export_Aggregation!$D:$D,$A13,Export_Aggregation!$A:$A,$A$1))</f>
        <v>-37.540670861001601</v>
      </c>
      <c r="C13" s="61">
        <f>SUM(SUMIFS(Export_Aggregation!Q:Q,Export_Aggregation!$D:$D,$A13,Export_Aggregation!$A:$A,$A$6),SUMIFS(Export_Aggregation!Q:Q,Export_Aggregation!$D:$D,$A13,Export_Aggregation!$A:$A,$A$5),SUMIFS(Export_Aggregation!Q:Q,Export_Aggregation!$D:$D,$A13,Export_Aggregation!$A:$A,$A$4),SUMIFS(Export_Aggregation!Q:Q,Export_Aggregation!$D:$D,$A13,Export_Aggregation!$A:$A,$A$3),SUMIFS(Export_Aggregation!Q:Q,Export_Aggregation!$D:$D,$A13,Export_Aggregation!$A:$A,$A$2),SUMIFS(Export_Aggregation!Q:Q,Export_Aggregation!$D:$D,$A13,Export_Aggregation!$A:$A,$A$1))</f>
        <v>-36.933292055300903</v>
      </c>
      <c r="D13" s="61">
        <f>SUM(SUMIFS(Export_Aggregation!R:R,Export_Aggregation!$D:$D,$A13,Export_Aggregation!$A:$A,$A$6),SUMIFS(Export_Aggregation!R:R,Export_Aggregation!$D:$D,$A13,Export_Aggregation!$A:$A,$A$5),SUMIFS(Export_Aggregation!R:R,Export_Aggregation!$D:$D,$A13,Export_Aggregation!$A:$A,$A$4),SUMIFS(Export_Aggregation!R:R,Export_Aggregation!$D:$D,$A13,Export_Aggregation!$A:$A,$A$3),SUMIFS(Export_Aggregation!R:R,Export_Aggregation!$D:$D,$A13,Export_Aggregation!$A:$A,$A$2),SUMIFS(Export_Aggregation!R:R,Export_Aggregation!$D:$D,$A13,Export_Aggregation!$A:$A,$A$1))</f>
        <v>-36.972256252648002</v>
      </c>
      <c r="E13" s="61">
        <f>SUM(SUMIFS(Export_Aggregation!S:S,Export_Aggregation!$D:$D,$A13,Export_Aggregation!$A:$A,$A$6),SUMIFS(Export_Aggregation!S:S,Export_Aggregation!$D:$D,$A13,Export_Aggregation!$A:$A,$A$5),SUMIFS(Export_Aggregation!S:S,Export_Aggregation!$D:$D,$A13,Export_Aggregation!$A:$A,$A$4),SUMIFS(Export_Aggregation!S:S,Export_Aggregation!$D:$D,$A13,Export_Aggregation!$A:$A,$A$3),SUMIFS(Export_Aggregation!S:S,Export_Aggregation!$D:$D,$A13,Export_Aggregation!$A:$A,$A$2),SUMIFS(Export_Aggregation!S:S,Export_Aggregation!$D:$D,$A13,Export_Aggregation!$A:$A,$A$1))</f>
        <v>-35.555757545360898</v>
      </c>
      <c r="F13" s="61">
        <f>SUM(SUMIFS(Export_Aggregation!T:T,Export_Aggregation!$D:$D,$A13,Export_Aggregation!$A:$A,$A$6),SUMIFS(Export_Aggregation!T:T,Export_Aggregation!$D:$D,$A13,Export_Aggregation!$A:$A,$A$5),SUMIFS(Export_Aggregation!T:T,Export_Aggregation!$D:$D,$A13,Export_Aggregation!$A:$A,$A$4),SUMIFS(Export_Aggregation!T:T,Export_Aggregation!$D:$D,$A13,Export_Aggregation!$A:$A,$A$3),SUMIFS(Export_Aggregation!T:T,Export_Aggregation!$D:$D,$A13,Export_Aggregation!$A:$A,$A$2),SUMIFS(Export_Aggregation!T:T,Export_Aggregation!$D:$D,$A13,Export_Aggregation!$A:$A,$A$1))</f>
        <v>-36.943080727281497</v>
      </c>
      <c r="G13" s="61">
        <f>SUM(SUMIFS(Export_Aggregation!U:U,Export_Aggregation!$D:$D,$A13,Export_Aggregation!$A:$A,$A$6),SUMIFS(Export_Aggregation!U:U,Export_Aggregation!$D:$D,$A13,Export_Aggregation!$A:$A,$A$5),SUMIFS(Export_Aggregation!U:U,Export_Aggregation!$D:$D,$A13,Export_Aggregation!$A:$A,$A$4),SUMIFS(Export_Aggregation!U:U,Export_Aggregation!$D:$D,$A13,Export_Aggregation!$A:$A,$A$3),SUMIFS(Export_Aggregation!U:U,Export_Aggregation!$D:$D,$A13,Export_Aggregation!$A:$A,$A$2),SUMIFS(Export_Aggregation!U:U,Export_Aggregation!$D:$D,$A13,Export_Aggregation!$A:$A,$A$1))</f>
        <v>-36.296556956164395</v>
      </c>
      <c r="H13" s="61">
        <f>SUM(SUMIFS(Export_Aggregation!V:V,Export_Aggregation!$D:$D,$A13,Export_Aggregation!$A:$A,$A$6),SUMIFS(Export_Aggregation!V:V,Export_Aggregation!$D:$D,$A13,Export_Aggregation!$A:$A,$A$5),SUMIFS(Export_Aggregation!V:V,Export_Aggregation!$D:$D,$A13,Export_Aggregation!$A:$A,$A$4),SUMIFS(Export_Aggregation!V:V,Export_Aggregation!$D:$D,$A13,Export_Aggregation!$A:$A,$A$3),SUMIFS(Export_Aggregation!V:V,Export_Aggregation!$D:$D,$A13,Export_Aggregation!$A:$A,$A$2),SUMIFS(Export_Aggregation!V:V,Export_Aggregation!$D:$D,$A13,Export_Aggregation!$A:$A,$A$1))</f>
        <v>-35.127502606629101</v>
      </c>
      <c r="I13" s="61">
        <f>SUM(SUMIFS(Export_Aggregation!W:W,Export_Aggregation!$D:$D,$A13,Export_Aggregation!$A:$A,$A$6),SUMIFS(Export_Aggregation!W:W,Export_Aggregation!$D:$D,$A13,Export_Aggregation!$A:$A,$A$5),SUMIFS(Export_Aggregation!W:W,Export_Aggregation!$D:$D,$A13,Export_Aggregation!$A:$A,$A$4),SUMIFS(Export_Aggregation!W:W,Export_Aggregation!$D:$D,$A13,Export_Aggregation!$A:$A,$A$3),SUMIFS(Export_Aggregation!W:W,Export_Aggregation!$D:$D,$A13,Export_Aggregation!$A:$A,$A$2),SUMIFS(Export_Aggregation!W:W,Export_Aggregation!$D:$D,$A13,Export_Aggregation!$A:$A,$A$1))</f>
        <v>-35.7105452457076</v>
      </c>
      <c r="J13" s="61">
        <f>SUM(SUMIFS(Export_Aggregation!X:X,Export_Aggregation!$D:$D,$A13,Export_Aggregation!$A:$A,$A$6),SUMIFS(Export_Aggregation!X:X,Export_Aggregation!$D:$D,$A13,Export_Aggregation!$A:$A,$A$5),SUMIFS(Export_Aggregation!X:X,Export_Aggregation!$D:$D,$A13,Export_Aggregation!$A:$A,$A$4),SUMIFS(Export_Aggregation!X:X,Export_Aggregation!$D:$D,$A13,Export_Aggregation!$A:$A,$A$3),SUMIFS(Export_Aggregation!X:X,Export_Aggregation!$D:$D,$A13,Export_Aggregation!$A:$A,$A$2),SUMIFS(Export_Aggregation!X:X,Export_Aggregation!$D:$D,$A13,Export_Aggregation!$A:$A,$A$1))</f>
        <v>-31.771470687077102</v>
      </c>
      <c r="K13" s="61">
        <f>SUM(SUMIFS(Export_Aggregation!Y:Y,Export_Aggregation!$D:$D,$A13,Export_Aggregation!$A:$A,$A$6),SUMIFS(Export_Aggregation!Y:Y,Export_Aggregation!$D:$D,$A13,Export_Aggregation!$A:$A,$A$5),SUMIFS(Export_Aggregation!Y:Y,Export_Aggregation!$D:$D,$A13,Export_Aggregation!$A:$A,$A$4),SUMIFS(Export_Aggregation!Y:Y,Export_Aggregation!$D:$D,$A13,Export_Aggregation!$A:$A,$A$3),SUMIFS(Export_Aggregation!Y:Y,Export_Aggregation!$D:$D,$A13,Export_Aggregation!$A:$A,$A$2),SUMIFS(Export_Aggregation!Y:Y,Export_Aggregation!$D:$D,$A13,Export_Aggregation!$A:$A,$A$1))</f>
        <v>-36.167445562308103</v>
      </c>
      <c r="L13" s="61">
        <f>SUM(SUMIFS(Export_Aggregation!Z:Z,Export_Aggregation!$D:$D,$A13,Export_Aggregation!$A:$A,$A$6),SUMIFS(Export_Aggregation!Z:Z,Export_Aggregation!$D:$D,$A13,Export_Aggregation!$A:$A,$A$5),SUMIFS(Export_Aggregation!Z:Z,Export_Aggregation!$D:$D,$A13,Export_Aggregation!$A:$A,$A$4),SUMIFS(Export_Aggregation!Z:Z,Export_Aggregation!$D:$D,$A13,Export_Aggregation!$A:$A,$A$3),SUMIFS(Export_Aggregation!Z:Z,Export_Aggregation!$D:$D,$A13,Export_Aggregation!$A:$A,$A$2),SUMIFS(Export_Aggregation!Z:Z,Export_Aggregation!$D:$D,$A13,Export_Aggregation!$A:$A,$A$1))</f>
        <v>-36.201247777644099</v>
      </c>
      <c r="M13" s="61">
        <f>SUM(SUMIFS(Export_Aggregation!AA:AA,Export_Aggregation!$D:$D,$A13,Export_Aggregation!$A:$A,$A$6),SUMIFS(Export_Aggregation!AA:AA,Export_Aggregation!$D:$D,$A13,Export_Aggregation!$A:$A,$A$5),SUMIFS(Export_Aggregation!AA:AA,Export_Aggregation!$D:$D,$A13,Export_Aggregation!$A:$A,$A$4),SUMIFS(Export_Aggregation!AA:AA,Export_Aggregation!$D:$D,$A13,Export_Aggregation!$A:$A,$A$3),SUMIFS(Export_Aggregation!AA:AA,Export_Aggregation!$D:$D,$A13,Export_Aggregation!$A:$A,$A$2),SUMIFS(Export_Aggregation!AA:AA,Export_Aggregation!$D:$D,$A13,Export_Aggregation!$A:$A,$A$1))</f>
        <v>-34.9359289234458</v>
      </c>
      <c r="N13" s="61">
        <f>SUM(SUMIFS(Export_Aggregation!AB:AB,Export_Aggregation!$D:$D,$A13,Export_Aggregation!$A:$A,$A$6),SUMIFS(Export_Aggregation!AB:AB,Export_Aggregation!$D:$D,$A13,Export_Aggregation!$A:$A,$A$5),SUMIFS(Export_Aggregation!AB:AB,Export_Aggregation!$D:$D,$A13,Export_Aggregation!$A:$A,$A$4),SUMIFS(Export_Aggregation!AB:AB,Export_Aggregation!$D:$D,$A13,Export_Aggregation!$A:$A,$A$3),SUMIFS(Export_Aggregation!AB:AB,Export_Aggregation!$D:$D,$A13,Export_Aggregation!$A:$A,$A$2),SUMIFS(Export_Aggregation!AB:AB,Export_Aggregation!$D:$D,$A13,Export_Aggregation!$A:$A,$A$1))</f>
        <v>-34.5552359404873</v>
      </c>
      <c r="O13" s="61">
        <f>SUM(SUMIFS(Export_Aggregation!AC:AC,Export_Aggregation!$D:$D,$A13,Export_Aggregation!$A:$A,$A$6),SUMIFS(Export_Aggregation!AC:AC,Export_Aggregation!$D:$D,$A13,Export_Aggregation!$A:$A,$A$5),SUMIFS(Export_Aggregation!AC:AC,Export_Aggregation!$D:$D,$A13,Export_Aggregation!$A:$A,$A$4),SUMIFS(Export_Aggregation!AC:AC,Export_Aggregation!$D:$D,$A13,Export_Aggregation!$A:$A,$A$3),SUMIFS(Export_Aggregation!AC:AC,Export_Aggregation!$D:$D,$A13,Export_Aggregation!$A:$A,$A$2),SUMIFS(Export_Aggregation!AC:AC,Export_Aggregation!$D:$D,$A13,Export_Aggregation!$A:$A,$A$1))</f>
        <v>-33.4995517910762</v>
      </c>
      <c r="P13" s="61">
        <f>SUM(SUMIFS(Export_Aggregation!AD:AD,Export_Aggregation!$D:$D,$A13,Export_Aggregation!$A:$A,$A$6),SUMIFS(Export_Aggregation!AD:AD,Export_Aggregation!$D:$D,$A13,Export_Aggregation!$A:$A,$A$5),SUMIFS(Export_Aggregation!AD:AD,Export_Aggregation!$D:$D,$A13,Export_Aggregation!$A:$A,$A$4),SUMIFS(Export_Aggregation!AD:AD,Export_Aggregation!$D:$D,$A13,Export_Aggregation!$A:$A,$A$3),SUMIFS(Export_Aggregation!AD:AD,Export_Aggregation!$D:$D,$A13,Export_Aggregation!$A:$A,$A$2),SUMIFS(Export_Aggregation!AD:AD,Export_Aggregation!$D:$D,$A13,Export_Aggregation!$A:$A,$A$1))</f>
        <v>-33.5953908700601</v>
      </c>
      <c r="Q13" s="61">
        <f>SUM(SUMIFS(Export_Aggregation!AE:AE,Export_Aggregation!$D:$D,$A13,Export_Aggregation!$A:$A,$A$6),SUMIFS(Export_Aggregation!AE:AE,Export_Aggregation!$D:$D,$A13,Export_Aggregation!$A:$A,$A$5),SUMIFS(Export_Aggregation!AE:AE,Export_Aggregation!$D:$D,$A13,Export_Aggregation!$A:$A,$A$4),SUMIFS(Export_Aggregation!AE:AE,Export_Aggregation!$D:$D,$A13,Export_Aggregation!$A:$A,$A$3),SUMIFS(Export_Aggregation!AE:AE,Export_Aggregation!$D:$D,$A13,Export_Aggregation!$A:$A,$A$2),SUMIFS(Export_Aggregation!AE:AE,Export_Aggregation!$D:$D,$A13,Export_Aggregation!$A:$A,$A$1))</f>
        <v>-30.682143424152102</v>
      </c>
      <c r="R13" s="61">
        <f>SUM(SUMIFS(Export_Aggregation!AF:AF,Export_Aggregation!$D:$D,$A13,Export_Aggregation!$A:$A,$A$6),SUMIFS(Export_Aggregation!AF:AF,Export_Aggregation!$D:$D,$A13,Export_Aggregation!$A:$A,$A$5),SUMIFS(Export_Aggregation!AF:AF,Export_Aggregation!$D:$D,$A13,Export_Aggregation!$A:$A,$A$4),SUMIFS(Export_Aggregation!AF:AF,Export_Aggregation!$D:$D,$A13,Export_Aggregation!$A:$A,$A$3),SUMIFS(Export_Aggregation!AF:AF,Export_Aggregation!$D:$D,$A13,Export_Aggregation!$A:$A,$A$2),SUMIFS(Export_Aggregation!AF:AF,Export_Aggregation!$D:$D,$A13,Export_Aggregation!$A:$A,$A$1))</f>
        <v>-31.288452025808198</v>
      </c>
      <c r="S13" s="61">
        <f>SUM(SUMIFS(Export_Aggregation!AG:AG,Export_Aggregation!$D:$D,$A13,Export_Aggregation!$A:$A,$A$6),SUMIFS(Export_Aggregation!AG:AG,Export_Aggregation!$D:$D,$A13,Export_Aggregation!$A:$A,$A$5),SUMIFS(Export_Aggregation!AG:AG,Export_Aggregation!$D:$D,$A13,Export_Aggregation!$A:$A,$A$4),SUMIFS(Export_Aggregation!AG:AG,Export_Aggregation!$D:$D,$A13,Export_Aggregation!$A:$A,$A$3),SUMIFS(Export_Aggregation!AG:AG,Export_Aggregation!$D:$D,$A13,Export_Aggregation!$A:$A,$A$2),SUMIFS(Export_Aggregation!AG:AG,Export_Aggregation!$D:$D,$A13,Export_Aggregation!$A:$A,$A$1))</f>
        <v>-27.939160916133599</v>
      </c>
      <c r="T13" s="61">
        <f>SUM(SUMIFS(Export_Aggregation!AH:AH,Export_Aggregation!$D:$D,$A13,Export_Aggregation!$A:$A,$A$6),SUMIFS(Export_Aggregation!AH:AH,Export_Aggregation!$D:$D,$A13,Export_Aggregation!$A:$A,$A$5),SUMIFS(Export_Aggregation!AH:AH,Export_Aggregation!$D:$D,$A13,Export_Aggregation!$A:$A,$A$4),SUMIFS(Export_Aggregation!AH:AH,Export_Aggregation!$D:$D,$A13,Export_Aggregation!$A:$A,$A$3),SUMIFS(Export_Aggregation!AH:AH,Export_Aggregation!$D:$D,$A13,Export_Aggregation!$A:$A,$A$2),SUMIFS(Export_Aggregation!AH:AH,Export_Aggregation!$D:$D,$A13,Export_Aggregation!$A:$A,$A$1))</f>
        <v>-27.194843726895197</v>
      </c>
      <c r="U13" s="61">
        <f>SUM(SUMIFS(Export_Aggregation!AI:AI,Export_Aggregation!$D:$D,$A13,Export_Aggregation!$A:$A,$A$6),SUMIFS(Export_Aggregation!AI:AI,Export_Aggregation!$D:$D,$A13,Export_Aggregation!$A:$A,$A$5),SUMIFS(Export_Aggregation!AI:AI,Export_Aggregation!$D:$D,$A13,Export_Aggregation!$A:$A,$A$4),SUMIFS(Export_Aggregation!AI:AI,Export_Aggregation!$D:$D,$A13,Export_Aggregation!$A:$A,$A$3),SUMIFS(Export_Aggregation!AI:AI,Export_Aggregation!$D:$D,$A13,Export_Aggregation!$A:$A,$A$2),SUMIFS(Export_Aggregation!AI:AI,Export_Aggregation!$D:$D,$A13,Export_Aggregation!$A:$A,$A$1))</f>
        <v>-30.861283393948398</v>
      </c>
      <c r="V13" s="61">
        <f>SUM(SUMIFS(Export_Aggregation!AJ:AJ,Export_Aggregation!$D:$D,$A13,Export_Aggregation!$A:$A,$A$6),SUMIFS(Export_Aggregation!AJ:AJ,Export_Aggregation!$D:$D,$A13,Export_Aggregation!$A:$A,$A$5),SUMIFS(Export_Aggregation!AJ:AJ,Export_Aggregation!$D:$D,$A13,Export_Aggregation!$A:$A,$A$4),SUMIFS(Export_Aggregation!AJ:AJ,Export_Aggregation!$D:$D,$A13,Export_Aggregation!$A:$A,$A$3),SUMIFS(Export_Aggregation!AJ:AJ,Export_Aggregation!$D:$D,$A13,Export_Aggregation!$A:$A,$A$2),SUMIFS(Export_Aggregation!AJ:AJ,Export_Aggregation!$D:$D,$A13,Export_Aggregation!$A:$A,$A$1))</f>
        <v>-17.256937332151498</v>
      </c>
      <c r="W13" s="61"/>
      <c r="X13" s="62">
        <f t="shared" si="0"/>
        <v>-30.728197829254771</v>
      </c>
      <c r="Y13" s="65">
        <f t="shared" si="1"/>
        <v>-30728197829254.77</v>
      </c>
    </row>
    <row r="14" spans="1:25" x14ac:dyDescent="0.25">
      <c r="A14" s="60" t="s">
        <v>19</v>
      </c>
      <c r="B14" s="61">
        <f>SUM(SUMIFS(Export_Aggregation!P:P,Export_Aggregation!$D:$D,$A14,Export_Aggregation!$A:$A,$A$6),SUMIFS(Export_Aggregation!P:P,Export_Aggregation!$D:$D,$A14,Export_Aggregation!$A:$A,$A$5),SUMIFS(Export_Aggregation!P:P,Export_Aggregation!$D:$D,$A14,Export_Aggregation!$A:$A,$A$4),SUMIFS(Export_Aggregation!P:P,Export_Aggregation!$D:$D,$A14,Export_Aggregation!$A:$A,$A$3),SUMIFS(Export_Aggregation!P:P,Export_Aggregation!$D:$D,$A14,Export_Aggregation!$A:$A,$A$2),SUMIFS(Export_Aggregation!P:P,Export_Aggregation!$D:$D,$A14,Export_Aggregation!$A:$A,$A$1))</f>
        <v>8.3584997023563012</v>
      </c>
      <c r="C14" s="61">
        <f>SUM(SUMIFS(Export_Aggregation!Q:Q,Export_Aggregation!$D:$D,$A14,Export_Aggregation!$A:$A,$A$6),SUMIFS(Export_Aggregation!Q:Q,Export_Aggregation!$D:$D,$A14,Export_Aggregation!$A:$A,$A$5),SUMIFS(Export_Aggregation!Q:Q,Export_Aggregation!$D:$D,$A14,Export_Aggregation!$A:$A,$A$4),SUMIFS(Export_Aggregation!Q:Q,Export_Aggregation!$D:$D,$A14,Export_Aggregation!$A:$A,$A$3),SUMIFS(Export_Aggregation!Q:Q,Export_Aggregation!$D:$D,$A14,Export_Aggregation!$A:$A,$A$2),SUMIFS(Export_Aggregation!Q:Q,Export_Aggregation!$D:$D,$A14,Export_Aggregation!$A:$A,$A$1))</f>
        <v>8.2865179878295994</v>
      </c>
      <c r="D14" s="61">
        <f>SUM(SUMIFS(Export_Aggregation!R:R,Export_Aggregation!$D:$D,$A14,Export_Aggregation!$A:$A,$A$6),SUMIFS(Export_Aggregation!R:R,Export_Aggregation!$D:$D,$A14,Export_Aggregation!$A:$A,$A$5),SUMIFS(Export_Aggregation!R:R,Export_Aggregation!$D:$D,$A14,Export_Aggregation!$A:$A,$A$4),SUMIFS(Export_Aggregation!R:R,Export_Aggregation!$D:$D,$A14,Export_Aggregation!$A:$A,$A$3),SUMIFS(Export_Aggregation!R:R,Export_Aggregation!$D:$D,$A14,Export_Aggregation!$A:$A,$A$2),SUMIFS(Export_Aggregation!R:R,Export_Aggregation!$D:$D,$A14,Export_Aggregation!$A:$A,$A$1))</f>
        <v>8.8758838136034015</v>
      </c>
      <c r="E14" s="61">
        <f>SUM(SUMIFS(Export_Aggregation!S:S,Export_Aggregation!$D:$D,$A14,Export_Aggregation!$A:$A,$A$6),SUMIFS(Export_Aggregation!S:S,Export_Aggregation!$D:$D,$A14,Export_Aggregation!$A:$A,$A$5),SUMIFS(Export_Aggregation!S:S,Export_Aggregation!$D:$D,$A14,Export_Aggregation!$A:$A,$A$4),SUMIFS(Export_Aggregation!S:S,Export_Aggregation!$D:$D,$A14,Export_Aggregation!$A:$A,$A$3),SUMIFS(Export_Aggregation!S:S,Export_Aggregation!$D:$D,$A14,Export_Aggregation!$A:$A,$A$2),SUMIFS(Export_Aggregation!S:S,Export_Aggregation!$D:$D,$A14,Export_Aggregation!$A:$A,$A$1))</f>
        <v>8.6838706568593018</v>
      </c>
      <c r="F14" s="61">
        <f>SUM(SUMIFS(Export_Aggregation!T:T,Export_Aggregation!$D:$D,$A14,Export_Aggregation!$A:$A,$A$6),SUMIFS(Export_Aggregation!T:T,Export_Aggregation!$D:$D,$A14,Export_Aggregation!$A:$A,$A$5),SUMIFS(Export_Aggregation!T:T,Export_Aggregation!$D:$D,$A14,Export_Aggregation!$A:$A,$A$4),SUMIFS(Export_Aggregation!T:T,Export_Aggregation!$D:$D,$A14,Export_Aggregation!$A:$A,$A$3),SUMIFS(Export_Aggregation!T:T,Export_Aggregation!$D:$D,$A14,Export_Aggregation!$A:$A,$A$2),SUMIFS(Export_Aggregation!T:T,Export_Aggregation!$D:$D,$A14,Export_Aggregation!$A:$A,$A$1))</f>
        <v>8.6268919949458009</v>
      </c>
      <c r="G14" s="61">
        <f>SUM(SUMIFS(Export_Aggregation!U:U,Export_Aggregation!$D:$D,$A14,Export_Aggregation!$A:$A,$A$6),SUMIFS(Export_Aggregation!U:U,Export_Aggregation!$D:$D,$A14,Export_Aggregation!$A:$A,$A$5),SUMIFS(Export_Aggregation!U:U,Export_Aggregation!$D:$D,$A14,Export_Aggregation!$A:$A,$A$4),SUMIFS(Export_Aggregation!U:U,Export_Aggregation!$D:$D,$A14,Export_Aggregation!$A:$A,$A$3),SUMIFS(Export_Aggregation!U:U,Export_Aggregation!$D:$D,$A14,Export_Aggregation!$A:$A,$A$2),SUMIFS(Export_Aggregation!U:U,Export_Aggregation!$D:$D,$A14,Export_Aggregation!$A:$A,$A$1))</f>
        <v>8.9649948437687996</v>
      </c>
      <c r="H14" s="61">
        <f>SUM(SUMIFS(Export_Aggregation!V:V,Export_Aggregation!$D:$D,$A14,Export_Aggregation!$A:$A,$A$6),SUMIFS(Export_Aggregation!V:V,Export_Aggregation!$D:$D,$A14,Export_Aggregation!$A:$A,$A$5),SUMIFS(Export_Aggregation!V:V,Export_Aggregation!$D:$D,$A14,Export_Aggregation!$A:$A,$A$4),SUMIFS(Export_Aggregation!V:V,Export_Aggregation!$D:$D,$A14,Export_Aggregation!$A:$A,$A$3),SUMIFS(Export_Aggregation!V:V,Export_Aggregation!$D:$D,$A14,Export_Aggregation!$A:$A,$A$2),SUMIFS(Export_Aggregation!V:V,Export_Aggregation!$D:$D,$A14,Export_Aggregation!$A:$A,$A$1))</f>
        <v>8.7513967951192022</v>
      </c>
      <c r="I14" s="61">
        <f>SUM(SUMIFS(Export_Aggregation!W:W,Export_Aggregation!$D:$D,$A14,Export_Aggregation!$A:$A,$A$6),SUMIFS(Export_Aggregation!W:W,Export_Aggregation!$D:$D,$A14,Export_Aggregation!$A:$A,$A$5),SUMIFS(Export_Aggregation!W:W,Export_Aggregation!$D:$D,$A14,Export_Aggregation!$A:$A,$A$4),SUMIFS(Export_Aggregation!W:W,Export_Aggregation!$D:$D,$A14,Export_Aggregation!$A:$A,$A$3),SUMIFS(Export_Aggregation!W:W,Export_Aggregation!$D:$D,$A14,Export_Aggregation!$A:$A,$A$2),SUMIFS(Export_Aggregation!W:W,Export_Aggregation!$D:$D,$A14,Export_Aggregation!$A:$A,$A$1))</f>
        <v>8.5736464889573991</v>
      </c>
      <c r="J14" s="61">
        <f>SUM(SUMIFS(Export_Aggregation!X:X,Export_Aggregation!$D:$D,$A14,Export_Aggregation!$A:$A,$A$6),SUMIFS(Export_Aggregation!X:X,Export_Aggregation!$D:$D,$A14,Export_Aggregation!$A:$A,$A$5),SUMIFS(Export_Aggregation!X:X,Export_Aggregation!$D:$D,$A14,Export_Aggregation!$A:$A,$A$4),SUMIFS(Export_Aggregation!X:X,Export_Aggregation!$D:$D,$A14,Export_Aggregation!$A:$A,$A$3),SUMIFS(Export_Aggregation!X:X,Export_Aggregation!$D:$D,$A14,Export_Aggregation!$A:$A,$A$2),SUMIFS(Export_Aggregation!X:X,Export_Aggregation!$D:$D,$A14,Export_Aggregation!$A:$A,$A$1))</f>
        <v>8.4269819944029987</v>
      </c>
      <c r="K14" s="61">
        <f>SUM(SUMIFS(Export_Aggregation!Y:Y,Export_Aggregation!$D:$D,$A14,Export_Aggregation!$A:$A,$A$6),SUMIFS(Export_Aggregation!Y:Y,Export_Aggregation!$D:$D,$A14,Export_Aggregation!$A:$A,$A$5),SUMIFS(Export_Aggregation!Y:Y,Export_Aggregation!$D:$D,$A14,Export_Aggregation!$A:$A,$A$4),SUMIFS(Export_Aggregation!Y:Y,Export_Aggregation!$D:$D,$A14,Export_Aggregation!$A:$A,$A$3),SUMIFS(Export_Aggregation!Y:Y,Export_Aggregation!$D:$D,$A14,Export_Aggregation!$A:$A,$A$2),SUMIFS(Export_Aggregation!Y:Y,Export_Aggregation!$D:$D,$A14,Export_Aggregation!$A:$A,$A$1))</f>
        <v>9.0291463249014985</v>
      </c>
      <c r="L14" s="61">
        <f>SUM(SUMIFS(Export_Aggregation!Z:Z,Export_Aggregation!$D:$D,$A14,Export_Aggregation!$A:$A,$A$6),SUMIFS(Export_Aggregation!Z:Z,Export_Aggregation!$D:$D,$A14,Export_Aggregation!$A:$A,$A$5),SUMIFS(Export_Aggregation!Z:Z,Export_Aggregation!$D:$D,$A14,Export_Aggregation!$A:$A,$A$4),SUMIFS(Export_Aggregation!Z:Z,Export_Aggregation!$D:$D,$A14,Export_Aggregation!$A:$A,$A$3),SUMIFS(Export_Aggregation!Z:Z,Export_Aggregation!$D:$D,$A14,Export_Aggregation!$A:$A,$A$2),SUMIFS(Export_Aggregation!Z:Z,Export_Aggregation!$D:$D,$A14,Export_Aggregation!$A:$A,$A$1))</f>
        <v>8.4036579482714995</v>
      </c>
      <c r="M14" s="61">
        <f>SUM(SUMIFS(Export_Aggregation!AA:AA,Export_Aggregation!$D:$D,$A14,Export_Aggregation!$A:$A,$A$6),SUMIFS(Export_Aggregation!AA:AA,Export_Aggregation!$D:$D,$A14,Export_Aggregation!$A:$A,$A$5),SUMIFS(Export_Aggregation!AA:AA,Export_Aggregation!$D:$D,$A14,Export_Aggregation!$A:$A,$A$4),SUMIFS(Export_Aggregation!AA:AA,Export_Aggregation!$D:$D,$A14,Export_Aggregation!$A:$A,$A$3),SUMIFS(Export_Aggregation!AA:AA,Export_Aggregation!$D:$D,$A14,Export_Aggregation!$A:$A,$A$2),SUMIFS(Export_Aggregation!AA:AA,Export_Aggregation!$D:$D,$A14,Export_Aggregation!$A:$A,$A$1))</f>
        <v>8.0940733213836999</v>
      </c>
      <c r="N14" s="61">
        <f>SUM(SUMIFS(Export_Aggregation!AB:AB,Export_Aggregation!$D:$D,$A14,Export_Aggregation!$A:$A,$A$6),SUMIFS(Export_Aggregation!AB:AB,Export_Aggregation!$D:$D,$A14,Export_Aggregation!$A:$A,$A$5),SUMIFS(Export_Aggregation!AB:AB,Export_Aggregation!$D:$D,$A14,Export_Aggregation!$A:$A,$A$4),SUMIFS(Export_Aggregation!AB:AB,Export_Aggregation!$D:$D,$A14,Export_Aggregation!$A:$A,$A$3),SUMIFS(Export_Aggregation!AB:AB,Export_Aggregation!$D:$D,$A14,Export_Aggregation!$A:$A,$A$2),SUMIFS(Export_Aggregation!AB:AB,Export_Aggregation!$D:$D,$A14,Export_Aggregation!$A:$A,$A$1))</f>
        <v>8.8283920121792985</v>
      </c>
      <c r="O14" s="61">
        <f>SUM(SUMIFS(Export_Aggregation!AC:AC,Export_Aggregation!$D:$D,$A14,Export_Aggregation!$A:$A,$A$6),SUMIFS(Export_Aggregation!AC:AC,Export_Aggregation!$D:$D,$A14,Export_Aggregation!$A:$A,$A$5),SUMIFS(Export_Aggregation!AC:AC,Export_Aggregation!$D:$D,$A14,Export_Aggregation!$A:$A,$A$4),SUMIFS(Export_Aggregation!AC:AC,Export_Aggregation!$D:$D,$A14,Export_Aggregation!$A:$A,$A$3),SUMIFS(Export_Aggregation!AC:AC,Export_Aggregation!$D:$D,$A14,Export_Aggregation!$A:$A,$A$2),SUMIFS(Export_Aggregation!AC:AC,Export_Aggregation!$D:$D,$A14,Export_Aggregation!$A:$A,$A$1))</f>
        <v>9.8513369430603994</v>
      </c>
      <c r="P14" s="61">
        <f>SUM(SUMIFS(Export_Aggregation!AD:AD,Export_Aggregation!$D:$D,$A14,Export_Aggregation!$A:$A,$A$6),SUMIFS(Export_Aggregation!AD:AD,Export_Aggregation!$D:$D,$A14,Export_Aggregation!$A:$A,$A$5),SUMIFS(Export_Aggregation!AD:AD,Export_Aggregation!$D:$D,$A14,Export_Aggregation!$A:$A,$A$4),SUMIFS(Export_Aggregation!AD:AD,Export_Aggregation!$D:$D,$A14,Export_Aggregation!$A:$A,$A$3),SUMIFS(Export_Aggregation!AD:AD,Export_Aggregation!$D:$D,$A14,Export_Aggregation!$A:$A,$A$2),SUMIFS(Export_Aggregation!AD:AD,Export_Aggregation!$D:$D,$A14,Export_Aggregation!$A:$A,$A$1))</f>
        <v>9.8710815973983994</v>
      </c>
      <c r="Q14" s="61">
        <f>SUM(SUMIFS(Export_Aggregation!AE:AE,Export_Aggregation!$D:$D,$A14,Export_Aggregation!$A:$A,$A$6),SUMIFS(Export_Aggregation!AE:AE,Export_Aggregation!$D:$D,$A14,Export_Aggregation!$A:$A,$A$5),SUMIFS(Export_Aggregation!AE:AE,Export_Aggregation!$D:$D,$A14,Export_Aggregation!$A:$A,$A$4),SUMIFS(Export_Aggregation!AE:AE,Export_Aggregation!$D:$D,$A14,Export_Aggregation!$A:$A,$A$3),SUMIFS(Export_Aggregation!AE:AE,Export_Aggregation!$D:$D,$A14,Export_Aggregation!$A:$A,$A$2),SUMIFS(Export_Aggregation!AE:AE,Export_Aggregation!$D:$D,$A14,Export_Aggregation!$A:$A,$A$1))</f>
        <v>10.096157697865999</v>
      </c>
      <c r="R14" s="61">
        <f>SUM(SUMIFS(Export_Aggregation!AF:AF,Export_Aggregation!$D:$D,$A14,Export_Aggregation!$A:$A,$A$6),SUMIFS(Export_Aggregation!AF:AF,Export_Aggregation!$D:$D,$A14,Export_Aggregation!$A:$A,$A$5),SUMIFS(Export_Aggregation!AF:AF,Export_Aggregation!$D:$D,$A14,Export_Aggregation!$A:$A,$A$4),SUMIFS(Export_Aggregation!AF:AF,Export_Aggregation!$D:$D,$A14,Export_Aggregation!$A:$A,$A$3),SUMIFS(Export_Aggregation!AF:AF,Export_Aggregation!$D:$D,$A14,Export_Aggregation!$A:$A,$A$2),SUMIFS(Export_Aggregation!AF:AF,Export_Aggregation!$D:$D,$A14,Export_Aggregation!$A:$A,$A$1))</f>
        <v>10.7720365121131</v>
      </c>
      <c r="S14" s="61">
        <f>SUM(SUMIFS(Export_Aggregation!AG:AG,Export_Aggregation!$D:$D,$A14,Export_Aggregation!$A:$A,$A$6),SUMIFS(Export_Aggregation!AG:AG,Export_Aggregation!$D:$D,$A14,Export_Aggregation!$A:$A,$A$5),SUMIFS(Export_Aggregation!AG:AG,Export_Aggregation!$D:$D,$A14,Export_Aggregation!$A:$A,$A$4),SUMIFS(Export_Aggregation!AG:AG,Export_Aggregation!$D:$D,$A14,Export_Aggregation!$A:$A,$A$3),SUMIFS(Export_Aggregation!AG:AG,Export_Aggregation!$D:$D,$A14,Export_Aggregation!$A:$A,$A$2),SUMIFS(Export_Aggregation!AG:AG,Export_Aggregation!$D:$D,$A14,Export_Aggregation!$A:$A,$A$1))</f>
        <v>10.628016349083198</v>
      </c>
      <c r="T14" s="61">
        <f>SUM(SUMIFS(Export_Aggregation!AH:AH,Export_Aggregation!$D:$D,$A14,Export_Aggregation!$A:$A,$A$6),SUMIFS(Export_Aggregation!AH:AH,Export_Aggregation!$D:$D,$A14,Export_Aggregation!$A:$A,$A$5),SUMIFS(Export_Aggregation!AH:AH,Export_Aggregation!$D:$D,$A14,Export_Aggregation!$A:$A,$A$4),SUMIFS(Export_Aggregation!AH:AH,Export_Aggregation!$D:$D,$A14,Export_Aggregation!$A:$A,$A$3),SUMIFS(Export_Aggregation!AH:AH,Export_Aggregation!$D:$D,$A14,Export_Aggregation!$A:$A,$A$2),SUMIFS(Export_Aggregation!AH:AH,Export_Aggregation!$D:$D,$A14,Export_Aggregation!$A:$A,$A$1))</f>
        <v>11.582320718943199</v>
      </c>
      <c r="U14" s="61">
        <f>SUM(SUMIFS(Export_Aggregation!AI:AI,Export_Aggregation!$D:$D,$A14,Export_Aggregation!$A:$A,$A$6),SUMIFS(Export_Aggregation!AI:AI,Export_Aggregation!$D:$D,$A14,Export_Aggregation!$A:$A,$A$5),SUMIFS(Export_Aggregation!AI:AI,Export_Aggregation!$D:$D,$A14,Export_Aggregation!$A:$A,$A$4),SUMIFS(Export_Aggregation!AI:AI,Export_Aggregation!$D:$D,$A14,Export_Aggregation!$A:$A,$A$3),SUMIFS(Export_Aggregation!AI:AI,Export_Aggregation!$D:$D,$A14,Export_Aggregation!$A:$A,$A$2),SUMIFS(Export_Aggregation!AI:AI,Export_Aggregation!$D:$D,$A14,Export_Aggregation!$A:$A,$A$1))</f>
        <v>11.1060622936625</v>
      </c>
      <c r="V14" s="61">
        <f>SUM(SUMIFS(Export_Aggregation!AJ:AJ,Export_Aggregation!$D:$D,$A14,Export_Aggregation!$A:$A,$A$6),SUMIFS(Export_Aggregation!AJ:AJ,Export_Aggregation!$D:$D,$A14,Export_Aggregation!$A:$A,$A$5),SUMIFS(Export_Aggregation!AJ:AJ,Export_Aggregation!$D:$D,$A14,Export_Aggregation!$A:$A,$A$4),SUMIFS(Export_Aggregation!AJ:AJ,Export_Aggregation!$D:$D,$A14,Export_Aggregation!$A:$A,$A$3),SUMIFS(Export_Aggregation!AJ:AJ,Export_Aggregation!$D:$D,$A14,Export_Aggregation!$A:$A,$A$2),SUMIFS(Export_Aggregation!AJ:AJ,Export_Aggregation!$D:$D,$A14,Export_Aggregation!$A:$A,$A$1))</f>
        <v>11.9345166862737</v>
      </c>
      <c r="W14" s="61"/>
      <c r="X14" s="62">
        <f t="shared" si="0"/>
        <v>10.106150189112272</v>
      </c>
      <c r="Y14" s="65">
        <f t="shared" si="1"/>
        <v>10106150189112.271</v>
      </c>
    </row>
    <row r="15" spans="1:25" x14ac:dyDescent="0.25">
      <c r="A15" s="60" t="s">
        <v>22</v>
      </c>
      <c r="B15" s="61">
        <f>SUM(SUMIFS(Export_Aggregation!P:P,Export_Aggregation!$D:$D,$A15,Export_Aggregation!$A:$A,$A$6),SUMIFS(Export_Aggregation!P:P,Export_Aggregation!$D:$D,$A15,Export_Aggregation!$A:$A,$A$5),SUMIFS(Export_Aggregation!P:P,Export_Aggregation!$D:$D,$A15,Export_Aggregation!$A:$A,$A$4),SUMIFS(Export_Aggregation!P:P,Export_Aggregation!$D:$D,$A15,Export_Aggregation!$A:$A,$A$3),SUMIFS(Export_Aggregation!P:P,Export_Aggregation!$D:$D,$A15,Export_Aggregation!$A:$A,$A$2),SUMIFS(Export_Aggregation!P:P,Export_Aggregation!$D:$D,$A15,Export_Aggregation!$A:$A,$A$1))</f>
        <v>-5.542213068193</v>
      </c>
      <c r="C15" s="61">
        <f>SUM(SUMIFS(Export_Aggregation!Q:Q,Export_Aggregation!$D:$D,$A15,Export_Aggregation!$A:$A,$A$6),SUMIFS(Export_Aggregation!Q:Q,Export_Aggregation!$D:$D,$A15,Export_Aggregation!$A:$A,$A$5),SUMIFS(Export_Aggregation!Q:Q,Export_Aggregation!$D:$D,$A15,Export_Aggregation!$A:$A,$A$4),SUMIFS(Export_Aggregation!Q:Q,Export_Aggregation!$D:$D,$A15,Export_Aggregation!$A:$A,$A$3),SUMIFS(Export_Aggregation!Q:Q,Export_Aggregation!$D:$D,$A15,Export_Aggregation!$A:$A,$A$2),SUMIFS(Export_Aggregation!Q:Q,Export_Aggregation!$D:$D,$A15,Export_Aggregation!$A:$A,$A$1))</f>
        <v>-5.5948405474186007</v>
      </c>
      <c r="D15" s="61">
        <f>SUM(SUMIFS(Export_Aggregation!R:R,Export_Aggregation!$D:$D,$A15,Export_Aggregation!$A:$A,$A$6),SUMIFS(Export_Aggregation!R:R,Export_Aggregation!$D:$D,$A15,Export_Aggregation!$A:$A,$A$5),SUMIFS(Export_Aggregation!R:R,Export_Aggregation!$D:$D,$A15,Export_Aggregation!$A:$A,$A$4),SUMIFS(Export_Aggregation!R:R,Export_Aggregation!$D:$D,$A15,Export_Aggregation!$A:$A,$A$3),SUMIFS(Export_Aggregation!R:R,Export_Aggregation!$D:$D,$A15,Export_Aggregation!$A:$A,$A$2),SUMIFS(Export_Aggregation!R:R,Export_Aggregation!$D:$D,$A15,Export_Aggregation!$A:$A,$A$1))</f>
        <v>-5.6080135652234002</v>
      </c>
      <c r="E15" s="61">
        <f>SUM(SUMIFS(Export_Aggregation!S:S,Export_Aggregation!$D:$D,$A15,Export_Aggregation!$A:$A,$A$6),SUMIFS(Export_Aggregation!S:S,Export_Aggregation!$D:$D,$A15,Export_Aggregation!$A:$A,$A$5),SUMIFS(Export_Aggregation!S:S,Export_Aggregation!$D:$D,$A15,Export_Aggregation!$A:$A,$A$4),SUMIFS(Export_Aggregation!S:S,Export_Aggregation!$D:$D,$A15,Export_Aggregation!$A:$A,$A$3),SUMIFS(Export_Aggregation!S:S,Export_Aggregation!$D:$D,$A15,Export_Aggregation!$A:$A,$A$2),SUMIFS(Export_Aggregation!S:S,Export_Aggregation!$D:$D,$A15,Export_Aggregation!$A:$A,$A$1))</f>
        <v>-5.6475230770572988</v>
      </c>
      <c r="F15" s="61">
        <f>SUM(SUMIFS(Export_Aggregation!T:T,Export_Aggregation!$D:$D,$A15,Export_Aggregation!$A:$A,$A$6),SUMIFS(Export_Aggregation!T:T,Export_Aggregation!$D:$D,$A15,Export_Aggregation!$A:$A,$A$5),SUMIFS(Export_Aggregation!T:T,Export_Aggregation!$D:$D,$A15,Export_Aggregation!$A:$A,$A$4),SUMIFS(Export_Aggregation!T:T,Export_Aggregation!$D:$D,$A15,Export_Aggregation!$A:$A,$A$3),SUMIFS(Export_Aggregation!T:T,Export_Aggregation!$D:$D,$A15,Export_Aggregation!$A:$A,$A$2),SUMIFS(Export_Aggregation!T:T,Export_Aggregation!$D:$D,$A15,Export_Aggregation!$A:$A,$A$1))</f>
        <v>-5.6274218453603</v>
      </c>
      <c r="G15" s="61">
        <f>SUM(SUMIFS(Export_Aggregation!U:U,Export_Aggregation!$D:$D,$A15,Export_Aggregation!$A:$A,$A$6),SUMIFS(Export_Aggregation!U:U,Export_Aggregation!$D:$D,$A15,Export_Aggregation!$A:$A,$A$5),SUMIFS(Export_Aggregation!U:U,Export_Aggregation!$D:$D,$A15,Export_Aggregation!$A:$A,$A$4),SUMIFS(Export_Aggregation!U:U,Export_Aggregation!$D:$D,$A15,Export_Aggregation!$A:$A,$A$3),SUMIFS(Export_Aggregation!U:U,Export_Aggregation!$D:$D,$A15,Export_Aggregation!$A:$A,$A$2),SUMIFS(Export_Aggregation!U:U,Export_Aggregation!$D:$D,$A15,Export_Aggregation!$A:$A,$A$1))</f>
        <v>-5.6989269468292001</v>
      </c>
      <c r="H15" s="61">
        <f>SUM(SUMIFS(Export_Aggregation!V:V,Export_Aggregation!$D:$D,$A15,Export_Aggregation!$A:$A,$A$6),SUMIFS(Export_Aggregation!V:V,Export_Aggregation!$D:$D,$A15,Export_Aggregation!$A:$A,$A$5),SUMIFS(Export_Aggregation!V:V,Export_Aggregation!$D:$D,$A15,Export_Aggregation!$A:$A,$A$4),SUMIFS(Export_Aggregation!V:V,Export_Aggregation!$D:$D,$A15,Export_Aggregation!$A:$A,$A$3),SUMIFS(Export_Aggregation!V:V,Export_Aggregation!$D:$D,$A15,Export_Aggregation!$A:$A,$A$2),SUMIFS(Export_Aggregation!V:V,Export_Aggregation!$D:$D,$A15,Export_Aggregation!$A:$A,$A$1))</f>
        <v>-5.666623459336499</v>
      </c>
      <c r="I15" s="61">
        <f>SUM(SUMIFS(Export_Aggregation!W:W,Export_Aggregation!$D:$D,$A15,Export_Aggregation!$A:$A,$A$6),SUMIFS(Export_Aggregation!W:W,Export_Aggregation!$D:$D,$A15,Export_Aggregation!$A:$A,$A$5),SUMIFS(Export_Aggregation!W:W,Export_Aggregation!$D:$D,$A15,Export_Aggregation!$A:$A,$A$4),SUMIFS(Export_Aggregation!W:W,Export_Aggregation!$D:$D,$A15,Export_Aggregation!$A:$A,$A$3),SUMIFS(Export_Aggregation!W:W,Export_Aggregation!$D:$D,$A15,Export_Aggregation!$A:$A,$A$2),SUMIFS(Export_Aggregation!W:W,Export_Aggregation!$D:$D,$A15,Export_Aggregation!$A:$A,$A$1))</f>
        <v>-5.7351797450293009</v>
      </c>
      <c r="J15" s="61">
        <f>SUM(SUMIFS(Export_Aggregation!X:X,Export_Aggregation!$D:$D,$A15,Export_Aggregation!$A:$A,$A$6),SUMIFS(Export_Aggregation!X:X,Export_Aggregation!$D:$D,$A15,Export_Aggregation!$A:$A,$A$5),SUMIFS(Export_Aggregation!X:X,Export_Aggregation!$D:$D,$A15,Export_Aggregation!$A:$A,$A$4),SUMIFS(Export_Aggregation!X:X,Export_Aggregation!$D:$D,$A15,Export_Aggregation!$A:$A,$A$3),SUMIFS(Export_Aggregation!X:X,Export_Aggregation!$D:$D,$A15,Export_Aggregation!$A:$A,$A$2),SUMIFS(Export_Aggregation!X:X,Export_Aggregation!$D:$D,$A15,Export_Aggregation!$A:$A,$A$1))</f>
        <v>-5.8639297708180997</v>
      </c>
      <c r="K15" s="61">
        <f>SUM(SUMIFS(Export_Aggregation!Y:Y,Export_Aggregation!$D:$D,$A15,Export_Aggregation!$A:$A,$A$6),SUMIFS(Export_Aggregation!Y:Y,Export_Aggregation!$D:$D,$A15,Export_Aggregation!$A:$A,$A$5),SUMIFS(Export_Aggregation!Y:Y,Export_Aggregation!$D:$D,$A15,Export_Aggregation!$A:$A,$A$4),SUMIFS(Export_Aggregation!Y:Y,Export_Aggregation!$D:$D,$A15,Export_Aggregation!$A:$A,$A$3),SUMIFS(Export_Aggregation!Y:Y,Export_Aggregation!$D:$D,$A15,Export_Aggregation!$A:$A,$A$2),SUMIFS(Export_Aggregation!Y:Y,Export_Aggregation!$D:$D,$A15,Export_Aggregation!$A:$A,$A$1))</f>
        <v>-5.867379579378099</v>
      </c>
      <c r="L15" s="61">
        <f>SUM(SUMIFS(Export_Aggregation!Z:Z,Export_Aggregation!$D:$D,$A15,Export_Aggregation!$A:$A,$A$6),SUMIFS(Export_Aggregation!Z:Z,Export_Aggregation!$D:$D,$A15,Export_Aggregation!$A:$A,$A$5),SUMIFS(Export_Aggregation!Z:Z,Export_Aggregation!$D:$D,$A15,Export_Aggregation!$A:$A,$A$4),SUMIFS(Export_Aggregation!Z:Z,Export_Aggregation!$D:$D,$A15,Export_Aggregation!$A:$A,$A$3),SUMIFS(Export_Aggregation!Z:Z,Export_Aggregation!$D:$D,$A15,Export_Aggregation!$A:$A,$A$2),SUMIFS(Export_Aggregation!Z:Z,Export_Aggregation!$D:$D,$A15,Export_Aggregation!$A:$A,$A$1))</f>
        <v>-5.8860491020011994</v>
      </c>
      <c r="M15" s="61">
        <f>SUM(SUMIFS(Export_Aggregation!AA:AA,Export_Aggregation!$D:$D,$A15,Export_Aggregation!$A:$A,$A$6),SUMIFS(Export_Aggregation!AA:AA,Export_Aggregation!$D:$D,$A15,Export_Aggregation!$A:$A,$A$5),SUMIFS(Export_Aggregation!AA:AA,Export_Aggregation!$D:$D,$A15,Export_Aggregation!$A:$A,$A$4),SUMIFS(Export_Aggregation!AA:AA,Export_Aggregation!$D:$D,$A15,Export_Aggregation!$A:$A,$A$3),SUMIFS(Export_Aggregation!AA:AA,Export_Aggregation!$D:$D,$A15,Export_Aggregation!$A:$A,$A$2),SUMIFS(Export_Aggregation!AA:AA,Export_Aggregation!$D:$D,$A15,Export_Aggregation!$A:$A,$A$1))</f>
        <v>-5.8450953894833999</v>
      </c>
      <c r="N15" s="61">
        <f>SUM(SUMIFS(Export_Aggregation!AB:AB,Export_Aggregation!$D:$D,$A15,Export_Aggregation!$A:$A,$A$6),SUMIFS(Export_Aggregation!AB:AB,Export_Aggregation!$D:$D,$A15,Export_Aggregation!$A:$A,$A$5),SUMIFS(Export_Aggregation!AB:AB,Export_Aggregation!$D:$D,$A15,Export_Aggregation!$A:$A,$A$4),SUMIFS(Export_Aggregation!AB:AB,Export_Aggregation!$D:$D,$A15,Export_Aggregation!$A:$A,$A$3),SUMIFS(Export_Aggregation!AB:AB,Export_Aggregation!$D:$D,$A15,Export_Aggregation!$A:$A,$A$2),SUMIFS(Export_Aggregation!AB:AB,Export_Aggregation!$D:$D,$A15,Export_Aggregation!$A:$A,$A$1))</f>
        <v>-5.8491272045127989</v>
      </c>
      <c r="O15" s="61">
        <f>SUM(SUMIFS(Export_Aggregation!AC:AC,Export_Aggregation!$D:$D,$A15,Export_Aggregation!$A:$A,$A$6),SUMIFS(Export_Aggregation!AC:AC,Export_Aggregation!$D:$D,$A15,Export_Aggregation!$A:$A,$A$5),SUMIFS(Export_Aggregation!AC:AC,Export_Aggregation!$D:$D,$A15,Export_Aggregation!$A:$A,$A$4),SUMIFS(Export_Aggregation!AC:AC,Export_Aggregation!$D:$D,$A15,Export_Aggregation!$A:$A,$A$3),SUMIFS(Export_Aggregation!AC:AC,Export_Aggregation!$D:$D,$A15,Export_Aggregation!$A:$A,$A$2),SUMIFS(Export_Aggregation!AC:AC,Export_Aggregation!$D:$D,$A15,Export_Aggregation!$A:$A,$A$1))</f>
        <v>-5.8559230125532</v>
      </c>
      <c r="P15" s="61">
        <f>SUM(SUMIFS(Export_Aggregation!AD:AD,Export_Aggregation!$D:$D,$A15,Export_Aggregation!$A:$A,$A$6),SUMIFS(Export_Aggregation!AD:AD,Export_Aggregation!$D:$D,$A15,Export_Aggregation!$A:$A,$A$5),SUMIFS(Export_Aggregation!AD:AD,Export_Aggregation!$D:$D,$A15,Export_Aggregation!$A:$A,$A$4),SUMIFS(Export_Aggregation!AD:AD,Export_Aggregation!$D:$D,$A15,Export_Aggregation!$A:$A,$A$3),SUMIFS(Export_Aggregation!AD:AD,Export_Aggregation!$D:$D,$A15,Export_Aggregation!$A:$A,$A$2),SUMIFS(Export_Aggregation!AD:AD,Export_Aggregation!$D:$D,$A15,Export_Aggregation!$A:$A,$A$1))</f>
        <v>-5.8832676439575007</v>
      </c>
      <c r="Q15" s="61">
        <f>SUM(SUMIFS(Export_Aggregation!AE:AE,Export_Aggregation!$D:$D,$A15,Export_Aggregation!$A:$A,$A$6),SUMIFS(Export_Aggregation!AE:AE,Export_Aggregation!$D:$D,$A15,Export_Aggregation!$A:$A,$A$5),SUMIFS(Export_Aggregation!AE:AE,Export_Aggregation!$D:$D,$A15,Export_Aggregation!$A:$A,$A$4),SUMIFS(Export_Aggregation!AE:AE,Export_Aggregation!$D:$D,$A15,Export_Aggregation!$A:$A,$A$3),SUMIFS(Export_Aggregation!AE:AE,Export_Aggregation!$D:$D,$A15,Export_Aggregation!$A:$A,$A$2),SUMIFS(Export_Aggregation!AE:AE,Export_Aggregation!$D:$D,$A15,Export_Aggregation!$A:$A,$A$1))</f>
        <v>-5.8635914249653993</v>
      </c>
      <c r="R15" s="61">
        <f>SUM(SUMIFS(Export_Aggregation!AF:AF,Export_Aggregation!$D:$D,$A15,Export_Aggregation!$A:$A,$A$6),SUMIFS(Export_Aggregation!AF:AF,Export_Aggregation!$D:$D,$A15,Export_Aggregation!$A:$A,$A$5),SUMIFS(Export_Aggregation!AF:AF,Export_Aggregation!$D:$D,$A15,Export_Aggregation!$A:$A,$A$4),SUMIFS(Export_Aggregation!AF:AF,Export_Aggregation!$D:$D,$A15,Export_Aggregation!$A:$A,$A$3),SUMIFS(Export_Aggregation!AF:AF,Export_Aggregation!$D:$D,$A15,Export_Aggregation!$A:$A,$A$2),SUMIFS(Export_Aggregation!AF:AF,Export_Aggregation!$D:$D,$A15,Export_Aggregation!$A:$A,$A$1))</f>
        <v>-5.8457121088532</v>
      </c>
      <c r="S15" s="61">
        <f>SUM(SUMIFS(Export_Aggregation!AG:AG,Export_Aggregation!$D:$D,$A15,Export_Aggregation!$A:$A,$A$6),SUMIFS(Export_Aggregation!AG:AG,Export_Aggregation!$D:$D,$A15,Export_Aggregation!$A:$A,$A$5),SUMIFS(Export_Aggregation!AG:AG,Export_Aggregation!$D:$D,$A15,Export_Aggregation!$A:$A,$A$4),SUMIFS(Export_Aggregation!AG:AG,Export_Aggregation!$D:$D,$A15,Export_Aggregation!$A:$A,$A$3),SUMIFS(Export_Aggregation!AG:AG,Export_Aggregation!$D:$D,$A15,Export_Aggregation!$A:$A,$A$2),SUMIFS(Export_Aggregation!AG:AG,Export_Aggregation!$D:$D,$A15,Export_Aggregation!$A:$A,$A$1))</f>
        <v>-5.9160366581117998</v>
      </c>
      <c r="T15" s="61">
        <f>SUM(SUMIFS(Export_Aggregation!AH:AH,Export_Aggregation!$D:$D,$A15,Export_Aggregation!$A:$A,$A$6),SUMIFS(Export_Aggregation!AH:AH,Export_Aggregation!$D:$D,$A15,Export_Aggregation!$A:$A,$A$5),SUMIFS(Export_Aggregation!AH:AH,Export_Aggregation!$D:$D,$A15,Export_Aggregation!$A:$A,$A$4),SUMIFS(Export_Aggregation!AH:AH,Export_Aggregation!$D:$D,$A15,Export_Aggregation!$A:$A,$A$3),SUMIFS(Export_Aggregation!AH:AH,Export_Aggregation!$D:$D,$A15,Export_Aggregation!$A:$A,$A$2),SUMIFS(Export_Aggregation!AH:AH,Export_Aggregation!$D:$D,$A15,Export_Aggregation!$A:$A,$A$1))</f>
        <v>-5.9331292867828003</v>
      </c>
      <c r="U15" s="61">
        <f>SUM(SUMIFS(Export_Aggregation!AI:AI,Export_Aggregation!$D:$D,$A15,Export_Aggregation!$A:$A,$A$6),SUMIFS(Export_Aggregation!AI:AI,Export_Aggregation!$D:$D,$A15,Export_Aggregation!$A:$A,$A$5),SUMIFS(Export_Aggregation!AI:AI,Export_Aggregation!$D:$D,$A15,Export_Aggregation!$A:$A,$A$4),SUMIFS(Export_Aggregation!AI:AI,Export_Aggregation!$D:$D,$A15,Export_Aggregation!$A:$A,$A$3),SUMIFS(Export_Aggregation!AI:AI,Export_Aggregation!$D:$D,$A15,Export_Aggregation!$A:$A,$A$2),SUMIFS(Export_Aggregation!AI:AI,Export_Aggregation!$D:$D,$A15,Export_Aggregation!$A:$A,$A$1))</f>
        <v>-5.9633732522858001</v>
      </c>
      <c r="V15" s="61">
        <f>SUM(SUMIFS(Export_Aggregation!AJ:AJ,Export_Aggregation!$D:$D,$A15,Export_Aggregation!$A:$A,$A$6),SUMIFS(Export_Aggregation!AJ:AJ,Export_Aggregation!$D:$D,$A15,Export_Aggregation!$A:$A,$A$5),SUMIFS(Export_Aggregation!AJ:AJ,Export_Aggregation!$D:$D,$A15,Export_Aggregation!$A:$A,$A$4),SUMIFS(Export_Aggregation!AJ:AJ,Export_Aggregation!$D:$D,$A15,Export_Aggregation!$A:$A,$A$3),SUMIFS(Export_Aggregation!AJ:AJ,Export_Aggregation!$D:$D,$A15,Export_Aggregation!$A:$A,$A$2),SUMIFS(Export_Aggregation!AJ:AJ,Export_Aggregation!$D:$D,$A15,Export_Aggregation!$A:$A,$A$1))</f>
        <v>-5.9792960347930997</v>
      </c>
      <c r="W15" s="61"/>
      <c r="X15" s="62">
        <f t="shared" si="0"/>
        <v>-5.8927819198454721</v>
      </c>
      <c r="Y15" s="65">
        <f t="shared" si="1"/>
        <v>-5892781919845.4717</v>
      </c>
    </row>
    <row r="16" spans="1:25" x14ac:dyDescent="0.25">
      <c r="A16" s="60" t="s">
        <v>24</v>
      </c>
      <c r="B16" s="61">
        <f>SUM(SUMIFS(Export_Aggregation!P:P,Export_Aggregation!$D:$D,$A16,Export_Aggregation!$A:$A,$A$6),SUMIFS(Export_Aggregation!P:P,Export_Aggregation!$D:$D,$A16,Export_Aggregation!$A:$A,$A$5),SUMIFS(Export_Aggregation!P:P,Export_Aggregation!$D:$D,$A16,Export_Aggregation!$A:$A,$A$4),SUMIFS(Export_Aggregation!P:P,Export_Aggregation!$D:$D,$A16,Export_Aggregation!$A:$A,$A$3),SUMIFS(Export_Aggregation!P:P,Export_Aggregation!$D:$D,$A16,Export_Aggregation!$A:$A,$A$2),SUMIFS(Export_Aggregation!P:P,Export_Aggregation!$D:$D,$A16,Export_Aggregation!$A:$A,$A$1))</f>
        <v>-0.65047330500809997</v>
      </c>
      <c r="C16" s="61">
        <f>SUM(SUMIFS(Export_Aggregation!Q:Q,Export_Aggregation!$D:$D,$A16,Export_Aggregation!$A:$A,$A$6),SUMIFS(Export_Aggregation!Q:Q,Export_Aggregation!$D:$D,$A16,Export_Aggregation!$A:$A,$A$5),SUMIFS(Export_Aggregation!Q:Q,Export_Aggregation!$D:$D,$A16,Export_Aggregation!$A:$A,$A$4),SUMIFS(Export_Aggregation!Q:Q,Export_Aggregation!$D:$D,$A16,Export_Aggregation!$A:$A,$A$3),SUMIFS(Export_Aggregation!Q:Q,Export_Aggregation!$D:$D,$A16,Export_Aggregation!$A:$A,$A$2),SUMIFS(Export_Aggregation!Q:Q,Export_Aggregation!$D:$D,$A16,Export_Aggregation!$A:$A,$A$1))</f>
        <v>-0.65734286059729996</v>
      </c>
      <c r="D16" s="61">
        <f>SUM(SUMIFS(Export_Aggregation!R:R,Export_Aggregation!$D:$D,$A16,Export_Aggregation!$A:$A,$A$6),SUMIFS(Export_Aggregation!R:R,Export_Aggregation!$D:$D,$A16,Export_Aggregation!$A:$A,$A$5),SUMIFS(Export_Aggregation!R:R,Export_Aggregation!$D:$D,$A16,Export_Aggregation!$A:$A,$A$4),SUMIFS(Export_Aggregation!R:R,Export_Aggregation!$D:$D,$A16,Export_Aggregation!$A:$A,$A$3),SUMIFS(Export_Aggregation!R:R,Export_Aggregation!$D:$D,$A16,Export_Aggregation!$A:$A,$A$2),SUMIFS(Export_Aggregation!R:R,Export_Aggregation!$D:$D,$A16,Export_Aggregation!$A:$A,$A$1))</f>
        <v>-0.68967863192940004</v>
      </c>
      <c r="E16" s="61">
        <f>SUM(SUMIFS(Export_Aggregation!S:S,Export_Aggregation!$D:$D,$A16,Export_Aggregation!$A:$A,$A$6),SUMIFS(Export_Aggregation!S:S,Export_Aggregation!$D:$D,$A16,Export_Aggregation!$A:$A,$A$5),SUMIFS(Export_Aggregation!S:S,Export_Aggregation!$D:$D,$A16,Export_Aggregation!$A:$A,$A$4),SUMIFS(Export_Aggregation!S:S,Export_Aggregation!$D:$D,$A16,Export_Aggregation!$A:$A,$A$3),SUMIFS(Export_Aggregation!S:S,Export_Aggregation!$D:$D,$A16,Export_Aggregation!$A:$A,$A$2),SUMIFS(Export_Aggregation!S:S,Export_Aggregation!$D:$D,$A16,Export_Aggregation!$A:$A,$A$1))</f>
        <v>-0.64646582820889997</v>
      </c>
      <c r="F16" s="61">
        <f>SUM(SUMIFS(Export_Aggregation!T:T,Export_Aggregation!$D:$D,$A16,Export_Aggregation!$A:$A,$A$6),SUMIFS(Export_Aggregation!T:T,Export_Aggregation!$D:$D,$A16,Export_Aggregation!$A:$A,$A$5),SUMIFS(Export_Aggregation!T:T,Export_Aggregation!$D:$D,$A16,Export_Aggregation!$A:$A,$A$4),SUMIFS(Export_Aggregation!T:T,Export_Aggregation!$D:$D,$A16,Export_Aggregation!$A:$A,$A$3),SUMIFS(Export_Aggregation!T:T,Export_Aggregation!$D:$D,$A16,Export_Aggregation!$A:$A,$A$2),SUMIFS(Export_Aggregation!T:T,Export_Aggregation!$D:$D,$A16,Export_Aggregation!$A:$A,$A$1))</f>
        <v>-0.69587585864059998</v>
      </c>
      <c r="G16" s="61">
        <f>SUM(SUMIFS(Export_Aggregation!U:U,Export_Aggregation!$D:$D,$A16,Export_Aggregation!$A:$A,$A$6),SUMIFS(Export_Aggregation!U:U,Export_Aggregation!$D:$D,$A16,Export_Aggregation!$A:$A,$A$5),SUMIFS(Export_Aggregation!U:U,Export_Aggregation!$D:$D,$A16,Export_Aggregation!$A:$A,$A$4),SUMIFS(Export_Aggregation!U:U,Export_Aggregation!$D:$D,$A16,Export_Aggregation!$A:$A,$A$3),SUMIFS(Export_Aggregation!U:U,Export_Aggregation!$D:$D,$A16,Export_Aggregation!$A:$A,$A$2),SUMIFS(Export_Aggregation!U:U,Export_Aggregation!$D:$D,$A16,Export_Aggregation!$A:$A,$A$1))</f>
        <v>-0.70064575748860003</v>
      </c>
      <c r="H16" s="61">
        <f>SUM(SUMIFS(Export_Aggregation!V:V,Export_Aggregation!$D:$D,$A16,Export_Aggregation!$A:$A,$A$6),SUMIFS(Export_Aggregation!V:V,Export_Aggregation!$D:$D,$A16,Export_Aggregation!$A:$A,$A$5),SUMIFS(Export_Aggregation!V:V,Export_Aggregation!$D:$D,$A16,Export_Aggregation!$A:$A,$A$4),SUMIFS(Export_Aggregation!V:V,Export_Aggregation!$D:$D,$A16,Export_Aggregation!$A:$A,$A$3),SUMIFS(Export_Aggregation!V:V,Export_Aggregation!$D:$D,$A16,Export_Aggregation!$A:$A,$A$2),SUMIFS(Export_Aggregation!V:V,Export_Aggregation!$D:$D,$A16,Export_Aggregation!$A:$A,$A$1))</f>
        <v>-0.68945764263510001</v>
      </c>
      <c r="I16" s="61">
        <f>SUM(SUMIFS(Export_Aggregation!W:W,Export_Aggregation!$D:$D,$A16,Export_Aggregation!$A:$A,$A$6),SUMIFS(Export_Aggregation!W:W,Export_Aggregation!$D:$D,$A16,Export_Aggregation!$A:$A,$A$5),SUMIFS(Export_Aggregation!W:W,Export_Aggregation!$D:$D,$A16,Export_Aggregation!$A:$A,$A$4),SUMIFS(Export_Aggregation!W:W,Export_Aggregation!$D:$D,$A16,Export_Aggregation!$A:$A,$A$3),SUMIFS(Export_Aggregation!W:W,Export_Aggregation!$D:$D,$A16,Export_Aggregation!$A:$A,$A$2),SUMIFS(Export_Aggregation!W:W,Export_Aggregation!$D:$D,$A16,Export_Aggregation!$A:$A,$A$1))</f>
        <v>-0.75263249671889998</v>
      </c>
      <c r="J16" s="61">
        <f>SUM(SUMIFS(Export_Aggregation!X:X,Export_Aggregation!$D:$D,$A16,Export_Aggregation!$A:$A,$A$6),SUMIFS(Export_Aggregation!X:X,Export_Aggregation!$D:$D,$A16,Export_Aggregation!$A:$A,$A$5),SUMIFS(Export_Aggregation!X:X,Export_Aggregation!$D:$D,$A16,Export_Aggregation!$A:$A,$A$4),SUMIFS(Export_Aggregation!X:X,Export_Aggregation!$D:$D,$A16,Export_Aggregation!$A:$A,$A$3),SUMIFS(Export_Aggregation!X:X,Export_Aggregation!$D:$D,$A16,Export_Aggregation!$A:$A,$A$2),SUMIFS(Export_Aggregation!X:X,Export_Aggregation!$D:$D,$A16,Export_Aggregation!$A:$A,$A$1))</f>
        <v>-0.81046938994169992</v>
      </c>
      <c r="K16" s="61">
        <f>SUM(SUMIFS(Export_Aggregation!Y:Y,Export_Aggregation!$D:$D,$A16,Export_Aggregation!$A:$A,$A$6),SUMIFS(Export_Aggregation!Y:Y,Export_Aggregation!$D:$D,$A16,Export_Aggregation!$A:$A,$A$5),SUMIFS(Export_Aggregation!Y:Y,Export_Aggregation!$D:$D,$A16,Export_Aggregation!$A:$A,$A$4),SUMIFS(Export_Aggregation!Y:Y,Export_Aggregation!$D:$D,$A16,Export_Aggregation!$A:$A,$A$3),SUMIFS(Export_Aggregation!Y:Y,Export_Aggregation!$D:$D,$A16,Export_Aggregation!$A:$A,$A$2),SUMIFS(Export_Aggregation!Y:Y,Export_Aggregation!$D:$D,$A16,Export_Aggregation!$A:$A,$A$1))</f>
        <v>-0.72563787670769997</v>
      </c>
      <c r="L16" s="61">
        <f>SUM(SUMIFS(Export_Aggregation!Z:Z,Export_Aggregation!$D:$D,$A16,Export_Aggregation!$A:$A,$A$6),SUMIFS(Export_Aggregation!Z:Z,Export_Aggregation!$D:$D,$A16,Export_Aggregation!$A:$A,$A$5),SUMIFS(Export_Aggregation!Z:Z,Export_Aggregation!$D:$D,$A16,Export_Aggregation!$A:$A,$A$4),SUMIFS(Export_Aggregation!Z:Z,Export_Aggregation!$D:$D,$A16,Export_Aggregation!$A:$A,$A$3),SUMIFS(Export_Aggregation!Z:Z,Export_Aggregation!$D:$D,$A16,Export_Aggregation!$A:$A,$A$2),SUMIFS(Export_Aggregation!Z:Z,Export_Aggregation!$D:$D,$A16,Export_Aggregation!$A:$A,$A$1))</f>
        <v>-0.82656457175879994</v>
      </c>
      <c r="M16" s="61">
        <f>SUM(SUMIFS(Export_Aggregation!AA:AA,Export_Aggregation!$D:$D,$A16,Export_Aggregation!$A:$A,$A$6),SUMIFS(Export_Aggregation!AA:AA,Export_Aggregation!$D:$D,$A16,Export_Aggregation!$A:$A,$A$5),SUMIFS(Export_Aggregation!AA:AA,Export_Aggregation!$D:$D,$A16,Export_Aggregation!$A:$A,$A$4),SUMIFS(Export_Aggregation!AA:AA,Export_Aggregation!$D:$D,$A16,Export_Aggregation!$A:$A,$A$3),SUMIFS(Export_Aggregation!AA:AA,Export_Aggregation!$D:$D,$A16,Export_Aggregation!$A:$A,$A$2),SUMIFS(Export_Aggregation!AA:AA,Export_Aggregation!$D:$D,$A16,Export_Aggregation!$A:$A,$A$1))</f>
        <v>-0.73197874254020001</v>
      </c>
      <c r="N16" s="61">
        <f>SUM(SUMIFS(Export_Aggregation!AB:AB,Export_Aggregation!$D:$D,$A16,Export_Aggregation!$A:$A,$A$6),SUMIFS(Export_Aggregation!AB:AB,Export_Aggregation!$D:$D,$A16,Export_Aggregation!$A:$A,$A$5),SUMIFS(Export_Aggregation!AB:AB,Export_Aggregation!$D:$D,$A16,Export_Aggregation!$A:$A,$A$4),SUMIFS(Export_Aggregation!AB:AB,Export_Aggregation!$D:$D,$A16,Export_Aggregation!$A:$A,$A$3),SUMIFS(Export_Aggregation!AB:AB,Export_Aggregation!$D:$D,$A16,Export_Aggregation!$A:$A,$A$2),SUMIFS(Export_Aggregation!AB:AB,Export_Aggregation!$D:$D,$A16,Export_Aggregation!$A:$A,$A$1))</f>
        <v>-0.75506734318790003</v>
      </c>
      <c r="O16" s="61">
        <f>SUM(SUMIFS(Export_Aggregation!AC:AC,Export_Aggregation!$D:$D,$A16,Export_Aggregation!$A:$A,$A$6),SUMIFS(Export_Aggregation!AC:AC,Export_Aggregation!$D:$D,$A16,Export_Aggregation!$A:$A,$A$5),SUMIFS(Export_Aggregation!AC:AC,Export_Aggregation!$D:$D,$A16,Export_Aggregation!$A:$A,$A$4),SUMIFS(Export_Aggregation!AC:AC,Export_Aggregation!$D:$D,$A16,Export_Aggregation!$A:$A,$A$3),SUMIFS(Export_Aggregation!AC:AC,Export_Aggregation!$D:$D,$A16,Export_Aggregation!$A:$A,$A$2),SUMIFS(Export_Aggregation!AC:AC,Export_Aggregation!$D:$D,$A16,Export_Aggregation!$A:$A,$A$1))</f>
        <v>-0.72064028600670005</v>
      </c>
      <c r="P16" s="61">
        <f>SUM(SUMIFS(Export_Aggregation!AD:AD,Export_Aggregation!$D:$D,$A16,Export_Aggregation!$A:$A,$A$6),SUMIFS(Export_Aggregation!AD:AD,Export_Aggregation!$D:$D,$A16,Export_Aggregation!$A:$A,$A$5),SUMIFS(Export_Aggregation!AD:AD,Export_Aggregation!$D:$D,$A16,Export_Aggregation!$A:$A,$A$4),SUMIFS(Export_Aggregation!AD:AD,Export_Aggregation!$D:$D,$A16,Export_Aggregation!$A:$A,$A$3),SUMIFS(Export_Aggregation!AD:AD,Export_Aggregation!$D:$D,$A16,Export_Aggregation!$A:$A,$A$2),SUMIFS(Export_Aggregation!AD:AD,Export_Aggregation!$D:$D,$A16,Export_Aggregation!$A:$A,$A$1))</f>
        <v>-0.76288311244949991</v>
      </c>
      <c r="Q16" s="61">
        <f>SUM(SUMIFS(Export_Aggregation!AE:AE,Export_Aggregation!$D:$D,$A16,Export_Aggregation!$A:$A,$A$6),SUMIFS(Export_Aggregation!AE:AE,Export_Aggregation!$D:$D,$A16,Export_Aggregation!$A:$A,$A$5),SUMIFS(Export_Aggregation!AE:AE,Export_Aggregation!$D:$D,$A16,Export_Aggregation!$A:$A,$A$4),SUMIFS(Export_Aggregation!AE:AE,Export_Aggregation!$D:$D,$A16,Export_Aggregation!$A:$A,$A$3),SUMIFS(Export_Aggregation!AE:AE,Export_Aggregation!$D:$D,$A16,Export_Aggregation!$A:$A,$A$2),SUMIFS(Export_Aggregation!AE:AE,Export_Aggregation!$D:$D,$A16,Export_Aggregation!$A:$A,$A$1))</f>
        <v>-0.68919471141889999</v>
      </c>
      <c r="R16" s="61">
        <f>SUM(SUMIFS(Export_Aggregation!AF:AF,Export_Aggregation!$D:$D,$A16,Export_Aggregation!$A:$A,$A$6),SUMIFS(Export_Aggregation!AF:AF,Export_Aggregation!$D:$D,$A16,Export_Aggregation!$A:$A,$A$5),SUMIFS(Export_Aggregation!AF:AF,Export_Aggregation!$D:$D,$A16,Export_Aggregation!$A:$A,$A$4),SUMIFS(Export_Aggregation!AF:AF,Export_Aggregation!$D:$D,$A16,Export_Aggregation!$A:$A,$A$3),SUMIFS(Export_Aggregation!AF:AF,Export_Aggregation!$D:$D,$A16,Export_Aggregation!$A:$A,$A$2),SUMIFS(Export_Aggregation!AF:AF,Export_Aggregation!$D:$D,$A16,Export_Aggregation!$A:$A,$A$1))</f>
        <v>-0.6994892596551</v>
      </c>
      <c r="S16" s="61">
        <f>SUM(SUMIFS(Export_Aggregation!AG:AG,Export_Aggregation!$D:$D,$A16,Export_Aggregation!$A:$A,$A$6),SUMIFS(Export_Aggregation!AG:AG,Export_Aggregation!$D:$D,$A16,Export_Aggregation!$A:$A,$A$5),SUMIFS(Export_Aggregation!AG:AG,Export_Aggregation!$D:$D,$A16,Export_Aggregation!$A:$A,$A$4),SUMIFS(Export_Aggregation!AG:AG,Export_Aggregation!$D:$D,$A16,Export_Aggregation!$A:$A,$A$3),SUMIFS(Export_Aggregation!AG:AG,Export_Aggregation!$D:$D,$A16,Export_Aggregation!$A:$A,$A$2),SUMIFS(Export_Aggregation!AG:AG,Export_Aggregation!$D:$D,$A16,Export_Aggregation!$A:$A,$A$1))</f>
        <v>-0.65358898964089995</v>
      </c>
      <c r="T16" s="61">
        <f>SUM(SUMIFS(Export_Aggregation!AH:AH,Export_Aggregation!$D:$D,$A16,Export_Aggregation!$A:$A,$A$6),SUMIFS(Export_Aggregation!AH:AH,Export_Aggregation!$D:$D,$A16,Export_Aggregation!$A:$A,$A$5),SUMIFS(Export_Aggregation!AH:AH,Export_Aggregation!$D:$D,$A16,Export_Aggregation!$A:$A,$A$4),SUMIFS(Export_Aggregation!AH:AH,Export_Aggregation!$D:$D,$A16,Export_Aggregation!$A:$A,$A$3),SUMIFS(Export_Aggregation!AH:AH,Export_Aggregation!$D:$D,$A16,Export_Aggregation!$A:$A,$A$2),SUMIFS(Export_Aggregation!AH:AH,Export_Aggregation!$D:$D,$A16,Export_Aggregation!$A:$A,$A$1))</f>
        <v>-0.61527055749480009</v>
      </c>
      <c r="U16" s="61">
        <f>SUM(SUMIFS(Export_Aggregation!AI:AI,Export_Aggregation!$D:$D,$A16,Export_Aggregation!$A:$A,$A$6),SUMIFS(Export_Aggregation!AI:AI,Export_Aggregation!$D:$D,$A16,Export_Aggregation!$A:$A,$A$5),SUMIFS(Export_Aggregation!AI:AI,Export_Aggregation!$D:$D,$A16,Export_Aggregation!$A:$A,$A$4),SUMIFS(Export_Aggregation!AI:AI,Export_Aggregation!$D:$D,$A16,Export_Aggregation!$A:$A,$A$3),SUMIFS(Export_Aggregation!AI:AI,Export_Aggregation!$D:$D,$A16,Export_Aggregation!$A:$A,$A$2),SUMIFS(Export_Aggregation!AI:AI,Export_Aggregation!$D:$D,$A16,Export_Aggregation!$A:$A,$A$1))</f>
        <v>-0.56985142879130002</v>
      </c>
      <c r="V16" s="61">
        <f>SUM(SUMIFS(Export_Aggregation!AJ:AJ,Export_Aggregation!$D:$D,$A16,Export_Aggregation!$A:$A,$A$6),SUMIFS(Export_Aggregation!AJ:AJ,Export_Aggregation!$D:$D,$A16,Export_Aggregation!$A:$A,$A$5),SUMIFS(Export_Aggregation!AJ:AJ,Export_Aggregation!$D:$D,$A16,Export_Aggregation!$A:$A,$A$4),SUMIFS(Export_Aggregation!AJ:AJ,Export_Aggregation!$D:$D,$A16,Export_Aggregation!$A:$A,$A$3),SUMIFS(Export_Aggregation!AJ:AJ,Export_Aggregation!$D:$D,$A16,Export_Aggregation!$A:$A,$A$2),SUMIFS(Export_Aggregation!AJ:AJ,Export_Aggregation!$D:$D,$A16,Export_Aggregation!$A:$A,$A$1))</f>
        <v>-0.54320710506290004</v>
      </c>
      <c r="W16" s="61"/>
      <c r="X16" s="62">
        <f t="shared" si="0"/>
        <v>-0.68797600981881823</v>
      </c>
      <c r="Y16" s="65">
        <f t="shared" si="1"/>
        <v>-687976009818.81824</v>
      </c>
    </row>
    <row r="17" spans="1:25" x14ac:dyDescent="0.25">
      <c r="A17" s="60" t="s">
        <v>27</v>
      </c>
      <c r="B17" s="61">
        <f>SUM(SUMIFS(Export_Aggregation!P:P,Export_Aggregation!$D:$D,$A17,Export_Aggregation!$A:$A,$A$6),SUMIFS(Export_Aggregation!P:P,Export_Aggregation!$D:$D,$A17,Export_Aggregation!$A:$A,$A$5),SUMIFS(Export_Aggregation!P:P,Export_Aggregation!$D:$D,$A17,Export_Aggregation!$A:$A,$A$4),SUMIFS(Export_Aggregation!P:P,Export_Aggregation!$D:$D,$A17,Export_Aggregation!$A:$A,$A$3),SUMIFS(Export_Aggregation!P:P,Export_Aggregation!$D:$D,$A17,Export_Aggregation!$A:$A,$A$2),SUMIFS(Export_Aggregation!P:P,Export_Aggregation!$D:$D,$A17,Export_Aggregation!$A:$A,$A$1))</f>
        <v>-19.116629243996602</v>
      </c>
      <c r="C17" s="61">
        <f>SUM(SUMIFS(Export_Aggregation!Q:Q,Export_Aggregation!$D:$D,$A17,Export_Aggregation!$A:$A,$A$6),SUMIFS(Export_Aggregation!Q:Q,Export_Aggregation!$D:$D,$A17,Export_Aggregation!$A:$A,$A$5),SUMIFS(Export_Aggregation!Q:Q,Export_Aggregation!$D:$D,$A17,Export_Aggregation!$A:$A,$A$4),SUMIFS(Export_Aggregation!Q:Q,Export_Aggregation!$D:$D,$A17,Export_Aggregation!$A:$A,$A$3),SUMIFS(Export_Aggregation!Q:Q,Export_Aggregation!$D:$D,$A17,Export_Aggregation!$A:$A,$A$2),SUMIFS(Export_Aggregation!Q:Q,Export_Aggregation!$D:$D,$A17,Export_Aggregation!$A:$A,$A$1))</f>
        <v>-12.418866831400802</v>
      </c>
      <c r="D17" s="61">
        <f>SUM(SUMIFS(Export_Aggregation!R:R,Export_Aggregation!$D:$D,$A17,Export_Aggregation!$A:$A,$A$6),SUMIFS(Export_Aggregation!R:R,Export_Aggregation!$D:$D,$A17,Export_Aggregation!$A:$A,$A$5),SUMIFS(Export_Aggregation!R:R,Export_Aggregation!$D:$D,$A17,Export_Aggregation!$A:$A,$A$4),SUMIFS(Export_Aggregation!R:R,Export_Aggregation!$D:$D,$A17,Export_Aggregation!$A:$A,$A$3),SUMIFS(Export_Aggregation!R:R,Export_Aggregation!$D:$D,$A17,Export_Aggregation!$A:$A,$A$2),SUMIFS(Export_Aggregation!R:R,Export_Aggregation!$D:$D,$A17,Export_Aggregation!$A:$A,$A$1))</f>
        <v>-11.774531462663099</v>
      </c>
      <c r="E17" s="61">
        <f>SUM(SUMIFS(Export_Aggregation!S:S,Export_Aggregation!$D:$D,$A17,Export_Aggregation!$A:$A,$A$6),SUMIFS(Export_Aggregation!S:S,Export_Aggregation!$D:$D,$A17,Export_Aggregation!$A:$A,$A$5),SUMIFS(Export_Aggregation!S:S,Export_Aggregation!$D:$D,$A17,Export_Aggregation!$A:$A,$A$4),SUMIFS(Export_Aggregation!S:S,Export_Aggregation!$D:$D,$A17,Export_Aggregation!$A:$A,$A$3),SUMIFS(Export_Aggregation!S:S,Export_Aggregation!$D:$D,$A17,Export_Aggregation!$A:$A,$A$2),SUMIFS(Export_Aggregation!S:S,Export_Aggregation!$D:$D,$A17,Export_Aggregation!$A:$A,$A$1))</f>
        <v>-11.856887092127499</v>
      </c>
      <c r="F17" s="61">
        <f>SUM(SUMIFS(Export_Aggregation!T:T,Export_Aggregation!$D:$D,$A17,Export_Aggregation!$A:$A,$A$6),SUMIFS(Export_Aggregation!T:T,Export_Aggregation!$D:$D,$A17,Export_Aggregation!$A:$A,$A$5),SUMIFS(Export_Aggregation!T:T,Export_Aggregation!$D:$D,$A17,Export_Aggregation!$A:$A,$A$4),SUMIFS(Export_Aggregation!T:T,Export_Aggregation!$D:$D,$A17,Export_Aggregation!$A:$A,$A$3),SUMIFS(Export_Aggregation!T:T,Export_Aggregation!$D:$D,$A17,Export_Aggregation!$A:$A,$A$2),SUMIFS(Export_Aggregation!T:T,Export_Aggregation!$D:$D,$A17,Export_Aggregation!$A:$A,$A$1))</f>
        <v>-11.826770685366302</v>
      </c>
      <c r="G17" s="61">
        <f>SUM(SUMIFS(Export_Aggregation!U:U,Export_Aggregation!$D:$D,$A17,Export_Aggregation!$A:$A,$A$6),SUMIFS(Export_Aggregation!U:U,Export_Aggregation!$D:$D,$A17,Export_Aggregation!$A:$A,$A$5),SUMIFS(Export_Aggregation!U:U,Export_Aggregation!$D:$D,$A17,Export_Aggregation!$A:$A,$A$4),SUMIFS(Export_Aggregation!U:U,Export_Aggregation!$D:$D,$A17,Export_Aggregation!$A:$A,$A$3),SUMIFS(Export_Aggregation!U:U,Export_Aggregation!$D:$D,$A17,Export_Aggregation!$A:$A,$A$2),SUMIFS(Export_Aggregation!U:U,Export_Aggregation!$D:$D,$A17,Export_Aggregation!$A:$A,$A$1))</f>
        <v>-12.071613443023601</v>
      </c>
      <c r="H17" s="61">
        <f>SUM(SUMIFS(Export_Aggregation!V:V,Export_Aggregation!$D:$D,$A17,Export_Aggregation!$A:$A,$A$6),SUMIFS(Export_Aggregation!V:V,Export_Aggregation!$D:$D,$A17,Export_Aggregation!$A:$A,$A$5),SUMIFS(Export_Aggregation!V:V,Export_Aggregation!$D:$D,$A17,Export_Aggregation!$A:$A,$A$4),SUMIFS(Export_Aggregation!V:V,Export_Aggregation!$D:$D,$A17,Export_Aggregation!$A:$A,$A$3),SUMIFS(Export_Aggregation!V:V,Export_Aggregation!$D:$D,$A17,Export_Aggregation!$A:$A,$A$2),SUMIFS(Export_Aggregation!V:V,Export_Aggregation!$D:$D,$A17,Export_Aggregation!$A:$A,$A$1))</f>
        <v>-12.075795362425</v>
      </c>
      <c r="I17" s="61">
        <f>SUM(SUMIFS(Export_Aggregation!W:W,Export_Aggregation!$D:$D,$A17,Export_Aggregation!$A:$A,$A$6),SUMIFS(Export_Aggregation!W:W,Export_Aggregation!$D:$D,$A17,Export_Aggregation!$A:$A,$A$5),SUMIFS(Export_Aggregation!W:W,Export_Aggregation!$D:$D,$A17,Export_Aggregation!$A:$A,$A$4),SUMIFS(Export_Aggregation!W:W,Export_Aggregation!$D:$D,$A17,Export_Aggregation!$A:$A,$A$3),SUMIFS(Export_Aggregation!W:W,Export_Aggregation!$D:$D,$A17,Export_Aggregation!$A:$A,$A$2),SUMIFS(Export_Aggregation!W:W,Export_Aggregation!$D:$D,$A17,Export_Aggregation!$A:$A,$A$1))</f>
        <v>-12.1787822006404</v>
      </c>
      <c r="J17" s="61">
        <f>SUM(SUMIFS(Export_Aggregation!X:X,Export_Aggregation!$D:$D,$A17,Export_Aggregation!$A:$A,$A$6),SUMIFS(Export_Aggregation!X:X,Export_Aggregation!$D:$D,$A17,Export_Aggregation!$A:$A,$A$5),SUMIFS(Export_Aggregation!X:X,Export_Aggregation!$D:$D,$A17,Export_Aggregation!$A:$A,$A$4),SUMIFS(Export_Aggregation!X:X,Export_Aggregation!$D:$D,$A17,Export_Aggregation!$A:$A,$A$3),SUMIFS(Export_Aggregation!X:X,Export_Aggregation!$D:$D,$A17,Export_Aggregation!$A:$A,$A$2),SUMIFS(Export_Aggregation!X:X,Export_Aggregation!$D:$D,$A17,Export_Aggregation!$A:$A,$A$1))</f>
        <v>-12.307623795984597</v>
      </c>
      <c r="K17" s="61">
        <f>SUM(SUMIFS(Export_Aggregation!Y:Y,Export_Aggregation!$D:$D,$A17,Export_Aggregation!$A:$A,$A$6),SUMIFS(Export_Aggregation!Y:Y,Export_Aggregation!$D:$D,$A17,Export_Aggregation!$A:$A,$A$5),SUMIFS(Export_Aggregation!Y:Y,Export_Aggregation!$D:$D,$A17,Export_Aggregation!$A:$A,$A$4),SUMIFS(Export_Aggregation!Y:Y,Export_Aggregation!$D:$D,$A17,Export_Aggregation!$A:$A,$A$3),SUMIFS(Export_Aggregation!Y:Y,Export_Aggregation!$D:$D,$A17,Export_Aggregation!$A:$A,$A$2),SUMIFS(Export_Aggregation!Y:Y,Export_Aggregation!$D:$D,$A17,Export_Aggregation!$A:$A,$A$1))</f>
        <v>-12.797615438133198</v>
      </c>
      <c r="L17" s="61">
        <f>SUM(SUMIFS(Export_Aggregation!Z:Z,Export_Aggregation!$D:$D,$A17,Export_Aggregation!$A:$A,$A$6),SUMIFS(Export_Aggregation!Z:Z,Export_Aggregation!$D:$D,$A17,Export_Aggregation!$A:$A,$A$5),SUMIFS(Export_Aggregation!Z:Z,Export_Aggregation!$D:$D,$A17,Export_Aggregation!$A:$A,$A$4),SUMIFS(Export_Aggregation!Z:Z,Export_Aggregation!$D:$D,$A17,Export_Aggregation!$A:$A,$A$3),SUMIFS(Export_Aggregation!Z:Z,Export_Aggregation!$D:$D,$A17,Export_Aggregation!$A:$A,$A$2),SUMIFS(Export_Aggregation!Z:Z,Export_Aggregation!$D:$D,$A17,Export_Aggregation!$A:$A,$A$1))</f>
        <v>-12.505558442308798</v>
      </c>
      <c r="M17" s="61">
        <f>SUM(SUMIFS(Export_Aggregation!AA:AA,Export_Aggregation!$D:$D,$A17,Export_Aggregation!$A:$A,$A$6),SUMIFS(Export_Aggregation!AA:AA,Export_Aggregation!$D:$D,$A17,Export_Aggregation!$A:$A,$A$5),SUMIFS(Export_Aggregation!AA:AA,Export_Aggregation!$D:$D,$A17,Export_Aggregation!$A:$A,$A$4),SUMIFS(Export_Aggregation!AA:AA,Export_Aggregation!$D:$D,$A17,Export_Aggregation!$A:$A,$A$3),SUMIFS(Export_Aggregation!AA:AA,Export_Aggregation!$D:$D,$A17,Export_Aggregation!$A:$A,$A$2),SUMIFS(Export_Aggregation!AA:AA,Export_Aggregation!$D:$D,$A17,Export_Aggregation!$A:$A,$A$1))</f>
        <v>-12.452223243723102</v>
      </c>
      <c r="N17" s="61">
        <f>SUM(SUMIFS(Export_Aggregation!AB:AB,Export_Aggregation!$D:$D,$A17,Export_Aggregation!$A:$A,$A$6),SUMIFS(Export_Aggregation!AB:AB,Export_Aggregation!$D:$D,$A17,Export_Aggregation!$A:$A,$A$5),SUMIFS(Export_Aggregation!AB:AB,Export_Aggregation!$D:$D,$A17,Export_Aggregation!$A:$A,$A$4),SUMIFS(Export_Aggregation!AB:AB,Export_Aggregation!$D:$D,$A17,Export_Aggregation!$A:$A,$A$3),SUMIFS(Export_Aggregation!AB:AB,Export_Aggregation!$D:$D,$A17,Export_Aggregation!$A:$A,$A$2),SUMIFS(Export_Aggregation!AB:AB,Export_Aggregation!$D:$D,$A17,Export_Aggregation!$A:$A,$A$1))</f>
        <v>-12.349712381593701</v>
      </c>
      <c r="O17" s="61">
        <f>SUM(SUMIFS(Export_Aggregation!AC:AC,Export_Aggregation!$D:$D,$A17,Export_Aggregation!$A:$A,$A$6),SUMIFS(Export_Aggregation!AC:AC,Export_Aggregation!$D:$D,$A17,Export_Aggregation!$A:$A,$A$5),SUMIFS(Export_Aggregation!AC:AC,Export_Aggregation!$D:$D,$A17,Export_Aggregation!$A:$A,$A$4),SUMIFS(Export_Aggregation!AC:AC,Export_Aggregation!$D:$D,$A17,Export_Aggregation!$A:$A,$A$3),SUMIFS(Export_Aggregation!AC:AC,Export_Aggregation!$D:$D,$A17,Export_Aggregation!$A:$A,$A$2),SUMIFS(Export_Aggregation!AC:AC,Export_Aggregation!$D:$D,$A17,Export_Aggregation!$A:$A,$A$1))</f>
        <v>-13.989394806290997</v>
      </c>
      <c r="P17" s="61">
        <f>SUM(SUMIFS(Export_Aggregation!AD:AD,Export_Aggregation!$D:$D,$A17,Export_Aggregation!$A:$A,$A$6),SUMIFS(Export_Aggregation!AD:AD,Export_Aggregation!$D:$D,$A17,Export_Aggregation!$A:$A,$A$5),SUMIFS(Export_Aggregation!AD:AD,Export_Aggregation!$D:$D,$A17,Export_Aggregation!$A:$A,$A$4),SUMIFS(Export_Aggregation!AD:AD,Export_Aggregation!$D:$D,$A17,Export_Aggregation!$A:$A,$A$3),SUMIFS(Export_Aggregation!AD:AD,Export_Aggregation!$D:$D,$A17,Export_Aggregation!$A:$A,$A$2),SUMIFS(Export_Aggregation!AD:AD,Export_Aggregation!$D:$D,$A17,Export_Aggregation!$A:$A,$A$1))</f>
        <v>-12.8751634795481</v>
      </c>
      <c r="Q17" s="61">
        <f>SUM(SUMIFS(Export_Aggregation!AE:AE,Export_Aggregation!$D:$D,$A17,Export_Aggregation!$A:$A,$A$6),SUMIFS(Export_Aggregation!AE:AE,Export_Aggregation!$D:$D,$A17,Export_Aggregation!$A:$A,$A$5),SUMIFS(Export_Aggregation!AE:AE,Export_Aggregation!$D:$D,$A17,Export_Aggregation!$A:$A,$A$4),SUMIFS(Export_Aggregation!AE:AE,Export_Aggregation!$D:$D,$A17,Export_Aggregation!$A:$A,$A$3),SUMIFS(Export_Aggregation!AE:AE,Export_Aggregation!$D:$D,$A17,Export_Aggregation!$A:$A,$A$2),SUMIFS(Export_Aggregation!AE:AE,Export_Aggregation!$D:$D,$A17,Export_Aggregation!$A:$A,$A$1))</f>
        <v>-12.444062640576799</v>
      </c>
      <c r="R17" s="61">
        <f>SUM(SUMIFS(Export_Aggregation!AF:AF,Export_Aggregation!$D:$D,$A17,Export_Aggregation!$A:$A,$A$6),SUMIFS(Export_Aggregation!AF:AF,Export_Aggregation!$D:$D,$A17,Export_Aggregation!$A:$A,$A$5),SUMIFS(Export_Aggregation!AF:AF,Export_Aggregation!$D:$D,$A17,Export_Aggregation!$A:$A,$A$4),SUMIFS(Export_Aggregation!AF:AF,Export_Aggregation!$D:$D,$A17,Export_Aggregation!$A:$A,$A$3),SUMIFS(Export_Aggregation!AF:AF,Export_Aggregation!$D:$D,$A17,Export_Aggregation!$A:$A,$A$2),SUMIFS(Export_Aggregation!AF:AF,Export_Aggregation!$D:$D,$A17,Export_Aggregation!$A:$A,$A$1))</f>
        <v>-11.707293735504598</v>
      </c>
      <c r="S17" s="61">
        <f>SUM(SUMIFS(Export_Aggregation!AG:AG,Export_Aggregation!$D:$D,$A17,Export_Aggregation!$A:$A,$A$6),SUMIFS(Export_Aggregation!AG:AG,Export_Aggregation!$D:$D,$A17,Export_Aggregation!$A:$A,$A$5),SUMIFS(Export_Aggregation!AG:AG,Export_Aggregation!$D:$D,$A17,Export_Aggregation!$A:$A,$A$4),SUMIFS(Export_Aggregation!AG:AG,Export_Aggregation!$D:$D,$A17,Export_Aggregation!$A:$A,$A$3),SUMIFS(Export_Aggregation!AG:AG,Export_Aggregation!$D:$D,$A17,Export_Aggregation!$A:$A,$A$2),SUMIFS(Export_Aggregation!AG:AG,Export_Aggregation!$D:$D,$A17,Export_Aggregation!$A:$A,$A$1))</f>
        <v>-10.496648525201</v>
      </c>
      <c r="T17" s="61">
        <f>SUM(SUMIFS(Export_Aggregation!AH:AH,Export_Aggregation!$D:$D,$A17,Export_Aggregation!$A:$A,$A$6),SUMIFS(Export_Aggregation!AH:AH,Export_Aggregation!$D:$D,$A17,Export_Aggregation!$A:$A,$A$5),SUMIFS(Export_Aggregation!AH:AH,Export_Aggregation!$D:$D,$A17,Export_Aggregation!$A:$A,$A$4),SUMIFS(Export_Aggregation!AH:AH,Export_Aggregation!$D:$D,$A17,Export_Aggregation!$A:$A,$A$3),SUMIFS(Export_Aggregation!AH:AH,Export_Aggregation!$D:$D,$A17,Export_Aggregation!$A:$A,$A$2),SUMIFS(Export_Aggregation!AH:AH,Export_Aggregation!$D:$D,$A17,Export_Aggregation!$A:$A,$A$1))</f>
        <v>-9.7878754528765981</v>
      </c>
      <c r="U17" s="61">
        <f>SUM(SUMIFS(Export_Aggregation!AI:AI,Export_Aggregation!$D:$D,$A17,Export_Aggregation!$A:$A,$A$6),SUMIFS(Export_Aggregation!AI:AI,Export_Aggregation!$D:$D,$A17,Export_Aggregation!$A:$A,$A$5),SUMIFS(Export_Aggregation!AI:AI,Export_Aggregation!$D:$D,$A17,Export_Aggregation!$A:$A,$A$4),SUMIFS(Export_Aggregation!AI:AI,Export_Aggregation!$D:$D,$A17,Export_Aggregation!$A:$A,$A$3),SUMIFS(Export_Aggregation!AI:AI,Export_Aggregation!$D:$D,$A17,Export_Aggregation!$A:$A,$A$2),SUMIFS(Export_Aggregation!AI:AI,Export_Aggregation!$D:$D,$A17,Export_Aggregation!$A:$A,$A$1))</f>
        <v>-8.7763756798251009</v>
      </c>
      <c r="V17" s="61">
        <f>SUM(SUMIFS(Export_Aggregation!AJ:AJ,Export_Aggregation!$D:$D,$A17,Export_Aggregation!$A:$A,$A$6),SUMIFS(Export_Aggregation!AJ:AJ,Export_Aggregation!$D:$D,$A17,Export_Aggregation!$A:$A,$A$5),SUMIFS(Export_Aggregation!AJ:AJ,Export_Aggregation!$D:$D,$A17,Export_Aggregation!$A:$A,$A$4),SUMIFS(Export_Aggregation!AJ:AJ,Export_Aggregation!$D:$D,$A17,Export_Aggregation!$A:$A,$A$3),SUMIFS(Export_Aggregation!AJ:AJ,Export_Aggregation!$D:$D,$A17,Export_Aggregation!$A:$A,$A$2),SUMIFS(Export_Aggregation!AJ:AJ,Export_Aggregation!$D:$D,$A17,Export_Aggregation!$A:$A,$A$1))</f>
        <v>-7.5825992907002977</v>
      </c>
      <c r="W17" s="61"/>
      <c r="X17" s="62">
        <f t="shared" si="0"/>
        <v>-11.360627970740826</v>
      </c>
      <c r="Y17" s="65">
        <f t="shared" si="1"/>
        <v>-11360627970740.826</v>
      </c>
    </row>
    <row r="18" spans="1:25" x14ac:dyDescent="0.25">
      <c r="A18" s="60" t="s">
        <v>30</v>
      </c>
      <c r="B18" s="61">
        <f>SUM(SUMIFS(Export_Aggregation!P:P,Export_Aggregation!$D:$D,$A18,Export_Aggregation!$A:$A,$A$6),SUMIFS(Export_Aggregation!P:P,Export_Aggregation!$D:$D,$A18,Export_Aggregation!$A:$A,$A$5),SUMIFS(Export_Aggregation!P:P,Export_Aggregation!$D:$D,$A18,Export_Aggregation!$A:$A,$A$4),SUMIFS(Export_Aggregation!P:P,Export_Aggregation!$D:$D,$A18,Export_Aggregation!$A:$A,$A$3),SUMIFS(Export_Aggregation!P:P,Export_Aggregation!$D:$D,$A18,Export_Aggregation!$A:$A,$A$2),SUMIFS(Export_Aggregation!P:P,Export_Aggregation!$D:$D,$A18,Export_Aggregation!$A:$A,$A$1))</f>
        <v>-32.659611528784502</v>
      </c>
      <c r="C18" s="61">
        <f>SUM(SUMIFS(Export_Aggregation!Q:Q,Export_Aggregation!$D:$D,$A18,Export_Aggregation!$A:$A,$A$6),SUMIFS(Export_Aggregation!Q:Q,Export_Aggregation!$D:$D,$A18,Export_Aggregation!$A:$A,$A$5),SUMIFS(Export_Aggregation!Q:Q,Export_Aggregation!$D:$D,$A18,Export_Aggregation!$A:$A,$A$4),SUMIFS(Export_Aggregation!Q:Q,Export_Aggregation!$D:$D,$A18,Export_Aggregation!$A:$A,$A$3),SUMIFS(Export_Aggregation!Q:Q,Export_Aggregation!$D:$D,$A18,Export_Aggregation!$A:$A,$A$2),SUMIFS(Export_Aggregation!Q:Q,Export_Aggregation!$D:$D,$A18,Export_Aggregation!$A:$A,$A$1))</f>
        <v>-32.749687557482901</v>
      </c>
      <c r="D18" s="61">
        <f>SUM(SUMIFS(Export_Aggregation!R:R,Export_Aggregation!$D:$D,$A18,Export_Aggregation!$A:$A,$A$6),SUMIFS(Export_Aggregation!R:R,Export_Aggregation!$D:$D,$A18,Export_Aggregation!$A:$A,$A$5),SUMIFS(Export_Aggregation!R:R,Export_Aggregation!$D:$D,$A18,Export_Aggregation!$A:$A,$A$4),SUMIFS(Export_Aggregation!R:R,Export_Aggregation!$D:$D,$A18,Export_Aggregation!$A:$A,$A$3),SUMIFS(Export_Aggregation!R:R,Export_Aggregation!$D:$D,$A18,Export_Aggregation!$A:$A,$A$2),SUMIFS(Export_Aggregation!R:R,Export_Aggregation!$D:$D,$A18,Export_Aggregation!$A:$A,$A$1))</f>
        <v>-32.301751777826397</v>
      </c>
      <c r="E18" s="61">
        <f>SUM(SUMIFS(Export_Aggregation!S:S,Export_Aggregation!$D:$D,$A18,Export_Aggregation!$A:$A,$A$6),SUMIFS(Export_Aggregation!S:S,Export_Aggregation!$D:$D,$A18,Export_Aggregation!$A:$A,$A$5),SUMIFS(Export_Aggregation!S:S,Export_Aggregation!$D:$D,$A18,Export_Aggregation!$A:$A,$A$4),SUMIFS(Export_Aggregation!S:S,Export_Aggregation!$D:$D,$A18,Export_Aggregation!$A:$A,$A$3),SUMIFS(Export_Aggregation!S:S,Export_Aggregation!$D:$D,$A18,Export_Aggregation!$A:$A,$A$2),SUMIFS(Export_Aggregation!S:S,Export_Aggregation!$D:$D,$A18,Export_Aggregation!$A:$A,$A$1))</f>
        <v>-31.583069364951097</v>
      </c>
      <c r="F18" s="61">
        <f>SUM(SUMIFS(Export_Aggregation!T:T,Export_Aggregation!$D:$D,$A18,Export_Aggregation!$A:$A,$A$6),SUMIFS(Export_Aggregation!T:T,Export_Aggregation!$D:$D,$A18,Export_Aggregation!$A:$A,$A$5),SUMIFS(Export_Aggregation!T:T,Export_Aggregation!$D:$D,$A18,Export_Aggregation!$A:$A,$A$4),SUMIFS(Export_Aggregation!T:T,Export_Aggregation!$D:$D,$A18,Export_Aggregation!$A:$A,$A$3),SUMIFS(Export_Aggregation!T:T,Export_Aggregation!$D:$D,$A18,Export_Aggregation!$A:$A,$A$2),SUMIFS(Export_Aggregation!T:T,Export_Aggregation!$D:$D,$A18,Export_Aggregation!$A:$A,$A$1))</f>
        <v>-31.427930291320902</v>
      </c>
      <c r="G18" s="61">
        <f>SUM(SUMIFS(Export_Aggregation!U:U,Export_Aggregation!$D:$D,$A18,Export_Aggregation!$A:$A,$A$6),SUMIFS(Export_Aggregation!U:U,Export_Aggregation!$D:$D,$A18,Export_Aggregation!$A:$A,$A$5),SUMIFS(Export_Aggregation!U:U,Export_Aggregation!$D:$D,$A18,Export_Aggregation!$A:$A,$A$4),SUMIFS(Export_Aggregation!U:U,Export_Aggregation!$D:$D,$A18,Export_Aggregation!$A:$A,$A$3),SUMIFS(Export_Aggregation!U:U,Export_Aggregation!$D:$D,$A18,Export_Aggregation!$A:$A,$A$2),SUMIFS(Export_Aggregation!U:U,Export_Aggregation!$D:$D,$A18,Export_Aggregation!$A:$A,$A$1))</f>
        <v>-30.620332777332798</v>
      </c>
      <c r="H18" s="61">
        <f>SUM(SUMIFS(Export_Aggregation!V:V,Export_Aggregation!$D:$D,$A18,Export_Aggregation!$A:$A,$A$6),SUMIFS(Export_Aggregation!V:V,Export_Aggregation!$D:$D,$A18,Export_Aggregation!$A:$A,$A$5),SUMIFS(Export_Aggregation!V:V,Export_Aggregation!$D:$D,$A18,Export_Aggregation!$A:$A,$A$4),SUMIFS(Export_Aggregation!V:V,Export_Aggregation!$D:$D,$A18,Export_Aggregation!$A:$A,$A$3),SUMIFS(Export_Aggregation!V:V,Export_Aggregation!$D:$D,$A18,Export_Aggregation!$A:$A,$A$2),SUMIFS(Export_Aggregation!V:V,Export_Aggregation!$D:$D,$A18,Export_Aggregation!$A:$A,$A$1))</f>
        <v>-31.3749637254429</v>
      </c>
      <c r="I18" s="61">
        <f>SUM(SUMIFS(Export_Aggregation!W:W,Export_Aggregation!$D:$D,$A18,Export_Aggregation!$A:$A,$A$6),SUMIFS(Export_Aggregation!W:W,Export_Aggregation!$D:$D,$A18,Export_Aggregation!$A:$A,$A$5),SUMIFS(Export_Aggregation!W:W,Export_Aggregation!$D:$D,$A18,Export_Aggregation!$A:$A,$A$4),SUMIFS(Export_Aggregation!W:W,Export_Aggregation!$D:$D,$A18,Export_Aggregation!$A:$A,$A$3),SUMIFS(Export_Aggregation!W:W,Export_Aggregation!$D:$D,$A18,Export_Aggregation!$A:$A,$A$2),SUMIFS(Export_Aggregation!W:W,Export_Aggregation!$D:$D,$A18,Export_Aggregation!$A:$A,$A$1))</f>
        <v>-30.696157589185798</v>
      </c>
      <c r="J18" s="61">
        <f>SUM(SUMIFS(Export_Aggregation!X:X,Export_Aggregation!$D:$D,$A18,Export_Aggregation!$A:$A,$A$6),SUMIFS(Export_Aggregation!X:X,Export_Aggregation!$D:$D,$A18,Export_Aggregation!$A:$A,$A$5),SUMIFS(Export_Aggregation!X:X,Export_Aggregation!$D:$D,$A18,Export_Aggregation!$A:$A,$A$4),SUMIFS(Export_Aggregation!X:X,Export_Aggregation!$D:$D,$A18,Export_Aggregation!$A:$A,$A$3),SUMIFS(Export_Aggregation!X:X,Export_Aggregation!$D:$D,$A18,Export_Aggregation!$A:$A,$A$2),SUMIFS(Export_Aggregation!X:X,Export_Aggregation!$D:$D,$A18,Export_Aggregation!$A:$A,$A$1))</f>
        <v>-32.091540442309807</v>
      </c>
      <c r="K18" s="61">
        <f>SUM(SUMIFS(Export_Aggregation!Y:Y,Export_Aggregation!$D:$D,$A18,Export_Aggregation!$A:$A,$A$6),SUMIFS(Export_Aggregation!Y:Y,Export_Aggregation!$D:$D,$A18,Export_Aggregation!$A:$A,$A$5),SUMIFS(Export_Aggregation!Y:Y,Export_Aggregation!$D:$D,$A18,Export_Aggregation!$A:$A,$A$4),SUMIFS(Export_Aggregation!Y:Y,Export_Aggregation!$D:$D,$A18,Export_Aggregation!$A:$A,$A$3),SUMIFS(Export_Aggregation!Y:Y,Export_Aggregation!$D:$D,$A18,Export_Aggregation!$A:$A,$A$2),SUMIFS(Export_Aggregation!Y:Y,Export_Aggregation!$D:$D,$A18,Export_Aggregation!$A:$A,$A$1))</f>
        <v>-32.592691388480304</v>
      </c>
      <c r="L18" s="61">
        <f>SUM(SUMIFS(Export_Aggregation!Z:Z,Export_Aggregation!$D:$D,$A18,Export_Aggregation!$A:$A,$A$6),SUMIFS(Export_Aggregation!Z:Z,Export_Aggregation!$D:$D,$A18,Export_Aggregation!$A:$A,$A$5),SUMIFS(Export_Aggregation!Z:Z,Export_Aggregation!$D:$D,$A18,Export_Aggregation!$A:$A,$A$4),SUMIFS(Export_Aggregation!Z:Z,Export_Aggregation!$D:$D,$A18,Export_Aggregation!$A:$A,$A$3),SUMIFS(Export_Aggregation!Z:Z,Export_Aggregation!$D:$D,$A18,Export_Aggregation!$A:$A,$A$2),SUMIFS(Export_Aggregation!Z:Z,Export_Aggregation!$D:$D,$A18,Export_Aggregation!$A:$A,$A$1))</f>
        <v>-33.0041449453797</v>
      </c>
      <c r="M18" s="61">
        <f>SUM(SUMIFS(Export_Aggregation!AA:AA,Export_Aggregation!$D:$D,$A18,Export_Aggregation!$A:$A,$A$6),SUMIFS(Export_Aggregation!AA:AA,Export_Aggregation!$D:$D,$A18,Export_Aggregation!$A:$A,$A$5),SUMIFS(Export_Aggregation!AA:AA,Export_Aggregation!$D:$D,$A18,Export_Aggregation!$A:$A,$A$4),SUMIFS(Export_Aggregation!AA:AA,Export_Aggregation!$D:$D,$A18,Export_Aggregation!$A:$A,$A$3),SUMIFS(Export_Aggregation!AA:AA,Export_Aggregation!$D:$D,$A18,Export_Aggregation!$A:$A,$A$2),SUMIFS(Export_Aggregation!AA:AA,Export_Aggregation!$D:$D,$A18,Export_Aggregation!$A:$A,$A$1))</f>
        <v>-33.196203204040401</v>
      </c>
      <c r="N18" s="61">
        <f>SUM(SUMIFS(Export_Aggregation!AB:AB,Export_Aggregation!$D:$D,$A18,Export_Aggregation!$A:$A,$A$6),SUMIFS(Export_Aggregation!AB:AB,Export_Aggregation!$D:$D,$A18,Export_Aggregation!$A:$A,$A$5),SUMIFS(Export_Aggregation!AB:AB,Export_Aggregation!$D:$D,$A18,Export_Aggregation!$A:$A,$A$4),SUMIFS(Export_Aggregation!AB:AB,Export_Aggregation!$D:$D,$A18,Export_Aggregation!$A:$A,$A$3),SUMIFS(Export_Aggregation!AB:AB,Export_Aggregation!$D:$D,$A18,Export_Aggregation!$A:$A,$A$2),SUMIFS(Export_Aggregation!AB:AB,Export_Aggregation!$D:$D,$A18,Export_Aggregation!$A:$A,$A$1))</f>
        <v>-33.4555400663154</v>
      </c>
      <c r="O18" s="61">
        <f>SUM(SUMIFS(Export_Aggregation!AC:AC,Export_Aggregation!$D:$D,$A18,Export_Aggregation!$A:$A,$A$6),SUMIFS(Export_Aggregation!AC:AC,Export_Aggregation!$D:$D,$A18,Export_Aggregation!$A:$A,$A$5),SUMIFS(Export_Aggregation!AC:AC,Export_Aggregation!$D:$D,$A18,Export_Aggregation!$A:$A,$A$4),SUMIFS(Export_Aggregation!AC:AC,Export_Aggregation!$D:$D,$A18,Export_Aggregation!$A:$A,$A$3),SUMIFS(Export_Aggregation!AC:AC,Export_Aggregation!$D:$D,$A18,Export_Aggregation!$A:$A,$A$2),SUMIFS(Export_Aggregation!AC:AC,Export_Aggregation!$D:$D,$A18,Export_Aggregation!$A:$A,$A$1))</f>
        <v>-34.885594237153896</v>
      </c>
      <c r="P18" s="61">
        <f>SUM(SUMIFS(Export_Aggregation!AD:AD,Export_Aggregation!$D:$D,$A18,Export_Aggregation!$A:$A,$A$6),SUMIFS(Export_Aggregation!AD:AD,Export_Aggregation!$D:$D,$A18,Export_Aggregation!$A:$A,$A$5),SUMIFS(Export_Aggregation!AD:AD,Export_Aggregation!$D:$D,$A18,Export_Aggregation!$A:$A,$A$4),SUMIFS(Export_Aggregation!AD:AD,Export_Aggregation!$D:$D,$A18,Export_Aggregation!$A:$A,$A$3),SUMIFS(Export_Aggregation!AD:AD,Export_Aggregation!$D:$D,$A18,Export_Aggregation!$A:$A,$A$2),SUMIFS(Export_Aggregation!AD:AD,Export_Aggregation!$D:$D,$A18,Export_Aggregation!$A:$A,$A$1))</f>
        <v>-35.373472423458502</v>
      </c>
      <c r="Q18" s="61">
        <f>SUM(SUMIFS(Export_Aggregation!AE:AE,Export_Aggregation!$D:$D,$A18,Export_Aggregation!$A:$A,$A$6),SUMIFS(Export_Aggregation!AE:AE,Export_Aggregation!$D:$D,$A18,Export_Aggregation!$A:$A,$A$5),SUMIFS(Export_Aggregation!AE:AE,Export_Aggregation!$D:$D,$A18,Export_Aggregation!$A:$A,$A$4),SUMIFS(Export_Aggregation!AE:AE,Export_Aggregation!$D:$D,$A18,Export_Aggregation!$A:$A,$A$3),SUMIFS(Export_Aggregation!AE:AE,Export_Aggregation!$D:$D,$A18,Export_Aggregation!$A:$A,$A$2),SUMIFS(Export_Aggregation!AE:AE,Export_Aggregation!$D:$D,$A18,Export_Aggregation!$A:$A,$A$1))</f>
        <v>-36.0314001218347</v>
      </c>
      <c r="R18" s="61">
        <f>SUM(SUMIFS(Export_Aggregation!AF:AF,Export_Aggregation!$D:$D,$A18,Export_Aggregation!$A:$A,$A$6),SUMIFS(Export_Aggregation!AF:AF,Export_Aggregation!$D:$D,$A18,Export_Aggregation!$A:$A,$A$5),SUMIFS(Export_Aggregation!AF:AF,Export_Aggregation!$D:$D,$A18,Export_Aggregation!$A:$A,$A$4),SUMIFS(Export_Aggregation!AF:AF,Export_Aggregation!$D:$D,$A18,Export_Aggregation!$A:$A,$A$3),SUMIFS(Export_Aggregation!AF:AF,Export_Aggregation!$D:$D,$A18,Export_Aggregation!$A:$A,$A$2),SUMIFS(Export_Aggregation!AF:AF,Export_Aggregation!$D:$D,$A18,Export_Aggregation!$A:$A,$A$1))</f>
        <v>-36.603504909903201</v>
      </c>
      <c r="S18" s="61">
        <f>SUM(SUMIFS(Export_Aggregation!AG:AG,Export_Aggregation!$D:$D,$A18,Export_Aggregation!$A:$A,$A$6),SUMIFS(Export_Aggregation!AG:AG,Export_Aggregation!$D:$D,$A18,Export_Aggregation!$A:$A,$A$5),SUMIFS(Export_Aggregation!AG:AG,Export_Aggregation!$D:$D,$A18,Export_Aggregation!$A:$A,$A$4),SUMIFS(Export_Aggregation!AG:AG,Export_Aggregation!$D:$D,$A18,Export_Aggregation!$A:$A,$A$3),SUMIFS(Export_Aggregation!AG:AG,Export_Aggregation!$D:$D,$A18,Export_Aggregation!$A:$A,$A$2),SUMIFS(Export_Aggregation!AG:AG,Export_Aggregation!$D:$D,$A18,Export_Aggregation!$A:$A,$A$1))</f>
        <v>-37.321453604838801</v>
      </c>
      <c r="T18" s="61">
        <f>SUM(SUMIFS(Export_Aggregation!AH:AH,Export_Aggregation!$D:$D,$A18,Export_Aggregation!$A:$A,$A$6),SUMIFS(Export_Aggregation!AH:AH,Export_Aggregation!$D:$D,$A18,Export_Aggregation!$A:$A,$A$5),SUMIFS(Export_Aggregation!AH:AH,Export_Aggregation!$D:$D,$A18,Export_Aggregation!$A:$A,$A$4),SUMIFS(Export_Aggregation!AH:AH,Export_Aggregation!$D:$D,$A18,Export_Aggregation!$A:$A,$A$3),SUMIFS(Export_Aggregation!AH:AH,Export_Aggregation!$D:$D,$A18,Export_Aggregation!$A:$A,$A$2),SUMIFS(Export_Aggregation!AH:AH,Export_Aggregation!$D:$D,$A18,Export_Aggregation!$A:$A,$A$1))</f>
        <v>-36.276397525170303</v>
      </c>
      <c r="U18" s="61">
        <f>SUM(SUMIFS(Export_Aggregation!AI:AI,Export_Aggregation!$D:$D,$A18,Export_Aggregation!$A:$A,$A$6),SUMIFS(Export_Aggregation!AI:AI,Export_Aggregation!$D:$D,$A18,Export_Aggregation!$A:$A,$A$5),SUMIFS(Export_Aggregation!AI:AI,Export_Aggregation!$D:$D,$A18,Export_Aggregation!$A:$A,$A$4),SUMIFS(Export_Aggregation!AI:AI,Export_Aggregation!$D:$D,$A18,Export_Aggregation!$A:$A,$A$3),SUMIFS(Export_Aggregation!AI:AI,Export_Aggregation!$D:$D,$A18,Export_Aggregation!$A:$A,$A$2),SUMIFS(Export_Aggregation!AI:AI,Export_Aggregation!$D:$D,$A18,Export_Aggregation!$A:$A,$A$1))</f>
        <v>-34.931989315906904</v>
      </c>
      <c r="V18" s="61">
        <f>SUM(SUMIFS(Export_Aggregation!AJ:AJ,Export_Aggregation!$D:$D,$A18,Export_Aggregation!$A:$A,$A$6),SUMIFS(Export_Aggregation!AJ:AJ,Export_Aggregation!$D:$D,$A18,Export_Aggregation!$A:$A,$A$5),SUMIFS(Export_Aggregation!AJ:AJ,Export_Aggregation!$D:$D,$A18,Export_Aggregation!$A:$A,$A$4),SUMIFS(Export_Aggregation!AJ:AJ,Export_Aggregation!$D:$D,$A18,Export_Aggregation!$A:$A,$A$3),SUMIFS(Export_Aggregation!AJ:AJ,Export_Aggregation!$D:$D,$A18,Export_Aggregation!$A:$A,$A$2),SUMIFS(Export_Aggregation!AJ:AJ,Export_Aggregation!$D:$D,$A18,Export_Aggregation!$A:$A,$A$1))</f>
        <v>-33.657509722944802</v>
      </c>
      <c r="W18" s="61"/>
      <c r="X18" s="62">
        <f t="shared" si="0"/>
        <v>-34.976110006995142</v>
      </c>
      <c r="Y18" s="65">
        <f t="shared" si="1"/>
        <v>-34976110006995.141</v>
      </c>
    </row>
    <row r="19" spans="1:25" x14ac:dyDescent="0.25">
      <c r="A19" s="60" t="s">
        <v>32</v>
      </c>
      <c r="B19" s="61">
        <f>SUM(SUMIFS(Export_Aggregation!P:P,Export_Aggregation!$D:$D,$A19,Export_Aggregation!$A:$A,$A$6),SUMIFS(Export_Aggregation!P:P,Export_Aggregation!$D:$D,$A19,Export_Aggregation!$A:$A,$A$5),SUMIFS(Export_Aggregation!P:P,Export_Aggregation!$D:$D,$A19,Export_Aggregation!$A:$A,$A$4),SUMIFS(Export_Aggregation!P:P,Export_Aggregation!$D:$D,$A19,Export_Aggregation!$A:$A,$A$3),SUMIFS(Export_Aggregation!P:P,Export_Aggregation!$D:$D,$A19,Export_Aggregation!$A:$A,$A$2),SUMIFS(Export_Aggregation!P:P,Export_Aggregation!$D:$D,$A19,Export_Aggregation!$A:$A,$A$1))</f>
        <v>0.46553626909050005</v>
      </c>
      <c r="C19" s="61">
        <f>SUM(SUMIFS(Export_Aggregation!Q:Q,Export_Aggregation!$D:$D,$A19,Export_Aggregation!$A:$A,$A$6),SUMIFS(Export_Aggregation!Q:Q,Export_Aggregation!$D:$D,$A19,Export_Aggregation!$A:$A,$A$5),SUMIFS(Export_Aggregation!Q:Q,Export_Aggregation!$D:$D,$A19,Export_Aggregation!$A:$A,$A$4),SUMIFS(Export_Aggregation!Q:Q,Export_Aggregation!$D:$D,$A19,Export_Aggregation!$A:$A,$A$3),SUMIFS(Export_Aggregation!Q:Q,Export_Aggregation!$D:$D,$A19,Export_Aggregation!$A:$A,$A$2),SUMIFS(Export_Aggregation!Q:Q,Export_Aggregation!$D:$D,$A19,Export_Aggregation!$A:$A,$A$1))</f>
        <v>0.52327664466229995</v>
      </c>
      <c r="D19" s="61">
        <f>SUM(SUMIFS(Export_Aggregation!R:R,Export_Aggregation!$D:$D,$A19,Export_Aggregation!$A:$A,$A$6),SUMIFS(Export_Aggregation!R:R,Export_Aggregation!$D:$D,$A19,Export_Aggregation!$A:$A,$A$5),SUMIFS(Export_Aggregation!R:R,Export_Aggregation!$D:$D,$A19,Export_Aggregation!$A:$A,$A$4),SUMIFS(Export_Aggregation!R:R,Export_Aggregation!$D:$D,$A19,Export_Aggregation!$A:$A,$A$3),SUMIFS(Export_Aggregation!R:R,Export_Aggregation!$D:$D,$A19,Export_Aggregation!$A:$A,$A$2),SUMIFS(Export_Aggregation!R:R,Export_Aggregation!$D:$D,$A19,Export_Aggregation!$A:$A,$A$1))</f>
        <v>0.52434099987799998</v>
      </c>
      <c r="E19" s="61">
        <f>SUM(SUMIFS(Export_Aggregation!S:S,Export_Aggregation!$D:$D,$A19,Export_Aggregation!$A:$A,$A$6),SUMIFS(Export_Aggregation!S:S,Export_Aggregation!$D:$D,$A19,Export_Aggregation!$A:$A,$A$5),SUMIFS(Export_Aggregation!S:S,Export_Aggregation!$D:$D,$A19,Export_Aggregation!$A:$A,$A$4),SUMIFS(Export_Aggregation!S:S,Export_Aggregation!$D:$D,$A19,Export_Aggregation!$A:$A,$A$3),SUMIFS(Export_Aggregation!S:S,Export_Aggregation!$D:$D,$A19,Export_Aggregation!$A:$A,$A$2),SUMIFS(Export_Aggregation!S:S,Export_Aggregation!$D:$D,$A19,Export_Aggregation!$A:$A,$A$1))</f>
        <v>0.54889823820969996</v>
      </c>
      <c r="F19" s="61">
        <f>SUM(SUMIFS(Export_Aggregation!T:T,Export_Aggregation!$D:$D,$A19,Export_Aggregation!$A:$A,$A$6),SUMIFS(Export_Aggregation!T:T,Export_Aggregation!$D:$D,$A19,Export_Aggregation!$A:$A,$A$5),SUMIFS(Export_Aggregation!T:T,Export_Aggregation!$D:$D,$A19,Export_Aggregation!$A:$A,$A$4),SUMIFS(Export_Aggregation!T:T,Export_Aggregation!$D:$D,$A19,Export_Aggregation!$A:$A,$A$3),SUMIFS(Export_Aggregation!T:T,Export_Aggregation!$D:$D,$A19,Export_Aggregation!$A:$A,$A$2),SUMIFS(Export_Aggregation!T:T,Export_Aggregation!$D:$D,$A19,Export_Aggregation!$A:$A,$A$1))</f>
        <v>0.54799169564989991</v>
      </c>
      <c r="G19" s="61">
        <f>SUM(SUMIFS(Export_Aggregation!U:U,Export_Aggregation!$D:$D,$A19,Export_Aggregation!$A:$A,$A$6),SUMIFS(Export_Aggregation!U:U,Export_Aggregation!$D:$D,$A19,Export_Aggregation!$A:$A,$A$5),SUMIFS(Export_Aggregation!U:U,Export_Aggregation!$D:$D,$A19,Export_Aggregation!$A:$A,$A$4),SUMIFS(Export_Aggregation!U:U,Export_Aggregation!$D:$D,$A19,Export_Aggregation!$A:$A,$A$3),SUMIFS(Export_Aggregation!U:U,Export_Aggregation!$D:$D,$A19,Export_Aggregation!$A:$A,$A$2),SUMIFS(Export_Aggregation!U:U,Export_Aggregation!$D:$D,$A19,Export_Aggregation!$A:$A,$A$1))</f>
        <v>0.55708058278030004</v>
      </c>
      <c r="H19" s="61">
        <f>SUM(SUMIFS(Export_Aggregation!V:V,Export_Aggregation!$D:$D,$A19,Export_Aggregation!$A:$A,$A$6),SUMIFS(Export_Aggregation!V:V,Export_Aggregation!$D:$D,$A19,Export_Aggregation!$A:$A,$A$5),SUMIFS(Export_Aggregation!V:V,Export_Aggregation!$D:$D,$A19,Export_Aggregation!$A:$A,$A$4),SUMIFS(Export_Aggregation!V:V,Export_Aggregation!$D:$D,$A19,Export_Aggregation!$A:$A,$A$3),SUMIFS(Export_Aggregation!V:V,Export_Aggregation!$D:$D,$A19,Export_Aggregation!$A:$A,$A$2),SUMIFS(Export_Aggregation!V:V,Export_Aggregation!$D:$D,$A19,Export_Aggregation!$A:$A,$A$1))</f>
        <v>0.56271401010830002</v>
      </c>
      <c r="I19" s="61">
        <f>SUM(SUMIFS(Export_Aggregation!W:W,Export_Aggregation!$D:$D,$A19,Export_Aggregation!$A:$A,$A$6),SUMIFS(Export_Aggregation!W:W,Export_Aggregation!$D:$D,$A19,Export_Aggregation!$A:$A,$A$5),SUMIFS(Export_Aggregation!W:W,Export_Aggregation!$D:$D,$A19,Export_Aggregation!$A:$A,$A$4),SUMIFS(Export_Aggregation!W:W,Export_Aggregation!$D:$D,$A19,Export_Aggregation!$A:$A,$A$3),SUMIFS(Export_Aggregation!W:W,Export_Aggregation!$D:$D,$A19,Export_Aggregation!$A:$A,$A$2),SUMIFS(Export_Aggregation!W:W,Export_Aggregation!$D:$D,$A19,Export_Aggregation!$A:$A,$A$1))</f>
        <v>0.55601178622909997</v>
      </c>
      <c r="J19" s="61">
        <f>SUM(SUMIFS(Export_Aggregation!X:X,Export_Aggregation!$D:$D,$A19,Export_Aggregation!$A:$A,$A$6),SUMIFS(Export_Aggregation!X:X,Export_Aggregation!$D:$D,$A19,Export_Aggregation!$A:$A,$A$5),SUMIFS(Export_Aggregation!X:X,Export_Aggregation!$D:$D,$A19,Export_Aggregation!$A:$A,$A$4),SUMIFS(Export_Aggregation!X:X,Export_Aggregation!$D:$D,$A19,Export_Aggregation!$A:$A,$A$3),SUMIFS(Export_Aggregation!X:X,Export_Aggregation!$D:$D,$A19,Export_Aggregation!$A:$A,$A$2),SUMIFS(Export_Aggregation!X:X,Export_Aggregation!$D:$D,$A19,Export_Aggregation!$A:$A,$A$1))</f>
        <v>0.62732268113959999</v>
      </c>
      <c r="K19" s="61">
        <f>SUM(SUMIFS(Export_Aggregation!Y:Y,Export_Aggregation!$D:$D,$A19,Export_Aggregation!$A:$A,$A$6),SUMIFS(Export_Aggregation!Y:Y,Export_Aggregation!$D:$D,$A19,Export_Aggregation!$A:$A,$A$5),SUMIFS(Export_Aggregation!Y:Y,Export_Aggregation!$D:$D,$A19,Export_Aggregation!$A:$A,$A$4),SUMIFS(Export_Aggregation!Y:Y,Export_Aggregation!$D:$D,$A19,Export_Aggregation!$A:$A,$A$3),SUMIFS(Export_Aggregation!Y:Y,Export_Aggregation!$D:$D,$A19,Export_Aggregation!$A:$A,$A$2),SUMIFS(Export_Aggregation!Y:Y,Export_Aggregation!$D:$D,$A19,Export_Aggregation!$A:$A,$A$1))</f>
        <v>0.65409228305830003</v>
      </c>
      <c r="L19" s="61">
        <f>SUM(SUMIFS(Export_Aggregation!Z:Z,Export_Aggregation!$D:$D,$A19,Export_Aggregation!$A:$A,$A$6),SUMIFS(Export_Aggregation!Z:Z,Export_Aggregation!$D:$D,$A19,Export_Aggregation!$A:$A,$A$5),SUMIFS(Export_Aggregation!Z:Z,Export_Aggregation!$D:$D,$A19,Export_Aggregation!$A:$A,$A$4),SUMIFS(Export_Aggregation!Z:Z,Export_Aggregation!$D:$D,$A19,Export_Aggregation!$A:$A,$A$3),SUMIFS(Export_Aggregation!Z:Z,Export_Aggregation!$D:$D,$A19,Export_Aggregation!$A:$A,$A$2),SUMIFS(Export_Aggregation!Z:Z,Export_Aggregation!$D:$D,$A19,Export_Aggregation!$A:$A,$A$1))</f>
        <v>0.67265776858089998</v>
      </c>
      <c r="M19" s="61">
        <f>SUM(SUMIFS(Export_Aggregation!AA:AA,Export_Aggregation!$D:$D,$A19,Export_Aggregation!$A:$A,$A$6),SUMIFS(Export_Aggregation!AA:AA,Export_Aggregation!$D:$D,$A19,Export_Aggregation!$A:$A,$A$5),SUMIFS(Export_Aggregation!AA:AA,Export_Aggregation!$D:$D,$A19,Export_Aggregation!$A:$A,$A$4),SUMIFS(Export_Aggregation!AA:AA,Export_Aggregation!$D:$D,$A19,Export_Aggregation!$A:$A,$A$3),SUMIFS(Export_Aggregation!AA:AA,Export_Aggregation!$D:$D,$A19,Export_Aggregation!$A:$A,$A$2),SUMIFS(Export_Aggregation!AA:AA,Export_Aggregation!$D:$D,$A19,Export_Aggregation!$A:$A,$A$1))</f>
        <v>0.73126763231190006</v>
      </c>
      <c r="N19" s="61">
        <f>SUM(SUMIFS(Export_Aggregation!AB:AB,Export_Aggregation!$D:$D,$A19,Export_Aggregation!$A:$A,$A$6),SUMIFS(Export_Aggregation!AB:AB,Export_Aggregation!$D:$D,$A19,Export_Aggregation!$A:$A,$A$5),SUMIFS(Export_Aggregation!AB:AB,Export_Aggregation!$D:$D,$A19,Export_Aggregation!$A:$A,$A$4),SUMIFS(Export_Aggregation!AB:AB,Export_Aggregation!$D:$D,$A19,Export_Aggregation!$A:$A,$A$3),SUMIFS(Export_Aggregation!AB:AB,Export_Aggregation!$D:$D,$A19,Export_Aggregation!$A:$A,$A$2),SUMIFS(Export_Aggregation!AB:AB,Export_Aggregation!$D:$D,$A19,Export_Aggregation!$A:$A,$A$1))</f>
        <v>0.76559197085640007</v>
      </c>
      <c r="O19" s="61">
        <f>SUM(SUMIFS(Export_Aggregation!AC:AC,Export_Aggregation!$D:$D,$A19,Export_Aggregation!$A:$A,$A$6),SUMIFS(Export_Aggregation!AC:AC,Export_Aggregation!$D:$D,$A19,Export_Aggregation!$A:$A,$A$5),SUMIFS(Export_Aggregation!AC:AC,Export_Aggregation!$D:$D,$A19,Export_Aggregation!$A:$A,$A$4),SUMIFS(Export_Aggregation!AC:AC,Export_Aggregation!$D:$D,$A19,Export_Aggregation!$A:$A,$A$3),SUMIFS(Export_Aggregation!AC:AC,Export_Aggregation!$D:$D,$A19,Export_Aggregation!$A:$A,$A$2),SUMIFS(Export_Aggregation!AC:AC,Export_Aggregation!$D:$D,$A19,Export_Aggregation!$A:$A,$A$1))</f>
        <v>0.77650335535030002</v>
      </c>
      <c r="P19" s="61">
        <f>SUM(SUMIFS(Export_Aggregation!AD:AD,Export_Aggregation!$D:$D,$A19,Export_Aggregation!$A:$A,$A$6),SUMIFS(Export_Aggregation!AD:AD,Export_Aggregation!$D:$D,$A19,Export_Aggregation!$A:$A,$A$5),SUMIFS(Export_Aggregation!AD:AD,Export_Aggregation!$D:$D,$A19,Export_Aggregation!$A:$A,$A$4),SUMIFS(Export_Aggregation!AD:AD,Export_Aggregation!$D:$D,$A19,Export_Aggregation!$A:$A,$A$3),SUMIFS(Export_Aggregation!AD:AD,Export_Aggregation!$D:$D,$A19,Export_Aggregation!$A:$A,$A$2),SUMIFS(Export_Aggregation!AD:AD,Export_Aggregation!$D:$D,$A19,Export_Aggregation!$A:$A,$A$1))</f>
        <v>0.78539578456709991</v>
      </c>
      <c r="Q19" s="61">
        <f>SUM(SUMIFS(Export_Aggregation!AE:AE,Export_Aggregation!$D:$D,$A19,Export_Aggregation!$A:$A,$A$6),SUMIFS(Export_Aggregation!AE:AE,Export_Aggregation!$D:$D,$A19,Export_Aggregation!$A:$A,$A$5),SUMIFS(Export_Aggregation!AE:AE,Export_Aggregation!$D:$D,$A19,Export_Aggregation!$A:$A,$A$4),SUMIFS(Export_Aggregation!AE:AE,Export_Aggregation!$D:$D,$A19,Export_Aggregation!$A:$A,$A$3),SUMIFS(Export_Aggregation!AE:AE,Export_Aggregation!$D:$D,$A19,Export_Aggregation!$A:$A,$A$2),SUMIFS(Export_Aggregation!AE:AE,Export_Aggregation!$D:$D,$A19,Export_Aggregation!$A:$A,$A$1))</f>
        <v>0.77346217689280006</v>
      </c>
      <c r="R19" s="61">
        <f>SUM(SUMIFS(Export_Aggregation!AF:AF,Export_Aggregation!$D:$D,$A19,Export_Aggregation!$A:$A,$A$6),SUMIFS(Export_Aggregation!AF:AF,Export_Aggregation!$D:$D,$A19,Export_Aggregation!$A:$A,$A$5),SUMIFS(Export_Aggregation!AF:AF,Export_Aggregation!$D:$D,$A19,Export_Aggregation!$A:$A,$A$4),SUMIFS(Export_Aggregation!AF:AF,Export_Aggregation!$D:$D,$A19,Export_Aggregation!$A:$A,$A$3),SUMIFS(Export_Aggregation!AF:AF,Export_Aggregation!$D:$D,$A19,Export_Aggregation!$A:$A,$A$2),SUMIFS(Export_Aggregation!AF:AF,Export_Aggregation!$D:$D,$A19,Export_Aggregation!$A:$A,$A$1))</f>
        <v>0.77207010878209992</v>
      </c>
      <c r="S19" s="61">
        <f>SUM(SUMIFS(Export_Aggregation!AG:AG,Export_Aggregation!$D:$D,$A19,Export_Aggregation!$A:$A,$A$6),SUMIFS(Export_Aggregation!AG:AG,Export_Aggregation!$D:$D,$A19,Export_Aggregation!$A:$A,$A$5),SUMIFS(Export_Aggregation!AG:AG,Export_Aggregation!$D:$D,$A19,Export_Aggregation!$A:$A,$A$4),SUMIFS(Export_Aggregation!AG:AG,Export_Aggregation!$D:$D,$A19,Export_Aggregation!$A:$A,$A$3),SUMIFS(Export_Aggregation!AG:AG,Export_Aggregation!$D:$D,$A19,Export_Aggregation!$A:$A,$A$2),SUMIFS(Export_Aggregation!AG:AG,Export_Aggregation!$D:$D,$A19,Export_Aggregation!$A:$A,$A$1))</f>
        <v>0.76683114167800004</v>
      </c>
      <c r="T19" s="61">
        <f>SUM(SUMIFS(Export_Aggregation!AH:AH,Export_Aggregation!$D:$D,$A19,Export_Aggregation!$A:$A,$A$6),SUMIFS(Export_Aggregation!AH:AH,Export_Aggregation!$D:$D,$A19,Export_Aggregation!$A:$A,$A$5),SUMIFS(Export_Aggregation!AH:AH,Export_Aggregation!$D:$D,$A19,Export_Aggregation!$A:$A,$A$4),SUMIFS(Export_Aggregation!AH:AH,Export_Aggregation!$D:$D,$A19,Export_Aggregation!$A:$A,$A$3),SUMIFS(Export_Aggregation!AH:AH,Export_Aggregation!$D:$D,$A19,Export_Aggregation!$A:$A,$A$2),SUMIFS(Export_Aggregation!AH:AH,Export_Aggregation!$D:$D,$A19,Export_Aggregation!$A:$A,$A$1))</f>
        <v>0.76560686789100008</v>
      </c>
      <c r="U19" s="61">
        <f>SUM(SUMIFS(Export_Aggregation!AI:AI,Export_Aggregation!$D:$D,$A19,Export_Aggregation!$A:$A,$A$6),SUMIFS(Export_Aggregation!AI:AI,Export_Aggregation!$D:$D,$A19,Export_Aggregation!$A:$A,$A$5),SUMIFS(Export_Aggregation!AI:AI,Export_Aggregation!$D:$D,$A19,Export_Aggregation!$A:$A,$A$4),SUMIFS(Export_Aggregation!AI:AI,Export_Aggregation!$D:$D,$A19,Export_Aggregation!$A:$A,$A$3),SUMIFS(Export_Aggregation!AI:AI,Export_Aggregation!$D:$D,$A19,Export_Aggregation!$A:$A,$A$2),SUMIFS(Export_Aggregation!AI:AI,Export_Aggregation!$D:$D,$A19,Export_Aggregation!$A:$A,$A$1))</f>
        <v>0.76524982645990003</v>
      </c>
      <c r="V19" s="61">
        <f>SUM(SUMIFS(Export_Aggregation!AJ:AJ,Export_Aggregation!$D:$D,$A19,Export_Aggregation!$A:$A,$A$6),SUMIFS(Export_Aggregation!AJ:AJ,Export_Aggregation!$D:$D,$A19,Export_Aggregation!$A:$A,$A$5),SUMIFS(Export_Aggregation!AJ:AJ,Export_Aggregation!$D:$D,$A19,Export_Aggregation!$A:$A,$A$4),SUMIFS(Export_Aggregation!AJ:AJ,Export_Aggregation!$D:$D,$A19,Export_Aggregation!$A:$A,$A$3),SUMIFS(Export_Aggregation!AJ:AJ,Export_Aggregation!$D:$D,$A19,Export_Aggregation!$A:$A,$A$2),SUMIFS(Export_Aggregation!AJ:AJ,Export_Aggregation!$D:$D,$A19,Export_Aggregation!$A:$A,$A$1))</f>
        <v>0.76158538937950004</v>
      </c>
      <c r="W19" s="61"/>
      <c r="X19" s="62">
        <f t="shared" si="0"/>
        <v>0.75783836570453644</v>
      </c>
      <c r="Y19" s="65">
        <f t="shared" si="1"/>
        <v>757838365704.5365</v>
      </c>
    </row>
    <row r="20" spans="1:25" x14ac:dyDescent="0.25">
      <c r="A20" s="60" t="s">
        <v>35</v>
      </c>
      <c r="B20" s="61">
        <f>SUM(SUMIFS(Export_Aggregation!P:P,Export_Aggregation!$D:$D,$A20,Export_Aggregation!$A:$A,$A$6),SUMIFS(Export_Aggregation!P:P,Export_Aggregation!$D:$D,$A20,Export_Aggregation!$A:$A,$A$5),SUMIFS(Export_Aggregation!P:P,Export_Aggregation!$D:$D,$A20,Export_Aggregation!$A:$A,$A$4),SUMIFS(Export_Aggregation!P:P,Export_Aggregation!$D:$D,$A20,Export_Aggregation!$A:$A,$A$3),SUMIFS(Export_Aggregation!P:P,Export_Aggregation!$D:$D,$A20,Export_Aggregation!$A:$A,$A$2),SUMIFS(Export_Aggregation!P:P,Export_Aggregation!$D:$D,$A20,Export_Aggregation!$A:$A,$A$1))</f>
        <v>-0.23821678207619934</v>
      </c>
      <c r="C20" s="61">
        <f>SUM(SUMIFS(Export_Aggregation!Q:Q,Export_Aggregation!$D:$D,$A20,Export_Aggregation!$A:$A,$A$6),SUMIFS(Export_Aggregation!Q:Q,Export_Aggregation!$D:$D,$A20,Export_Aggregation!$A:$A,$A$5),SUMIFS(Export_Aggregation!Q:Q,Export_Aggregation!$D:$D,$A20,Export_Aggregation!$A:$A,$A$4),SUMIFS(Export_Aggregation!Q:Q,Export_Aggregation!$D:$D,$A20,Export_Aggregation!$A:$A,$A$3),SUMIFS(Export_Aggregation!Q:Q,Export_Aggregation!$D:$D,$A20,Export_Aggregation!$A:$A,$A$2),SUMIFS(Export_Aggregation!Q:Q,Export_Aggregation!$D:$D,$A20,Export_Aggregation!$A:$A,$A$1))</f>
        <v>-3.6967087966865004</v>
      </c>
      <c r="D20" s="61">
        <f>SUM(SUMIFS(Export_Aggregation!R:R,Export_Aggregation!$D:$D,$A20,Export_Aggregation!$A:$A,$A$6),SUMIFS(Export_Aggregation!R:R,Export_Aggregation!$D:$D,$A20,Export_Aggregation!$A:$A,$A$5),SUMIFS(Export_Aggregation!R:R,Export_Aggregation!$D:$D,$A20,Export_Aggregation!$A:$A,$A$4),SUMIFS(Export_Aggregation!R:R,Export_Aggregation!$D:$D,$A20,Export_Aggregation!$A:$A,$A$3),SUMIFS(Export_Aggregation!R:R,Export_Aggregation!$D:$D,$A20,Export_Aggregation!$A:$A,$A$2),SUMIFS(Export_Aggregation!R:R,Export_Aggregation!$D:$D,$A20,Export_Aggregation!$A:$A,$A$1))</f>
        <v>-3.3324488923138</v>
      </c>
      <c r="E20" s="61">
        <f>SUM(SUMIFS(Export_Aggregation!S:S,Export_Aggregation!$D:$D,$A20,Export_Aggregation!$A:$A,$A$6),SUMIFS(Export_Aggregation!S:S,Export_Aggregation!$D:$D,$A20,Export_Aggregation!$A:$A,$A$5),SUMIFS(Export_Aggregation!S:S,Export_Aggregation!$D:$D,$A20,Export_Aggregation!$A:$A,$A$4),SUMIFS(Export_Aggregation!S:S,Export_Aggregation!$D:$D,$A20,Export_Aggregation!$A:$A,$A$3),SUMIFS(Export_Aggregation!S:S,Export_Aggregation!$D:$D,$A20,Export_Aggregation!$A:$A,$A$2),SUMIFS(Export_Aggregation!S:S,Export_Aggregation!$D:$D,$A20,Export_Aggregation!$A:$A,$A$1))</f>
        <v>-2.0861123633206002</v>
      </c>
      <c r="F20" s="61">
        <f>SUM(SUMIFS(Export_Aggregation!T:T,Export_Aggregation!$D:$D,$A20,Export_Aggregation!$A:$A,$A$6),SUMIFS(Export_Aggregation!T:T,Export_Aggregation!$D:$D,$A20,Export_Aggregation!$A:$A,$A$5),SUMIFS(Export_Aggregation!T:T,Export_Aggregation!$D:$D,$A20,Export_Aggregation!$A:$A,$A$4),SUMIFS(Export_Aggregation!T:T,Export_Aggregation!$D:$D,$A20,Export_Aggregation!$A:$A,$A$3),SUMIFS(Export_Aggregation!T:T,Export_Aggregation!$D:$D,$A20,Export_Aggregation!$A:$A,$A$2),SUMIFS(Export_Aggregation!T:T,Export_Aggregation!$D:$D,$A20,Export_Aggregation!$A:$A,$A$1))</f>
        <v>-1.8824855151491002</v>
      </c>
      <c r="G20" s="61">
        <f>SUM(SUMIFS(Export_Aggregation!U:U,Export_Aggregation!$D:$D,$A20,Export_Aggregation!$A:$A,$A$6),SUMIFS(Export_Aggregation!U:U,Export_Aggregation!$D:$D,$A20,Export_Aggregation!$A:$A,$A$5),SUMIFS(Export_Aggregation!U:U,Export_Aggregation!$D:$D,$A20,Export_Aggregation!$A:$A,$A$4),SUMIFS(Export_Aggregation!U:U,Export_Aggregation!$D:$D,$A20,Export_Aggregation!$A:$A,$A$3),SUMIFS(Export_Aggregation!U:U,Export_Aggregation!$D:$D,$A20,Export_Aggregation!$A:$A,$A$2),SUMIFS(Export_Aggregation!U:U,Export_Aggregation!$D:$D,$A20,Export_Aggregation!$A:$A,$A$1))</f>
        <v>-1.2082667691939006</v>
      </c>
      <c r="H20" s="61">
        <f>SUM(SUMIFS(Export_Aggregation!V:V,Export_Aggregation!$D:$D,$A20,Export_Aggregation!$A:$A,$A$6),SUMIFS(Export_Aggregation!V:V,Export_Aggregation!$D:$D,$A20,Export_Aggregation!$A:$A,$A$5),SUMIFS(Export_Aggregation!V:V,Export_Aggregation!$D:$D,$A20,Export_Aggregation!$A:$A,$A$4),SUMIFS(Export_Aggregation!V:V,Export_Aggregation!$D:$D,$A20,Export_Aggregation!$A:$A,$A$3),SUMIFS(Export_Aggregation!V:V,Export_Aggregation!$D:$D,$A20,Export_Aggregation!$A:$A,$A$2),SUMIFS(Export_Aggregation!V:V,Export_Aggregation!$D:$D,$A20,Export_Aggregation!$A:$A,$A$1))</f>
        <v>-1.2842814677097003</v>
      </c>
      <c r="I20" s="61">
        <f>SUM(SUMIFS(Export_Aggregation!W:W,Export_Aggregation!$D:$D,$A20,Export_Aggregation!$A:$A,$A$6),SUMIFS(Export_Aggregation!W:W,Export_Aggregation!$D:$D,$A20,Export_Aggregation!$A:$A,$A$5),SUMIFS(Export_Aggregation!W:W,Export_Aggregation!$D:$D,$A20,Export_Aggregation!$A:$A,$A$4),SUMIFS(Export_Aggregation!W:W,Export_Aggregation!$D:$D,$A20,Export_Aggregation!$A:$A,$A$3),SUMIFS(Export_Aggregation!W:W,Export_Aggregation!$D:$D,$A20,Export_Aggregation!$A:$A,$A$2),SUMIFS(Export_Aggregation!W:W,Export_Aggregation!$D:$D,$A20,Export_Aggregation!$A:$A,$A$1))</f>
        <v>1.2081281644498008</v>
      </c>
      <c r="J20" s="61">
        <f>SUM(SUMIFS(Export_Aggregation!X:X,Export_Aggregation!$D:$D,$A20,Export_Aggregation!$A:$A,$A$6),SUMIFS(Export_Aggregation!X:X,Export_Aggregation!$D:$D,$A20,Export_Aggregation!$A:$A,$A$5),SUMIFS(Export_Aggregation!X:X,Export_Aggregation!$D:$D,$A20,Export_Aggregation!$A:$A,$A$4),SUMIFS(Export_Aggregation!X:X,Export_Aggregation!$D:$D,$A20,Export_Aggregation!$A:$A,$A$3),SUMIFS(Export_Aggregation!X:X,Export_Aggregation!$D:$D,$A20,Export_Aggregation!$A:$A,$A$2),SUMIFS(Export_Aggregation!X:X,Export_Aggregation!$D:$D,$A20,Export_Aggregation!$A:$A,$A$1))</f>
        <v>-2.2563885289655006</v>
      </c>
      <c r="K20" s="61">
        <f>SUM(SUMIFS(Export_Aggregation!Y:Y,Export_Aggregation!$D:$D,$A20,Export_Aggregation!$A:$A,$A$6),SUMIFS(Export_Aggregation!Y:Y,Export_Aggregation!$D:$D,$A20,Export_Aggregation!$A:$A,$A$5),SUMIFS(Export_Aggregation!Y:Y,Export_Aggregation!$D:$D,$A20,Export_Aggregation!$A:$A,$A$4),SUMIFS(Export_Aggregation!Y:Y,Export_Aggregation!$D:$D,$A20,Export_Aggregation!$A:$A,$A$3),SUMIFS(Export_Aggregation!Y:Y,Export_Aggregation!$D:$D,$A20,Export_Aggregation!$A:$A,$A$2),SUMIFS(Export_Aggregation!Y:Y,Export_Aggregation!$D:$D,$A20,Export_Aggregation!$A:$A,$A$1))</f>
        <v>-2.6995231379788001</v>
      </c>
      <c r="L20" s="61">
        <f>SUM(SUMIFS(Export_Aggregation!Z:Z,Export_Aggregation!$D:$D,$A20,Export_Aggregation!$A:$A,$A$6),SUMIFS(Export_Aggregation!Z:Z,Export_Aggregation!$D:$D,$A20,Export_Aggregation!$A:$A,$A$5),SUMIFS(Export_Aggregation!Z:Z,Export_Aggregation!$D:$D,$A20,Export_Aggregation!$A:$A,$A$4),SUMIFS(Export_Aggregation!Z:Z,Export_Aggregation!$D:$D,$A20,Export_Aggregation!$A:$A,$A$3),SUMIFS(Export_Aggregation!Z:Z,Export_Aggregation!$D:$D,$A20,Export_Aggregation!$A:$A,$A$2),SUMIFS(Export_Aggregation!Z:Z,Export_Aggregation!$D:$D,$A20,Export_Aggregation!$A:$A,$A$1))</f>
        <v>-2.4419480954684003</v>
      </c>
      <c r="M20" s="61">
        <f>SUM(SUMIFS(Export_Aggregation!AA:AA,Export_Aggregation!$D:$D,$A20,Export_Aggregation!$A:$A,$A$6),SUMIFS(Export_Aggregation!AA:AA,Export_Aggregation!$D:$D,$A20,Export_Aggregation!$A:$A,$A$5),SUMIFS(Export_Aggregation!AA:AA,Export_Aggregation!$D:$D,$A20,Export_Aggregation!$A:$A,$A$4),SUMIFS(Export_Aggregation!AA:AA,Export_Aggregation!$D:$D,$A20,Export_Aggregation!$A:$A,$A$3),SUMIFS(Export_Aggregation!AA:AA,Export_Aggregation!$D:$D,$A20,Export_Aggregation!$A:$A,$A$2),SUMIFS(Export_Aggregation!AA:AA,Export_Aggregation!$D:$D,$A20,Export_Aggregation!$A:$A,$A$1))</f>
        <v>-2.0480649061723004</v>
      </c>
      <c r="N20" s="61">
        <f>SUM(SUMIFS(Export_Aggregation!AB:AB,Export_Aggregation!$D:$D,$A20,Export_Aggregation!$A:$A,$A$6),SUMIFS(Export_Aggregation!AB:AB,Export_Aggregation!$D:$D,$A20,Export_Aggregation!$A:$A,$A$5),SUMIFS(Export_Aggregation!AB:AB,Export_Aggregation!$D:$D,$A20,Export_Aggregation!$A:$A,$A$4),SUMIFS(Export_Aggregation!AB:AB,Export_Aggregation!$D:$D,$A20,Export_Aggregation!$A:$A,$A$3),SUMIFS(Export_Aggregation!AB:AB,Export_Aggregation!$D:$D,$A20,Export_Aggregation!$A:$A,$A$2),SUMIFS(Export_Aggregation!AB:AB,Export_Aggregation!$D:$D,$A20,Export_Aggregation!$A:$A,$A$1))</f>
        <v>0.5222554976809004</v>
      </c>
      <c r="O20" s="61">
        <f>SUM(SUMIFS(Export_Aggregation!AC:AC,Export_Aggregation!$D:$D,$A20,Export_Aggregation!$A:$A,$A$6),SUMIFS(Export_Aggregation!AC:AC,Export_Aggregation!$D:$D,$A20,Export_Aggregation!$A:$A,$A$5),SUMIFS(Export_Aggregation!AC:AC,Export_Aggregation!$D:$D,$A20,Export_Aggregation!$A:$A,$A$4),SUMIFS(Export_Aggregation!AC:AC,Export_Aggregation!$D:$D,$A20,Export_Aggregation!$A:$A,$A$3),SUMIFS(Export_Aggregation!AC:AC,Export_Aggregation!$D:$D,$A20,Export_Aggregation!$A:$A,$A$2),SUMIFS(Export_Aggregation!AC:AC,Export_Aggregation!$D:$D,$A20,Export_Aggregation!$A:$A,$A$1))</f>
        <v>-1.4823349979783993</v>
      </c>
      <c r="P20" s="61">
        <f>SUM(SUMIFS(Export_Aggregation!AD:AD,Export_Aggregation!$D:$D,$A20,Export_Aggregation!$A:$A,$A$6),SUMIFS(Export_Aggregation!AD:AD,Export_Aggregation!$D:$D,$A20,Export_Aggregation!$A:$A,$A$5),SUMIFS(Export_Aggregation!AD:AD,Export_Aggregation!$D:$D,$A20,Export_Aggregation!$A:$A,$A$4),SUMIFS(Export_Aggregation!AD:AD,Export_Aggregation!$D:$D,$A20,Export_Aggregation!$A:$A,$A$3),SUMIFS(Export_Aggregation!AD:AD,Export_Aggregation!$D:$D,$A20,Export_Aggregation!$A:$A,$A$2),SUMIFS(Export_Aggregation!AD:AD,Export_Aggregation!$D:$D,$A20,Export_Aggregation!$A:$A,$A$1))</f>
        <v>-0.84942769346039992</v>
      </c>
      <c r="Q20" s="61">
        <f>SUM(SUMIFS(Export_Aggregation!AE:AE,Export_Aggregation!$D:$D,$A20,Export_Aggregation!$A:$A,$A$6),SUMIFS(Export_Aggregation!AE:AE,Export_Aggregation!$D:$D,$A20,Export_Aggregation!$A:$A,$A$5),SUMIFS(Export_Aggregation!AE:AE,Export_Aggregation!$D:$D,$A20,Export_Aggregation!$A:$A,$A$4),SUMIFS(Export_Aggregation!AE:AE,Export_Aggregation!$D:$D,$A20,Export_Aggregation!$A:$A,$A$3),SUMIFS(Export_Aggregation!AE:AE,Export_Aggregation!$D:$D,$A20,Export_Aggregation!$A:$A,$A$2),SUMIFS(Export_Aggregation!AE:AE,Export_Aggregation!$D:$D,$A20,Export_Aggregation!$A:$A,$A$1))</f>
        <v>0.32519042198340009</v>
      </c>
      <c r="R20" s="61">
        <f>SUM(SUMIFS(Export_Aggregation!AF:AF,Export_Aggregation!$D:$D,$A20,Export_Aggregation!$A:$A,$A$6),SUMIFS(Export_Aggregation!AF:AF,Export_Aggregation!$D:$D,$A20,Export_Aggregation!$A:$A,$A$5),SUMIFS(Export_Aggregation!AF:AF,Export_Aggregation!$D:$D,$A20,Export_Aggregation!$A:$A,$A$4),SUMIFS(Export_Aggregation!AF:AF,Export_Aggregation!$D:$D,$A20,Export_Aggregation!$A:$A,$A$3),SUMIFS(Export_Aggregation!AF:AF,Export_Aggregation!$D:$D,$A20,Export_Aggregation!$A:$A,$A$2),SUMIFS(Export_Aggregation!AF:AF,Export_Aggregation!$D:$D,$A20,Export_Aggregation!$A:$A,$A$1))</f>
        <v>0.85281474957459968</v>
      </c>
      <c r="S20" s="61">
        <f>SUM(SUMIFS(Export_Aggregation!AG:AG,Export_Aggregation!$D:$D,$A20,Export_Aggregation!$A:$A,$A$6),SUMIFS(Export_Aggregation!AG:AG,Export_Aggregation!$D:$D,$A20,Export_Aggregation!$A:$A,$A$5),SUMIFS(Export_Aggregation!AG:AG,Export_Aggregation!$D:$D,$A20,Export_Aggregation!$A:$A,$A$4),SUMIFS(Export_Aggregation!AG:AG,Export_Aggregation!$D:$D,$A20,Export_Aggregation!$A:$A,$A$3),SUMIFS(Export_Aggregation!AG:AG,Export_Aggregation!$D:$D,$A20,Export_Aggregation!$A:$A,$A$2),SUMIFS(Export_Aggregation!AG:AG,Export_Aggregation!$D:$D,$A20,Export_Aggregation!$A:$A,$A$1))</f>
        <v>1.6571952232333995</v>
      </c>
      <c r="T20" s="61">
        <f>SUM(SUMIFS(Export_Aggregation!AH:AH,Export_Aggregation!$D:$D,$A20,Export_Aggregation!$A:$A,$A$6),SUMIFS(Export_Aggregation!AH:AH,Export_Aggregation!$D:$D,$A20,Export_Aggregation!$A:$A,$A$5),SUMIFS(Export_Aggregation!AH:AH,Export_Aggregation!$D:$D,$A20,Export_Aggregation!$A:$A,$A$4),SUMIFS(Export_Aggregation!AH:AH,Export_Aggregation!$D:$D,$A20,Export_Aggregation!$A:$A,$A$3),SUMIFS(Export_Aggregation!AH:AH,Export_Aggregation!$D:$D,$A20,Export_Aggregation!$A:$A,$A$2),SUMIFS(Export_Aggregation!AH:AH,Export_Aggregation!$D:$D,$A20,Export_Aggregation!$A:$A,$A$1))</f>
        <v>1.2142508778202001</v>
      </c>
      <c r="U20" s="61">
        <f>SUM(SUMIFS(Export_Aggregation!AI:AI,Export_Aggregation!$D:$D,$A20,Export_Aggregation!$A:$A,$A$6),SUMIFS(Export_Aggregation!AI:AI,Export_Aggregation!$D:$D,$A20,Export_Aggregation!$A:$A,$A$5),SUMIFS(Export_Aggregation!AI:AI,Export_Aggregation!$D:$D,$A20,Export_Aggregation!$A:$A,$A$4),SUMIFS(Export_Aggregation!AI:AI,Export_Aggregation!$D:$D,$A20,Export_Aggregation!$A:$A,$A$3),SUMIFS(Export_Aggregation!AI:AI,Export_Aggregation!$D:$D,$A20,Export_Aggregation!$A:$A,$A$2),SUMIFS(Export_Aggregation!AI:AI,Export_Aggregation!$D:$D,$A20,Export_Aggregation!$A:$A,$A$1))</f>
        <v>1.2923089868143998</v>
      </c>
      <c r="V20" s="61">
        <f>SUM(SUMIFS(Export_Aggregation!AJ:AJ,Export_Aggregation!$D:$D,$A20,Export_Aggregation!$A:$A,$A$6),SUMIFS(Export_Aggregation!AJ:AJ,Export_Aggregation!$D:$D,$A20,Export_Aggregation!$A:$A,$A$5),SUMIFS(Export_Aggregation!AJ:AJ,Export_Aggregation!$D:$D,$A20,Export_Aggregation!$A:$A,$A$4),SUMIFS(Export_Aggregation!AJ:AJ,Export_Aggregation!$D:$D,$A20,Export_Aggregation!$A:$A,$A$3),SUMIFS(Export_Aggregation!AJ:AJ,Export_Aggregation!$D:$D,$A20,Export_Aggregation!$A:$A,$A$2),SUMIFS(Export_Aggregation!AJ:AJ,Export_Aggregation!$D:$D,$A20,Export_Aggregation!$A:$A,$A$1))</f>
        <v>1.1577219364597997</v>
      </c>
      <c r="W20" s="61"/>
      <c r="X20" s="62">
        <f t="shared" si="0"/>
        <v>1.817836368065455E-2</v>
      </c>
      <c r="Y20" s="65">
        <f t="shared" si="1"/>
        <v>18178363680.654549</v>
      </c>
    </row>
    <row r="21" spans="1:25" x14ac:dyDescent="0.25">
      <c r="A21" s="60" t="s">
        <v>38</v>
      </c>
      <c r="B21" s="61">
        <f>SUM(SUMIFS(Export_Aggregation!P:P,Export_Aggregation!$D:$D,$A21,Export_Aggregation!$A:$A,$A$6),SUMIFS(Export_Aggregation!P:P,Export_Aggregation!$D:$D,$A21,Export_Aggregation!$A:$A,$A$5),SUMIFS(Export_Aggregation!P:P,Export_Aggregation!$D:$D,$A21,Export_Aggregation!$A:$A,$A$4),SUMIFS(Export_Aggregation!P:P,Export_Aggregation!$D:$D,$A21,Export_Aggregation!$A:$A,$A$3),SUMIFS(Export_Aggregation!P:P,Export_Aggregation!$D:$D,$A21,Export_Aggregation!$A:$A,$A$2),SUMIFS(Export_Aggregation!P:P,Export_Aggregation!$D:$D,$A21,Export_Aggregation!$A:$A,$A$1))</f>
        <v>-12.54318838745</v>
      </c>
      <c r="C21" s="61">
        <f>SUM(SUMIFS(Export_Aggregation!Q:Q,Export_Aggregation!$D:$D,$A21,Export_Aggregation!$A:$A,$A$6),SUMIFS(Export_Aggregation!Q:Q,Export_Aggregation!$D:$D,$A21,Export_Aggregation!$A:$A,$A$5),SUMIFS(Export_Aggregation!Q:Q,Export_Aggregation!$D:$D,$A21,Export_Aggregation!$A:$A,$A$4),SUMIFS(Export_Aggregation!Q:Q,Export_Aggregation!$D:$D,$A21,Export_Aggregation!$A:$A,$A$3),SUMIFS(Export_Aggregation!Q:Q,Export_Aggregation!$D:$D,$A21,Export_Aggregation!$A:$A,$A$2),SUMIFS(Export_Aggregation!Q:Q,Export_Aggregation!$D:$D,$A21,Export_Aggregation!$A:$A,$A$1))</f>
        <v>-15.0966820350367</v>
      </c>
      <c r="D21" s="61">
        <f>SUM(SUMIFS(Export_Aggregation!R:R,Export_Aggregation!$D:$D,$A21,Export_Aggregation!$A:$A,$A$6),SUMIFS(Export_Aggregation!R:R,Export_Aggregation!$D:$D,$A21,Export_Aggregation!$A:$A,$A$5),SUMIFS(Export_Aggregation!R:R,Export_Aggregation!$D:$D,$A21,Export_Aggregation!$A:$A,$A$4),SUMIFS(Export_Aggregation!R:R,Export_Aggregation!$D:$D,$A21,Export_Aggregation!$A:$A,$A$3),SUMIFS(Export_Aggregation!R:R,Export_Aggregation!$D:$D,$A21,Export_Aggregation!$A:$A,$A$2),SUMIFS(Export_Aggregation!R:R,Export_Aggregation!$D:$D,$A21,Export_Aggregation!$A:$A,$A$1))</f>
        <v>-14.5943112180243</v>
      </c>
      <c r="E21" s="61">
        <f>SUM(SUMIFS(Export_Aggregation!S:S,Export_Aggregation!$D:$D,$A21,Export_Aggregation!$A:$A,$A$6),SUMIFS(Export_Aggregation!S:S,Export_Aggregation!$D:$D,$A21,Export_Aggregation!$A:$A,$A$5),SUMIFS(Export_Aggregation!S:S,Export_Aggregation!$D:$D,$A21,Export_Aggregation!$A:$A,$A$4),SUMIFS(Export_Aggregation!S:S,Export_Aggregation!$D:$D,$A21,Export_Aggregation!$A:$A,$A$3),SUMIFS(Export_Aggregation!S:S,Export_Aggregation!$D:$D,$A21,Export_Aggregation!$A:$A,$A$2),SUMIFS(Export_Aggregation!S:S,Export_Aggregation!$D:$D,$A21,Export_Aggregation!$A:$A,$A$1))</f>
        <v>-12.863140731382401</v>
      </c>
      <c r="F21" s="61">
        <f>SUM(SUMIFS(Export_Aggregation!T:T,Export_Aggregation!$D:$D,$A21,Export_Aggregation!$A:$A,$A$6),SUMIFS(Export_Aggregation!T:T,Export_Aggregation!$D:$D,$A21,Export_Aggregation!$A:$A,$A$5),SUMIFS(Export_Aggregation!T:T,Export_Aggregation!$D:$D,$A21,Export_Aggregation!$A:$A,$A$4),SUMIFS(Export_Aggregation!T:T,Export_Aggregation!$D:$D,$A21,Export_Aggregation!$A:$A,$A$3),SUMIFS(Export_Aggregation!T:T,Export_Aggregation!$D:$D,$A21,Export_Aggregation!$A:$A,$A$2),SUMIFS(Export_Aggregation!T:T,Export_Aggregation!$D:$D,$A21,Export_Aggregation!$A:$A,$A$1))</f>
        <v>-14.025606634138201</v>
      </c>
      <c r="G21" s="61">
        <f>SUM(SUMIFS(Export_Aggregation!U:U,Export_Aggregation!$D:$D,$A21,Export_Aggregation!$A:$A,$A$6),SUMIFS(Export_Aggregation!U:U,Export_Aggregation!$D:$D,$A21,Export_Aggregation!$A:$A,$A$5),SUMIFS(Export_Aggregation!U:U,Export_Aggregation!$D:$D,$A21,Export_Aggregation!$A:$A,$A$4),SUMIFS(Export_Aggregation!U:U,Export_Aggregation!$D:$D,$A21,Export_Aggregation!$A:$A,$A$3),SUMIFS(Export_Aggregation!U:U,Export_Aggregation!$D:$D,$A21,Export_Aggregation!$A:$A,$A$2),SUMIFS(Export_Aggregation!U:U,Export_Aggregation!$D:$D,$A21,Export_Aggregation!$A:$A,$A$1))</f>
        <v>-16.032615203218899</v>
      </c>
      <c r="H21" s="61">
        <f>SUM(SUMIFS(Export_Aggregation!V:V,Export_Aggregation!$D:$D,$A21,Export_Aggregation!$A:$A,$A$6),SUMIFS(Export_Aggregation!V:V,Export_Aggregation!$D:$D,$A21,Export_Aggregation!$A:$A,$A$5),SUMIFS(Export_Aggregation!V:V,Export_Aggregation!$D:$D,$A21,Export_Aggregation!$A:$A,$A$4),SUMIFS(Export_Aggregation!V:V,Export_Aggregation!$D:$D,$A21,Export_Aggregation!$A:$A,$A$3),SUMIFS(Export_Aggregation!V:V,Export_Aggregation!$D:$D,$A21,Export_Aggregation!$A:$A,$A$2),SUMIFS(Export_Aggregation!V:V,Export_Aggregation!$D:$D,$A21,Export_Aggregation!$A:$A,$A$1))</f>
        <v>-11.691280817380001</v>
      </c>
      <c r="I21" s="61">
        <f>SUM(SUMIFS(Export_Aggregation!W:W,Export_Aggregation!$D:$D,$A21,Export_Aggregation!$A:$A,$A$6),SUMIFS(Export_Aggregation!W:W,Export_Aggregation!$D:$D,$A21,Export_Aggregation!$A:$A,$A$5),SUMIFS(Export_Aggregation!W:W,Export_Aggregation!$D:$D,$A21,Export_Aggregation!$A:$A,$A$4),SUMIFS(Export_Aggregation!W:W,Export_Aggregation!$D:$D,$A21,Export_Aggregation!$A:$A,$A$3),SUMIFS(Export_Aggregation!W:W,Export_Aggregation!$D:$D,$A21,Export_Aggregation!$A:$A,$A$2),SUMIFS(Export_Aggregation!W:W,Export_Aggregation!$D:$D,$A21,Export_Aggregation!$A:$A,$A$1))</f>
        <v>-14.6355382172218</v>
      </c>
      <c r="J21" s="61">
        <f>SUM(SUMIFS(Export_Aggregation!X:X,Export_Aggregation!$D:$D,$A21,Export_Aggregation!$A:$A,$A$6),SUMIFS(Export_Aggregation!X:X,Export_Aggregation!$D:$D,$A21,Export_Aggregation!$A:$A,$A$5),SUMIFS(Export_Aggregation!X:X,Export_Aggregation!$D:$D,$A21,Export_Aggregation!$A:$A,$A$4),SUMIFS(Export_Aggregation!X:X,Export_Aggregation!$D:$D,$A21,Export_Aggregation!$A:$A,$A$3),SUMIFS(Export_Aggregation!X:X,Export_Aggregation!$D:$D,$A21,Export_Aggregation!$A:$A,$A$2),SUMIFS(Export_Aggregation!X:X,Export_Aggregation!$D:$D,$A21,Export_Aggregation!$A:$A,$A$1))</f>
        <v>-12.7239390423507</v>
      </c>
      <c r="K21" s="61">
        <f>SUM(SUMIFS(Export_Aggregation!Y:Y,Export_Aggregation!$D:$D,$A21,Export_Aggregation!$A:$A,$A$6),SUMIFS(Export_Aggregation!Y:Y,Export_Aggregation!$D:$D,$A21,Export_Aggregation!$A:$A,$A$5),SUMIFS(Export_Aggregation!Y:Y,Export_Aggregation!$D:$D,$A21,Export_Aggregation!$A:$A,$A$4),SUMIFS(Export_Aggregation!Y:Y,Export_Aggregation!$D:$D,$A21,Export_Aggregation!$A:$A,$A$3),SUMIFS(Export_Aggregation!Y:Y,Export_Aggregation!$D:$D,$A21,Export_Aggregation!$A:$A,$A$2),SUMIFS(Export_Aggregation!Y:Y,Export_Aggregation!$D:$D,$A21,Export_Aggregation!$A:$A,$A$1))</f>
        <v>-11.944845157352098</v>
      </c>
      <c r="L21" s="61">
        <f>SUM(SUMIFS(Export_Aggregation!Z:Z,Export_Aggregation!$D:$D,$A21,Export_Aggregation!$A:$A,$A$6),SUMIFS(Export_Aggregation!Z:Z,Export_Aggregation!$D:$D,$A21,Export_Aggregation!$A:$A,$A$5),SUMIFS(Export_Aggregation!Z:Z,Export_Aggregation!$D:$D,$A21,Export_Aggregation!$A:$A,$A$4),SUMIFS(Export_Aggregation!Z:Z,Export_Aggregation!$D:$D,$A21,Export_Aggregation!$A:$A,$A$3),SUMIFS(Export_Aggregation!Z:Z,Export_Aggregation!$D:$D,$A21,Export_Aggregation!$A:$A,$A$2),SUMIFS(Export_Aggregation!Z:Z,Export_Aggregation!$D:$D,$A21,Export_Aggregation!$A:$A,$A$1))</f>
        <v>-12.103400599749001</v>
      </c>
      <c r="M21" s="61">
        <f>SUM(SUMIFS(Export_Aggregation!AA:AA,Export_Aggregation!$D:$D,$A21,Export_Aggregation!$A:$A,$A$6),SUMIFS(Export_Aggregation!AA:AA,Export_Aggregation!$D:$D,$A21,Export_Aggregation!$A:$A,$A$5),SUMIFS(Export_Aggregation!AA:AA,Export_Aggregation!$D:$D,$A21,Export_Aggregation!$A:$A,$A$4),SUMIFS(Export_Aggregation!AA:AA,Export_Aggregation!$D:$D,$A21,Export_Aggregation!$A:$A,$A$3),SUMIFS(Export_Aggregation!AA:AA,Export_Aggregation!$D:$D,$A21,Export_Aggregation!$A:$A,$A$2),SUMIFS(Export_Aggregation!AA:AA,Export_Aggregation!$D:$D,$A21,Export_Aggregation!$A:$A,$A$1))</f>
        <v>-16.626098014426098</v>
      </c>
      <c r="N21" s="61">
        <f>SUM(SUMIFS(Export_Aggregation!AB:AB,Export_Aggregation!$D:$D,$A21,Export_Aggregation!$A:$A,$A$6),SUMIFS(Export_Aggregation!AB:AB,Export_Aggregation!$D:$D,$A21,Export_Aggregation!$A:$A,$A$5),SUMIFS(Export_Aggregation!AB:AB,Export_Aggregation!$D:$D,$A21,Export_Aggregation!$A:$A,$A$4),SUMIFS(Export_Aggregation!AB:AB,Export_Aggregation!$D:$D,$A21,Export_Aggregation!$A:$A,$A$3),SUMIFS(Export_Aggregation!AB:AB,Export_Aggregation!$D:$D,$A21,Export_Aggregation!$A:$A,$A$2),SUMIFS(Export_Aggregation!AB:AB,Export_Aggregation!$D:$D,$A21,Export_Aggregation!$A:$A,$A$1))</f>
        <v>-14.792860912508299</v>
      </c>
      <c r="O21" s="61">
        <f>SUM(SUMIFS(Export_Aggregation!AC:AC,Export_Aggregation!$D:$D,$A21,Export_Aggregation!$A:$A,$A$6),SUMIFS(Export_Aggregation!AC:AC,Export_Aggregation!$D:$D,$A21,Export_Aggregation!$A:$A,$A$5),SUMIFS(Export_Aggregation!AC:AC,Export_Aggregation!$D:$D,$A21,Export_Aggregation!$A:$A,$A$4),SUMIFS(Export_Aggregation!AC:AC,Export_Aggregation!$D:$D,$A21,Export_Aggregation!$A:$A,$A$3),SUMIFS(Export_Aggregation!AC:AC,Export_Aggregation!$D:$D,$A21,Export_Aggregation!$A:$A,$A$2),SUMIFS(Export_Aggregation!AC:AC,Export_Aggregation!$D:$D,$A21,Export_Aggregation!$A:$A,$A$1))</f>
        <v>-9.8396052281090007</v>
      </c>
      <c r="P21" s="61">
        <f>SUM(SUMIFS(Export_Aggregation!AD:AD,Export_Aggregation!$D:$D,$A21,Export_Aggregation!$A:$A,$A$6),SUMIFS(Export_Aggregation!AD:AD,Export_Aggregation!$D:$D,$A21,Export_Aggregation!$A:$A,$A$5),SUMIFS(Export_Aggregation!AD:AD,Export_Aggregation!$D:$D,$A21,Export_Aggregation!$A:$A,$A$4),SUMIFS(Export_Aggregation!AD:AD,Export_Aggregation!$D:$D,$A21,Export_Aggregation!$A:$A,$A$3),SUMIFS(Export_Aggregation!AD:AD,Export_Aggregation!$D:$D,$A21,Export_Aggregation!$A:$A,$A$2),SUMIFS(Export_Aggregation!AD:AD,Export_Aggregation!$D:$D,$A21,Export_Aggregation!$A:$A,$A$1))</f>
        <v>-12.801580471545401</v>
      </c>
      <c r="Q21" s="61">
        <f>SUM(SUMIFS(Export_Aggregation!AE:AE,Export_Aggregation!$D:$D,$A21,Export_Aggregation!$A:$A,$A$6),SUMIFS(Export_Aggregation!AE:AE,Export_Aggregation!$D:$D,$A21,Export_Aggregation!$A:$A,$A$5),SUMIFS(Export_Aggregation!AE:AE,Export_Aggregation!$D:$D,$A21,Export_Aggregation!$A:$A,$A$4),SUMIFS(Export_Aggregation!AE:AE,Export_Aggregation!$D:$D,$A21,Export_Aggregation!$A:$A,$A$3),SUMIFS(Export_Aggregation!AE:AE,Export_Aggregation!$D:$D,$A21,Export_Aggregation!$A:$A,$A$2),SUMIFS(Export_Aggregation!AE:AE,Export_Aggregation!$D:$D,$A21,Export_Aggregation!$A:$A,$A$1))</f>
        <v>-13.6901834692066</v>
      </c>
      <c r="R21" s="61">
        <f>SUM(SUMIFS(Export_Aggregation!AF:AF,Export_Aggregation!$D:$D,$A21,Export_Aggregation!$A:$A,$A$6),SUMIFS(Export_Aggregation!AF:AF,Export_Aggregation!$D:$D,$A21,Export_Aggregation!$A:$A,$A$5),SUMIFS(Export_Aggregation!AF:AF,Export_Aggregation!$D:$D,$A21,Export_Aggregation!$A:$A,$A$4),SUMIFS(Export_Aggregation!AF:AF,Export_Aggregation!$D:$D,$A21,Export_Aggregation!$A:$A,$A$3),SUMIFS(Export_Aggregation!AF:AF,Export_Aggregation!$D:$D,$A21,Export_Aggregation!$A:$A,$A$2),SUMIFS(Export_Aggregation!AF:AF,Export_Aggregation!$D:$D,$A21,Export_Aggregation!$A:$A,$A$1))</f>
        <v>-13.4232483809224</v>
      </c>
      <c r="S21" s="61">
        <f>SUM(SUMIFS(Export_Aggregation!AG:AG,Export_Aggregation!$D:$D,$A21,Export_Aggregation!$A:$A,$A$6),SUMIFS(Export_Aggregation!AG:AG,Export_Aggregation!$D:$D,$A21,Export_Aggregation!$A:$A,$A$5),SUMIFS(Export_Aggregation!AG:AG,Export_Aggregation!$D:$D,$A21,Export_Aggregation!$A:$A,$A$4),SUMIFS(Export_Aggregation!AG:AG,Export_Aggregation!$D:$D,$A21,Export_Aggregation!$A:$A,$A$3),SUMIFS(Export_Aggregation!AG:AG,Export_Aggregation!$D:$D,$A21,Export_Aggregation!$A:$A,$A$2),SUMIFS(Export_Aggregation!AG:AG,Export_Aggregation!$D:$D,$A21,Export_Aggregation!$A:$A,$A$1))</f>
        <v>-13.527722222248201</v>
      </c>
      <c r="T21" s="61">
        <f>SUM(SUMIFS(Export_Aggregation!AH:AH,Export_Aggregation!$D:$D,$A21,Export_Aggregation!$A:$A,$A$6),SUMIFS(Export_Aggregation!AH:AH,Export_Aggregation!$D:$D,$A21,Export_Aggregation!$A:$A,$A$5),SUMIFS(Export_Aggregation!AH:AH,Export_Aggregation!$D:$D,$A21,Export_Aggregation!$A:$A,$A$4),SUMIFS(Export_Aggregation!AH:AH,Export_Aggregation!$D:$D,$A21,Export_Aggregation!$A:$A,$A$3),SUMIFS(Export_Aggregation!AH:AH,Export_Aggregation!$D:$D,$A21,Export_Aggregation!$A:$A,$A$2),SUMIFS(Export_Aggregation!AH:AH,Export_Aggregation!$D:$D,$A21,Export_Aggregation!$A:$A,$A$1))</f>
        <v>-12.644506452729502</v>
      </c>
      <c r="U21" s="61">
        <f>SUM(SUMIFS(Export_Aggregation!AI:AI,Export_Aggregation!$D:$D,$A21,Export_Aggregation!$A:$A,$A$6),SUMIFS(Export_Aggregation!AI:AI,Export_Aggregation!$D:$D,$A21,Export_Aggregation!$A:$A,$A$5),SUMIFS(Export_Aggregation!AI:AI,Export_Aggregation!$D:$D,$A21,Export_Aggregation!$A:$A,$A$4),SUMIFS(Export_Aggregation!AI:AI,Export_Aggregation!$D:$D,$A21,Export_Aggregation!$A:$A,$A$3),SUMIFS(Export_Aggregation!AI:AI,Export_Aggregation!$D:$D,$A21,Export_Aggregation!$A:$A,$A$2),SUMIFS(Export_Aggregation!AI:AI,Export_Aggregation!$D:$D,$A21,Export_Aggregation!$A:$A,$A$1))</f>
        <v>-12.2564242667054</v>
      </c>
      <c r="V21" s="61">
        <f>SUM(SUMIFS(Export_Aggregation!AJ:AJ,Export_Aggregation!$D:$D,$A21,Export_Aggregation!$A:$A,$A$6),SUMIFS(Export_Aggregation!AJ:AJ,Export_Aggregation!$D:$D,$A21,Export_Aggregation!$A:$A,$A$5),SUMIFS(Export_Aggregation!AJ:AJ,Export_Aggregation!$D:$D,$A21,Export_Aggregation!$A:$A,$A$4),SUMIFS(Export_Aggregation!AJ:AJ,Export_Aggregation!$D:$D,$A21,Export_Aggregation!$A:$A,$A$3),SUMIFS(Export_Aggregation!AJ:AJ,Export_Aggregation!$D:$D,$A21,Export_Aggregation!$A:$A,$A$2),SUMIFS(Export_Aggregation!AJ:AJ,Export_Aggregation!$D:$D,$A21,Export_Aggregation!$A:$A,$A$1))</f>
        <v>-13.4585548176585</v>
      </c>
      <c r="W21" s="61"/>
      <c r="X21" s="62">
        <f t="shared" si="0"/>
        <v>-13.196744075982583</v>
      </c>
      <c r="Y21" s="65">
        <f t="shared" si="1"/>
        <v>-13196744075982.582</v>
      </c>
    </row>
    <row r="22" spans="1:25" x14ac:dyDescent="0.25">
      <c r="A22" s="60" t="s">
        <v>40</v>
      </c>
      <c r="B22" s="61">
        <f>SUM(SUMIFS(Export_Aggregation!P:P,Export_Aggregation!$D:$D,$A22,Export_Aggregation!$A:$A,$A$6),SUMIFS(Export_Aggregation!P:P,Export_Aggregation!$D:$D,$A22,Export_Aggregation!$A:$A,$A$5),SUMIFS(Export_Aggregation!P:P,Export_Aggregation!$D:$D,$A22,Export_Aggregation!$A:$A,$A$4),SUMIFS(Export_Aggregation!P:P,Export_Aggregation!$D:$D,$A22,Export_Aggregation!$A:$A,$A$3),SUMIFS(Export_Aggregation!P:P,Export_Aggregation!$D:$D,$A22,Export_Aggregation!$A:$A,$A$2),SUMIFS(Export_Aggregation!P:P,Export_Aggregation!$D:$D,$A22,Export_Aggregation!$A:$A,$A$1))</f>
        <v>-4.6622534454260993</v>
      </c>
      <c r="C22" s="61">
        <f>SUM(SUMIFS(Export_Aggregation!Q:Q,Export_Aggregation!$D:$D,$A22,Export_Aggregation!$A:$A,$A$6),SUMIFS(Export_Aggregation!Q:Q,Export_Aggregation!$D:$D,$A22,Export_Aggregation!$A:$A,$A$5),SUMIFS(Export_Aggregation!Q:Q,Export_Aggregation!$D:$D,$A22,Export_Aggregation!$A:$A,$A$4),SUMIFS(Export_Aggregation!Q:Q,Export_Aggregation!$D:$D,$A22,Export_Aggregation!$A:$A,$A$3),SUMIFS(Export_Aggregation!Q:Q,Export_Aggregation!$D:$D,$A22,Export_Aggregation!$A:$A,$A$2),SUMIFS(Export_Aggregation!Q:Q,Export_Aggregation!$D:$D,$A22,Export_Aggregation!$A:$A,$A$1))</f>
        <v>-6.4692187384943001</v>
      </c>
      <c r="D22" s="61">
        <f>SUM(SUMIFS(Export_Aggregation!R:R,Export_Aggregation!$D:$D,$A22,Export_Aggregation!$A:$A,$A$6),SUMIFS(Export_Aggregation!R:R,Export_Aggregation!$D:$D,$A22,Export_Aggregation!$A:$A,$A$5),SUMIFS(Export_Aggregation!R:R,Export_Aggregation!$D:$D,$A22,Export_Aggregation!$A:$A,$A$4),SUMIFS(Export_Aggregation!R:R,Export_Aggregation!$D:$D,$A22,Export_Aggregation!$A:$A,$A$3),SUMIFS(Export_Aggregation!R:R,Export_Aggregation!$D:$D,$A22,Export_Aggregation!$A:$A,$A$2),SUMIFS(Export_Aggregation!R:R,Export_Aggregation!$D:$D,$A22,Export_Aggregation!$A:$A,$A$1))</f>
        <v>-7.6286985651804002</v>
      </c>
      <c r="E22" s="61">
        <f>SUM(SUMIFS(Export_Aggregation!S:S,Export_Aggregation!$D:$D,$A22,Export_Aggregation!$A:$A,$A$6),SUMIFS(Export_Aggregation!S:S,Export_Aggregation!$D:$D,$A22,Export_Aggregation!$A:$A,$A$5),SUMIFS(Export_Aggregation!S:S,Export_Aggregation!$D:$D,$A22,Export_Aggregation!$A:$A,$A$4),SUMIFS(Export_Aggregation!S:S,Export_Aggregation!$D:$D,$A22,Export_Aggregation!$A:$A,$A$3),SUMIFS(Export_Aggregation!S:S,Export_Aggregation!$D:$D,$A22,Export_Aggregation!$A:$A,$A$2),SUMIFS(Export_Aggregation!S:S,Export_Aggregation!$D:$D,$A22,Export_Aggregation!$A:$A,$A$1))</f>
        <v>-5.1282326819971997</v>
      </c>
      <c r="F22" s="61">
        <f>SUM(SUMIFS(Export_Aggregation!T:T,Export_Aggregation!$D:$D,$A22,Export_Aggregation!$A:$A,$A$6),SUMIFS(Export_Aggregation!T:T,Export_Aggregation!$D:$D,$A22,Export_Aggregation!$A:$A,$A$5),SUMIFS(Export_Aggregation!T:T,Export_Aggregation!$D:$D,$A22,Export_Aggregation!$A:$A,$A$4),SUMIFS(Export_Aggregation!T:T,Export_Aggregation!$D:$D,$A22,Export_Aggregation!$A:$A,$A$3),SUMIFS(Export_Aggregation!T:T,Export_Aggregation!$D:$D,$A22,Export_Aggregation!$A:$A,$A$2),SUMIFS(Export_Aggregation!T:T,Export_Aggregation!$D:$D,$A22,Export_Aggregation!$A:$A,$A$1))</f>
        <v>-6.0561974455556999</v>
      </c>
      <c r="G22" s="61">
        <f>SUM(SUMIFS(Export_Aggregation!U:U,Export_Aggregation!$D:$D,$A22,Export_Aggregation!$A:$A,$A$6),SUMIFS(Export_Aggregation!U:U,Export_Aggregation!$D:$D,$A22,Export_Aggregation!$A:$A,$A$5),SUMIFS(Export_Aggregation!U:U,Export_Aggregation!$D:$D,$A22,Export_Aggregation!$A:$A,$A$4),SUMIFS(Export_Aggregation!U:U,Export_Aggregation!$D:$D,$A22,Export_Aggregation!$A:$A,$A$3),SUMIFS(Export_Aggregation!U:U,Export_Aggregation!$D:$D,$A22,Export_Aggregation!$A:$A,$A$2),SUMIFS(Export_Aggregation!U:U,Export_Aggregation!$D:$D,$A22,Export_Aggregation!$A:$A,$A$1))</f>
        <v>-7.3551302217184995</v>
      </c>
      <c r="H22" s="61">
        <f>SUM(SUMIFS(Export_Aggregation!V:V,Export_Aggregation!$D:$D,$A22,Export_Aggregation!$A:$A,$A$6),SUMIFS(Export_Aggregation!V:V,Export_Aggregation!$D:$D,$A22,Export_Aggregation!$A:$A,$A$5),SUMIFS(Export_Aggregation!V:V,Export_Aggregation!$D:$D,$A22,Export_Aggregation!$A:$A,$A$4),SUMIFS(Export_Aggregation!V:V,Export_Aggregation!$D:$D,$A22,Export_Aggregation!$A:$A,$A$3),SUMIFS(Export_Aggregation!V:V,Export_Aggregation!$D:$D,$A22,Export_Aggregation!$A:$A,$A$2),SUMIFS(Export_Aggregation!V:V,Export_Aggregation!$D:$D,$A22,Export_Aggregation!$A:$A,$A$1))</f>
        <v>-5.9856516846609003</v>
      </c>
      <c r="I22" s="61">
        <f>SUM(SUMIFS(Export_Aggregation!W:W,Export_Aggregation!$D:$D,$A22,Export_Aggregation!$A:$A,$A$6),SUMIFS(Export_Aggregation!W:W,Export_Aggregation!$D:$D,$A22,Export_Aggregation!$A:$A,$A$5),SUMIFS(Export_Aggregation!W:W,Export_Aggregation!$D:$D,$A22,Export_Aggregation!$A:$A,$A$4),SUMIFS(Export_Aggregation!W:W,Export_Aggregation!$D:$D,$A22,Export_Aggregation!$A:$A,$A$3),SUMIFS(Export_Aggregation!W:W,Export_Aggregation!$D:$D,$A22,Export_Aggregation!$A:$A,$A$2),SUMIFS(Export_Aggregation!W:W,Export_Aggregation!$D:$D,$A22,Export_Aggregation!$A:$A,$A$1))</f>
        <v>-7.9321618820472999</v>
      </c>
      <c r="J22" s="61">
        <f>SUM(SUMIFS(Export_Aggregation!X:X,Export_Aggregation!$D:$D,$A22,Export_Aggregation!$A:$A,$A$6),SUMIFS(Export_Aggregation!X:X,Export_Aggregation!$D:$D,$A22,Export_Aggregation!$A:$A,$A$5),SUMIFS(Export_Aggregation!X:X,Export_Aggregation!$D:$D,$A22,Export_Aggregation!$A:$A,$A$4),SUMIFS(Export_Aggregation!X:X,Export_Aggregation!$D:$D,$A22,Export_Aggregation!$A:$A,$A$3),SUMIFS(Export_Aggregation!X:X,Export_Aggregation!$D:$D,$A22,Export_Aggregation!$A:$A,$A$2),SUMIFS(Export_Aggregation!X:X,Export_Aggregation!$D:$D,$A22,Export_Aggregation!$A:$A,$A$1))</f>
        <v>-5.4947435747788003</v>
      </c>
      <c r="K22" s="61">
        <f>SUM(SUMIFS(Export_Aggregation!Y:Y,Export_Aggregation!$D:$D,$A22,Export_Aggregation!$A:$A,$A$6),SUMIFS(Export_Aggregation!Y:Y,Export_Aggregation!$D:$D,$A22,Export_Aggregation!$A:$A,$A$5),SUMIFS(Export_Aggregation!Y:Y,Export_Aggregation!$D:$D,$A22,Export_Aggregation!$A:$A,$A$4),SUMIFS(Export_Aggregation!Y:Y,Export_Aggregation!$D:$D,$A22,Export_Aggregation!$A:$A,$A$3),SUMIFS(Export_Aggregation!Y:Y,Export_Aggregation!$D:$D,$A22,Export_Aggregation!$A:$A,$A$2),SUMIFS(Export_Aggregation!Y:Y,Export_Aggregation!$D:$D,$A22,Export_Aggregation!$A:$A,$A$1))</f>
        <v>-6.0878119405535003</v>
      </c>
      <c r="L22" s="61">
        <f>SUM(SUMIFS(Export_Aggregation!Z:Z,Export_Aggregation!$D:$D,$A22,Export_Aggregation!$A:$A,$A$6),SUMIFS(Export_Aggregation!Z:Z,Export_Aggregation!$D:$D,$A22,Export_Aggregation!$A:$A,$A$5),SUMIFS(Export_Aggregation!Z:Z,Export_Aggregation!$D:$D,$A22,Export_Aggregation!$A:$A,$A$4),SUMIFS(Export_Aggregation!Z:Z,Export_Aggregation!$D:$D,$A22,Export_Aggregation!$A:$A,$A$3),SUMIFS(Export_Aggregation!Z:Z,Export_Aggregation!$D:$D,$A22,Export_Aggregation!$A:$A,$A$2),SUMIFS(Export_Aggregation!Z:Z,Export_Aggregation!$D:$D,$A22,Export_Aggregation!$A:$A,$A$1))</f>
        <v>-6.1974849497652995</v>
      </c>
      <c r="M22" s="61">
        <f>SUM(SUMIFS(Export_Aggregation!AA:AA,Export_Aggregation!$D:$D,$A22,Export_Aggregation!$A:$A,$A$6),SUMIFS(Export_Aggregation!AA:AA,Export_Aggregation!$D:$D,$A22,Export_Aggregation!$A:$A,$A$5),SUMIFS(Export_Aggregation!AA:AA,Export_Aggregation!$D:$D,$A22,Export_Aggregation!$A:$A,$A$4),SUMIFS(Export_Aggregation!AA:AA,Export_Aggregation!$D:$D,$A22,Export_Aggregation!$A:$A,$A$3),SUMIFS(Export_Aggregation!AA:AA,Export_Aggregation!$D:$D,$A22,Export_Aggregation!$A:$A,$A$2),SUMIFS(Export_Aggregation!AA:AA,Export_Aggregation!$D:$D,$A22,Export_Aggregation!$A:$A,$A$1))</f>
        <v>-8.4328493019872006</v>
      </c>
      <c r="N22" s="61">
        <f>SUM(SUMIFS(Export_Aggregation!AB:AB,Export_Aggregation!$D:$D,$A22,Export_Aggregation!$A:$A,$A$6),SUMIFS(Export_Aggregation!AB:AB,Export_Aggregation!$D:$D,$A22,Export_Aggregation!$A:$A,$A$5),SUMIFS(Export_Aggregation!AB:AB,Export_Aggregation!$D:$D,$A22,Export_Aggregation!$A:$A,$A$4),SUMIFS(Export_Aggregation!AB:AB,Export_Aggregation!$D:$D,$A22,Export_Aggregation!$A:$A,$A$3),SUMIFS(Export_Aggregation!AB:AB,Export_Aggregation!$D:$D,$A22,Export_Aggregation!$A:$A,$A$2),SUMIFS(Export_Aggregation!AB:AB,Export_Aggregation!$D:$D,$A22,Export_Aggregation!$A:$A,$A$1))</f>
        <v>-6.4191562605212003</v>
      </c>
      <c r="O22" s="61">
        <f>SUM(SUMIFS(Export_Aggregation!AC:AC,Export_Aggregation!$D:$D,$A22,Export_Aggregation!$A:$A,$A$6),SUMIFS(Export_Aggregation!AC:AC,Export_Aggregation!$D:$D,$A22,Export_Aggregation!$A:$A,$A$5),SUMIFS(Export_Aggregation!AC:AC,Export_Aggregation!$D:$D,$A22,Export_Aggregation!$A:$A,$A$4),SUMIFS(Export_Aggregation!AC:AC,Export_Aggregation!$D:$D,$A22,Export_Aggregation!$A:$A,$A$3),SUMIFS(Export_Aggregation!AC:AC,Export_Aggregation!$D:$D,$A22,Export_Aggregation!$A:$A,$A$2),SUMIFS(Export_Aggregation!AC:AC,Export_Aggregation!$D:$D,$A22,Export_Aggregation!$A:$A,$A$1))</f>
        <v>-3.9471423981527001</v>
      </c>
      <c r="P22" s="61">
        <f>SUM(SUMIFS(Export_Aggregation!AD:AD,Export_Aggregation!$D:$D,$A22,Export_Aggregation!$A:$A,$A$6),SUMIFS(Export_Aggregation!AD:AD,Export_Aggregation!$D:$D,$A22,Export_Aggregation!$A:$A,$A$5),SUMIFS(Export_Aggregation!AD:AD,Export_Aggregation!$D:$D,$A22,Export_Aggregation!$A:$A,$A$4),SUMIFS(Export_Aggregation!AD:AD,Export_Aggregation!$D:$D,$A22,Export_Aggregation!$A:$A,$A$3),SUMIFS(Export_Aggregation!AD:AD,Export_Aggregation!$D:$D,$A22,Export_Aggregation!$A:$A,$A$2),SUMIFS(Export_Aggregation!AD:AD,Export_Aggregation!$D:$D,$A22,Export_Aggregation!$A:$A,$A$1))</f>
        <v>-5.9254543039038996</v>
      </c>
      <c r="Q22" s="61">
        <f>SUM(SUMIFS(Export_Aggregation!AE:AE,Export_Aggregation!$D:$D,$A22,Export_Aggregation!$A:$A,$A$6),SUMIFS(Export_Aggregation!AE:AE,Export_Aggregation!$D:$D,$A22,Export_Aggregation!$A:$A,$A$5),SUMIFS(Export_Aggregation!AE:AE,Export_Aggregation!$D:$D,$A22,Export_Aggregation!$A:$A,$A$4),SUMIFS(Export_Aggregation!AE:AE,Export_Aggregation!$D:$D,$A22,Export_Aggregation!$A:$A,$A$3),SUMIFS(Export_Aggregation!AE:AE,Export_Aggregation!$D:$D,$A22,Export_Aggregation!$A:$A,$A$2),SUMIFS(Export_Aggregation!AE:AE,Export_Aggregation!$D:$D,$A22,Export_Aggregation!$A:$A,$A$1))</f>
        <v>-6.0626658032029006</v>
      </c>
      <c r="R22" s="61">
        <f>SUM(SUMIFS(Export_Aggregation!AF:AF,Export_Aggregation!$D:$D,$A22,Export_Aggregation!$A:$A,$A$6),SUMIFS(Export_Aggregation!AF:AF,Export_Aggregation!$D:$D,$A22,Export_Aggregation!$A:$A,$A$5),SUMIFS(Export_Aggregation!AF:AF,Export_Aggregation!$D:$D,$A22,Export_Aggregation!$A:$A,$A$4),SUMIFS(Export_Aggregation!AF:AF,Export_Aggregation!$D:$D,$A22,Export_Aggregation!$A:$A,$A$3),SUMIFS(Export_Aggregation!AF:AF,Export_Aggregation!$D:$D,$A22,Export_Aggregation!$A:$A,$A$2),SUMIFS(Export_Aggregation!AF:AF,Export_Aggregation!$D:$D,$A22,Export_Aggregation!$A:$A,$A$1))</f>
        <v>-5.8441448296699008</v>
      </c>
      <c r="S22" s="61">
        <f>SUM(SUMIFS(Export_Aggregation!AG:AG,Export_Aggregation!$D:$D,$A22,Export_Aggregation!$A:$A,$A$6),SUMIFS(Export_Aggregation!AG:AG,Export_Aggregation!$D:$D,$A22,Export_Aggregation!$A:$A,$A$5),SUMIFS(Export_Aggregation!AG:AG,Export_Aggregation!$D:$D,$A22,Export_Aggregation!$A:$A,$A$4),SUMIFS(Export_Aggregation!AG:AG,Export_Aggregation!$D:$D,$A22,Export_Aggregation!$A:$A,$A$3),SUMIFS(Export_Aggregation!AG:AG,Export_Aggregation!$D:$D,$A22,Export_Aggregation!$A:$A,$A$2),SUMIFS(Export_Aggregation!AG:AG,Export_Aggregation!$D:$D,$A22,Export_Aggregation!$A:$A,$A$1))</f>
        <v>-5.8224631426047999</v>
      </c>
      <c r="T22" s="61">
        <f>SUM(SUMIFS(Export_Aggregation!AH:AH,Export_Aggregation!$D:$D,$A22,Export_Aggregation!$A:$A,$A$6),SUMIFS(Export_Aggregation!AH:AH,Export_Aggregation!$D:$D,$A22,Export_Aggregation!$A:$A,$A$5),SUMIFS(Export_Aggregation!AH:AH,Export_Aggregation!$D:$D,$A22,Export_Aggregation!$A:$A,$A$4),SUMIFS(Export_Aggregation!AH:AH,Export_Aggregation!$D:$D,$A22,Export_Aggregation!$A:$A,$A$3),SUMIFS(Export_Aggregation!AH:AH,Export_Aggregation!$D:$D,$A22,Export_Aggregation!$A:$A,$A$2),SUMIFS(Export_Aggregation!AH:AH,Export_Aggregation!$D:$D,$A22,Export_Aggregation!$A:$A,$A$1))</f>
        <v>-5.5558398138140994</v>
      </c>
      <c r="U22" s="61">
        <f>SUM(SUMIFS(Export_Aggregation!AI:AI,Export_Aggregation!$D:$D,$A22,Export_Aggregation!$A:$A,$A$6),SUMIFS(Export_Aggregation!AI:AI,Export_Aggregation!$D:$D,$A22,Export_Aggregation!$A:$A,$A$5),SUMIFS(Export_Aggregation!AI:AI,Export_Aggregation!$D:$D,$A22,Export_Aggregation!$A:$A,$A$4),SUMIFS(Export_Aggregation!AI:AI,Export_Aggregation!$D:$D,$A22,Export_Aggregation!$A:$A,$A$3),SUMIFS(Export_Aggregation!AI:AI,Export_Aggregation!$D:$D,$A22,Export_Aggregation!$A:$A,$A$2),SUMIFS(Export_Aggregation!AI:AI,Export_Aggregation!$D:$D,$A22,Export_Aggregation!$A:$A,$A$1))</f>
        <v>-5.4164922576762997</v>
      </c>
      <c r="V22" s="61">
        <f>SUM(SUMIFS(Export_Aggregation!AJ:AJ,Export_Aggregation!$D:$D,$A22,Export_Aggregation!$A:$A,$A$6),SUMIFS(Export_Aggregation!AJ:AJ,Export_Aggregation!$D:$D,$A22,Export_Aggregation!$A:$A,$A$5),SUMIFS(Export_Aggregation!AJ:AJ,Export_Aggregation!$D:$D,$A22,Export_Aggregation!$A:$A,$A$4),SUMIFS(Export_Aggregation!AJ:AJ,Export_Aggregation!$D:$D,$A22,Export_Aggregation!$A:$A,$A$3),SUMIFS(Export_Aggregation!AJ:AJ,Export_Aggregation!$D:$D,$A22,Export_Aggregation!$A:$A,$A$2),SUMIFS(Export_Aggregation!AJ:AJ,Export_Aggregation!$D:$D,$A22,Export_Aggregation!$A:$A,$A$1))</f>
        <v>-5.8005379584429004</v>
      </c>
      <c r="W22" s="61"/>
      <c r="X22" s="62">
        <f t="shared" si="0"/>
        <v>-5.9476573654310183</v>
      </c>
      <c r="Y22" s="65">
        <f t="shared" si="1"/>
        <v>-5947657365431.0186</v>
      </c>
    </row>
    <row r="23" spans="1:25" x14ac:dyDescent="0.25">
      <c r="A23" s="60" t="s">
        <v>43</v>
      </c>
      <c r="B23" s="61">
        <f>SUM(SUMIFS(Export_Aggregation!P:P,Export_Aggregation!$D:$D,$A23,Export_Aggregation!$A:$A,$A$6),SUMIFS(Export_Aggregation!P:P,Export_Aggregation!$D:$D,$A23,Export_Aggregation!$A:$A,$A$5),SUMIFS(Export_Aggregation!P:P,Export_Aggregation!$D:$D,$A23,Export_Aggregation!$A:$A,$A$4),SUMIFS(Export_Aggregation!P:P,Export_Aggregation!$D:$D,$A23,Export_Aggregation!$A:$A,$A$3),SUMIFS(Export_Aggregation!P:P,Export_Aggregation!$D:$D,$A23,Export_Aggregation!$A:$A,$A$2),SUMIFS(Export_Aggregation!P:P,Export_Aggregation!$D:$D,$A23,Export_Aggregation!$A:$A,$A$1))</f>
        <v>-6.7132212293290996</v>
      </c>
      <c r="C23" s="61">
        <f>SUM(SUMIFS(Export_Aggregation!Q:Q,Export_Aggregation!$D:$D,$A23,Export_Aggregation!$A:$A,$A$6),SUMIFS(Export_Aggregation!Q:Q,Export_Aggregation!$D:$D,$A23,Export_Aggregation!$A:$A,$A$5),SUMIFS(Export_Aggregation!Q:Q,Export_Aggregation!$D:$D,$A23,Export_Aggregation!$A:$A,$A$4),SUMIFS(Export_Aggregation!Q:Q,Export_Aggregation!$D:$D,$A23,Export_Aggregation!$A:$A,$A$3),SUMIFS(Export_Aggregation!Q:Q,Export_Aggregation!$D:$D,$A23,Export_Aggregation!$A:$A,$A$2),SUMIFS(Export_Aggregation!Q:Q,Export_Aggregation!$D:$D,$A23,Export_Aggregation!$A:$A,$A$1))</f>
        <v>-8.1360422264147996</v>
      </c>
      <c r="D23" s="61">
        <f>SUM(SUMIFS(Export_Aggregation!R:R,Export_Aggregation!$D:$D,$A23,Export_Aggregation!$A:$A,$A$6),SUMIFS(Export_Aggregation!R:R,Export_Aggregation!$D:$D,$A23,Export_Aggregation!$A:$A,$A$5),SUMIFS(Export_Aggregation!R:R,Export_Aggregation!$D:$D,$A23,Export_Aggregation!$A:$A,$A$4),SUMIFS(Export_Aggregation!R:R,Export_Aggregation!$D:$D,$A23,Export_Aggregation!$A:$A,$A$3),SUMIFS(Export_Aggregation!R:R,Export_Aggregation!$D:$D,$A23,Export_Aggregation!$A:$A,$A$2),SUMIFS(Export_Aggregation!R:R,Export_Aggregation!$D:$D,$A23,Export_Aggregation!$A:$A,$A$1))</f>
        <v>-8.1451403995303995</v>
      </c>
      <c r="E23" s="61">
        <f>SUM(SUMIFS(Export_Aggregation!S:S,Export_Aggregation!$D:$D,$A23,Export_Aggregation!$A:$A,$A$6),SUMIFS(Export_Aggregation!S:S,Export_Aggregation!$D:$D,$A23,Export_Aggregation!$A:$A,$A$5),SUMIFS(Export_Aggregation!S:S,Export_Aggregation!$D:$D,$A23,Export_Aggregation!$A:$A,$A$4),SUMIFS(Export_Aggregation!S:S,Export_Aggregation!$D:$D,$A23,Export_Aggregation!$A:$A,$A$3),SUMIFS(Export_Aggregation!S:S,Export_Aggregation!$D:$D,$A23,Export_Aggregation!$A:$A,$A$2),SUMIFS(Export_Aggregation!S:S,Export_Aggregation!$D:$D,$A23,Export_Aggregation!$A:$A,$A$1))</f>
        <v>-10.508901612302399</v>
      </c>
      <c r="F23" s="61">
        <f>SUM(SUMIFS(Export_Aggregation!T:T,Export_Aggregation!$D:$D,$A23,Export_Aggregation!$A:$A,$A$6),SUMIFS(Export_Aggregation!T:T,Export_Aggregation!$D:$D,$A23,Export_Aggregation!$A:$A,$A$5),SUMIFS(Export_Aggregation!T:T,Export_Aggregation!$D:$D,$A23,Export_Aggregation!$A:$A,$A$4),SUMIFS(Export_Aggregation!T:T,Export_Aggregation!$D:$D,$A23,Export_Aggregation!$A:$A,$A$3),SUMIFS(Export_Aggregation!T:T,Export_Aggregation!$D:$D,$A23,Export_Aggregation!$A:$A,$A$2),SUMIFS(Export_Aggregation!T:T,Export_Aggregation!$D:$D,$A23,Export_Aggregation!$A:$A,$A$1))</f>
        <v>-9.0279473266026997</v>
      </c>
      <c r="G23" s="61">
        <f>SUM(SUMIFS(Export_Aggregation!U:U,Export_Aggregation!$D:$D,$A23,Export_Aggregation!$A:$A,$A$6),SUMIFS(Export_Aggregation!U:U,Export_Aggregation!$D:$D,$A23,Export_Aggregation!$A:$A,$A$5),SUMIFS(Export_Aggregation!U:U,Export_Aggregation!$D:$D,$A23,Export_Aggregation!$A:$A,$A$4),SUMIFS(Export_Aggregation!U:U,Export_Aggregation!$D:$D,$A23,Export_Aggregation!$A:$A,$A$3),SUMIFS(Export_Aggregation!U:U,Export_Aggregation!$D:$D,$A23,Export_Aggregation!$A:$A,$A$2),SUMIFS(Export_Aggregation!U:U,Export_Aggregation!$D:$D,$A23,Export_Aggregation!$A:$A,$A$1))</f>
        <v>-9.2488180744440989</v>
      </c>
      <c r="H23" s="61">
        <f>SUM(SUMIFS(Export_Aggregation!V:V,Export_Aggregation!$D:$D,$A23,Export_Aggregation!$A:$A,$A$6),SUMIFS(Export_Aggregation!V:V,Export_Aggregation!$D:$D,$A23,Export_Aggregation!$A:$A,$A$5),SUMIFS(Export_Aggregation!V:V,Export_Aggregation!$D:$D,$A23,Export_Aggregation!$A:$A,$A$4),SUMIFS(Export_Aggregation!V:V,Export_Aggregation!$D:$D,$A23,Export_Aggregation!$A:$A,$A$3),SUMIFS(Export_Aggregation!V:V,Export_Aggregation!$D:$D,$A23,Export_Aggregation!$A:$A,$A$2),SUMIFS(Export_Aggregation!V:V,Export_Aggregation!$D:$D,$A23,Export_Aggregation!$A:$A,$A$1))</f>
        <v>-11.8716900540186</v>
      </c>
      <c r="I23" s="61">
        <f>SUM(SUMIFS(Export_Aggregation!W:W,Export_Aggregation!$D:$D,$A23,Export_Aggregation!$A:$A,$A$6),SUMIFS(Export_Aggregation!W:W,Export_Aggregation!$D:$D,$A23,Export_Aggregation!$A:$A,$A$5),SUMIFS(Export_Aggregation!W:W,Export_Aggregation!$D:$D,$A23,Export_Aggregation!$A:$A,$A$4),SUMIFS(Export_Aggregation!W:W,Export_Aggregation!$D:$D,$A23,Export_Aggregation!$A:$A,$A$3),SUMIFS(Export_Aggregation!W:W,Export_Aggregation!$D:$D,$A23,Export_Aggregation!$A:$A,$A$2),SUMIFS(Export_Aggregation!W:W,Export_Aggregation!$D:$D,$A23,Export_Aggregation!$A:$A,$A$1))</f>
        <v>-9.0511586617604003</v>
      </c>
      <c r="J23" s="61">
        <f>SUM(SUMIFS(Export_Aggregation!X:X,Export_Aggregation!$D:$D,$A23,Export_Aggregation!$A:$A,$A$6),SUMIFS(Export_Aggregation!X:X,Export_Aggregation!$D:$D,$A23,Export_Aggregation!$A:$A,$A$5),SUMIFS(Export_Aggregation!X:X,Export_Aggregation!$D:$D,$A23,Export_Aggregation!$A:$A,$A$4),SUMIFS(Export_Aggregation!X:X,Export_Aggregation!$D:$D,$A23,Export_Aggregation!$A:$A,$A$3),SUMIFS(Export_Aggregation!X:X,Export_Aggregation!$D:$D,$A23,Export_Aggregation!$A:$A,$A$2),SUMIFS(Export_Aggregation!X:X,Export_Aggregation!$D:$D,$A23,Export_Aggregation!$A:$A,$A$1))</f>
        <v>-8.1562171909755996</v>
      </c>
      <c r="K23" s="61">
        <f>SUM(SUMIFS(Export_Aggregation!Y:Y,Export_Aggregation!$D:$D,$A23,Export_Aggregation!$A:$A,$A$6),SUMIFS(Export_Aggregation!Y:Y,Export_Aggregation!$D:$D,$A23,Export_Aggregation!$A:$A,$A$5),SUMIFS(Export_Aggregation!Y:Y,Export_Aggregation!$D:$D,$A23,Export_Aggregation!$A:$A,$A$4),SUMIFS(Export_Aggregation!Y:Y,Export_Aggregation!$D:$D,$A23,Export_Aggregation!$A:$A,$A$3),SUMIFS(Export_Aggregation!Y:Y,Export_Aggregation!$D:$D,$A23,Export_Aggregation!$A:$A,$A$2),SUMIFS(Export_Aggregation!Y:Y,Export_Aggregation!$D:$D,$A23,Export_Aggregation!$A:$A,$A$1))</f>
        <v>-6.5780136378326999</v>
      </c>
      <c r="L23" s="61">
        <f>SUM(SUMIFS(Export_Aggregation!Z:Z,Export_Aggregation!$D:$D,$A23,Export_Aggregation!$A:$A,$A$6),SUMIFS(Export_Aggregation!Z:Z,Export_Aggregation!$D:$D,$A23,Export_Aggregation!$A:$A,$A$5),SUMIFS(Export_Aggregation!Z:Z,Export_Aggregation!$D:$D,$A23,Export_Aggregation!$A:$A,$A$4),SUMIFS(Export_Aggregation!Z:Z,Export_Aggregation!$D:$D,$A23,Export_Aggregation!$A:$A,$A$3),SUMIFS(Export_Aggregation!Z:Z,Export_Aggregation!$D:$D,$A23,Export_Aggregation!$A:$A,$A$2),SUMIFS(Export_Aggregation!Z:Z,Export_Aggregation!$D:$D,$A23,Export_Aggregation!$A:$A,$A$1))</f>
        <v>-7.7886569011799001</v>
      </c>
      <c r="M23" s="61">
        <f>SUM(SUMIFS(Export_Aggregation!AA:AA,Export_Aggregation!$D:$D,$A23,Export_Aggregation!$A:$A,$A$6),SUMIFS(Export_Aggregation!AA:AA,Export_Aggregation!$D:$D,$A23,Export_Aggregation!$A:$A,$A$5),SUMIFS(Export_Aggregation!AA:AA,Export_Aggregation!$D:$D,$A23,Export_Aggregation!$A:$A,$A$4),SUMIFS(Export_Aggregation!AA:AA,Export_Aggregation!$D:$D,$A23,Export_Aggregation!$A:$A,$A$3),SUMIFS(Export_Aggregation!AA:AA,Export_Aggregation!$D:$D,$A23,Export_Aggregation!$A:$A,$A$2),SUMIFS(Export_Aggregation!AA:AA,Export_Aggregation!$D:$D,$A23,Export_Aggregation!$A:$A,$A$1))</f>
        <v>-10.354108013505801</v>
      </c>
      <c r="N23" s="61">
        <f>SUM(SUMIFS(Export_Aggregation!AB:AB,Export_Aggregation!$D:$D,$A23,Export_Aggregation!$A:$A,$A$6),SUMIFS(Export_Aggregation!AB:AB,Export_Aggregation!$D:$D,$A23,Export_Aggregation!$A:$A,$A$5),SUMIFS(Export_Aggregation!AB:AB,Export_Aggregation!$D:$D,$A23,Export_Aggregation!$A:$A,$A$4),SUMIFS(Export_Aggregation!AB:AB,Export_Aggregation!$D:$D,$A23,Export_Aggregation!$A:$A,$A$3),SUMIFS(Export_Aggregation!AB:AB,Export_Aggregation!$D:$D,$A23,Export_Aggregation!$A:$A,$A$2),SUMIFS(Export_Aggregation!AB:AB,Export_Aggregation!$D:$D,$A23,Export_Aggregation!$A:$A,$A$1))</f>
        <v>-12.237034492290698</v>
      </c>
      <c r="O23" s="61">
        <f>SUM(SUMIFS(Export_Aggregation!AC:AC,Export_Aggregation!$D:$D,$A23,Export_Aggregation!$A:$A,$A$6),SUMIFS(Export_Aggregation!AC:AC,Export_Aggregation!$D:$D,$A23,Export_Aggregation!$A:$A,$A$5),SUMIFS(Export_Aggregation!AC:AC,Export_Aggregation!$D:$D,$A23,Export_Aggregation!$A:$A,$A$4),SUMIFS(Export_Aggregation!AC:AC,Export_Aggregation!$D:$D,$A23,Export_Aggregation!$A:$A,$A$3),SUMIFS(Export_Aggregation!AC:AC,Export_Aggregation!$D:$D,$A23,Export_Aggregation!$A:$A,$A$2),SUMIFS(Export_Aggregation!AC:AC,Export_Aggregation!$D:$D,$A23,Export_Aggregation!$A:$A,$A$1))</f>
        <v>-9.3576552853783994</v>
      </c>
      <c r="P23" s="61">
        <f>SUM(SUMIFS(Export_Aggregation!AD:AD,Export_Aggregation!$D:$D,$A23,Export_Aggregation!$A:$A,$A$6),SUMIFS(Export_Aggregation!AD:AD,Export_Aggregation!$D:$D,$A23,Export_Aggregation!$A:$A,$A$5),SUMIFS(Export_Aggregation!AD:AD,Export_Aggregation!$D:$D,$A23,Export_Aggregation!$A:$A,$A$4),SUMIFS(Export_Aggregation!AD:AD,Export_Aggregation!$D:$D,$A23,Export_Aggregation!$A:$A,$A$3),SUMIFS(Export_Aggregation!AD:AD,Export_Aggregation!$D:$D,$A23,Export_Aggregation!$A:$A,$A$2),SUMIFS(Export_Aggregation!AD:AD,Export_Aggregation!$D:$D,$A23,Export_Aggregation!$A:$A,$A$1))</f>
        <v>-6.9655699153516002</v>
      </c>
      <c r="Q23" s="61">
        <f>SUM(SUMIFS(Export_Aggregation!AE:AE,Export_Aggregation!$D:$D,$A23,Export_Aggregation!$A:$A,$A$6),SUMIFS(Export_Aggregation!AE:AE,Export_Aggregation!$D:$D,$A23,Export_Aggregation!$A:$A,$A$5),SUMIFS(Export_Aggregation!AE:AE,Export_Aggregation!$D:$D,$A23,Export_Aggregation!$A:$A,$A$4),SUMIFS(Export_Aggregation!AE:AE,Export_Aggregation!$D:$D,$A23,Export_Aggregation!$A:$A,$A$3),SUMIFS(Export_Aggregation!AE:AE,Export_Aggregation!$D:$D,$A23,Export_Aggregation!$A:$A,$A$2),SUMIFS(Export_Aggregation!AE:AE,Export_Aggregation!$D:$D,$A23,Export_Aggregation!$A:$A,$A$1))</f>
        <v>-7.6294741723608999</v>
      </c>
      <c r="R23" s="61">
        <f>SUM(SUMIFS(Export_Aggregation!AF:AF,Export_Aggregation!$D:$D,$A23,Export_Aggregation!$A:$A,$A$6),SUMIFS(Export_Aggregation!AF:AF,Export_Aggregation!$D:$D,$A23,Export_Aggregation!$A:$A,$A$5),SUMIFS(Export_Aggregation!AF:AF,Export_Aggregation!$D:$D,$A23,Export_Aggregation!$A:$A,$A$4),SUMIFS(Export_Aggregation!AF:AF,Export_Aggregation!$D:$D,$A23,Export_Aggregation!$A:$A,$A$3),SUMIFS(Export_Aggregation!AF:AF,Export_Aggregation!$D:$D,$A23,Export_Aggregation!$A:$A,$A$2),SUMIFS(Export_Aggregation!AF:AF,Export_Aggregation!$D:$D,$A23,Export_Aggregation!$A:$A,$A$1))</f>
        <v>-8.8422540629218993</v>
      </c>
      <c r="S23" s="61">
        <f>SUM(SUMIFS(Export_Aggregation!AG:AG,Export_Aggregation!$D:$D,$A23,Export_Aggregation!$A:$A,$A$6),SUMIFS(Export_Aggregation!AG:AG,Export_Aggregation!$D:$D,$A23,Export_Aggregation!$A:$A,$A$5),SUMIFS(Export_Aggregation!AG:AG,Export_Aggregation!$D:$D,$A23,Export_Aggregation!$A:$A,$A$4),SUMIFS(Export_Aggregation!AG:AG,Export_Aggregation!$D:$D,$A23,Export_Aggregation!$A:$A,$A$3),SUMIFS(Export_Aggregation!AG:AG,Export_Aggregation!$D:$D,$A23,Export_Aggregation!$A:$A,$A$2),SUMIFS(Export_Aggregation!AG:AG,Export_Aggregation!$D:$D,$A23,Export_Aggregation!$A:$A,$A$1))</f>
        <v>-8.989715328237299</v>
      </c>
      <c r="T23" s="61">
        <f>SUM(SUMIFS(Export_Aggregation!AH:AH,Export_Aggregation!$D:$D,$A23,Export_Aggregation!$A:$A,$A$6),SUMIFS(Export_Aggregation!AH:AH,Export_Aggregation!$D:$D,$A23,Export_Aggregation!$A:$A,$A$5),SUMIFS(Export_Aggregation!AH:AH,Export_Aggregation!$D:$D,$A23,Export_Aggregation!$A:$A,$A$4),SUMIFS(Export_Aggregation!AH:AH,Export_Aggregation!$D:$D,$A23,Export_Aggregation!$A:$A,$A$3),SUMIFS(Export_Aggregation!AH:AH,Export_Aggregation!$D:$D,$A23,Export_Aggregation!$A:$A,$A$2),SUMIFS(Export_Aggregation!AH:AH,Export_Aggregation!$D:$D,$A23,Export_Aggregation!$A:$A,$A$1))</f>
        <v>-8.2438884154657011</v>
      </c>
      <c r="U23" s="61">
        <f>SUM(SUMIFS(Export_Aggregation!AI:AI,Export_Aggregation!$D:$D,$A23,Export_Aggregation!$A:$A,$A$6),SUMIFS(Export_Aggregation!AI:AI,Export_Aggregation!$D:$D,$A23,Export_Aggregation!$A:$A,$A$5),SUMIFS(Export_Aggregation!AI:AI,Export_Aggregation!$D:$D,$A23,Export_Aggregation!$A:$A,$A$4),SUMIFS(Export_Aggregation!AI:AI,Export_Aggregation!$D:$D,$A23,Export_Aggregation!$A:$A,$A$3),SUMIFS(Export_Aggregation!AI:AI,Export_Aggregation!$D:$D,$A23,Export_Aggregation!$A:$A,$A$2),SUMIFS(Export_Aggregation!AI:AI,Export_Aggregation!$D:$D,$A23,Export_Aggregation!$A:$A,$A$1))</f>
        <v>-8.084627822651699</v>
      </c>
      <c r="V23" s="61">
        <f>SUM(SUMIFS(Export_Aggregation!AJ:AJ,Export_Aggregation!$D:$D,$A23,Export_Aggregation!$A:$A,$A$6),SUMIFS(Export_Aggregation!AJ:AJ,Export_Aggregation!$D:$D,$A23,Export_Aggregation!$A:$A,$A$5),SUMIFS(Export_Aggregation!AJ:AJ,Export_Aggregation!$D:$D,$A23,Export_Aggregation!$A:$A,$A$4),SUMIFS(Export_Aggregation!AJ:AJ,Export_Aggregation!$D:$D,$A23,Export_Aggregation!$A:$A,$A$3),SUMIFS(Export_Aggregation!AJ:AJ,Export_Aggregation!$D:$D,$A23,Export_Aggregation!$A:$A,$A$2),SUMIFS(Export_Aggregation!AJ:AJ,Export_Aggregation!$D:$D,$A23,Export_Aggregation!$A:$A,$A$1))</f>
        <v>-8.9994762019388013</v>
      </c>
      <c r="W23" s="61"/>
      <c r="X23" s="62">
        <f t="shared" si="0"/>
        <v>-8.8629509646620637</v>
      </c>
      <c r="Y23" s="65">
        <f t="shared" si="1"/>
        <v>-8862950964662.0645</v>
      </c>
    </row>
    <row r="24" spans="1:25" x14ac:dyDescent="0.25">
      <c r="A24" s="60" t="s">
        <v>46</v>
      </c>
      <c r="B24" s="61">
        <f>SUM(SUMIFS(Export_Aggregation!P:P,Export_Aggregation!$D:$D,$A24,Export_Aggregation!$A:$A,$A$6),SUMIFS(Export_Aggregation!P:P,Export_Aggregation!$D:$D,$A24,Export_Aggregation!$A:$A,$A$5),SUMIFS(Export_Aggregation!P:P,Export_Aggregation!$D:$D,$A24,Export_Aggregation!$A:$A,$A$4),SUMIFS(Export_Aggregation!P:P,Export_Aggregation!$D:$D,$A24,Export_Aggregation!$A:$A,$A$3),SUMIFS(Export_Aggregation!P:P,Export_Aggregation!$D:$D,$A24,Export_Aggregation!$A:$A,$A$2),SUMIFS(Export_Aggregation!P:P,Export_Aggregation!$D:$D,$A24,Export_Aggregation!$A:$A,$A$1))</f>
        <v>-7.1879122547275003</v>
      </c>
      <c r="C24" s="61">
        <f>SUM(SUMIFS(Export_Aggregation!Q:Q,Export_Aggregation!$D:$D,$A24,Export_Aggregation!$A:$A,$A$6),SUMIFS(Export_Aggregation!Q:Q,Export_Aggregation!$D:$D,$A24,Export_Aggregation!$A:$A,$A$5),SUMIFS(Export_Aggregation!Q:Q,Export_Aggregation!$D:$D,$A24,Export_Aggregation!$A:$A,$A$4),SUMIFS(Export_Aggregation!Q:Q,Export_Aggregation!$D:$D,$A24,Export_Aggregation!$A:$A,$A$3),SUMIFS(Export_Aggregation!Q:Q,Export_Aggregation!$D:$D,$A24,Export_Aggregation!$A:$A,$A$2),SUMIFS(Export_Aggregation!Q:Q,Export_Aggregation!$D:$D,$A24,Export_Aggregation!$A:$A,$A$1))</f>
        <v>-5.8244930111956998</v>
      </c>
      <c r="D24" s="61">
        <f>SUM(SUMIFS(Export_Aggregation!R:R,Export_Aggregation!$D:$D,$A24,Export_Aggregation!$A:$A,$A$6),SUMIFS(Export_Aggregation!R:R,Export_Aggregation!$D:$D,$A24,Export_Aggregation!$A:$A,$A$5),SUMIFS(Export_Aggregation!R:R,Export_Aggregation!$D:$D,$A24,Export_Aggregation!$A:$A,$A$4),SUMIFS(Export_Aggregation!R:R,Export_Aggregation!$D:$D,$A24,Export_Aggregation!$A:$A,$A$3),SUMIFS(Export_Aggregation!R:R,Export_Aggregation!$D:$D,$A24,Export_Aggregation!$A:$A,$A$2),SUMIFS(Export_Aggregation!R:R,Export_Aggregation!$D:$D,$A24,Export_Aggregation!$A:$A,$A$1))</f>
        <v>-6.8236192005844005</v>
      </c>
      <c r="E24" s="61">
        <f>SUM(SUMIFS(Export_Aggregation!S:S,Export_Aggregation!$D:$D,$A24,Export_Aggregation!$A:$A,$A$6),SUMIFS(Export_Aggregation!S:S,Export_Aggregation!$D:$D,$A24,Export_Aggregation!$A:$A,$A$5),SUMIFS(Export_Aggregation!S:S,Export_Aggregation!$D:$D,$A24,Export_Aggregation!$A:$A,$A$4),SUMIFS(Export_Aggregation!S:S,Export_Aggregation!$D:$D,$A24,Export_Aggregation!$A:$A,$A$3),SUMIFS(Export_Aggregation!S:S,Export_Aggregation!$D:$D,$A24,Export_Aggregation!$A:$A,$A$2),SUMIFS(Export_Aggregation!S:S,Export_Aggregation!$D:$D,$A24,Export_Aggregation!$A:$A,$A$1))</f>
        <v>-5.4621116350073002</v>
      </c>
      <c r="F24" s="61">
        <f>SUM(SUMIFS(Export_Aggregation!T:T,Export_Aggregation!$D:$D,$A24,Export_Aggregation!$A:$A,$A$6),SUMIFS(Export_Aggregation!T:T,Export_Aggregation!$D:$D,$A24,Export_Aggregation!$A:$A,$A$5),SUMIFS(Export_Aggregation!T:T,Export_Aggregation!$D:$D,$A24,Export_Aggregation!$A:$A,$A$4),SUMIFS(Export_Aggregation!T:T,Export_Aggregation!$D:$D,$A24,Export_Aggregation!$A:$A,$A$3),SUMIFS(Export_Aggregation!T:T,Export_Aggregation!$D:$D,$A24,Export_Aggregation!$A:$A,$A$2),SUMIFS(Export_Aggregation!T:T,Export_Aggregation!$D:$D,$A24,Export_Aggregation!$A:$A,$A$1))</f>
        <v>-5.7018739696037013</v>
      </c>
      <c r="G24" s="61">
        <f>SUM(SUMIFS(Export_Aggregation!U:U,Export_Aggregation!$D:$D,$A24,Export_Aggregation!$A:$A,$A$6),SUMIFS(Export_Aggregation!U:U,Export_Aggregation!$D:$D,$A24,Export_Aggregation!$A:$A,$A$5),SUMIFS(Export_Aggregation!U:U,Export_Aggregation!$D:$D,$A24,Export_Aggregation!$A:$A,$A$4),SUMIFS(Export_Aggregation!U:U,Export_Aggregation!$D:$D,$A24,Export_Aggregation!$A:$A,$A$3),SUMIFS(Export_Aggregation!U:U,Export_Aggregation!$D:$D,$A24,Export_Aggregation!$A:$A,$A$2),SUMIFS(Export_Aggregation!U:U,Export_Aggregation!$D:$D,$A24,Export_Aggregation!$A:$A,$A$1))</f>
        <v>-5.8060622454039992</v>
      </c>
      <c r="H24" s="61">
        <f>SUM(SUMIFS(Export_Aggregation!V:V,Export_Aggregation!$D:$D,$A24,Export_Aggregation!$A:$A,$A$6),SUMIFS(Export_Aggregation!V:V,Export_Aggregation!$D:$D,$A24,Export_Aggregation!$A:$A,$A$5),SUMIFS(Export_Aggregation!V:V,Export_Aggregation!$D:$D,$A24,Export_Aggregation!$A:$A,$A$4),SUMIFS(Export_Aggregation!V:V,Export_Aggregation!$D:$D,$A24,Export_Aggregation!$A:$A,$A$3),SUMIFS(Export_Aggregation!V:V,Export_Aggregation!$D:$D,$A24,Export_Aggregation!$A:$A,$A$2),SUMIFS(Export_Aggregation!V:V,Export_Aggregation!$D:$D,$A24,Export_Aggregation!$A:$A,$A$1))</f>
        <v>-5.8039569185316999</v>
      </c>
      <c r="I24" s="61">
        <f>SUM(SUMIFS(Export_Aggregation!W:W,Export_Aggregation!$D:$D,$A24,Export_Aggregation!$A:$A,$A$6),SUMIFS(Export_Aggregation!W:W,Export_Aggregation!$D:$D,$A24,Export_Aggregation!$A:$A,$A$5),SUMIFS(Export_Aggregation!W:W,Export_Aggregation!$D:$D,$A24,Export_Aggregation!$A:$A,$A$4),SUMIFS(Export_Aggregation!W:W,Export_Aggregation!$D:$D,$A24,Export_Aggregation!$A:$A,$A$3),SUMIFS(Export_Aggregation!W:W,Export_Aggregation!$D:$D,$A24,Export_Aggregation!$A:$A,$A$2),SUMIFS(Export_Aggregation!W:W,Export_Aggregation!$D:$D,$A24,Export_Aggregation!$A:$A,$A$1))</f>
        <v>-5.0521295365323997</v>
      </c>
      <c r="J24" s="61">
        <f>SUM(SUMIFS(Export_Aggregation!X:X,Export_Aggregation!$D:$D,$A24,Export_Aggregation!$A:$A,$A$6),SUMIFS(Export_Aggregation!X:X,Export_Aggregation!$D:$D,$A24,Export_Aggregation!$A:$A,$A$5),SUMIFS(Export_Aggregation!X:X,Export_Aggregation!$D:$D,$A24,Export_Aggregation!$A:$A,$A$4),SUMIFS(Export_Aggregation!X:X,Export_Aggregation!$D:$D,$A24,Export_Aggregation!$A:$A,$A$3),SUMIFS(Export_Aggregation!X:X,Export_Aggregation!$D:$D,$A24,Export_Aggregation!$A:$A,$A$2),SUMIFS(Export_Aggregation!X:X,Export_Aggregation!$D:$D,$A24,Export_Aggregation!$A:$A,$A$1))</f>
        <v>-5.6289413985714001</v>
      </c>
      <c r="K24" s="61">
        <f>SUM(SUMIFS(Export_Aggregation!Y:Y,Export_Aggregation!$D:$D,$A24,Export_Aggregation!$A:$A,$A$6),SUMIFS(Export_Aggregation!Y:Y,Export_Aggregation!$D:$D,$A24,Export_Aggregation!$A:$A,$A$5),SUMIFS(Export_Aggregation!Y:Y,Export_Aggregation!$D:$D,$A24,Export_Aggregation!$A:$A,$A$4),SUMIFS(Export_Aggregation!Y:Y,Export_Aggregation!$D:$D,$A24,Export_Aggregation!$A:$A,$A$3),SUMIFS(Export_Aggregation!Y:Y,Export_Aggregation!$D:$D,$A24,Export_Aggregation!$A:$A,$A$2),SUMIFS(Export_Aggregation!Y:Y,Export_Aggregation!$D:$D,$A24,Export_Aggregation!$A:$A,$A$1))</f>
        <v>-4.5000109789604998</v>
      </c>
      <c r="L24" s="61">
        <f>SUM(SUMIFS(Export_Aggregation!Z:Z,Export_Aggregation!$D:$D,$A24,Export_Aggregation!$A:$A,$A$6),SUMIFS(Export_Aggregation!Z:Z,Export_Aggregation!$D:$D,$A24,Export_Aggregation!$A:$A,$A$5),SUMIFS(Export_Aggregation!Z:Z,Export_Aggregation!$D:$D,$A24,Export_Aggregation!$A:$A,$A$4),SUMIFS(Export_Aggregation!Z:Z,Export_Aggregation!$D:$D,$A24,Export_Aggregation!$A:$A,$A$3),SUMIFS(Export_Aggregation!Z:Z,Export_Aggregation!$D:$D,$A24,Export_Aggregation!$A:$A,$A$2),SUMIFS(Export_Aggregation!Z:Z,Export_Aggregation!$D:$D,$A24,Export_Aggregation!$A:$A,$A$1))</f>
        <v>-5.4140903110025995</v>
      </c>
      <c r="M24" s="61">
        <f>SUM(SUMIFS(Export_Aggregation!AA:AA,Export_Aggregation!$D:$D,$A24,Export_Aggregation!$A:$A,$A$6),SUMIFS(Export_Aggregation!AA:AA,Export_Aggregation!$D:$D,$A24,Export_Aggregation!$A:$A,$A$5),SUMIFS(Export_Aggregation!AA:AA,Export_Aggregation!$D:$D,$A24,Export_Aggregation!$A:$A,$A$4),SUMIFS(Export_Aggregation!AA:AA,Export_Aggregation!$D:$D,$A24,Export_Aggregation!$A:$A,$A$3),SUMIFS(Export_Aggregation!AA:AA,Export_Aggregation!$D:$D,$A24,Export_Aggregation!$A:$A,$A$2),SUMIFS(Export_Aggregation!AA:AA,Export_Aggregation!$D:$D,$A24,Export_Aggregation!$A:$A,$A$1))</f>
        <v>-5.8689501869971004</v>
      </c>
      <c r="N24" s="61">
        <f>SUM(SUMIFS(Export_Aggregation!AB:AB,Export_Aggregation!$D:$D,$A24,Export_Aggregation!$A:$A,$A$6),SUMIFS(Export_Aggregation!AB:AB,Export_Aggregation!$D:$D,$A24,Export_Aggregation!$A:$A,$A$5),SUMIFS(Export_Aggregation!AB:AB,Export_Aggregation!$D:$D,$A24,Export_Aggregation!$A:$A,$A$4),SUMIFS(Export_Aggregation!AB:AB,Export_Aggregation!$D:$D,$A24,Export_Aggregation!$A:$A,$A$3),SUMIFS(Export_Aggregation!AB:AB,Export_Aggregation!$D:$D,$A24,Export_Aggregation!$A:$A,$A$2),SUMIFS(Export_Aggregation!AB:AB,Export_Aggregation!$D:$D,$A24,Export_Aggregation!$A:$A,$A$1))</f>
        <v>-5.0954615282772995</v>
      </c>
      <c r="O24" s="61">
        <f>SUM(SUMIFS(Export_Aggregation!AC:AC,Export_Aggregation!$D:$D,$A24,Export_Aggregation!$A:$A,$A$6),SUMIFS(Export_Aggregation!AC:AC,Export_Aggregation!$D:$D,$A24,Export_Aggregation!$A:$A,$A$5),SUMIFS(Export_Aggregation!AC:AC,Export_Aggregation!$D:$D,$A24,Export_Aggregation!$A:$A,$A$4),SUMIFS(Export_Aggregation!AC:AC,Export_Aggregation!$D:$D,$A24,Export_Aggregation!$A:$A,$A$3),SUMIFS(Export_Aggregation!AC:AC,Export_Aggregation!$D:$D,$A24,Export_Aggregation!$A:$A,$A$2),SUMIFS(Export_Aggregation!AC:AC,Export_Aggregation!$D:$D,$A24,Export_Aggregation!$A:$A,$A$1))</f>
        <v>-3.5214535204470003</v>
      </c>
      <c r="P24" s="61">
        <f>SUM(SUMIFS(Export_Aggregation!AD:AD,Export_Aggregation!$D:$D,$A24,Export_Aggregation!$A:$A,$A$6),SUMIFS(Export_Aggregation!AD:AD,Export_Aggregation!$D:$D,$A24,Export_Aggregation!$A:$A,$A$5),SUMIFS(Export_Aggregation!AD:AD,Export_Aggregation!$D:$D,$A24,Export_Aggregation!$A:$A,$A$4),SUMIFS(Export_Aggregation!AD:AD,Export_Aggregation!$D:$D,$A24,Export_Aggregation!$A:$A,$A$3),SUMIFS(Export_Aggregation!AD:AD,Export_Aggregation!$D:$D,$A24,Export_Aggregation!$A:$A,$A$2),SUMIFS(Export_Aggregation!AD:AD,Export_Aggregation!$D:$D,$A24,Export_Aggregation!$A:$A,$A$1))</f>
        <v>-3.0079938138747995</v>
      </c>
      <c r="Q24" s="61">
        <f>SUM(SUMIFS(Export_Aggregation!AE:AE,Export_Aggregation!$D:$D,$A24,Export_Aggregation!$A:$A,$A$6),SUMIFS(Export_Aggregation!AE:AE,Export_Aggregation!$D:$D,$A24,Export_Aggregation!$A:$A,$A$5),SUMIFS(Export_Aggregation!AE:AE,Export_Aggregation!$D:$D,$A24,Export_Aggregation!$A:$A,$A$4),SUMIFS(Export_Aggregation!AE:AE,Export_Aggregation!$D:$D,$A24,Export_Aggregation!$A:$A,$A$3),SUMIFS(Export_Aggregation!AE:AE,Export_Aggregation!$D:$D,$A24,Export_Aggregation!$A:$A,$A$2),SUMIFS(Export_Aggregation!AE:AE,Export_Aggregation!$D:$D,$A24,Export_Aggregation!$A:$A,$A$1))</f>
        <v>-3.4892637755856004</v>
      </c>
      <c r="R24" s="61">
        <f>SUM(SUMIFS(Export_Aggregation!AF:AF,Export_Aggregation!$D:$D,$A24,Export_Aggregation!$A:$A,$A$6),SUMIFS(Export_Aggregation!AF:AF,Export_Aggregation!$D:$D,$A24,Export_Aggregation!$A:$A,$A$5),SUMIFS(Export_Aggregation!AF:AF,Export_Aggregation!$D:$D,$A24,Export_Aggregation!$A:$A,$A$4),SUMIFS(Export_Aggregation!AF:AF,Export_Aggregation!$D:$D,$A24,Export_Aggregation!$A:$A,$A$3),SUMIFS(Export_Aggregation!AF:AF,Export_Aggregation!$D:$D,$A24,Export_Aggregation!$A:$A,$A$2),SUMIFS(Export_Aggregation!AF:AF,Export_Aggregation!$D:$D,$A24,Export_Aggregation!$A:$A,$A$1))</f>
        <v>-3.5862557496043999</v>
      </c>
      <c r="S24" s="61">
        <f>SUM(SUMIFS(Export_Aggregation!AG:AG,Export_Aggregation!$D:$D,$A24,Export_Aggregation!$A:$A,$A$6),SUMIFS(Export_Aggregation!AG:AG,Export_Aggregation!$D:$D,$A24,Export_Aggregation!$A:$A,$A$5),SUMIFS(Export_Aggregation!AG:AG,Export_Aggregation!$D:$D,$A24,Export_Aggregation!$A:$A,$A$4),SUMIFS(Export_Aggregation!AG:AG,Export_Aggregation!$D:$D,$A24,Export_Aggregation!$A:$A,$A$3),SUMIFS(Export_Aggregation!AG:AG,Export_Aggregation!$D:$D,$A24,Export_Aggregation!$A:$A,$A$2),SUMIFS(Export_Aggregation!AG:AG,Export_Aggregation!$D:$D,$A24,Export_Aggregation!$A:$A,$A$1))</f>
        <v>-3.6416330259436998</v>
      </c>
      <c r="T24" s="61">
        <f>SUM(SUMIFS(Export_Aggregation!AH:AH,Export_Aggregation!$D:$D,$A24,Export_Aggregation!$A:$A,$A$6),SUMIFS(Export_Aggregation!AH:AH,Export_Aggregation!$D:$D,$A24,Export_Aggregation!$A:$A,$A$5),SUMIFS(Export_Aggregation!AH:AH,Export_Aggregation!$D:$D,$A24,Export_Aggregation!$A:$A,$A$4),SUMIFS(Export_Aggregation!AH:AH,Export_Aggregation!$D:$D,$A24,Export_Aggregation!$A:$A,$A$3),SUMIFS(Export_Aggregation!AH:AH,Export_Aggregation!$D:$D,$A24,Export_Aggregation!$A:$A,$A$2),SUMIFS(Export_Aggregation!AH:AH,Export_Aggregation!$D:$D,$A24,Export_Aggregation!$A:$A,$A$1))</f>
        <v>-3.5618626417340997</v>
      </c>
      <c r="U24" s="61">
        <f>SUM(SUMIFS(Export_Aggregation!AI:AI,Export_Aggregation!$D:$D,$A24,Export_Aggregation!$A:$A,$A$6),SUMIFS(Export_Aggregation!AI:AI,Export_Aggregation!$D:$D,$A24,Export_Aggregation!$A:$A,$A$5),SUMIFS(Export_Aggregation!AI:AI,Export_Aggregation!$D:$D,$A24,Export_Aggregation!$A:$A,$A$4),SUMIFS(Export_Aggregation!AI:AI,Export_Aggregation!$D:$D,$A24,Export_Aggregation!$A:$A,$A$3),SUMIFS(Export_Aggregation!AI:AI,Export_Aggregation!$D:$D,$A24,Export_Aggregation!$A:$A,$A$2),SUMIFS(Export_Aggregation!AI:AI,Export_Aggregation!$D:$D,$A24,Export_Aggregation!$A:$A,$A$1))</f>
        <v>-3.4357846618524004</v>
      </c>
      <c r="V24" s="61">
        <f>SUM(SUMIFS(Export_Aggregation!AJ:AJ,Export_Aggregation!$D:$D,$A24,Export_Aggregation!$A:$A,$A$6),SUMIFS(Export_Aggregation!AJ:AJ,Export_Aggregation!$D:$D,$A24,Export_Aggregation!$A:$A,$A$5),SUMIFS(Export_Aggregation!AJ:AJ,Export_Aggregation!$D:$D,$A24,Export_Aggregation!$A:$A,$A$4),SUMIFS(Export_Aggregation!AJ:AJ,Export_Aggregation!$D:$D,$A24,Export_Aggregation!$A:$A,$A$3),SUMIFS(Export_Aggregation!AJ:AJ,Export_Aggregation!$D:$D,$A24,Export_Aggregation!$A:$A,$A$2),SUMIFS(Export_Aggregation!AJ:AJ,Export_Aggregation!$D:$D,$A24,Export_Aggregation!$A:$A,$A$1))</f>
        <v>-3.3883957560631996</v>
      </c>
      <c r="W24" s="61"/>
      <c r="X24" s="62">
        <f t="shared" si="0"/>
        <v>-4.0010131792165637</v>
      </c>
      <c r="Y24" s="65">
        <f t="shared" si="1"/>
        <v>-4001013179216.564</v>
      </c>
    </row>
    <row r="25" spans="1:25" x14ac:dyDescent="0.25">
      <c r="A25" s="60" t="s">
        <v>48</v>
      </c>
      <c r="B25" s="61">
        <f>SUM(SUMIFS(Export_Aggregation!P:P,Export_Aggregation!$D:$D,$A25,Export_Aggregation!$A:$A,$A$6),SUMIFS(Export_Aggregation!P:P,Export_Aggregation!$D:$D,$A25,Export_Aggregation!$A:$A,$A$5),SUMIFS(Export_Aggregation!P:P,Export_Aggregation!$D:$D,$A25,Export_Aggregation!$A:$A,$A$4),SUMIFS(Export_Aggregation!P:P,Export_Aggregation!$D:$D,$A25,Export_Aggregation!$A:$A,$A$3),SUMIFS(Export_Aggregation!P:P,Export_Aggregation!$D:$D,$A25,Export_Aggregation!$A:$A,$A$2),SUMIFS(Export_Aggregation!P:P,Export_Aggregation!$D:$D,$A25,Export_Aggregation!$A:$A,$A$1))</f>
        <v>-23.457593550260199</v>
      </c>
      <c r="C25" s="61">
        <f>SUM(SUMIFS(Export_Aggregation!Q:Q,Export_Aggregation!$D:$D,$A25,Export_Aggregation!$A:$A,$A$6),SUMIFS(Export_Aggregation!Q:Q,Export_Aggregation!$D:$D,$A25,Export_Aggregation!$A:$A,$A$5),SUMIFS(Export_Aggregation!Q:Q,Export_Aggregation!$D:$D,$A25,Export_Aggregation!$A:$A,$A$4),SUMIFS(Export_Aggregation!Q:Q,Export_Aggregation!$D:$D,$A25,Export_Aggregation!$A:$A,$A$3),SUMIFS(Export_Aggregation!Q:Q,Export_Aggregation!$D:$D,$A25,Export_Aggregation!$A:$A,$A$2),SUMIFS(Export_Aggregation!Q:Q,Export_Aggregation!$D:$D,$A25,Export_Aggregation!$A:$A,$A$1))</f>
        <v>-23.366736982405701</v>
      </c>
      <c r="D25" s="61">
        <f>SUM(SUMIFS(Export_Aggregation!R:R,Export_Aggregation!$D:$D,$A25,Export_Aggregation!$A:$A,$A$6),SUMIFS(Export_Aggregation!R:R,Export_Aggregation!$D:$D,$A25,Export_Aggregation!$A:$A,$A$5),SUMIFS(Export_Aggregation!R:R,Export_Aggregation!$D:$D,$A25,Export_Aggregation!$A:$A,$A$4),SUMIFS(Export_Aggregation!R:R,Export_Aggregation!$D:$D,$A25,Export_Aggregation!$A:$A,$A$3),SUMIFS(Export_Aggregation!R:R,Export_Aggregation!$D:$D,$A25,Export_Aggregation!$A:$A,$A$2),SUMIFS(Export_Aggregation!R:R,Export_Aggregation!$D:$D,$A25,Export_Aggregation!$A:$A,$A$1))</f>
        <v>-23.5253971460732</v>
      </c>
      <c r="E25" s="61">
        <f>SUM(SUMIFS(Export_Aggregation!S:S,Export_Aggregation!$D:$D,$A25,Export_Aggregation!$A:$A,$A$6),SUMIFS(Export_Aggregation!S:S,Export_Aggregation!$D:$D,$A25,Export_Aggregation!$A:$A,$A$5),SUMIFS(Export_Aggregation!S:S,Export_Aggregation!$D:$D,$A25,Export_Aggregation!$A:$A,$A$4),SUMIFS(Export_Aggregation!S:S,Export_Aggregation!$D:$D,$A25,Export_Aggregation!$A:$A,$A$3),SUMIFS(Export_Aggregation!S:S,Export_Aggregation!$D:$D,$A25,Export_Aggregation!$A:$A,$A$2),SUMIFS(Export_Aggregation!S:S,Export_Aggregation!$D:$D,$A25,Export_Aggregation!$A:$A,$A$1))</f>
        <v>-22.4251750747936</v>
      </c>
      <c r="F25" s="61">
        <f>SUM(SUMIFS(Export_Aggregation!T:T,Export_Aggregation!$D:$D,$A25,Export_Aggregation!$A:$A,$A$6),SUMIFS(Export_Aggregation!T:T,Export_Aggregation!$D:$D,$A25,Export_Aggregation!$A:$A,$A$5),SUMIFS(Export_Aggregation!T:T,Export_Aggregation!$D:$D,$A25,Export_Aggregation!$A:$A,$A$4),SUMIFS(Export_Aggregation!T:T,Export_Aggregation!$D:$D,$A25,Export_Aggregation!$A:$A,$A$3),SUMIFS(Export_Aggregation!T:T,Export_Aggregation!$D:$D,$A25,Export_Aggregation!$A:$A,$A$2),SUMIFS(Export_Aggregation!T:T,Export_Aggregation!$D:$D,$A25,Export_Aggregation!$A:$A,$A$1))</f>
        <v>-22.650038766200598</v>
      </c>
      <c r="G25" s="61">
        <f>SUM(SUMIFS(Export_Aggregation!U:U,Export_Aggregation!$D:$D,$A25,Export_Aggregation!$A:$A,$A$6),SUMIFS(Export_Aggregation!U:U,Export_Aggregation!$D:$D,$A25,Export_Aggregation!$A:$A,$A$5),SUMIFS(Export_Aggregation!U:U,Export_Aggregation!$D:$D,$A25,Export_Aggregation!$A:$A,$A$4),SUMIFS(Export_Aggregation!U:U,Export_Aggregation!$D:$D,$A25,Export_Aggregation!$A:$A,$A$3),SUMIFS(Export_Aggregation!U:U,Export_Aggregation!$D:$D,$A25,Export_Aggregation!$A:$A,$A$2),SUMIFS(Export_Aggregation!U:U,Export_Aggregation!$D:$D,$A25,Export_Aggregation!$A:$A,$A$1))</f>
        <v>-22.450975597741603</v>
      </c>
      <c r="H25" s="61">
        <f>SUM(SUMIFS(Export_Aggregation!V:V,Export_Aggregation!$D:$D,$A25,Export_Aggregation!$A:$A,$A$6),SUMIFS(Export_Aggregation!V:V,Export_Aggregation!$D:$D,$A25,Export_Aggregation!$A:$A,$A$5),SUMIFS(Export_Aggregation!V:V,Export_Aggregation!$D:$D,$A25,Export_Aggregation!$A:$A,$A$4),SUMIFS(Export_Aggregation!V:V,Export_Aggregation!$D:$D,$A25,Export_Aggregation!$A:$A,$A$3),SUMIFS(Export_Aggregation!V:V,Export_Aggregation!$D:$D,$A25,Export_Aggregation!$A:$A,$A$2),SUMIFS(Export_Aggregation!V:V,Export_Aggregation!$D:$D,$A25,Export_Aggregation!$A:$A,$A$1))</f>
        <v>-22.1814999296687</v>
      </c>
      <c r="I25" s="61">
        <f>SUM(SUMIFS(Export_Aggregation!W:W,Export_Aggregation!$D:$D,$A25,Export_Aggregation!$A:$A,$A$6),SUMIFS(Export_Aggregation!W:W,Export_Aggregation!$D:$D,$A25,Export_Aggregation!$A:$A,$A$5),SUMIFS(Export_Aggregation!W:W,Export_Aggregation!$D:$D,$A25,Export_Aggregation!$A:$A,$A$4),SUMIFS(Export_Aggregation!W:W,Export_Aggregation!$D:$D,$A25,Export_Aggregation!$A:$A,$A$3),SUMIFS(Export_Aggregation!W:W,Export_Aggregation!$D:$D,$A25,Export_Aggregation!$A:$A,$A$2),SUMIFS(Export_Aggregation!W:W,Export_Aggregation!$D:$D,$A25,Export_Aggregation!$A:$A,$A$1))</f>
        <v>-22.960329069086697</v>
      </c>
      <c r="J25" s="61">
        <f>SUM(SUMIFS(Export_Aggregation!X:X,Export_Aggregation!$D:$D,$A25,Export_Aggregation!$A:$A,$A$6),SUMIFS(Export_Aggregation!X:X,Export_Aggregation!$D:$D,$A25,Export_Aggregation!$A:$A,$A$5),SUMIFS(Export_Aggregation!X:X,Export_Aggregation!$D:$D,$A25,Export_Aggregation!$A:$A,$A$4),SUMIFS(Export_Aggregation!X:X,Export_Aggregation!$D:$D,$A25,Export_Aggregation!$A:$A,$A$3),SUMIFS(Export_Aggregation!X:X,Export_Aggregation!$D:$D,$A25,Export_Aggregation!$A:$A,$A$2),SUMIFS(Export_Aggregation!X:X,Export_Aggregation!$D:$D,$A25,Export_Aggregation!$A:$A,$A$1))</f>
        <v>-21.984520093968403</v>
      </c>
      <c r="K25" s="61">
        <f>SUM(SUMIFS(Export_Aggregation!Y:Y,Export_Aggregation!$D:$D,$A25,Export_Aggregation!$A:$A,$A$6),SUMIFS(Export_Aggregation!Y:Y,Export_Aggregation!$D:$D,$A25,Export_Aggregation!$A:$A,$A$5),SUMIFS(Export_Aggregation!Y:Y,Export_Aggregation!$D:$D,$A25,Export_Aggregation!$A:$A,$A$4),SUMIFS(Export_Aggregation!Y:Y,Export_Aggregation!$D:$D,$A25,Export_Aggregation!$A:$A,$A$3),SUMIFS(Export_Aggregation!Y:Y,Export_Aggregation!$D:$D,$A25,Export_Aggregation!$A:$A,$A$2),SUMIFS(Export_Aggregation!Y:Y,Export_Aggregation!$D:$D,$A25,Export_Aggregation!$A:$A,$A$1))</f>
        <v>-21.448349248851699</v>
      </c>
      <c r="L25" s="61">
        <f>SUM(SUMIFS(Export_Aggregation!Z:Z,Export_Aggregation!$D:$D,$A25,Export_Aggregation!$A:$A,$A$6),SUMIFS(Export_Aggregation!Z:Z,Export_Aggregation!$D:$D,$A25,Export_Aggregation!$A:$A,$A$5),SUMIFS(Export_Aggregation!Z:Z,Export_Aggregation!$D:$D,$A25,Export_Aggregation!$A:$A,$A$4),SUMIFS(Export_Aggregation!Z:Z,Export_Aggregation!$D:$D,$A25,Export_Aggregation!$A:$A,$A$3),SUMIFS(Export_Aggregation!Z:Z,Export_Aggregation!$D:$D,$A25,Export_Aggregation!$A:$A,$A$2),SUMIFS(Export_Aggregation!Z:Z,Export_Aggregation!$D:$D,$A25,Export_Aggregation!$A:$A,$A$1))</f>
        <v>-21.859081241951202</v>
      </c>
      <c r="M25" s="61">
        <f>SUM(SUMIFS(Export_Aggregation!AA:AA,Export_Aggregation!$D:$D,$A25,Export_Aggregation!$A:$A,$A$6),SUMIFS(Export_Aggregation!AA:AA,Export_Aggregation!$D:$D,$A25,Export_Aggregation!$A:$A,$A$5),SUMIFS(Export_Aggregation!AA:AA,Export_Aggregation!$D:$D,$A25,Export_Aggregation!$A:$A,$A$4),SUMIFS(Export_Aggregation!AA:AA,Export_Aggregation!$D:$D,$A25,Export_Aggregation!$A:$A,$A$3),SUMIFS(Export_Aggregation!AA:AA,Export_Aggregation!$D:$D,$A25,Export_Aggregation!$A:$A,$A$2),SUMIFS(Export_Aggregation!AA:AA,Export_Aggregation!$D:$D,$A25,Export_Aggregation!$A:$A,$A$1))</f>
        <v>-21.343095341288702</v>
      </c>
      <c r="N25" s="61">
        <f>SUM(SUMIFS(Export_Aggregation!AB:AB,Export_Aggregation!$D:$D,$A25,Export_Aggregation!$A:$A,$A$6),SUMIFS(Export_Aggregation!AB:AB,Export_Aggregation!$D:$D,$A25,Export_Aggregation!$A:$A,$A$5),SUMIFS(Export_Aggregation!AB:AB,Export_Aggregation!$D:$D,$A25,Export_Aggregation!$A:$A,$A$4),SUMIFS(Export_Aggregation!AB:AB,Export_Aggregation!$D:$D,$A25,Export_Aggregation!$A:$A,$A$3),SUMIFS(Export_Aggregation!AB:AB,Export_Aggregation!$D:$D,$A25,Export_Aggregation!$A:$A,$A$2),SUMIFS(Export_Aggregation!AB:AB,Export_Aggregation!$D:$D,$A25,Export_Aggregation!$A:$A,$A$1))</f>
        <v>-20.919879099301603</v>
      </c>
      <c r="O25" s="61">
        <f>SUM(SUMIFS(Export_Aggregation!AC:AC,Export_Aggregation!$D:$D,$A25,Export_Aggregation!$A:$A,$A$6),SUMIFS(Export_Aggregation!AC:AC,Export_Aggregation!$D:$D,$A25,Export_Aggregation!$A:$A,$A$5),SUMIFS(Export_Aggregation!AC:AC,Export_Aggregation!$D:$D,$A25,Export_Aggregation!$A:$A,$A$4),SUMIFS(Export_Aggregation!AC:AC,Export_Aggregation!$D:$D,$A25,Export_Aggregation!$A:$A,$A$3),SUMIFS(Export_Aggregation!AC:AC,Export_Aggregation!$D:$D,$A25,Export_Aggregation!$A:$A,$A$2),SUMIFS(Export_Aggregation!AC:AC,Export_Aggregation!$D:$D,$A25,Export_Aggregation!$A:$A,$A$1))</f>
        <v>-19.606732649361199</v>
      </c>
      <c r="P25" s="61">
        <f>SUM(SUMIFS(Export_Aggregation!AD:AD,Export_Aggregation!$D:$D,$A25,Export_Aggregation!$A:$A,$A$6),SUMIFS(Export_Aggregation!AD:AD,Export_Aggregation!$D:$D,$A25,Export_Aggregation!$A:$A,$A$5),SUMIFS(Export_Aggregation!AD:AD,Export_Aggregation!$D:$D,$A25,Export_Aggregation!$A:$A,$A$4),SUMIFS(Export_Aggregation!AD:AD,Export_Aggregation!$D:$D,$A25,Export_Aggregation!$A:$A,$A$3),SUMIFS(Export_Aggregation!AD:AD,Export_Aggregation!$D:$D,$A25,Export_Aggregation!$A:$A,$A$2),SUMIFS(Export_Aggregation!AD:AD,Export_Aggregation!$D:$D,$A25,Export_Aggregation!$A:$A,$A$1))</f>
        <v>-20.266393447473398</v>
      </c>
      <c r="Q25" s="61">
        <f>SUM(SUMIFS(Export_Aggregation!AE:AE,Export_Aggregation!$D:$D,$A25,Export_Aggregation!$A:$A,$A$6),SUMIFS(Export_Aggregation!AE:AE,Export_Aggregation!$D:$D,$A25,Export_Aggregation!$A:$A,$A$5),SUMIFS(Export_Aggregation!AE:AE,Export_Aggregation!$D:$D,$A25,Export_Aggregation!$A:$A,$A$4),SUMIFS(Export_Aggregation!AE:AE,Export_Aggregation!$D:$D,$A25,Export_Aggregation!$A:$A,$A$3),SUMIFS(Export_Aggregation!AE:AE,Export_Aggregation!$D:$D,$A25,Export_Aggregation!$A:$A,$A$2),SUMIFS(Export_Aggregation!AE:AE,Export_Aggregation!$D:$D,$A25,Export_Aggregation!$A:$A,$A$1))</f>
        <v>-19.6646567012613</v>
      </c>
      <c r="R25" s="61">
        <f>SUM(SUMIFS(Export_Aggregation!AF:AF,Export_Aggregation!$D:$D,$A25,Export_Aggregation!$A:$A,$A$6),SUMIFS(Export_Aggregation!AF:AF,Export_Aggregation!$D:$D,$A25,Export_Aggregation!$A:$A,$A$5),SUMIFS(Export_Aggregation!AF:AF,Export_Aggregation!$D:$D,$A25,Export_Aggregation!$A:$A,$A$4),SUMIFS(Export_Aggregation!AF:AF,Export_Aggregation!$D:$D,$A25,Export_Aggregation!$A:$A,$A$3),SUMIFS(Export_Aggregation!AF:AF,Export_Aggregation!$D:$D,$A25,Export_Aggregation!$A:$A,$A$2),SUMIFS(Export_Aggregation!AF:AF,Export_Aggregation!$D:$D,$A25,Export_Aggregation!$A:$A,$A$1))</f>
        <v>-19.5754611190149</v>
      </c>
      <c r="S25" s="61">
        <f>SUM(SUMIFS(Export_Aggregation!AG:AG,Export_Aggregation!$D:$D,$A25,Export_Aggregation!$A:$A,$A$6),SUMIFS(Export_Aggregation!AG:AG,Export_Aggregation!$D:$D,$A25,Export_Aggregation!$A:$A,$A$5),SUMIFS(Export_Aggregation!AG:AG,Export_Aggregation!$D:$D,$A25,Export_Aggregation!$A:$A,$A$4),SUMIFS(Export_Aggregation!AG:AG,Export_Aggregation!$D:$D,$A25,Export_Aggregation!$A:$A,$A$3),SUMIFS(Export_Aggregation!AG:AG,Export_Aggregation!$D:$D,$A25,Export_Aggregation!$A:$A,$A$2),SUMIFS(Export_Aggregation!AG:AG,Export_Aggregation!$D:$D,$A25,Export_Aggregation!$A:$A,$A$1))</f>
        <v>-19.575105784305702</v>
      </c>
      <c r="T25" s="61">
        <f>SUM(SUMIFS(Export_Aggregation!AH:AH,Export_Aggregation!$D:$D,$A25,Export_Aggregation!$A:$A,$A$6),SUMIFS(Export_Aggregation!AH:AH,Export_Aggregation!$D:$D,$A25,Export_Aggregation!$A:$A,$A$5),SUMIFS(Export_Aggregation!AH:AH,Export_Aggregation!$D:$D,$A25,Export_Aggregation!$A:$A,$A$4),SUMIFS(Export_Aggregation!AH:AH,Export_Aggregation!$D:$D,$A25,Export_Aggregation!$A:$A,$A$3),SUMIFS(Export_Aggregation!AH:AH,Export_Aggregation!$D:$D,$A25,Export_Aggregation!$A:$A,$A$2),SUMIFS(Export_Aggregation!AH:AH,Export_Aggregation!$D:$D,$A25,Export_Aggregation!$A:$A,$A$1))</f>
        <v>-19.345164130902301</v>
      </c>
      <c r="U25" s="61">
        <f>SUM(SUMIFS(Export_Aggregation!AI:AI,Export_Aggregation!$D:$D,$A25,Export_Aggregation!$A:$A,$A$6),SUMIFS(Export_Aggregation!AI:AI,Export_Aggregation!$D:$D,$A25,Export_Aggregation!$A:$A,$A$5),SUMIFS(Export_Aggregation!AI:AI,Export_Aggregation!$D:$D,$A25,Export_Aggregation!$A:$A,$A$4),SUMIFS(Export_Aggregation!AI:AI,Export_Aggregation!$D:$D,$A25,Export_Aggregation!$A:$A,$A$3),SUMIFS(Export_Aggregation!AI:AI,Export_Aggregation!$D:$D,$A25,Export_Aggregation!$A:$A,$A$2),SUMIFS(Export_Aggregation!AI:AI,Export_Aggregation!$D:$D,$A25,Export_Aggregation!$A:$A,$A$1))</f>
        <v>-19.167154355472402</v>
      </c>
      <c r="V25" s="61">
        <f>SUM(SUMIFS(Export_Aggregation!AJ:AJ,Export_Aggregation!$D:$D,$A25,Export_Aggregation!$A:$A,$A$6),SUMIFS(Export_Aggregation!AJ:AJ,Export_Aggregation!$D:$D,$A25,Export_Aggregation!$A:$A,$A$5),SUMIFS(Export_Aggregation!AJ:AJ,Export_Aggregation!$D:$D,$A25,Export_Aggregation!$A:$A,$A$4),SUMIFS(Export_Aggregation!AJ:AJ,Export_Aggregation!$D:$D,$A25,Export_Aggregation!$A:$A,$A$3),SUMIFS(Export_Aggregation!AJ:AJ,Export_Aggregation!$D:$D,$A25,Export_Aggregation!$A:$A,$A$2),SUMIFS(Export_Aggregation!AJ:AJ,Export_Aggregation!$D:$D,$A25,Export_Aggregation!$A:$A,$A$1))</f>
        <v>-19.110362768748402</v>
      </c>
      <c r="W25" s="61"/>
      <c r="X25" s="62">
        <f t="shared" si="0"/>
        <v>-20.03937151264374</v>
      </c>
      <c r="Y25" s="65">
        <f t="shared" si="1"/>
        <v>-20039371512643.738</v>
      </c>
    </row>
    <row r="26" spans="1:25" x14ac:dyDescent="0.25">
      <c r="A26" s="60" t="s">
        <v>50</v>
      </c>
      <c r="B26" s="61">
        <f>SUM(SUMIFS(Export_Aggregation!P:P,Export_Aggregation!$D:$D,$A26,Export_Aggregation!$A:$A,$A$6),SUMIFS(Export_Aggregation!P:P,Export_Aggregation!$D:$D,$A26,Export_Aggregation!$A:$A,$A$5),SUMIFS(Export_Aggregation!P:P,Export_Aggregation!$D:$D,$A26,Export_Aggregation!$A:$A,$A$4),SUMIFS(Export_Aggregation!P:P,Export_Aggregation!$D:$D,$A26,Export_Aggregation!$A:$A,$A$3),SUMIFS(Export_Aggregation!P:P,Export_Aggregation!$D:$D,$A26,Export_Aggregation!$A:$A,$A$2),SUMIFS(Export_Aggregation!P:P,Export_Aggregation!$D:$D,$A26,Export_Aggregation!$A:$A,$A$1))</f>
        <v>-22.962068559209602</v>
      </c>
      <c r="C26" s="61">
        <f>SUM(SUMIFS(Export_Aggregation!Q:Q,Export_Aggregation!$D:$D,$A26,Export_Aggregation!$A:$A,$A$6),SUMIFS(Export_Aggregation!Q:Q,Export_Aggregation!$D:$D,$A26,Export_Aggregation!$A:$A,$A$5),SUMIFS(Export_Aggregation!Q:Q,Export_Aggregation!$D:$D,$A26,Export_Aggregation!$A:$A,$A$4),SUMIFS(Export_Aggregation!Q:Q,Export_Aggregation!$D:$D,$A26,Export_Aggregation!$A:$A,$A$3),SUMIFS(Export_Aggregation!Q:Q,Export_Aggregation!$D:$D,$A26,Export_Aggregation!$A:$A,$A$2),SUMIFS(Export_Aggregation!Q:Q,Export_Aggregation!$D:$D,$A26,Export_Aggregation!$A:$A,$A$1))</f>
        <v>-24.933823874417499</v>
      </c>
      <c r="D26" s="61">
        <f>SUM(SUMIFS(Export_Aggregation!R:R,Export_Aggregation!$D:$D,$A26,Export_Aggregation!$A:$A,$A$6),SUMIFS(Export_Aggregation!R:R,Export_Aggregation!$D:$D,$A26,Export_Aggregation!$A:$A,$A$5),SUMIFS(Export_Aggregation!R:R,Export_Aggregation!$D:$D,$A26,Export_Aggregation!$A:$A,$A$4),SUMIFS(Export_Aggregation!R:R,Export_Aggregation!$D:$D,$A26,Export_Aggregation!$A:$A,$A$3),SUMIFS(Export_Aggregation!R:R,Export_Aggregation!$D:$D,$A26,Export_Aggregation!$A:$A,$A$2),SUMIFS(Export_Aggregation!R:R,Export_Aggregation!$D:$D,$A26,Export_Aggregation!$A:$A,$A$1))</f>
        <v>-25.552587771747802</v>
      </c>
      <c r="E26" s="61">
        <f>SUM(SUMIFS(Export_Aggregation!S:S,Export_Aggregation!$D:$D,$A26,Export_Aggregation!$A:$A,$A$6),SUMIFS(Export_Aggregation!S:S,Export_Aggregation!$D:$D,$A26,Export_Aggregation!$A:$A,$A$5),SUMIFS(Export_Aggregation!S:S,Export_Aggregation!$D:$D,$A26,Export_Aggregation!$A:$A,$A$4),SUMIFS(Export_Aggregation!S:S,Export_Aggregation!$D:$D,$A26,Export_Aggregation!$A:$A,$A$3),SUMIFS(Export_Aggregation!S:S,Export_Aggregation!$D:$D,$A26,Export_Aggregation!$A:$A,$A$2),SUMIFS(Export_Aggregation!S:S,Export_Aggregation!$D:$D,$A26,Export_Aggregation!$A:$A,$A$1))</f>
        <v>-25.5769242956239</v>
      </c>
      <c r="F26" s="61">
        <f>SUM(SUMIFS(Export_Aggregation!T:T,Export_Aggregation!$D:$D,$A26,Export_Aggregation!$A:$A,$A$6),SUMIFS(Export_Aggregation!T:T,Export_Aggregation!$D:$D,$A26,Export_Aggregation!$A:$A,$A$5),SUMIFS(Export_Aggregation!T:T,Export_Aggregation!$D:$D,$A26,Export_Aggregation!$A:$A,$A$4),SUMIFS(Export_Aggregation!T:T,Export_Aggregation!$D:$D,$A26,Export_Aggregation!$A:$A,$A$3),SUMIFS(Export_Aggregation!T:T,Export_Aggregation!$D:$D,$A26,Export_Aggregation!$A:$A,$A$2),SUMIFS(Export_Aggregation!T:T,Export_Aggregation!$D:$D,$A26,Export_Aggregation!$A:$A,$A$1))</f>
        <v>-26.336262048536199</v>
      </c>
      <c r="G26" s="61">
        <f>SUM(SUMIFS(Export_Aggregation!U:U,Export_Aggregation!$D:$D,$A26,Export_Aggregation!$A:$A,$A$6),SUMIFS(Export_Aggregation!U:U,Export_Aggregation!$D:$D,$A26,Export_Aggregation!$A:$A,$A$5),SUMIFS(Export_Aggregation!U:U,Export_Aggregation!$D:$D,$A26,Export_Aggregation!$A:$A,$A$4),SUMIFS(Export_Aggregation!U:U,Export_Aggregation!$D:$D,$A26,Export_Aggregation!$A:$A,$A$3),SUMIFS(Export_Aggregation!U:U,Export_Aggregation!$D:$D,$A26,Export_Aggregation!$A:$A,$A$2),SUMIFS(Export_Aggregation!U:U,Export_Aggregation!$D:$D,$A26,Export_Aggregation!$A:$A,$A$1))</f>
        <v>-26.556190764218996</v>
      </c>
      <c r="H26" s="61">
        <f>SUM(SUMIFS(Export_Aggregation!V:V,Export_Aggregation!$D:$D,$A26,Export_Aggregation!$A:$A,$A$6),SUMIFS(Export_Aggregation!V:V,Export_Aggregation!$D:$D,$A26,Export_Aggregation!$A:$A,$A$5),SUMIFS(Export_Aggregation!V:V,Export_Aggregation!$D:$D,$A26,Export_Aggregation!$A:$A,$A$4),SUMIFS(Export_Aggregation!V:V,Export_Aggregation!$D:$D,$A26,Export_Aggregation!$A:$A,$A$3),SUMIFS(Export_Aggregation!V:V,Export_Aggregation!$D:$D,$A26,Export_Aggregation!$A:$A,$A$2),SUMIFS(Export_Aggregation!V:V,Export_Aggregation!$D:$D,$A26,Export_Aggregation!$A:$A,$A$1))</f>
        <v>-16.919615662019098</v>
      </c>
      <c r="I26" s="61">
        <f>SUM(SUMIFS(Export_Aggregation!W:W,Export_Aggregation!$D:$D,$A26,Export_Aggregation!$A:$A,$A$6),SUMIFS(Export_Aggregation!W:W,Export_Aggregation!$D:$D,$A26,Export_Aggregation!$A:$A,$A$5),SUMIFS(Export_Aggregation!W:W,Export_Aggregation!$D:$D,$A26,Export_Aggregation!$A:$A,$A$4),SUMIFS(Export_Aggregation!W:W,Export_Aggregation!$D:$D,$A26,Export_Aggregation!$A:$A,$A$3),SUMIFS(Export_Aggregation!W:W,Export_Aggregation!$D:$D,$A26,Export_Aggregation!$A:$A,$A$2),SUMIFS(Export_Aggregation!W:W,Export_Aggregation!$D:$D,$A26,Export_Aggregation!$A:$A,$A$1))</f>
        <v>-17.190547604169602</v>
      </c>
      <c r="J26" s="61">
        <f>SUM(SUMIFS(Export_Aggregation!X:X,Export_Aggregation!$D:$D,$A26,Export_Aggregation!$A:$A,$A$6),SUMIFS(Export_Aggregation!X:X,Export_Aggregation!$D:$D,$A26,Export_Aggregation!$A:$A,$A$5),SUMIFS(Export_Aggregation!X:X,Export_Aggregation!$D:$D,$A26,Export_Aggregation!$A:$A,$A$4),SUMIFS(Export_Aggregation!X:X,Export_Aggregation!$D:$D,$A26,Export_Aggregation!$A:$A,$A$3),SUMIFS(Export_Aggregation!X:X,Export_Aggregation!$D:$D,$A26,Export_Aggregation!$A:$A,$A$2),SUMIFS(Export_Aggregation!X:X,Export_Aggregation!$D:$D,$A26,Export_Aggregation!$A:$A,$A$1))</f>
        <v>-17.943874952376902</v>
      </c>
      <c r="K26" s="61">
        <f>SUM(SUMIFS(Export_Aggregation!Y:Y,Export_Aggregation!$D:$D,$A26,Export_Aggregation!$A:$A,$A$6),SUMIFS(Export_Aggregation!Y:Y,Export_Aggregation!$D:$D,$A26,Export_Aggregation!$A:$A,$A$5),SUMIFS(Export_Aggregation!Y:Y,Export_Aggregation!$D:$D,$A26,Export_Aggregation!$A:$A,$A$4),SUMIFS(Export_Aggregation!Y:Y,Export_Aggregation!$D:$D,$A26,Export_Aggregation!$A:$A,$A$3),SUMIFS(Export_Aggregation!Y:Y,Export_Aggregation!$D:$D,$A26,Export_Aggregation!$A:$A,$A$2),SUMIFS(Export_Aggregation!Y:Y,Export_Aggregation!$D:$D,$A26,Export_Aggregation!$A:$A,$A$1))</f>
        <v>-18.414117880754802</v>
      </c>
      <c r="L26" s="61">
        <f>SUM(SUMIFS(Export_Aggregation!Z:Z,Export_Aggregation!$D:$D,$A26,Export_Aggregation!$A:$A,$A$6),SUMIFS(Export_Aggregation!Z:Z,Export_Aggregation!$D:$D,$A26,Export_Aggregation!$A:$A,$A$5),SUMIFS(Export_Aggregation!Z:Z,Export_Aggregation!$D:$D,$A26,Export_Aggregation!$A:$A,$A$4),SUMIFS(Export_Aggregation!Z:Z,Export_Aggregation!$D:$D,$A26,Export_Aggregation!$A:$A,$A$3),SUMIFS(Export_Aggregation!Z:Z,Export_Aggregation!$D:$D,$A26,Export_Aggregation!$A:$A,$A$2),SUMIFS(Export_Aggregation!Z:Z,Export_Aggregation!$D:$D,$A26,Export_Aggregation!$A:$A,$A$1))</f>
        <v>-19.5015357422763</v>
      </c>
      <c r="M26" s="61">
        <f>SUM(SUMIFS(Export_Aggregation!AA:AA,Export_Aggregation!$D:$D,$A26,Export_Aggregation!$A:$A,$A$6),SUMIFS(Export_Aggregation!AA:AA,Export_Aggregation!$D:$D,$A26,Export_Aggregation!$A:$A,$A$5),SUMIFS(Export_Aggregation!AA:AA,Export_Aggregation!$D:$D,$A26,Export_Aggregation!$A:$A,$A$4),SUMIFS(Export_Aggregation!AA:AA,Export_Aggregation!$D:$D,$A26,Export_Aggregation!$A:$A,$A$3),SUMIFS(Export_Aggregation!AA:AA,Export_Aggregation!$D:$D,$A26,Export_Aggregation!$A:$A,$A$2),SUMIFS(Export_Aggregation!AA:AA,Export_Aggregation!$D:$D,$A26,Export_Aggregation!$A:$A,$A$1))</f>
        <v>-29.502251571326099</v>
      </c>
      <c r="N26" s="61">
        <f>SUM(SUMIFS(Export_Aggregation!AB:AB,Export_Aggregation!$D:$D,$A26,Export_Aggregation!$A:$A,$A$6),SUMIFS(Export_Aggregation!AB:AB,Export_Aggregation!$D:$D,$A26,Export_Aggregation!$A:$A,$A$5),SUMIFS(Export_Aggregation!AB:AB,Export_Aggregation!$D:$D,$A26,Export_Aggregation!$A:$A,$A$4),SUMIFS(Export_Aggregation!AB:AB,Export_Aggregation!$D:$D,$A26,Export_Aggregation!$A:$A,$A$3),SUMIFS(Export_Aggregation!AB:AB,Export_Aggregation!$D:$D,$A26,Export_Aggregation!$A:$A,$A$2),SUMIFS(Export_Aggregation!AB:AB,Export_Aggregation!$D:$D,$A26,Export_Aggregation!$A:$A,$A$1))</f>
        <v>-29.6847303669296</v>
      </c>
      <c r="O26" s="61">
        <f>SUM(SUMIFS(Export_Aggregation!AC:AC,Export_Aggregation!$D:$D,$A26,Export_Aggregation!$A:$A,$A$6),SUMIFS(Export_Aggregation!AC:AC,Export_Aggregation!$D:$D,$A26,Export_Aggregation!$A:$A,$A$5),SUMIFS(Export_Aggregation!AC:AC,Export_Aggregation!$D:$D,$A26,Export_Aggregation!$A:$A,$A$4),SUMIFS(Export_Aggregation!AC:AC,Export_Aggregation!$D:$D,$A26,Export_Aggregation!$A:$A,$A$3),SUMIFS(Export_Aggregation!AC:AC,Export_Aggregation!$D:$D,$A26,Export_Aggregation!$A:$A,$A$2),SUMIFS(Export_Aggregation!AC:AC,Export_Aggregation!$D:$D,$A26,Export_Aggregation!$A:$A,$A$1))</f>
        <v>-30.602808652659796</v>
      </c>
      <c r="P26" s="61">
        <f>SUM(SUMIFS(Export_Aggregation!AD:AD,Export_Aggregation!$D:$D,$A26,Export_Aggregation!$A:$A,$A$6),SUMIFS(Export_Aggregation!AD:AD,Export_Aggregation!$D:$D,$A26,Export_Aggregation!$A:$A,$A$5),SUMIFS(Export_Aggregation!AD:AD,Export_Aggregation!$D:$D,$A26,Export_Aggregation!$A:$A,$A$4),SUMIFS(Export_Aggregation!AD:AD,Export_Aggregation!$D:$D,$A26,Export_Aggregation!$A:$A,$A$3),SUMIFS(Export_Aggregation!AD:AD,Export_Aggregation!$D:$D,$A26,Export_Aggregation!$A:$A,$A$2),SUMIFS(Export_Aggregation!AD:AD,Export_Aggregation!$D:$D,$A26,Export_Aggregation!$A:$A,$A$1))</f>
        <v>-31.357776631763198</v>
      </c>
      <c r="Q26" s="61">
        <f>SUM(SUMIFS(Export_Aggregation!AE:AE,Export_Aggregation!$D:$D,$A26,Export_Aggregation!$A:$A,$A$6),SUMIFS(Export_Aggregation!AE:AE,Export_Aggregation!$D:$D,$A26,Export_Aggregation!$A:$A,$A$5),SUMIFS(Export_Aggregation!AE:AE,Export_Aggregation!$D:$D,$A26,Export_Aggregation!$A:$A,$A$4),SUMIFS(Export_Aggregation!AE:AE,Export_Aggregation!$D:$D,$A26,Export_Aggregation!$A:$A,$A$3),SUMIFS(Export_Aggregation!AE:AE,Export_Aggregation!$D:$D,$A26,Export_Aggregation!$A:$A,$A$2),SUMIFS(Export_Aggregation!AE:AE,Export_Aggregation!$D:$D,$A26,Export_Aggregation!$A:$A,$A$1))</f>
        <v>-32.007090153008605</v>
      </c>
      <c r="R26" s="61">
        <f>SUM(SUMIFS(Export_Aggregation!AF:AF,Export_Aggregation!$D:$D,$A26,Export_Aggregation!$A:$A,$A$6),SUMIFS(Export_Aggregation!AF:AF,Export_Aggregation!$D:$D,$A26,Export_Aggregation!$A:$A,$A$5),SUMIFS(Export_Aggregation!AF:AF,Export_Aggregation!$D:$D,$A26,Export_Aggregation!$A:$A,$A$4),SUMIFS(Export_Aggregation!AF:AF,Export_Aggregation!$D:$D,$A26,Export_Aggregation!$A:$A,$A$3),SUMIFS(Export_Aggregation!AF:AF,Export_Aggregation!$D:$D,$A26,Export_Aggregation!$A:$A,$A$2),SUMIFS(Export_Aggregation!AF:AF,Export_Aggregation!$D:$D,$A26,Export_Aggregation!$A:$A,$A$1))</f>
        <v>-32.058501811963403</v>
      </c>
      <c r="S26" s="61">
        <f>SUM(SUMIFS(Export_Aggregation!AG:AG,Export_Aggregation!$D:$D,$A26,Export_Aggregation!$A:$A,$A$6),SUMIFS(Export_Aggregation!AG:AG,Export_Aggregation!$D:$D,$A26,Export_Aggregation!$A:$A,$A$5),SUMIFS(Export_Aggregation!AG:AG,Export_Aggregation!$D:$D,$A26,Export_Aggregation!$A:$A,$A$4),SUMIFS(Export_Aggregation!AG:AG,Export_Aggregation!$D:$D,$A26,Export_Aggregation!$A:$A,$A$3),SUMIFS(Export_Aggregation!AG:AG,Export_Aggregation!$D:$D,$A26,Export_Aggregation!$A:$A,$A$2),SUMIFS(Export_Aggregation!AG:AG,Export_Aggregation!$D:$D,$A26,Export_Aggregation!$A:$A,$A$1))</f>
        <v>-32.247254029986202</v>
      </c>
      <c r="T26" s="61">
        <f>SUM(SUMIFS(Export_Aggregation!AH:AH,Export_Aggregation!$D:$D,$A26,Export_Aggregation!$A:$A,$A$6),SUMIFS(Export_Aggregation!AH:AH,Export_Aggregation!$D:$D,$A26,Export_Aggregation!$A:$A,$A$5),SUMIFS(Export_Aggregation!AH:AH,Export_Aggregation!$D:$D,$A26,Export_Aggregation!$A:$A,$A$4),SUMIFS(Export_Aggregation!AH:AH,Export_Aggregation!$D:$D,$A26,Export_Aggregation!$A:$A,$A$3),SUMIFS(Export_Aggregation!AH:AH,Export_Aggregation!$D:$D,$A26,Export_Aggregation!$A:$A,$A$2),SUMIFS(Export_Aggregation!AH:AH,Export_Aggregation!$D:$D,$A26,Export_Aggregation!$A:$A,$A$1))</f>
        <v>-32.301500637699498</v>
      </c>
      <c r="U26" s="61">
        <f>SUM(SUMIFS(Export_Aggregation!AI:AI,Export_Aggregation!$D:$D,$A26,Export_Aggregation!$A:$A,$A$6),SUMIFS(Export_Aggregation!AI:AI,Export_Aggregation!$D:$D,$A26,Export_Aggregation!$A:$A,$A$5),SUMIFS(Export_Aggregation!AI:AI,Export_Aggregation!$D:$D,$A26,Export_Aggregation!$A:$A,$A$4),SUMIFS(Export_Aggregation!AI:AI,Export_Aggregation!$D:$D,$A26,Export_Aggregation!$A:$A,$A$3),SUMIFS(Export_Aggregation!AI:AI,Export_Aggregation!$D:$D,$A26,Export_Aggregation!$A:$A,$A$2),SUMIFS(Export_Aggregation!AI:AI,Export_Aggregation!$D:$D,$A26,Export_Aggregation!$A:$A,$A$1))</f>
        <v>-32.252679670934697</v>
      </c>
      <c r="V26" s="61">
        <f>SUM(SUMIFS(Export_Aggregation!AJ:AJ,Export_Aggregation!$D:$D,$A26,Export_Aggregation!$A:$A,$A$6),SUMIFS(Export_Aggregation!AJ:AJ,Export_Aggregation!$D:$D,$A26,Export_Aggregation!$A:$A,$A$5),SUMIFS(Export_Aggregation!AJ:AJ,Export_Aggregation!$D:$D,$A26,Export_Aggregation!$A:$A,$A$4),SUMIFS(Export_Aggregation!AJ:AJ,Export_Aggregation!$D:$D,$A26,Export_Aggregation!$A:$A,$A$3),SUMIFS(Export_Aggregation!AJ:AJ,Export_Aggregation!$D:$D,$A26,Export_Aggregation!$A:$A,$A$2),SUMIFS(Export_Aggregation!AJ:AJ,Export_Aggregation!$D:$D,$A26,Export_Aggregation!$A:$A,$A$1))</f>
        <v>-32.694685377502005</v>
      </c>
      <c r="W26" s="61"/>
      <c r="X26" s="62">
        <f t="shared" si="0"/>
        <v>-30.382801331459039</v>
      </c>
      <c r="Y26" s="65">
        <f t="shared" si="1"/>
        <v>-30382801331459.039</v>
      </c>
    </row>
    <row r="27" spans="1:25" x14ac:dyDescent="0.25">
      <c r="A27" s="60" t="s">
        <v>52</v>
      </c>
      <c r="B27" s="61">
        <f>SUM(SUMIFS(Export_Aggregation!P:P,Export_Aggregation!$D:$D,$A27,Export_Aggregation!$A:$A,$A$6),SUMIFS(Export_Aggregation!P:P,Export_Aggregation!$D:$D,$A27,Export_Aggregation!$A:$A,$A$5),SUMIFS(Export_Aggregation!P:P,Export_Aggregation!$D:$D,$A27,Export_Aggregation!$A:$A,$A$4),SUMIFS(Export_Aggregation!P:P,Export_Aggregation!$D:$D,$A27,Export_Aggregation!$A:$A,$A$3),SUMIFS(Export_Aggregation!P:P,Export_Aggregation!$D:$D,$A27,Export_Aggregation!$A:$A,$A$2),SUMIFS(Export_Aggregation!P:P,Export_Aggregation!$D:$D,$A27,Export_Aggregation!$A:$A,$A$1))</f>
        <v>-3.8640993208585011</v>
      </c>
      <c r="C27" s="61">
        <f>SUM(SUMIFS(Export_Aggregation!Q:Q,Export_Aggregation!$D:$D,$A27,Export_Aggregation!$A:$A,$A$6),SUMIFS(Export_Aggregation!Q:Q,Export_Aggregation!$D:$D,$A27,Export_Aggregation!$A:$A,$A$5),SUMIFS(Export_Aggregation!Q:Q,Export_Aggregation!$D:$D,$A27,Export_Aggregation!$A:$A,$A$4),SUMIFS(Export_Aggregation!Q:Q,Export_Aggregation!$D:$D,$A27,Export_Aggregation!$A:$A,$A$3),SUMIFS(Export_Aggregation!Q:Q,Export_Aggregation!$D:$D,$A27,Export_Aggregation!$A:$A,$A$2),SUMIFS(Export_Aggregation!Q:Q,Export_Aggregation!$D:$D,$A27,Export_Aggregation!$A:$A,$A$1))</f>
        <v>-4.3299290254381004</v>
      </c>
      <c r="D27" s="61">
        <f>SUM(SUMIFS(Export_Aggregation!R:R,Export_Aggregation!$D:$D,$A27,Export_Aggregation!$A:$A,$A$6),SUMIFS(Export_Aggregation!R:R,Export_Aggregation!$D:$D,$A27,Export_Aggregation!$A:$A,$A$5),SUMIFS(Export_Aggregation!R:R,Export_Aggregation!$D:$D,$A27,Export_Aggregation!$A:$A,$A$4),SUMIFS(Export_Aggregation!R:R,Export_Aggregation!$D:$D,$A27,Export_Aggregation!$A:$A,$A$3),SUMIFS(Export_Aggregation!R:R,Export_Aggregation!$D:$D,$A27,Export_Aggregation!$A:$A,$A$2),SUMIFS(Export_Aggregation!R:R,Export_Aggregation!$D:$D,$A27,Export_Aggregation!$A:$A,$A$1))</f>
        <v>-4.7082094521620999</v>
      </c>
      <c r="E27" s="61">
        <f>SUM(SUMIFS(Export_Aggregation!S:S,Export_Aggregation!$D:$D,$A27,Export_Aggregation!$A:$A,$A$6),SUMIFS(Export_Aggregation!S:S,Export_Aggregation!$D:$D,$A27,Export_Aggregation!$A:$A,$A$5),SUMIFS(Export_Aggregation!S:S,Export_Aggregation!$D:$D,$A27,Export_Aggregation!$A:$A,$A$4),SUMIFS(Export_Aggregation!S:S,Export_Aggregation!$D:$D,$A27,Export_Aggregation!$A:$A,$A$3),SUMIFS(Export_Aggregation!S:S,Export_Aggregation!$D:$D,$A27,Export_Aggregation!$A:$A,$A$2),SUMIFS(Export_Aggregation!S:S,Export_Aggregation!$D:$D,$A27,Export_Aggregation!$A:$A,$A$1))</f>
        <v>-5.0527054387010999</v>
      </c>
      <c r="F27" s="61">
        <f>SUM(SUMIFS(Export_Aggregation!T:T,Export_Aggregation!$D:$D,$A27,Export_Aggregation!$A:$A,$A$6),SUMIFS(Export_Aggregation!T:T,Export_Aggregation!$D:$D,$A27,Export_Aggregation!$A:$A,$A$5),SUMIFS(Export_Aggregation!T:T,Export_Aggregation!$D:$D,$A27,Export_Aggregation!$A:$A,$A$4),SUMIFS(Export_Aggregation!T:T,Export_Aggregation!$D:$D,$A27,Export_Aggregation!$A:$A,$A$3),SUMIFS(Export_Aggregation!T:T,Export_Aggregation!$D:$D,$A27,Export_Aggregation!$A:$A,$A$2),SUMIFS(Export_Aggregation!T:T,Export_Aggregation!$D:$D,$A27,Export_Aggregation!$A:$A,$A$1))</f>
        <v>-5.4337609470114989</v>
      </c>
      <c r="G27" s="61">
        <f>SUM(SUMIFS(Export_Aggregation!U:U,Export_Aggregation!$D:$D,$A27,Export_Aggregation!$A:$A,$A$6),SUMIFS(Export_Aggregation!U:U,Export_Aggregation!$D:$D,$A27,Export_Aggregation!$A:$A,$A$5),SUMIFS(Export_Aggregation!U:U,Export_Aggregation!$D:$D,$A27,Export_Aggregation!$A:$A,$A$4),SUMIFS(Export_Aggregation!U:U,Export_Aggregation!$D:$D,$A27,Export_Aggregation!$A:$A,$A$3),SUMIFS(Export_Aggregation!U:U,Export_Aggregation!$D:$D,$A27,Export_Aggregation!$A:$A,$A$2),SUMIFS(Export_Aggregation!U:U,Export_Aggregation!$D:$D,$A27,Export_Aggregation!$A:$A,$A$1))</f>
        <v>-5.8195883542308007</v>
      </c>
      <c r="H27" s="61">
        <f>SUM(SUMIFS(Export_Aggregation!V:V,Export_Aggregation!$D:$D,$A27,Export_Aggregation!$A:$A,$A$6),SUMIFS(Export_Aggregation!V:V,Export_Aggregation!$D:$D,$A27,Export_Aggregation!$A:$A,$A$5),SUMIFS(Export_Aggregation!V:V,Export_Aggregation!$D:$D,$A27,Export_Aggregation!$A:$A,$A$4),SUMIFS(Export_Aggregation!V:V,Export_Aggregation!$D:$D,$A27,Export_Aggregation!$A:$A,$A$3),SUMIFS(Export_Aggregation!V:V,Export_Aggregation!$D:$D,$A27,Export_Aggregation!$A:$A,$A$2),SUMIFS(Export_Aggregation!V:V,Export_Aggregation!$D:$D,$A27,Export_Aggregation!$A:$A,$A$1))</f>
        <v>-6.2506887464736991</v>
      </c>
      <c r="I27" s="61">
        <f>SUM(SUMIFS(Export_Aggregation!W:W,Export_Aggregation!$D:$D,$A27,Export_Aggregation!$A:$A,$A$6),SUMIFS(Export_Aggregation!W:W,Export_Aggregation!$D:$D,$A27,Export_Aggregation!$A:$A,$A$5),SUMIFS(Export_Aggregation!W:W,Export_Aggregation!$D:$D,$A27,Export_Aggregation!$A:$A,$A$4),SUMIFS(Export_Aggregation!W:W,Export_Aggregation!$D:$D,$A27,Export_Aggregation!$A:$A,$A$3),SUMIFS(Export_Aggregation!W:W,Export_Aggregation!$D:$D,$A27,Export_Aggregation!$A:$A,$A$2),SUMIFS(Export_Aggregation!W:W,Export_Aggregation!$D:$D,$A27,Export_Aggregation!$A:$A,$A$1))</f>
        <v>-6.5364299168868003</v>
      </c>
      <c r="J27" s="61">
        <f>SUM(SUMIFS(Export_Aggregation!X:X,Export_Aggregation!$D:$D,$A27,Export_Aggregation!$A:$A,$A$6),SUMIFS(Export_Aggregation!X:X,Export_Aggregation!$D:$D,$A27,Export_Aggregation!$A:$A,$A$5),SUMIFS(Export_Aggregation!X:X,Export_Aggregation!$D:$D,$A27,Export_Aggregation!$A:$A,$A$4),SUMIFS(Export_Aggregation!X:X,Export_Aggregation!$D:$D,$A27,Export_Aggregation!$A:$A,$A$3),SUMIFS(Export_Aggregation!X:X,Export_Aggregation!$D:$D,$A27,Export_Aggregation!$A:$A,$A$2),SUMIFS(Export_Aggregation!X:X,Export_Aggregation!$D:$D,$A27,Export_Aggregation!$A:$A,$A$1))</f>
        <v>-6.8740657117859003</v>
      </c>
      <c r="K27" s="61">
        <f>SUM(SUMIFS(Export_Aggregation!Y:Y,Export_Aggregation!$D:$D,$A27,Export_Aggregation!$A:$A,$A$6),SUMIFS(Export_Aggregation!Y:Y,Export_Aggregation!$D:$D,$A27,Export_Aggregation!$A:$A,$A$5),SUMIFS(Export_Aggregation!Y:Y,Export_Aggregation!$D:$D,$A27,Export_Aggregation!$A:$A,$A$4),SUMIFS(Export_Aggregation!Y:Y,Export_Aggregation!$D:$D,$A27,Export_Aggregation!$A:$A,$A$3),SUMIFS(Export_Aggregation!Y:Y,Export_Aggregation!$D:$D,$A27,Export_Aggregation!$A:$A,$A$2),SUMIFS(Export_Aggregation!Y:Y,Export_Aggregation!$D:$D,$A27,Export_Aggregation!$A:$A,$A$1))</f>
        <v>-7.5022031092330002</v>
      </c>
      <c r="L27" s="61">
        <f>SUM(SUMIFS(Export_Aggregation!Z:Z,Export_Aggregation!$D:$D,$A27,Export_Aggregation!$A:$A,$A$6),SUMIFS(Export_Aggregation!Z:Z,Export_Aggregation!$D:$D,$A27,Export_Aggregation!$A:$A,$A$5),SUMIFS(Export_Aggregation!Z:Z,Export_Aggregation!$D:$D,$A27,Export_Aggregation!$A:$A,$A$4),SUMIFS(Export_Aggregation!Z:Z,Export_Aggregation!$D:$D,$A27,Export_Aggregation!$A:$A,$A$3),SUMIFS(Export_Aggregation!Z:Z,Export_Aggregation!$D:$D,$A27,Export_Aggregation!$A:$A,$A$2),SUMIFS(Export_Aggregation!Z:Z,Export_Aggregation!$D:$D,$A27,Export_Aggregation!$A:$A,$A$1))</f>
        <v>-7.8650229798969997</v>
      </c>
      <c r="M27" s="61">
        <f>SUM(SUMIFS(Export_Aggregation!AA:AA,Export_Aggregation!$D:$D,$A27,Export_Aggregation!$A:$A,$A$6),SUMIFS(Export_Aggregation!AA:AA,Export_Aggregation!$D:$D,$A27,Export_Aggregation!$A:$A,$A$5),SUMIFS(Export_Aggregation!AA:AA,Export_Aggregation!$D:$D,$A27,Export_Aggregation!$A:$A,$A$4),SUMIFS(Export_Aggregation!AA:AA,Export_Aggregation!$D:$D,$A27,Export_Aggregation!$A:$A,$A$3),SUMIFS(Export_Aggregation!AA:AA,Export_Aggregation!$D:$D,$A27,Export_Aggregation!$A:$A,$A$2),SUMIFS(Export_Aggregation!AA:AA,Export_Aggregation!$D:$D,$A27,Export_Aggregation!$A:$A,$A$1))</f>
        <v>-8.2653546693821003</v>
      </c>
      <c r="N27" s="61">
        <f>SUM(SUMIFS(Export_Aggregation!AB:AB,Export_Aggregation!$D:$D,$A27,Export_Aggregation!$A:$A,$A$6),SUMIFS(Export_Aggregation!AB:AB,Export_Aggregation!$D:$D,$A27,Export_Aggregation!$A:$A,$A$5),SUMIFS(Export_Aggregation!AB:AB,Export_Aggregation!$D:$D,$A27,Export_Aggregation!$A:$A,$A$4),SUMIFS(Export_Aggregation!AB:AB,Export_Aggregation!$D:$D,$A27,Export_Aggregation!$A:$A,$A$3),SUMIFS(Export_Aggregation!AB:AB,Export_Aggregation!$D:$D,$A27,Export_Aggregation!$A:$A,$A$2),SUMIFS(Export_Aggregation!AB:AB,Export_Aggregation!$D:$D,$A27,Export_Aggregation!$A:$A,$A$1))</f>
        <v>-8.3936506794645993</v>
      </c>
      <c r="O27" s="61">
        <f>SUM(SUMIFS(Export_Aggregation!AC:AC,Export_Aggregation!$D:$D,$A27,Export_Aggregation!$A:$A,$A$6),SUMIFS(Export_Aggregation!AC:AC,Export_Aggregation!$D:$D,$A27,Export_Aggregation!$A:$A,$A$5),SUMIFS(Export_Aggregation!AC:AC,Export_Aggregation!$D:$D,$A27,Export_Aggregation!$A:$A,$A$4),SUMIFS(Export_Aggregation!AC:AC,Export_Aggregation!$D:$D,$A27,Export_Aggregation!$A:$A,$A$3),SUMIFS(Export_Aggregation!AC:AC,Export_Aggregation!$D:$D,$A27,Export_Aggregation!$A:$A,$A$2),SUMIFS(Export_Aggregation!AC:AC,Export_Aggregation!$D:$D,$A27,Export_Aggregation!$A:$A,$A$1))</f>
        <v>-8.7442061880863999</v>
      </c>
      <c r="P27" s="61">
        <f>SUM(SUMIFS(Export_Aggregation!AD:AD,Export_Aggregation!$D:$D,$A27,Export_Aggregation!$A:$A,$A$6),SUMIFS(Export_Aggregation!AD:AD,Export_Aggregation!$D:$D,$A27,Export_Aggregation!$A:$A,$A$5),SUMIFS(Export_Aggregation!AD:AD,Export_Aggregation!$D:$D,$A27,Export_Aggregation!$A:$A,$A$4),SUMIFS(Export_Aggregation!AD:AD,Export_Aggregation!$D:$D,$A27,Export_Aggregation!$A:$A,$A$3),SUMIFS(Export_Aggregation!AD:AD,Export_Aggregation!$D:$D,$A27,Export_Aggregation!$A:$A,$A$2),SUMIFS(Export_Aggregation!AD:AD,Export_Aggregation!$D:$D,$A27,Export_Aggregation!$A:$A,$A$1))</f>
        <v>-8.8438735921994009</v>
      </c>
      <c r="Q27" s="61">
        <f>SUM(SUMIFS(Export_Aggregation!AE:AE,Export_Aggregation!$D:$D,$A27,Export_Aggregation!$A:$A,$A$6),SUMIFS(Export_Aggregation!AE:AE,Export_Aggregation!$D:$D,$A27,Export_Aggregation!$A:$A,$A$5),SUMIFS(Export_Aggregation!AE:AE,Export_Aggregation!$D:$D,$A27,Export_Aggregation!$A:$A,$A$4),SUMIFS(Export_Aggregation!AE:AE,Export_Aggregation!$D:$D,$A27,Export_Aggregation!$A:$A,$A$3),SUMIFS(Export_Aggregation!AE:AE,Export_Aggregation!$D:$D,$A27,Export_Aggregation!$A:$A,$A$2),SUMIFS(Export_Aggregation!AE:AE,Export_Aggregation!$D:$D,$A27,Export_Aggregation!$A:$A,$A$1))</f>
        <v>-9.0079417991534001</v>
      </c>
      <c r="R27" s="61">
        <f>SUM(SUMIFS(Export_Aggregation!AF:AF,Export_Aggregation!$D:$D,$A27,Export_Aggregation!$A:$A,$A$6),SUMIFS(Export_Aggregation!AF:AF,Export_Aggregation!$D:$D,$A27,Export_Aggregation!$A:$A,$A$5),SUMIFS(Export_Aggregation!AF:AF,Export_Aggregation!$D:$D,$A27,Export_Aggregation!$A:$A,$A$4),SUMIFS(Export_Aggregation!AF:AF,Export_Aggregation!$D:$D,$A27,Export_Aggregation!$A:$A,$A$3),SUMIFS(Export_Aggregation!AF:AF,Export_Aggregation!$D:$D,$A27,Export_Aggregation!$A:$A,$A$2),SUMIFS(Export_Aggregation!AF:AF,Export_Aggregation!$D:$D,$A27,Export_Aggregation!$A:$A,$A$1))</f>
        <v>-9.2666536981989989</v>
      </c>
      <c r="S27" s="61">
        <f>SUM(SUMIFS(Export_Aggregation!AG:AG,Export_Aggregation!$D:$D,$A27,Export_Aggregation!$A:$A,$A$6),SUMIFS(Export_Aggregation!AG:AG,Export_Aggregation!$D:$D,$A27,Export_Aggregation!$A:$A,$A$5),SUMIFS(Export_Aggregation!AG:AG,Export_Aggregation!$D:$D,$A27,Export_Aggregation!$A:$A,$A$4),SUMIFS(Export_Aggregation!AG:AG,Export_Aggregation!$D:$D,$A27,Export_Aggregation!$A:$A,$A$3),SUMIFS(Export_Aggregation!AG:AG,Export_Aggregation!$D:$D,$A27,Export_Aggregation!$A:$A,$A$2),SUMIFS(Export_Aggregation!AG:AG,Export_Aggregation!$D:$D,$A27,Export_Aggregation!$A:$A,$A$1))</f>
        <v>-9.1378115937166999</v>
      </c>
      <c r="T27" s="61">
        <f>SUM(SUMIFS(Export_Aggregation!AH:AH,Export_Aggregation!$D:$D,$A27,Export_Aggregation!$A:$A,$A$6),SUMIFS(Export_Aggregation!AH:AH,Export_Aggregation!$D:$D,$A27,Export_Aggregation!$A:$A,$A$5),SUMIFS(Export_Aggregation!AH:AH,Export_Aggregation!$D:$D,$A27,Export_Aggregation!$A:$A,$A$4),SUMIFS(Export_Aggregation!AH:AH,Export_Aggregation!$D:$D,$A27,Export_Aggregation!$A:$A,$A$3),SUMIFS(Export_Aggregation!AH:AH,Export_Aggregation!$D:$D,$A27,Export_Aggregation!$A:$A,$A$2),SUMIFS(Export_Aggregation!AH:AH,Export_Aggregation!$D:$D,$A27,Export_Aggregation!$A:$A,$A$1))</f>
        <v>-9.0041442425839993</v>
      </c>
      <c r="U27" s="61">
        <f>SUM(SUMIFS(Export_Aggregation!AI:AI,Export_Aggregation!$D:$D,$A27,Export_Aggregation!$A:$A,$A$6),SUMIFS(Export_Aggregation!AI:AI,Export_Aggregation!$D:$D,$A27,Export_Aggregation!$A:$A,$A$5),SUMIFS(Export_Aggregation!AI:AI,Export_Aggregation!$D:$D,$A27,Export_Aggregation!$A:$A,$A$4),SUMIFS(Export_Aggregation!AI:AI,Export_Aggregation!$D:$D,$A27,Export_Aggregation!$A:$A,$A$3),SUMIFS(Export_Aggregation!AI:AI,Export_Aggregation!$D:$D,$A27,Export_Aggregation!$A:$A,$A$2),SUMIFS(Export_Aggregation!AI:AI,Export_Aggregation!$D:$D,$A27,Export_Aggregation!$A:$A,$A$1))</f>
        <v>-8.8712503541428998</v>
      </c>
      <c r="V27" s="61">
        <f>SUM(SUMIFS(Export_Aggregation!AJ:AJ,Export_Aggregation!$D:$D,$A27,Export_Aggregation!$A:$A,$A$6),SUMIFS(Export_Aggregation!AJ:AJ,Export_Aggregation!$D:$D,$A27,Export_Aggregation!$A:$A,$A$5),SUMIFS(Export_Aggregation!AJ:AJ,Export_Aggregation!$D:$D,$A27,Export_Aggregation!$A:$A,$A$4),SUMIFS(Export_Aggregation!AJ:AJ,Export_Aggregation!$D:$D,$A27,Export_Aggregation!$A:$A,$A$3),SUMIFS(Export_Aggregation!AJ:AJ,Export_Aggregation!$D:$D,$A27,Export_Aggregation!$A:$A,$A$2),SUMIFS(Export_Aggregation!AJ:AJ,Export_Aggregation!$D:$D,$A27,Export_Aggregation!$A:$A,$A$1))</f>
        <v>-8.7633890513981996</v>
      </c>
      <c r="W27" s="61"/>
      <c r="X27" s="62">
        <f t="shared" si="0"/>
        <v>-8.7421180771112468</v>
      </c>
      <c r="Y27" s="65">
        <f t="shared" si="1"/>
        <v>-8742118077111.2471</v>
      </c>
    </row>
    <row r="28" spans="1:25" x14ac:dyDescent="0.25">
      <c r="A28" s="60" t="s">
        <v>54</v>
      </c>
      <c r="B28" s="61">
        <f>SUM(SUMIFS(Export_Aggregation!P:P,Export_Aggregation!$D:$D,$A28,Export_Aggregation!$A:$A,$A$6),SUMIFS(Export_Aggregation!P:P,Export_Aggregation!$D:$D,$A28,Export_Aggregation!$A:$A,$A$5),SUMIFS(Export_Aggregation!P:P,Export_Aggregation!$D:$D,$A28,Export_Aggregation!$A:$A,$A$4),SUMIFS(Export_Aggregation!P:P,Export_Aggregation!$D:$D,$A28,Export_Aggregation!$A:$A,$A$3),SUMIFS(Export_Aggregation!P:P,Export_Aggregation!$D:$D,$A28,Export_Aggregation!$A:$A,$A$2),SUMIFS(Export_Aggregation!P:P,Export_Aggregation!$D:$D,$A28,Export_Aggregation!$A:$A,$A$1))</f>
        <v>-5.7019303582434997</v>
      </c>
      <c r="C28" s="61">
        <f>SUM(SUMIFS(Export_Aggregation!Q:Q,Export_Aggregation!$D:$D,$A28,Export_Aggregation!$A:$A,$A$6),SUMIFS(Export_Aggregation!Q:Q,Export_Aggregation!$D:$D,$A28,Export_Aggregation!$A:$A,$A$5),SUMIFS(Export_Aggregation!Q:Q,Export_Aggregation!$D:$D,$A28,Export_Aggregation!$A:$A,$A$4),SUMIFS(Export_Aggregation!Q:Q,Export_Aggregation!$D:$D,$A28,Export_Aggregation!$A:$A,$A$3),SUMIFS(Export_Aggregation!Q:Q,Export_Aggregation!$D:$D,$A28,Export_Aggregation!$A:$A,$A$2),SUMIFS(Export_Aggregation!Q:Q,Export_Aggregation!$D:$D,$A28,Export_Aggregation!$A:$A,$A$1))</f>
        <v>-5.7817923083276002</v>
      </c>
      <c r="D28" s="61">
        <f>SUM(SUMIFS(Export_Aggregation!R:R,Export_Aggregation!$D:$D,$A28,Export_Aggregation!$A:$A,$A$6),SUMIFS(Export_Aggregation!R:R,Export_Aggregation!$D:$D,$A28,Export_Aggregation!$A:$A,$A$5),SUMIFS(Export_Aggregation!R:R,Export_Aggregation!$D:$D,$A28,Export_Aggregation!$A:$A,$A$4),SUMIFS(Export_Aggregation!R:R,Export_Aggregation!$D:$D,$A28,Export_Aggregation!$A:$A,$A$3),SUMIFS(Export_Aggregation!R:R,Export_Aggregation!$D:$D,$A28,Export_Aggregation!$A:$A,$A$2),SUMIFS(Export_Aggregation!R:R,Export_Aggregation!$D:$D,$A28,Export_Aggregation!$A:$A,$A$1))</f>
        <v>-5.7982441865602006</v>
      </c>
      <c r="E28" s="61">
        <f>SUM(SUMIFS(Export_Aggregation!S:S,Export_Aggregation!$D:$D,$A28,Export_Aggregation!$A:$A,$A$6),SUMIFS(Export_Aggregation!S:S,Export_Aggregation!$D:$D,$A28,Export_Aggregation!$A:$A,$A$5),SUMIFS(Export_Aggregation!S:S,Export_Aggregation!$D:$D,$A28,Export_Aggregation!$A:$A,$A$4),SUMIFS(Export_Aggregation!S:S,Export_Aggregation!$D:$D,$A28,Export_Aggregation!$A:$A,$A$3),SUMIFS(Export_Aggregation!S:S,Export_Aggregation!$D:$D,$A28,Export_Aggregation!$A:$A,$A$2),SUMIFS(Export_Aggregation!S:S,Export_Aggregation!$D:$D,$A28,Export_Aggregation!$A:$A,$A$1))</f>
        <v>-5.5941836444823005</v>
      </c>
      <c r="F28" s="61">
        <f>SUM(SUMIFS(Export_Aggregation!T:T,Export_Aggregation!$D:$D,$A28,Export_Aggregation!$A:$A,$A$6),SUMIFS(Export_Aggregation!T:T,Export_Aggregation!$D:$D,$A28,Export_Aggregation!$A:$A,$A$5),SUMIFS(Export_Aggregation!T:T,Export_Aggregation!$D:$D,$A28,Export_Aggregation!$A:$A,$A$4),SUMIFS(Export_Aggregation!T:T,Export_Aggregation!$D:$D,$A28,Export_Aggregation!$A:$A,$A$3),SUMIFS(Export_Aggregation!T:T,Export_Aggregation!$D:$D,$A28,Export_Aggregation!$A:$A,$A$2),SUMIFS(Export_Aggregation!T:T,Export_Aggregation!$D:$D,$A28,Export_Aggregation!$A:$A,$A$1))</f>
        <v>-5.5279197834474996</v>
      </c>
      <c r="G28" s="61">
        <f>SUM(SUMIFS(Export_Aggregation!U:U,Export_Aggregation!$D:$D,$A28,Export_Aggregation!$A:$A,$A$6),SUMIFS(Export_Aggregation!U:U,Export_Aggregation!$D:$D,$A28,Export_Aggregation!$A:$A,$A$5),SUMIFS(Export_Aggregation!U:U,Export_Aggregation!$D:$D,$A28,Export_Aggregation!$A:$A,$A$4),SUMIFS(Export_Aggregation!U:U,Export_Aggregation!$D:$D,$A28,Export_Aggregation!$A:$A,$A$3),SUMIFS(Export_Aggregation!U:U,Export_Aggregation!$D:$D,$A28,Export_Aggregation!$A:$A,$A$2),SUMIFS(Export_Aggregation!U:U,Export_Aggregation!$D:$D,$A28,Export_Aggregation!$A:$A,$A$1))</f>
        <v>-5.6669039564507004</v>
      </c>
      <c r="H28" s="61">
        <f>SUM(SUMIFS(Export_Aggregation!V:V,Export_Aggregation!$D:$D,$A28,Export_Aggregation!$A:$A,$A$6),SUMIFS(Export_Aggregation!V:V,Export_Aggregation!$D:$D,$A28,Export_Aggregation!$A:$A,$A$5),SUMIFS(Export_Aggregation!V:V,Export_Aggregation!$D:$D,$A28,Export_Aggregation!$A:$A,$A$4),SUMIFS(Export_Aggregation!V:V,Export_Aggregation!$D:$D,$A28,Export_Aggregation!$A:$A,$A$3),SUMIFS(Export_Aggregation!V:V,Export_Aggregation!$D:$D,$A28,Export_Aggregation!$A:$A,$A$2),SUMIFS(Export_Aggregation!V:V,Export_Aggregation!$D:$D,$A28,Export_Aggregation!$A:$A,$A$1))</f>
        <v>-5.7917908682760002</v>
      </c>
      <c r="I28" s="61">
        <f>SUM(SUMIFS(Export_Aggregation!W:W,Export_Aggregation!$D:$D,$A28,Export_Aggregation!$A:$A,$A$6),SUMIFS(Export_Aggregation!W:W,Export_Aggregation!$D:$D,$A28,Export_Aggregation!$A:$A,$A$5),SUMIFS(Export_Aggregation!W:W,Export_Aggregation!$D:$D,$A28,Export_Aggregation!$A:$A,$A$4),SUMIFS(Export_Aggregation!W:W,Export_Aggregation!$D:$D,$A28,Export_Aggregation!$A:$A,$A$3),SUMIFS(Export_Aggregation!W:W,Export_Aggregation!$D:$D,$A28,Export_Aggregation!$A:$A,$A$2),SUMIFS(Export_Aggregation!W:W,Export_Aggregation!$D:$D,$A28,Export_Aggregation!$A:$A,$A$1))</f>
        <v>-5.9854307753066003</v>
      </c>
      <c r="J28" s="61">
        <f>SUM(SUMIFS(Export_Aggregation!X:X,Export_Aggregation!$D:$D,$A28,Export_Aggregation!$A:$A,$A$6),SUMIFS(Export_Aggregation!X:X,Export_Aggregation!$D:$D,$A28,Export_Aggregation!$A:$A,$A$5),SUMIFS(Export_Aggregation!X:X,Export_Aggregation!$D:$D,$A28,Export_Aggregation!$A:$A,$A$4),SUMIFS(Export_Aggregation!X:X,Export_Aggregation!$D:$D,$A28,Export_Aggregation!$A:$A,$A$3),SUMIFS(Export_Aggregation!X:X,Export_Aggregation!$D:$D,$A28,Export_Aggregation!$A:$A,$A$2),SUMIFS(Export_Aggregation!X:X,Export_Aggregation!$D:$D,$A28,Export_Aggregation!$A:$A,$A$1))</f>
        <v>-5.7486607955281004</v>
      </c>
      <c r="K28" s="61">
        <f>SUM(SUMIFS(Export_Aggregation!Y:Y,Export_Aggregation!$D:$D,$A28,Export_Aggregation!$A:$A,$A$6),SUMIFS(Export_Aggregation!Y:Y,Export_Aggregation!$D:$D,$A28,Export_Aggregation!$A:$A,$A$5),SUMIFS(Export_Aggregation!Y:Y,Export_Aggregation!$D:$D,$A28,Export_Aggregation!$A:$A,$A$4),SUMIFS(Export_Aggregation!Y:Y,Export_Aggregation!$D:$D,$A28,Export_Aggregation!$A:$A,$A$3),SUMIFS(Export_Aggregation!Y:Y,Export_Aggregation!$D:$D,$A28,Export_Aggregation!$A:$A,$A$2),SUMIFS(Export_Aggregation!Y:Y,Export_Aggregation!$D:$D,$A28,Export_Aggregation!$A:$A,$A$1))</f>
        <v>-5.779047487298401</v>
      </c>
      <c r="L28" s="61">
        <f>SUM(SUMIFS(Export_Aggregation!Z:Z,Export_Aggregation!$D:$D,$A28,Export_Aggregation!$A:$A,$A$6),SUMIFS(Export_Aggregation!Z:Z,Export_Aggregation!$D:$D,$A28,Export_Aggregation!$A:$A,$A$5),SUMIFS(Export_Aggregation!Z:Z,Export_Aggregation!$D:$D,$A28,Export_Aggregation!$A:$A,$A$4),SUMIFS(Export_Aggregation!Z:Z,Export_Aggregation!$D:$D,$A28,Export_Aggregation!$A:$A,$A$3),SUMIFS(Export_Aggregation!Z:Z,Export_Aggregation!$D:$D,$A28,Export_Aggregation!$A:$A,$A$2),SUMIFS(Export_Aggregation!Z:Z,Export_Aggregation!$D:$D,$A28,Export_Aggregation!$A:$A,$A$1))</f>
        <v>-5.9016027898407</v>
      </c>
      <c r="M28" s="61">
        <f>SUM(SUMIFS(Export_Aggregation!AA:AA,Export_Aggregation!$D:$D,$A28,Export_Aggregation!$A:$A,$A$6),SUMIFS(Export_Aggregation!AA:AA,Export_Aggregation!$D:$D,$A28,Export_Aggregation!$A:$A,$A$5),SUMIFS(Export_Aggregation!AA:AA,Export_Aggregation!$D:$D,$A28,Export_Aggregation!$A:$A,$A$4),SUMIFS(Export_Aggregation!AA:AA,Export_Aggregation!$D:$D,$A28,Export_Aggregation!$A:$A,$A$3),SUMIFS(Export_Aggregation!AA:AA,Export_Aggregation!$D:$D,$A28,Export_Aggregation!$A:$A,$A$2),SUMIFS(Export_Aggregation!AA:AA,Export_Aggregation!$D:$D,$A28,Export_Aggregation!$A:$A,$A$1))</f>
        <v>-5.8400992666357006</v>
      </c>
      <c r="N28" s="61">
        <f>SUM(SUMIFS(Export_Aggregation!AB:AB,Export_Aggregation!$D:$D,$A28,Export_Aggregation!$A:$A,$A$6),SUMIFS(Export_Aggregation!AB:AB,Export_Aggregation!$D:$D,$A28,Export_Aggregation!$A:$A,$A$5),SUMIFS(Export_Aggregation!AB:AB,Export_Aggregation!$D:$D,$A28,Export_Aggregation!$A:$A,$A$4),SUMIFS(Export_Aggregation!AB:AB,Export_Aggregation!$D:$D,$A28,Export_Aggregation!$A:$A,$A$3),SUMIFS(Export_Aggregation!AB:AB,Export_Aggregation!$D:$D,$A28,Export_Aggregation!$A:$A,$A$2),SUMIFS(Export_Aggregation!AB:AB,Export_Aggregation!$D:$D,$A28,Export_Aggregation!$A:$A,$A$1))</f>
        <v>-5.7739212001267992</v>
      </c>
      <c r="O28" s="61">
        <f>SUM(SUMIFS(Export_Aggregation!AC:AC,Export_Aggregation!$D:$D,$A28,Export_Aggregation!$A:$A,$A$6),SUMIFS(Export_Aggregation!AC:AC,Export_Aggregation!$D:$D,$A28,Export_Aggregation!$A:$A,$A$5),SUMIFS(Export_Aggregation!AC:AC,Export_Aggregation!$D:$D,$A28,Export_Aggregation!$A:$A,$A$4),SUMIFS(Export_Aggregation!AC:AC,Export_Aggregation!$D:$D,$A28,Export_Aggregation!$A:$A,$A$3),SUMIFS(Export_Aggregation!AC:AC,Export_Aggregation!$D:$D,$A28,Export_Aggregation!$A:$A,$A$2),SUMIFS(Export_Aggregation!AC:AC,Export_Aggregation!$D:$D,$A28,Export_Aggregation!$A:$A,$A$1))</f>
        <v>-5.7783574966339</v>
      </c>
      <c r="P28" s="61">
        <f>SUM(SUMIFS(Export_Aggregation!AD:AD,Export_Aggregation!$D:$D,$A28,Export_Aggregation!$A:$A,$A$6),SUMIFS(Export_Aggregation!AD:AD,Export_Aggregation!$D:$D,$A28,Export_Aggregation!$A:$A,$A$5),SUMIFS(Export_Aggregation!AD:AD,Export_Aggregation!$D:$D,$A28,Export_Aggregation!$A:$A,$A$4),SUMIFS(Export_Aggregation!AD:AD,Export_Aggregation!$D:$D,$A28,Export_Aggregation!$A:$A,$A$3),SUMIFS(Export_Aggregation!AD:AD,Export_Aggregation!$D:$D,$A28,Export_Aggregation!$A:$A,$A$2),SUMIFS(Export_Aggregation!AD:AD,Export_Aggregation!$D:$D,$A28,Export_Aggregation!$A:$A,$A$1))</f>
        <v>-5.9336148757828999</v>
      </c>
      <c r="Q28" s="61">
        <f>SUM(SUMIFS(Export_Aggregation!AE:AE,Export_Aggregation!$D:$D,$A28,Export_Aggregation!$A:$A,$A$6),SUMIFS(Export_Aggregation!AE:AE,Export_Aggregation!$D:$D,$A28,Export_Aggregation!$A:$A,$A$5),SUMIFS(Export_Aggregation!AE:AE,Export_Aggregation!$D:$D,$A28,Export_Aggregation!$A:$A,$A$4),SUMIFS(Export_Aggregation!AE:AE,Export_Aggregation!$D:$D,$A28,Export_Aggregation!$A:$A,$A$3),SUMIFS(Export_Aggregation!AE:AE,Export_Aggregation!$D:$D,$A28,Export_Aggregation!$A:$A,$A$2),SUMIFS(Export_Aggregation!AE:AE,Export_Aggregation!$D:$D,$A28,Export_Aggregation!$A:$A,$A$1))</f>
        <v>-5.7883727574714996</v>
      </c>
      <c r="R28" s="61">
        <f>SUM(SUMIFS(Export_Aggregation!AF:AF,Export_Aggregation!$D:$D,$A28,Export_Aggregation!$A:$A,$A$6),SUMIFS(Export_Aggregation!AF:AF,Export_Aggregation!$D:$D,$A28,Export_Aggregation!$A:$A,$A$5),SUMIFS(Export_Aggregation!AF:AF,Export_Aggregation!$D:$D,$A28,Export_Aggregation!$A:$A,$A$4),SUMIFS(Export_Aggregation!AF:AF,Export_Aggregation!$D:$D,$A28,Export_Aggregation!$A:$A,$A$3),SUMIFS(Export_Aggregation!AF:AF,Export_Aggregation!$D:$D,$A28,Export_Aggregation!$A:$A,$A$2),SUMIFS(Export_Aggregation!AF:AF,Export_Aggregation!$D:$D,$A28,Export_Aggregation!$A:$A,$A$1))</f>
        <v>-5.7694014347111002</v>
      </c>
      <c r="S28" s="61">
        <f>SUM(SUMIFS(Export_Aggregation!AG:AG,Export_Aggregation!$D:$D,$A28,Export_Aggregation!$A:$A,$A$6),SUMIFS(Export_Aggregation!AG:AG,Export_Aggregation!$D:$D,$A28,Export_Aggregation!$A:$A,$A$5),SUMIFS(Export_Aggregation!AG:AG,Export_Aggregation!$D:$D,$A28,Export_Aggregation!$A:$A,$A$4),SUMIFS(Export_Aggregation!AG:AG,Export_Aggregation!$D:$D,$A28,Export_Aggregation!$A:$A,$A$3),SUMIFS(Export_Aggregation!AG:AG,Export_Aggregation!$D:$D,$A28,Export_Aggregation!$A:$A,$A$2),SUMIFS(Export_Aggregation!AG:AG,Export_Aggregation!$D:$D,$A28,Export_Aggregation!$A:$A,$A$1))</f>
        <v>-5.7140376397020001</v>
      </c>
      <c r="T28" s="61">
        <f>SUM(SUMIFS(Export_Aggregation!AH:AH,Export_Aggregation!$D:$D,$A28,Export_Aggregation!$A:$A,$A$6),SUMIFS(Export_Aggregation!AH:AH,Export_Aggregation!$D:$D,$A28,Export_Aggregation!$A:$A,$A$5),SUMIFS(Export_Aggregation!AH:AH,Export_Aggregation!$D:$D,$A28,Export_Aggregation!$A:$A,$A$4),SUMIFS(Export_Aggregation!AH:AH,Export_Aggregation!$D:$D,$A28,Export_Aggregation!$A:$A,$A$3),SUMIFS(Export_Aggregation!AH:AH,Export_Aggregation!$D:$D,$A28,Export_Aggregation!$A:$A,$A$2),SUMIFS(Export_Aggregation!AH:AH,Export_Aggregation!$D:$D,$A28,Export_Aggregation!$A:$A,$A$1))</f>
        <v>-5.6130309590160996</v>
      </c>
      <c r="U28" s="61">
        <f>SUM(SUMIFS(Export_Aggregation!AI:AI,Export_Aggregation!$D:$D,$A28,Export_Aggregation!$A:$A,$A$6),SUMIFS(Export_Aggregation!AI:AI,Export_Aggregation!$D:$D,$A28,Export_Aggregation!$A:$A,$A$5),SUMIFS(Export_Aggregation!AI:AI,Export_Aggregation!$D:$D,$A28,Export_Aggregation!$A:$A,$A$4),SUMIFS(Export_Aggregation!AI:AI,Export_Aggregation!$D:$D,$A28,Export_Aggregation!$A:$A,$A$3),SUMIFS(Export_Aggregation!AI:AI,Export_Aggregation!$D:$D,$A28,Export_Aggregation!$A:$A,$A$2),SUMIFS(Export_Aggregation!AI:AI,Export_Aggregation!$D:$D,$A28,Export_Aggregation!$A:$A,$A$1))</f>
        <v>-5.5154814111850996</v>
      </c>
      <c r="V28" s="61">
        <f>SUM(SUMIFS(Export_Aggregation!AJ:AJ,Export_Aggregation!$D:$D,$A28,Export_Aggregation!$A:$A,$A$6),SUMIFS(Export_Aggregation!AJ:AJ,Export_Aggregation!$D:$D,$A28,Export_Aggregation!$A:$A,$A$5),SUMIFS(Export_Aggregation!AJ:AJ,Export_Aggregation!$D:$D,$A28,Export_Aggregation!$A:$A,$A$4),SUMIFS(Export_Aggregation!AJ:AJ,Export_Aggregation!$D:$D,$A28,Export_Aggregation!$A:$A,$A$3),SUMIFS(Export_Aggregation!AJ:AJ,Export_Aggregation!$D:$D,$A28,Export_Aggregation!$A:$A,$A$2),SUMIFS(Export_Aggregation!AJ:AJ,Export_Aggregation!$D:$D,$A28,Export_Aggregation!$A:$A,$A$1))</f>
        <v>-5.4491393980822993</v>
      </c>
      <c r="W28" s="61"/>
      <c r="X28" s="62">
        <f t="shared" si="0"/>
        <v>-5.7342781117443726</v>
      </c>
      <c r="Y28" s="65">
        <f t="shared" si="1"/>
        <v>-5734278111744.373</v>
      </c>
    </row>
    <row r="29" spans="1:25" x14ac:dyDescent="0.25">
      <c r="A29" s="60" t="s">
        <v>56</v>
      </c>
      <c r="B29" s="61">
        <f>SUM(SUMIFS(Export_Aggregation!P:P,Export_Aggregation!$D:$D,$A29,Export_Aggregation!$A:$A,$A$6),SUMIFS(Export_Aggregation!P:P,Export_Aggregation!$D:$D,$A29,Export_Aggregation!$A:$A,$A$5),SUMIFS(Export_Aggregation!P:P,Export_Aggregation!$D:$D,$A29,Export_Aggregation!$A:$A,$A$4),SUMIFS(Export_Aggregation!P:P,Export_Aggregation!$D:$D,$A29,Export_Aggregation!$A:$A,$A$3),SUMIFS(Export_Aggregation!P:P,Export_Aggregation!$D:$D,$A29,Export_Aggregation!$A:$A,$A$2),SUMIFS(Export_Aggregation!P:P,Export_Aggregation!$D:$D,$A29,Export_Aggregation!$A:$A,$A$1))</f>
        <v>-5.8046395106379007</v>
      </c>
      <c r="C29" s="61">
        <f>SUM(SUMIFS(Export_Aggregation!Q:Q,Export_Aggregation!$D:$D,$A29,Export_Aggregation!$A:$A,$A$6),SUMIFS(Export_Aggregation!Q:Q,Export_Aggregation!$D:$D,$A29,Export_Aggregation!$A:$A,$A$5),SUMIFS(Export_Aggregation!Q:Q,Export_Aggregation!$D:$D,$A29,Export_Aggregation!$A:$A,$A$4),SUMIFS(Export_Aggregation!Q:Q,Export_Aggregation!$D:$D,$A29,Export_Aggregation!$A:$A,$A$3),SUMIFS(Export_Aggregation!Q:Q,Export_Aggregation!$D:$D,$A29,Export_Aggregation!$A:$A,$A$2),SUMIFS(Export_Aggregation!Q:Q,Export_Aggregation!$D:$D,$A29,Export_Aggregation!$A:$A,$A$1))</f>
        <v>-5.8913747371456999</v>
      </c>
      <c r="D29" s="61">
        <f>SUM(SUMIFS(Export_Aggregation!R:R,Export_Aggregation!$D:$D,$A29,Export_Aggregation!$A:$A,$A$6),SUMIFS(Export_Aggregation!R:R,Export_Aggregation!$D:$D,$A29,Export_Aggregation!$A:$A,$A$5),SUMIFS(Export_Aggregation!R:R,Export_Aggregation!$D:$D,$A29,Export_Aggregation!$A:$A,$A$4),SUMIFS(Export_Aggregation!R:R,Export_Aggregation!$D:$D,$A29,Export_Aggregation!$A:$A,$A$3),SUMIFS(Export_Aggregation!R:R,Export_Aggregation!$D:$D,$A29,Export_Aggregation!$A:$A,$A$2),SUMIFS(Export_Aggregation!R:R,Export_Aggregation!$D:$D,$A29,Export_Aggregation!$A:$A,$A$1))</f>
        <v>-5.8845089830181001</v>
      </c>
      <c r="E29" s="61">
        <f>SUM(SUMIFS(Export_Aggregation!S:S,Export_Aggregation!$D:$D,$A29,Export_Aggregation!$A:$A,$A$6),SUMIFS(Export_Aggregation!S:S,Export_Aggregation!$D:$D,$A29,Export_Aggregation!$A:$A,$A$5),SUMIFS(Export_Aggregation!S:S,Export_Aggregation!$D:$D,$A29,Export_Aggregation!$A:$A,$A$4),SUMIFS(Export_Aggregation!S:S,Export_Aggregation!$D:$D,$A29,Export_Aggregation!$A:$A,$A$3),SUMIFS(Export_Aggregation!S:S,Export_Aggregation!$D:$D,$A29,Export_Aggregation!$A:$A,$A$2),SUMIFS(Export_Aggregation!S:S,Export_Aggregation!$D:$D,$A29,Export_Aggregation!$A:$A,$A$1))</f>
        <v>-5.9251223237504007</v>
      </c>
      <c r="F29" s="61">
        <f>SUM(SUMIFS(Export_Aggregation!T:T,Export_Aggregation!$D:$D,$A29,Export_Aggregation!$A:$A,$A$6),SUMIFS(Export_Aggregation!T:T,Export_Aggregation!$D:$D,$A29,Export_Aggregation!$A:$A,$A$5),SUMIFS(Export_Aggregation!T:T,Export_Aggregation!$D:$D,$A29,Export_Aggregation!$A:$A,$A$4),SUMIFS(Export_Aggregation!T:T,Export_Aggregation!$D:$D,$A29,Export_Aggregation!$A:$A,$A$3),SUMIFS(Export_Aggregation!T:T,Export_Aggregation!$D:$D,$A29,Export_Aggregation!$A:$A,$A$2),SUMIFS(Export_Aggregation!T:T,Export_Aggregation!$D:$D,$A29,Export_Aggregation!$A:$A,$A$1))</f>
        <v>-5.9388091847861002</v>
      </c>
      <c r="G29" s="61">
        <f>SUM(SUMIFS(Export_Aggregation!U:U,Export_Aggregation!$D:$D,$A29,Export_Aggregation!$A:$A,$A$6),SUMIFS(Export_Aggregation!U:U,Export_Aggregation!$D:$D,$A29,Export_Aggregation!$A:$A,$A$5),SUMIFS(Export_Aggregation!U:U,Export_Aggregation!$D:$D,$A29,Export_Aggregation!$A:$A,$A$4),SUMIFS(Export_Aggregation!U:U,Export_Aggregation!$D:$D,$A29,Export_Aggregation!$A:$A,$A$3),SUMIFS(Export_Aggregation!U:U,Export_Aggregation!$D:$D,$A29,Export_Aggregation!$A:$A,$A$2),SUMIFS(Export_Aggregation!U:U,Export_Aggregation!$D:$D,$A29,Export_Aggregation!$A:$A,$A$1))</f>
        <v>-6.0662862748781006</v>
      </c>
      <c r="H29" s="61">
        <f>SUM(SUMIFS(Export_Aggregation!V:V,Export_Aggregation!$D:$D,$A29,Export_Aggregation!$A:$A,$A$6),SUMIFS(Export_Aggregation!V:V,Export_Aggregation!$D:$D,$A29,Export_Aggregation!$A:$A,$A$5),SUMIFS(Export_Aggregation!V:V,Export_Aggregation!$D:$D,$A29,Export_Aggregation!$A:$A,$A$4),SUMIFS(Export_Aggregation!V:V,Export_Aggregation!$D:$D,$A29,Export_Aggregation!$A:$A,$A$3),SUMIFS(Export_Aggregation!V:V,Export_Aggregation!$D:$D,$A29,Export_Aggregation!$A:$A,$A$2),SUMIFS(Export_Aggregation!V:V,Export_Aggregation!$D:$D,$A29,Export_Aggregation!$A:$A,$A$1))</f>
        <v>-6.1084031066044995</v>
      </c>
      <c r="I29" s="61">
        <f>SUM(SUMIFS(Export_Aggregation!W:W,Export_Aggregation!$D:$D,$A29,Export_Aggregation!$A:$A,$A$6),SUMIFS(Export_Aggregation!W:W,Export_Aggregation!$D:$D,$A29,Export_Aggregation!$A:$A,$A$5),SUMIFS(Export_Aggregation!W:W,Export_Aggregation!$D:$D,$A29,Export_Aggregation!$A:$A,$A$4),SUMIFS(Export_Aggregation!W:W,Export_Aggregation!$D:$D,$A29,Export_Aggregation!$A:$A,$A$3),SUMIFS(Export_Aggregation!W:W,Export_Aggregation!$D:$D,$A29,Export_Aggregation!$A:$A,$A$2),SUMIFS(Export_Aggregation!W:W,Export_Aggregation!$D:$D,$A29,Export_Aggregation!$A:$A,$A$1))</f>
        <v>-6.1603937778787001</v>
      </c>
      <c r="J29" s="61">
        <f>SUM(SUMIFS(Export_Aggregation!X:X,Export_Aggregation!$D:$D,$A29,Export_Aggregation!$A:$A,$A$6),SUMIFS(Export_Aggregation!X:X,Export_Aggregation!$D:$D,$A29,Export_Aggregation!$A:$A,$A$5),SUMIFS(Export_Aggregation!X:X,Export_Aggregation!$D:$D,$A29,Export_Aggregation!$A:$A,$A$4),SUMIFS(Export_Aggregation!X:X,Export_Aggregation!$D:$D,$A29,Export_Aggregation!$A:$A,$A$3),SUMIFS(Export_Aggregation!X:X,Export_Aggregation!$D:$D,$A29,Export_Aggregation!$A:$A,$A$2),SUMIFS(Export_Aggregation!X:X,Export_Aggregation!$D:$D,$A29,Export_Aggregation!$A:$A,$A$1))</f>
        <v>-6.1943631905322007</v>
      </c>
      <c r="K29" s="61">
        <f>SUM(SUMIFS(Export_Aggregation!Y:Y,Export_Aggregation!$D:$D,$A29,Export_Aggregation!$A:$A,$A$6),SUMIFS(Export_Aggregation!Y:Y,Export_Aggregation!$D:$D,$A29,Export_Aggregation!$A:$A,$A$5),SUMIFS(Export_Aggregation!Y:Y,Export_Aggregation!$D:$D,$A29,Export_Aggregation!$A:$A,$A$4),SUMIFS(Export_Aggregation!Y:Y,Export_Aggregation!$D:$D,$A29,Export_Aggregation!$A:$A,$A$3),SUMIFS(Export_Aggregation!Y:Y,Export_Aggregation!$D:$D,$A29,Export_Aggregation!$A:$A,$A$2),SUMIFS(Export_Aggregation!Y:Y,Export_Aggregation!$D:$D,$A29,Export_Aggregation!$A:$A,$A$1))</f>
        <v>-6.260496794918101</v>
      </c>
      <c r="L29" s="61">
        <f>SUM(SUMIFS(Export_Aggregation!Z:Z,Export_Aggregation!$D:$D,$A29,Export_Aggregation!$A:$A,$A$6),SUMIFS(Export_Aggregation!Z:Z,Export_Aggregation!$D:$D,$A29,Export_Aggregation!$A:$A,$A$5),SUMIFS(Export_Aggregation!Z:Z,Export_Aggregation!$D:$D,$A29,Export_Aggregation!$A:$A,$A$4),SUMIFS(Export_Aggregation!Z:Z,Export_Aggregation!$D:$D,$A29,Export_Aggregation!$A:$A,$A$3),SUMIFS(Export_Aggregation!Z:Z,Export_Aggregation!$D:$D,$A29,Export_Aggregation!$A:$A,$A$2),SUMIFS(Export_Aggregation!Z:Z,Export_Aggregation!$D:$D,$A29,Export_Aggregation!$A:$A,$A$1))</f>
        <v>-6.3545687308048002</v>
      </c>
      <c r="M29" s="61">
        <f>SUM(SUMIFS(Export_Aggregation!AA:AA,Export_Aggregation!$D:$D,$A29,Export_Aggregation!$A:$A,$A$6),SUMIFS(Export_Aggregation!AA:AA,Export_Aggregation!$D:$D,$A29,Export_Aggregation!$A:$A,$A$5),SUMIFS(Export_Aggregation!AA:AA,Export_Aggregation!$D:$D,$A29,Export_Aggregation!$A:$A,$A$4),SUMIFS(Export_Aggregation!AA:AA,Export_Aggregation!$D:$D,$A29,Export_Aggregation!$A:$A,$A$3),SUMIFS(Export_Aggregation!AA:AA,Export_Aggregation!$D:$D,$A29,Export_Aggregation!$A:$A,$A$2),SUMIFS(Export_Aggregation!AA:AA,Export_Aggregation!$D:$D,$A29,Export_Aggregation!$A:$A,$A$1))</f>
        <v>-6.3979381911773014</v>
      </c>
      <c r="N29" s="61">
        <f>SUM(SUMIFS(Export_Aggregation!AB:AB,Export_Aggregation!$D:$D,$A29,Export_Aggregation!$A:$A,$A$6),SUMIFS(Export_Aggregation!AB:AB,Export_Aggregation!$D:$D,$A29,Export_Aggregation!$A:$A,$A$5),SUMIFS(Export_Aggregation!AB:AB,Export_Aggregation!$D:$D,$A29,Export_Aggregation!$A:$A,$A$4),SUMIFS(Export_Aggregation!AB:AB,Export_Aggregation!$D:$D,$A29,Export_Aggregation!$A:$A,$A$3),SUMIFS(Export_Aggregation!AB:AB,Export_Aggregation!$D:$D,$A29,Export_Aggregation!$A:$A,$A$2),SUMIFS(Export_Aggregation!AB:AB,Export_Aggregation!$D:$D,$A29,Export_Aggregation!$A:$A,$A$1))</f>
        <v>-6.4431753615131999</v>
      </c>
      <c r="O29" s="61">
        <f>SUM(SUMIFS(Export_Aggregation!AC:AC,Export_Aggregation!$D:$D,$A29,Export_Aggregation!$A:$A,$A$6),SUMIFS(Export_Aggregation!AC:AC,Export_Aggregation!$D:$D,$A29,Export_Aggregation!$A:$A,$A$5),SUMIFS(Export_Aggregation!AC:AC,Export_Aggregation!$D:$D,$A29,Export_Aggregation!$A:$A,$A$4),SUMIFS(Export_Aggregation!AC:AC,Export_Aggregation!$D:$D,$A29,Export_Aggregation!$A:$A,$A$3),SUMIFS(Export_Aggregation!AC:AC,Export_Aggregation!$D:$D,$A29,Export_Aggregation!$A:$A,$A$2),SUMIFS(Export_Aggregation!AC:AC,Export_Aggregation!$D:$D,$A29,Export_Aggregation!$A:$A,$A$1))</f>
        <v>-6.4660357117021006</v>
      </c>
      <c r="P29" s="61">
        <f>SUM(SUMIFS(Export_Aggregation!AD:AD,Export_Aggregation!$D:$D,$A29,Export_Aggregation!$A:$A,$A$6),SUMIFS(Export_Aggregation!AD:AD,Export_Aggregation!$D:$D,$A29,Export_Aggregation!$A:$A,$A$5),SUMIFS(Export_Aggregation!AD:AD,Export_Aggregation!$D:$D,$A29,Export_Aggregation!$A:$A,$A$4),SUMIFS(Export_Aggregation!AD:AD,Export_Aggregation!$D:$D,$A29,Export_Aggregation!$A:$A,$A$3),SUMIFS(Export_Aggregation!AD:AD,Export_Aggregation!$D:$D,$A29,Export_Aggregation!$A:$A,$A$2),SUMIFS(Export_Aggregation!AD:AD,Export_Aggregation!$D:$D,$A29,Export_Aggregation!$A:$A,$A$1))</f>
        <v>-6.5075715623326991</v>
      </c>
      <c r="Q29" s="61">
        <f>SUM(SUMIFS(Export_Aggregation!AE:AE,Export_Aggregation!$D:$D,$A29,Export_Aggregation!$A:$A,$A$6),SUMIFS(Export_Aggregation!AE:AE,Export_Aggregation!$D:$D,$A29,Export_Aggregation!$A:$A,$A$5),SUMIFS(Export_Aggregation!AE:AE,Export_Aggregation!$D:$D,$A29,Export_Aggregation!$A:$A,$A$4),SUMIFS(Export_Aggregation!AE:AE,Export_Aggregation!$D:$D,$A29,Export_Aggregation!$A:$A,$A$3),SUMIFS(Export_Aggregation!AE:AE,Export_Aggregation!$D:$D,$A29,Export_Aggregation!$A:$A,$A$2),SUMIFS(Export_Aggregation!AE:AE,Export_Aggregation!$D:$D,$A29,Export_Aggregation!$A:$A,$A$1))</f>
        <v>-6.5851120726893004</v>
      </c>
      <c r="R29" s="61">
        <f>SUM(SUMIFS(Export_Aggregation!AF:AF,Export_Aggregation!$D:$D,$A29,Export_Aggregation!$A:$A,$A$6),SUMIFS(Export_Aggregation!AF:AF,Export_Aggregation!$D:$D,$A29,Export_Aggregation!$A:$A,$A$5),SUMIFS(Export_Aggregation!AF:AF,Export_Aggregation!$D:$D,$A29,Export_Aggregation!$A:$A,$A$4),SUMIFS(Export_Aggregation!AF:AF,Export_Aggregation!$D:$D,$A29,Export_Aggregation!$A:$A,$A$3),SUMIFS(Export_Aggregation!AF:AF,Export_Aggregation!$D:$D,$A29,Export_Aggregation!$A:$A,$A$2),SUMIFS(Export_Aggregation!AF:AF,Export_Aggregation!$D:$D,$A29,Export_Aggregation!$A:$A,$A$1))</f>
        <v>-6.4946323637513999</v>
      </c>
      <c r="S29" s="61">
        <f>SUM(SUMIFS(Export_Aggregation!AG:AG,Export_Aggregation!$D:$D,$A29,Export_Aggregation!$A:$A,$A$6),SUMIFS(Export_Aggregation!AG:AG,Export_Aggregation!$D:$D,$A29,Export_Aggregation!$A:$A,$A$5),SUMIFS(Export_Aggregation!AG:AG,Export_Aggregation!$D:$D,$A29,Export_Aggregation!$A:$A,$A$4),SUMIFS(Export_Aggregation!AG:AG,Export_Aggregation!$D:$D,$A29,Export_Aggregation!$A:$A,$A$3),SUMIFS(Export_Aggregation!AG:AG,Export_Aggregation!$D:$D,$A29,Export_Aggregation!$A:$A,$A$2),SUMIFS(Export_Aggregation!AG:AG,Export_Aggregation!$D:$D,$A29,Export_Aggregation!$A:$A,$A$1))</f>
        <v>-6.5385292049023995</v>
      </c>
      <c r="T29" s="61">
        <f>SUM(SUMIFS(Export_Aggregation!AH:AH,Export_Aggregation!$D:$D,$A29,Export_Aggregation!$A:$A,$A$6),SUMIFS(Export_Aggregation!AH:AH,Export_Aggregation!$D:$D,$A29,Export_Aggregation!$A:$A,$A$5),SUMIFS(Export_Aggregation!AH:AH,Export_Aggregation!$D:$D,$A29,Export_Aggregation!$A:$A,$A$4),SUMIFS(Export_Aggregation!AH:AH,Export_Aggregation!$D:$D,$A29,Export_Aggregation!$A:$A,$A$3),SUMIFS(Export_Aggregation!AH:AH,Export_Aggregation!$D:$D,$A29,Export_Aggregation!$A:$A,$A$2),SUMIFS(Export_Aggregation!AH:AH,Export_Aggregation!$D:$D,$A29,Export_Aggregation!$A:$A,$A$1))</f>
        <v>-6.5192507162423992</v>
      </c>
      <c r="U29" s="61">
        <f>SUM(SUMIFS(Export_Aggregation!AI:AI,Export_Aggregation!$D:$D,$A29,Export_Aggregation!$A:$A,$A$6),SUMIFS(Export_Aggregation!AI:AI,Export_Aggregation!$D:$D,$A29,Export_Aggregation!$A:$A,$A$5),SUMIFS(Export_Aggregation!AI:AI,Export_Aggregation!$D:$D,$A29,Export_Aggregation!$A:$A,$A$4),SUMIFS(Export_Aggregation!AI:AI,Export_Aggregation!$D:$D,$A29,Export_Aggregation!$A:$A,$A$3),SUMIFS(Export_Aggregation!AI:AI,Export_Aggregation!$D:$D,$A29,Export_Aggregation!$A:$A,$A$2),SUMIFS(Export_Aggregation!AI:AI,Export_Aggregation!$D:$D,$A29,Export_Aggregation!$A:$A,$A$1))</f>
        <v>-6.4847060279618995</v>
      </c>
      <c r="V29" s="61">
        <f>SUM(SUMIFS(Export_Aggregation!AJ:AJ,Export_Aggregation!$D:$D,$A29,Export_Aggregation!$A:$A,$A$6),SUMIFS(Export_Aggregation!AJ:AJ,Export_Aggregation!$D:$D,$A29,Export_Aggregation!$A:$A,$A$5),SUMIFS(Export_Aggregation!AJ:AJ,Export_Aggregation!$D:$D,$A29,Export_Aggregation!$A:$A,$A$4),SUMIFS(Export_Aggregation!AJ:AJ,Export_Aggregation!$D:$D,$A29,Export_Aggregation!$A:$A,$A$3),SUMIFS(Export_Aggregation!AJ:AJ,Export_Aggregation!$D:$D,$A29,Export_Aggregation!$A:$A,$A$2),SUMIFS(Export_Aggregation!AJ:AJ,Export_Aggregation!$D:$D,$A29,Export_Aggregation!$A:$A,$A$1))</f>
        <v>-6.4489642613170002</v>
      </c>
      <c r="W29" s="61"/>
      <c r="X29" s="62">
        <f t="shared" si="0"/>
        <v>-6.4764076549449552</v>
      </c>
      <c r="Y29" s="65">
        <f t="shared" si="1"/>
        <v>-6476407654944.9551</v>
      </c>
    </row>
    <row r="30" spans="1:25" x14ac:dyDescent="0.25">
      <c r="A30" s="60" t="s">
        <v>58</v>
      </c>
      <c r="B30" s="61">
        <f>SUM(SUMIFS(Export_Aggregation!P:P,Export_Aggregation!$D:$D,$A30,Export_Aggregation!$A:$A,$A$6),SUMIFS(Export_Aggregation!P:P,Export_Aggregation!$D:$D,$A30,Export_Aggregation!$A:$A,$A$5),SUMIFS(Export_Aggregation!P:P,Export_Aggregation!$D:$D,$A30,Export_Aggregation!$A:$A,$A$4),SUMIFS(Export_Aggregation!P:P,Export_Aggregation!$D:$D,$A30,Export_Aggregation!$A:$A,$A$3),SUMIFS(Export_Aggregation!P:P,Export_Aggregation!$D:$D,$A30,Export_Aggregation!$A:$A,$A$2),SUMIFS(Export_Aggregation!P:P,Export_Aggregation!$D:$D,$A30,Export_Aggregation!$A:$A,$A$1))</f>
        <v>-11.247562828292201</v>
      </c>
      <c r="C30" s="61">
        <f>SUM(SUMIFS(Export_Aggregation!Q:Q,Export_Aggregation!$D:$D,$A30,Export_Aggregation!$A:$A,$A$6),SUMIFS(Export_Aggregation!Q:Q,Export_Aggregation!$D:$D,$A30,Export_Aggregation!$A:$A,$A$5),SUMIFS(Export_Aggregation!Q:Q,Export_Aggregation!$D:$D,$A30,Export_Aggregation!$A:$A,$A$4),SUMIFS(Export_Aggregation!Q:Q,Export_Aggregation!$D:$D,$A30,Export_Aggregation!$A:$A,$A$3),SUMIFS(Export_Aggregation!Q:Q,Export_Aggregation!$D:$D,$A30,Export_Aggregation!$A:$A,$A$2),SUMIFS(Export_Aggregation!Q:Q,Export_Aggregation!$D:$D,$A30,Export_Aggregation!$A:$A,$A$1))</f>
        <v>-12.551340291436999</v>
      </c>
      <c r="D30" s="61">
        <f>SUM(SUMIFS(Export_Aggregation!R:R,Export_Aggregation!$D:$D,$A30,Export_Aggregation!$A:$A,$A$6),SUMIFS(Export_Aggregation!R:R,Export_Aggregation!$D:$D,$A30,Export_Aggregation!$A:$A,$A$5),SUMIFS(Export_Aggregation!R:R,Export_Aggregation!$D:$D,$A30,Export_Aggregation!$A:$A,$A$4),SUMIFS(Export_Aggregation!R:R,Export_Aggregation!$D:$D,$A30,Export_Aggregation!$A:$A,$A$3),SUMIFS(Export_Aggregation!R:R,Export_Aggregation!$D:$D,$A30,Export_Aggregation!$A:$A,$A$2),SUMIFS(Export_Aggregation!R:R,Export_Aggregation!$D:$D,$A30,Export_Aggregation!$A:$A,$A$1))</f>
        <v>-12.364505582180602</v>
      </c>
      <c r="E30" s="61">
        <f>SUM(SUMIFS(Export_Aggregation!S:S,Export_Aggregation!$D:$D,$A30,Export_Aggregation!$A:$A,$A$6),SUMIFS(Export_Aggregation!S:S,Export_Aggregation!$D:$D,$A30,Export_Aggregation!$A:$A,$A$5),SUMIFS(Export_Aggregation!S:S,Export_Aggregation!$D:$D,$A30,Export_Aggregation!$A:$A,$A$4),SUMIFS(Export_Aggregation!S:S,Export_Aggregation!$D:$D,$A30,Export_Aggregation!$A:$A,$A$3),SUMIFS(Export_Aggregation!S:S,Export_Aggregation!$D:$D,$A30,Export_Aggregation!$A:$A,$A$2),SUMIFS(Export_Aggregation!S:S,Export_Aggregation!$D:$D,$A30,Export_Aggregation!$A:$A,$A$1))</f>
        <v>-12.506803150611301</v>
      </c>
      <c r="F30" s="61">
        <f>SUM(SUMIFS(Export_Aggregation!T:T,Export_Aggregation!$D:$D,$A30,Export_Aggregation!$A:$A,$A$6),SUMIFS(Export_Aggregation!T:T,Export_Aggregation!$D:$D,$A30,Export_Aggregation!$A:$A,$A$5),SUMIFS(Export_Aggregation!T:T,Export_Aggregation!$D:$D,$A30,Export_Aggregation!$A:$A,$A$4),SUMIFS(Export_Aggregation!T:T,Export_Aggregation!$D:$D,$A30,Export_Aggregation!$A:$A,$A$3),SUMIFS(Export_Aggregation!T:T,Export_Aggregation!$D:$D,$A30,Export_Aggregation!$A:$A,$A$2),SUMIFS(Export_Aggregation!T:T,Export_Aggregation!$D:$D,$A30,Export_Aggregation!$A:$A,$A$1))</f>
        <v>-12.144302689458</v>
      </c>
      <c r="G30" s="61">
        <f>SUM(SUMIFS(Export_Aggregation!U:U,Export_Aggregation!$D:$D,$A30,Export_Aggregation!$A:$A,$A$6),SUMIFS(Export_Aggregation!U:U,Export_Aggregation!$D:$D,$A30,Export_Aggregation!$A:$A,$A$5),SUMIFS(Export_Aggregation!U:U,Export_Aggregation!$D:$D,$A30,Export_Aggregation!$A:$A,$A$4),SUMIFS(Export_Aggregation!U:U,Export_Aggregation!$D:$D,$A30,Export_Aggregation!$A:$A,$A$3),SUMIFS(Export_Aggregation!U:U,Export_Aggregation!$D:$D,$A30,Export_Aggregation!$A:$A,$A$2),SUMIFS(Export_Aggregation!U:U,Export_Aggregation!$D:$D,$A30,Export_Aggregation!$A:$A,$A$1))</f>
        <v>-13.2110450731806</v>
      </c>
      <c r="H30" s="61">
        <f>SUM(SUMIFS(Export_Aggregation!V:V,Export_Aggregation!$D:$D,$A30,Export_Aggregation!$A:$A,$A$6),SUMIFS(Export_Aggregation!V:V,Export_Aggregation!$D:$D,$A30,Export_Aggregation!$A:$A,$A$5),SUMIFS(Export_Aggregation!V:V,Export_Aggregation!$D:$D,$A30,Export_Aggregation!$A:$A,$A$4),SUMIFS(Export_Aggregation!V:V,Export_Aggregation!$D:$D,$A30,Export_Aggregation!$A:$A,$A$3),SUMIFS(Export_Aggregation!V:V,Export_Aggregation!$D:$D,$A30,Export_Aggregation!$A:$A,$A$2),SUMIFS(Export_Aggregation!V:V,Export_Aggregation!$D:$D,$A30,Export_Aggregation!$A:$A,$A$1))</f>
        <v>-12.660547073281801</v>
      </c>
      <c r="I30" s="61">
        <f>SUM(SUMIFS(Export_Aggregation!W:W,Export_Aggregation!$D:$D,$A30,Export_Aggregation!$A:$A,$A$6),SUMIFS(Export_Aggregation!W:W,Export_Aggregation!$D:$D,$A30,Export_Aggregation!$A:$A,$A$5),SUMIFS(Export_Aggregation!W:W,Export_Aggregation!$D:$D,$A30,Export_Aggregation!$A:$A,$A$4),SUMIFS(Export_Aggregation!W:W,Export_Aggregation!$D:$D,$A30,Export_Aggregation!$A:$A,$A$3),SUMIFS(Export_Aggregation!W:W,Export_Aggregation!$D:$D,$A30,Export_Aggregation!$A:$A,$A$2),SUMIFS(Export_Aggregation!W:W,Export_Aggregation!$D:$D,$A30,Export_Aggregation!$A:$A,$A$1))</f>
        <v>-13.501472855804398</v>
      </c>
      <c r="J30" s="61">
        <f>SUM(SUMIFS(Export_Aggregation!X:X,Export_Aggregation!$D:$D,$A30,Export_Aggregation!$A:$A,$A$6),SUMIFS(Export_Aggregation!X:X,Export_Aggregation!$D:$D,$A30,Export_Aggregation!$A:$A,$A$5),SUMIFS(Export_Aggregation!X:X,Export_Aggregation!$D:$D,$A30,Export_Aggregation!$A:$A,$A$4),SUMIFS(Export_Aggregation!X:X,Export_Aggregation!$D:$D,$A30,Export_Aggregation!$A:$A,$A$3),SUMIFS(Export_Aggregation!X:X,Export_Aggregation!$D:$D,$A30,Export_Aggregation!$A:$A,$A$2),SUMIFS(Export_Aggregation!X:X,Export_Aggregation!$D:$D,$A30,Export_Aggregation!$A:$A,$A$1))</f>
        <v>-12.948815040228599</v>
      </c>
      <c r="K30" s="61">
        <f>SUM(SUMIFS(Export_Aggregation!Y:Y,Export_Aggregation!$D:$D,$A30,Export_Aggregation!$A:$A,$A$6),SUMIFS(Export_Aggregation!Y:Y,Export_Aggregation!$D:$D,$A30,Export_Aggregation!$A:$A,$A$5),SUMIFS(Export_Aggregation!Y:Y,Export_Aggregation!$D:$D,$A30,Export_Aggregation!$A:$A,$A$4),SUMIFS(Export_Aggregation!Y:Y,Export_Aggregation!$D:$D,$A30,Export_Aggregation!$A:$A,$A$3),SUMIFS(Export_Aggregation!Y:Y,Export_Aggregation!$D:$D,$A30,Export_Aggregation!$A:$A,$A$2),SUMIFS(Export_Aggregation!Y:Y,Export_Aggregation!$D:$D,$A30,Export_Aggregation!$A:$A,$A$1))</f>
        <v>-13.609008212754901</v>
      </c>
      <c r="L30" s="61">
        <f>SUM(SUMIFS(Export_Aggregation!Z:Z,Export_Aggregation!$D:$D,$A30,Export_Aggregation!$A:$A,$A$6),SUMIFS(Export_Aggregation!Z:Z,Export_Aggregation!$D:$D,$A30,Export_Aggregation!$A:$A,$A$5),SUMIFS(Export_Aggregation!Z:Z,Export_Aggregation!$D:$D,$A30,Export_Aggregation!$A:$A,$A$4),SUMIFS(Export_Aggregation!Z:Z,Export_Aggregation!$D:$D,$A30,Export_Aggregation!$A:$A,$A$3),SUMIFS(Export_Aggregation!Z:Z,Export_Aggregation!$D:$D,$A30,Export_Aggregation!$A:$A,$A$2),SUMIFS(Export_Aggregation!Z:Z,Export_Aggregation!$D:$D,$A30,Export_Aggregation!$A:$A,$A$1))</f>
        <v>-13.197529312038698</v>
      </c>
      <c r="M30" s="61">
        <f>SUM(SUMIFS(Export_Aggregation!AA:AA,Export_Aggregation!$D:$D,$A30,Export_Aggregation!$A:$A,$A$6),SUMIFS(Export_Aggregation!AA:AA,Export_Aggregation!$D:$D,$A30,Export_Aggregation!$A:$A,$A$5),SUMIFS(Export_Aggregation!AA:AA,Export_Aggregation!$D:$D,$A30,Export_Aggregation!$A:$A,$A$4),SUMIFS(Export_Aggregation!AA:AA,Export_Aggregation!$D:$D,$A30,Export_Aggregation!$A:$A,$A$3),SUMIFS(Export_Aggregation!AA:AA,Export_Aggregation!$D:$D,$A30,Export_Aggregation!$A:$A,$A$2),SUMIFS(Export_Aggregation!AA:AA,Export_Aggregation!$D:$D,$A30,Export_Aggregation!$A:$A,$A$1))</f>
        <v>-13.7766009292409</v>
      </c>
      <c r="N30" s="61">
        <f>SUM(SUMIFS(Export_Aggregation!AB:AB,Export_Aggregation!$D:$D,$A30,Export_Aggregation!$A:$A,$A$6),SUMIFS(Export_Aggregation!AB:AB,Export_Aggregation!$D:$D,$A30,Export_Aggregation!$A:$A,$A$5),SUMIFS(Export_Aggregation!AB:AB,Export_Aggregation!$D:$D,$A30,Export_Aggregation!$A:$A,$A$4),SUMIFS(Export_Aggregation!AB:AB,Export_Aggregation!$D:$D,$A30,Export_Aggregation!$A:$A,$A$3),SUMIFS(Export_Aggregation!AB:AB,Export_Aggregation!$D:$D,$A30,Export_Aggregation!$A:$A,$A$2),SUMIFS(Export_Aggregation!AB:AB,Export_Aggregation!$D:$D,$A30,Export_Aggregation!$A:$A,$A$1))</f>
        <v>-13.588762825366299</v>
      </c>
      <c r="O30" s="61">
        <f>SUM(SUMIFS(Export_Aggregation!AC:AC,Export_Aggregation!$D:$D,$A30,Export_Aggregation!$A:$A,$A$6),SUMIFS(Export_Aggregation!AC:AC,Export_Aggregation!$D:$D,$A30,Export_Aggregation!$A:$A,$A$5),SUMIFS(Export_Aggregation!AC:AC,Export_Aggregation!$D:$D,$A30,Export_Aggregation!$A:$A,$A$4),SUMIFS(Export_Aggregation!AC:AC,Export_Aggregation!$D:$D,$A30,Export_Aggregation!$A:$A,$A$3),SUMIFS(Export_Aggregation!AC:AC,Export_Aggregation!$D:$D,$A30,Export_Aggregation!$A:$A,$A$2),SUMIFS(Export_Aggregation!AC:AC,Export_Aggregation!$D:$D,$A30,Export_Aggregation!$A:$A,$A$1))</f>
        <v>-13.108134141801401</v>
      </c>
      <c r="P30" s="61">
        <f>SUM(SUMIFS(Export_Aggregation!AD:AD,Export_Aggregation!$D:$D,$A30,Export_Aggregation!$A:$A,$A$6),SUMIFS(Export_Aggregation!AD:AD,Export_Aggregation!$D:$D,$A30,Export_Aggregation!$A:$A,$A$5),SUMIFS(Export_Aggregation!AD:AD,Export_Aggregation!$D:$D,$A30,Export_Aggregation!$A:$A,$A$4),SUMIFS(Export_Aggregation!AD:AD,Export_Aggregation!$D:$D,$A30,Export_Aggregation!$A:$A,$A$3),SUMIFS(Export_Aggregation!AD:AD,Export_Aggregation!$D:$D,$A30,Export_Aggregation!$A:$A,$A$2),SUMIFS(Export_Aggregation!AD:AD,Export_Aggregation!$D:$D,$A30,Export_Aggregation!$A:$A,$A$1))</f>
        <v>-13.101011764113698</v>
      </c>
      <c r="Q30" s="61">
        <f>SUM(SUMIFS(Export_Aggregation!AE:AE,Export_Aggregation!$D:$D,$A30,Export_Aggregation!$A:$A,$A$6),SUMIFS(Export_Aggregation!AE:AE,Export_Aggregation!$D:$D,$A30,Export_Aggregation!$A:$A,$A$5),SUMIFS(Export_Aggregation!AE:AE,Export_Aggregation!$D:$D,$A30,Export_Aggregation!$A:$A,$A$4),SUMIFS(Export_Aggregation!AE:AE,Export_Aggregation!$D:$D,$A30,Export_Aggregation!$A:$A,$A$3),SUMIFS(Export_Aggregation!AE:AE,Export_Aggregation!$D:$D,$A30,Export_Aggregation!$A:$A,$A$2),SUMIFS(Export_Aggregation!AE:AE,Export_Aggregation!$D:$D,$A30,Export_Aggregation!$A:$A,$A$1))</f>
        <v>-12.916975072699799</v>
      </c>
      <c r="R30" s="61">
        <f>SUM(SUMIFS(Export_Aggregation!AF:AF,Export_Aggregation!$D:$D,$A30,Export_Aggregation!$A:$A,$A$6),SUMIFS(Export_Aggregation!AF:AF,Export_Aggregation!$D:$D,$A30,Export_Aggregation!$A:$A,$A$5),SUMIFS(Export_Aggregation!AF:AF,Export_Aggregation!$D:$D,$A30,Export_Aggregation!$A:$A,$A$4),SUMIFS(Export_Aggregation!AF:AF,Export_Aggregation!$D:$D,$A30,Export_Aggregation!$A:$A,$A$3),SUMIFS(Export_Aggregation!AF:AF,Export_Aggregation!$D:$D,$A30,Export_Aggregation!$A:$A,$A$2),SUMIFS(Export_Aggregation!AF:AF,Export_Aggregation!$D:$D,$A30,Export_Aggregation!$A:$A,$A$1))</f>
        <v>-13.138464605466002</v>
      </c>
      <c r="S30" s="61">
        <f>SUM(SUMIFS(Export_Aggregation!AG:AG,Export_Aggregation!$D:$D,$A30,Export_Aggregation!$A:$A,$A$6),SUMIFS(Export_Aggregation!AG:AG,Export_Aggregation!$D:$D,$A30,Export_Aggregation!$A:$A,$A$5),SUMIFS(Export_Aggregation!AG:AG,Export_Aggregation!$D:$D,$A30,Export_Aggregation!$A:$A,$A$4),SUMIFS(Export_Aggregation!AG:AG,Export_Aggregation!$D:$D,$A30,Export_Aggregation!$A:$A,$A$3),SUMIFS(Export_Aggregation!AG:AG,Export_Aggregation!$D:$D,$A30,Export_Aggregation!$A:$A,$A$2),SUMIFS(Export_Aggregation!AG:AG,Export_Aggregation!$D:$D,$A30,Export_Aggregation!$A:$A,$A$1))</f>
        <v>-13.007667616690402</v>
      </c>
      <c r="T30" s="61">
        <f>SUM(SUMIFS(Export_Aggregation!AH:AH,Export_Aggregation!$D:$D,$A30,Export_Aggregation!$A:$A,$A$6),SUMIFS(Export_Aggregation!AH:AH,Export_Aggregation!$D:$D,$A30,Export_Aggregation!$A:$A,$A$5),SUMIFS(Export_Aggregation!AH:AH,Export_Aggregation!$D:$D,$A30,Export_Aggregation!$A:$A,$A$4),SUMIFS(Export_Aggregation!AH:AH,Export_Aggregation!$D:$D,$A30,Export_Aggregation!$A:$A,$A$3),SUMIFS(Export_Aggregation!AH:AH,Export_Aggregation!$D:$D,$A30,Export_Aggregation!$A:$A,$A$2),SUMIFS(Export_Aggregation!AH:AH,Export_Aggregation!$D:$D,$A30,Export_Aggregation!$A:$A,$A$1))</f>
        <v>-12.857697873819202</v>
      </c>
      <c r="U30" s="61">
        <f>SUM(SUMIFS(Export_Aggregation!AI:AI,Export_Aggregation!$D:$D,$A30,Export_Aggregation!$A:$A,$A$6),SUMIFS(Export_Aggregation!AI:AI,Export_Aggregation!$D:$D,$A30,Export_Aggregation!$A:$A,$A$5),SUMIFS(Export_Aggregation!AI:AI,Export_Aggregation!$D:$D,$A30,Export_Aggregation!$A:$A,$A$4),SUMIFS(Export_Aggregation!AI:AI,Export_Aggregation!$D:$D,$A30,Export_Aggregation!$A:$A,$A$3),SUMIFS(Export_Aggregation!AI:AI,Export_Aggregation!$D:$D,$A30,Export_Aggregation!$A:$A,$A$2),SUMIFS(Export_Aggregation!AI:AI,Export_Aggregation!$D:$D,$A30,Export_Aggregation!$A:$A,$A$1))</f>
        <v>-12.739793149437601</v>
      </c>
      <c r="V30" s="61">
        <f>SUM(SUMIFS(Export_Aggregation!AJ:AJ,Export_Aggregation!$D:$D,$A30,Export_Aggregation!$A:$A,$A$6),SUMIFS(Export_Aggregation!AJ:AJ,Export_Aggregation!$D:$D,$A30,Export_Aggregation!$A:$A,$A$5),SUMIFS(Export_Aggregation!AJ:AJ,Export_Aggregation!$D:$D,$A30,Export_Aggregation!$A:$A,$A$4),SUMIFS(Export_Aggregation!AJ:AJ,Export_Aggregation!$D:$D,$A30,Export_Aggregation!$A:$A,$A$3),SUMIFS(Export_Aggregation!AJ:AJ,Export_Aggregation!$D:$D,$A30,Export_Aggregation!$A:$A,$A$2),SUMIFS(Export_Aggregation!AJ:AJ,Export_Aggregation!$D:$D,$A30,Export_Aggregation!$A:$A,$A$1))</f>
        <v>-12.684193575738199</v>
      </c>
      <c r="W30" s="61"/>
      <c r="X30" s="62">
        <f t="shared" si="0"/>
        <v>-13.101530078764744</v>
      </c>
      <c r="Y30" s="65">
        <f t="shared" si="1"/>
        <v>-13101530078764.744</v>
      </c>
    </row>
    <row r="31" spans="1:25" x14ac:dyDescent="0.25">
      <c r="A31" s="60" t="s">
        <v>60</v>
      </c>
      <c r="B31" s="61">
        <f>SUM(SUMIFS(Export_Aggregation!P:P,Export_Aggregation!$D:$D,$A31,Export_Aggregation!$A:$A,$A$6),SUMIFS(Export_Aggregation!P:P,Export_Aggregation!$D:$D,$A31,Export_Aggregation!$A:$A,$A$5),SUMIFS(Export_Aggregation!P:P,Export_Aggregation!$D:$D,$A31,Export_Aggregation!$A:$A,$A$4),SUMIFS(Export_Aggregation!P:P,Export_Aggregation!$D:$D,$A31,Export_Aggregation!$A:$A,$A$3),SUMIFS(Export_Aggregation!P:P,Export_Aggregation!$D:$D,$A31,Export_Aggregation!$A:$A,$A$2),SUMIFS(Export_Aggregation!P:P,Export_Aggregation!$D:$D,$A31,Export_Aggregation!$A:$A,$A$1))</f>
        <v>-3.0409228045983987</v>
      </c>
      <c r="C31" s="61">
        <f>SUM(SUMIFS(Export_Aggregation!Q:Q,Export_Aggregation!$D:$D,$A31,Export_Aggregation!$A:$A,$A$6),SUMIFS(Export_Aggregation!Q:Q,Export_Aggregation!$D:$D,$A31,Export_Aggregation!$A:$A,$A$5),SUMIFS(Export_Aggregation!Q:Q,Export_Aggregation!$D:$D,$A31,Export_Aggregation!$A:$A,$A$4),SUMIFS(Export_Aggregation!Q:Q,Export_Aggregation!$D:$D,$A31,Export_Aggregation!$A:$A,$A$3),SUMIFS(Export_Aggregation!Q:Q,Export_Aggregation!$D:$D,$A31,Export_Aggregation!$A:$A,$A$2),SUMIFS(Export_Aggregation!Q:Q,Export_Aggregation!$D:$D,$A31,Export_Aggregation!$A:$A,$A$1))</f>
        <v>-4.1413541182829992</v>
      </c>
      <c r="D31" s="61">
        <f>SUM(SUMIFS(Export_Aggregation!R:R,Export_Aggregation!$D:$D,$A31,Export_Aggregation!$A:$A,$A$6),SUMIFS(Export_Aggregation!R:R,Export_Aggregation!$D:$D,$A31,Export_Aggregation!$A:$A,$A$5),SUMIFS(Export_Aggregation!R:R,Export_Aggregation!$D:$D,$A31,Export_Aggregation!$A:$A,$A$4),SUMIFS(Export_Aggregation!R:R,Export_Aggregation!$D:$D,$A31,Export_Aggregation!$A:$A,$A$3),SUMIFS(Export_Aggregation!R:R,Export_Aggregation!$D:$D,$A31,Export_Aggregation!$A:$A,$A$2),SUMIFS(Export_Aggregation!R:R,Export_Aggregation!$D:$D,$A31,Export_Aggregation!$A:$A,$A$1))</f>
        <v>-3.4151568064353004</v>
      </c>
      <c r="E31" s="61">
        <f>SUM(SUMIFS(Export_Aggregation!S:S,Export_Aggregation!$D:$D,$A31,Export_Aggregation!$A:$A,$A$6),SUMIFS(Export_Aggregation!S:S,Export_Aggregation!$D:$D,$A31,Export_Aggregation!$A:$A,$A$5),SUMIFS(Export_Aggregation!S:S,Export_Aggregation!$D:$D,$A31,Export_Aggregation!$A:$A,$A$4),SUMIFS(Export_Aggregation!S:S,Export_Aggregation!$D:$D,$A31,Export_Aggregation!$A:$A,$A$3),SUMIFS(Export_Aggregation!S:S,Export_Aggregation!$D:$D,$A31,Export_Aggregation!$A:$A,$A$2),SUMIFS(Export_Aggregation!S:S,Export_Aggregation!$D:$D,$A31,Export_Aggregation!$A:$A,$A$1))</f>
        <v>-4.9519747874591005</v>
      </c>
      <c r="F31" s="61">
        <f>SUM(SUMIFS(Export_Aggregation!T:T,Export_Aggregation!$D:$D,$A31,Export_Aggregation!$A:$A,$A$6),SUMIFS(Export_Aggregation!T:T,Export_Aggregation!$D:$D,$A31,Export_Aggregation!$A:$A,$A$5),SUMIFS(Export_Aggregation!T:T,Export_Aggregation!$D:$D,$A31,Export_Aggregation!$A:$A,$A$4),SUMIFS(Export_Aggregation!T:T,Export_Aggregation!$D:$D,$A31,Export_Aggregation!$A:$A,$A$3),SUMIFS(Export_Aggregation!T:T,Export_Aggregation!$D:$D,$A31,Export_Aggregation!$A:$A,$A$2),SUMIFS(Export_Aggregation!T:T,Export_Aggregation!$D:$D,$A31,Export_Aggregation!$A:$A,$A$1))</f>
        <v>-4.0837405491472012</v>
      </c>
      <c r="G31" s="61">
        <f>SUM(SUMIFS(Export_Aggregation!U:U,Export_Aggregation!$D:$D,$A31,Export_Aggregation!$A:$A,$A$6),SUMIFS(Export_Aggregation!U:U,Export_Aggregation!$D:$D,$A31,Export_Aggregation!$A:$A,$A$5),SUMIFS(Export_Aggregation!U:U,Export_Aggregation!$D:$D,$A31,Export_Aggregation!$A:$A,$A$4),SUMIFS(Export_Aggregation!U:U,Export_Aggregation!$D:$D,$A31,Export_Aggregation!$A:$A,$A$3),SUMIFS(Export_Aggregation!U:U,Export_Aggregation!$D:$D,$A31,Export_Aggregation!$A:$A,$A$2),SUMIFS(Export_Aggregation!U:U,Export_Aggregation!$D:$D,$A31,Export_Aggregation!$A:$A,$A$1))</f>
        <v>-2.9569778002288984</v>
      </c>
      <c r="H31" s="61">
        <f>SUM(SUMIFS(Export_Aggregation!V:V,Export_Aggregation!$D:$D,$A31,Export_Aggregation!$A:$A,$A$6),SUMIFS(Export_Aggregation!V:V,Export_Aggregation!$D:$D,$A31,Export_Aggregation!$A:$A,$A$5),SUMIFS(Export_Aggregation!V:V,Export_Aggregation!$D:$D,$A31,Export_Aggregation!$A:$A,$A$4),SUMIFS(Export_Aggregation!V:V,Export_Aggregation!$D:$D,$A31,Export_Aggregation!$A:$A,$A$3),SUMIFS(Export_Aggregation!V:V,Export_Aggregation!$D:$D,$A31,Export_Aggregation!$A:$A,$A$2),SUMIFS(Export_Aggregation!V:V,Export_Aggregation!$D:$D,$A31,Export_Aggregation!$A:$A,$A$1))</f>
        <v>-4.7896082768646995</v>
      </c>
      <c r="I31" s="61">
        <f>SUM(SUMIFS(Export_Aggregation!W:W,Export_Aggregation!$D:$D,$A31,Export_Aggregation!$A:$A,$A$6),SUMIFS(Export_Aggregation!W:W,Export_Aggregation!$D:$D,$A31,Export_Aggregation!$A:$A,$A$5),SUMIFS(Export_Aggregation!W:W,Export_Aggregation!$D:$D,$A31,Export_Aggregation!$A:$A,$A$4),SUMIFS(Export_Aggregation!W:W,Export_Aggregation!$D:$D,$A31,Export_Aggregation!$A:$A,$A$3),SUMIFS(Export_Aggregation!W:W,Export_Aggregation!$D:$D,$A31,Export_Aggregation!$A:$A,$A$2),SUMIFS(Export_Aggregation!W:W,Export_Aggregation!$D:$D,$A31,Export_Aggregation!$A:$A,$A$1))</f>
        <v>-5.7946953560083987</v>
      </c>
      <c r="J31" s="61">
        <f>SUM(SUMIFS(Export_Aggregation!X:X,Export_Aggregation!$D:$D,$A31,Export_Aggregation!$A:$A,$A$6),SUMIFS(Export_Aggregation!X:X,Export_Aggregation!$D:$D,$A31,Export_Aggregation!$A:$A,$A$5),SUMIFS(Export_Aggregation!X:X,Export_Aggregation!$D:$D,$A31,Export_Aggregation!$A:$A,$A$4),SUMIFS(Export_Aggregation!X:X,Export_Aggregation!$D:$D,$A31,Export_Aggregation!$A:$A,$A$3),SUMIFS(Export_Aggregation!X:X,Export_Aggregation!$D:$D,$A31,Export_Aggregation!$A:$A,$A$2),SUMIFS(Export_Aggregation!X:X,Export_Aggregation!$D:$D,$A31,Export_Aggregation!$A:$A,$A$1))</f>
        <v>-5.6547655547072999</v>
      </c>
      <c r="K31" s="61">
        <f>SUM(SUMIFS(Export_Aggregation!Y:Y,Export_Aggregation!$D:$D,$A31,Export_Aggregation!$A:$A,$A$6),SUMIFS(Export_Aggregation!Y:Y,Export_Aggregation!$D:$D,$A31,Export_Aggregation!$A:$A,$A$5),SUMIFS(Export_Aggregation!Y:Y,Export_Aggregation!$D:$D,$A31,Export_Aggregation!$A:$A,$A$4),SUMIFS(Export_Aggregation!Y:Y,Export_Aggregation!$D:$D,$A31,Export_Aggregation!$A:$A,$A$3),SUMIFS(Export_Aggregation!Y:Y,Export_Aggregation!$D:$D,$A31,Export_Aggregation!$A:$A,$A$2),SUMIFS(Export_Aggregation!Y:Y,Export_Aggregation!$D:$D,$A31,Export_Aggregation!$A:$A,$A$1))</f>
        <v>-5.137443700350099</v>
      </c>
      <c r="L31" s="61">
        <f>SUM(SUMIFS(Export_Aggregation!Z:Z,Export_Aggregation!$D:$D,$A31,Export_Aggregation!$A:$A,$A$6),SUMIFS(Export_Aggregation!Z:Z,Export_Aggregation!$D:$D,$A31,Export_Aggregation!$A:$A,$A$5),SUMIFS(Export_Aggregation!Z:Z,Export_Aggregation!$D:$D,$A31,Export_Aggregation!$A:$A,$A$4),SUMIFS(Export_Aggregation!Z:Z,Export_Aggregation!$D:$D,$A31,Export_Aggregation!$A:$A,$A$3),SUMIFS(Export_Aggregation!Z:Z,Export_Aggregation!$D:$D,$A31,Export_Aggregation!$A:$A,$A$2),SUMIFS(Export_Aggregation!Z:Z,Export_Aggregation!$D:$D,$A31,Export_Aggregation!$A:$A,$A$1))</f>
        <v>-4.465985646292399</v>
      </c>
      <c r="M31" s="61">
        <f>SUM(SUMIFS(Export_Aggregation!AA:AA,Export_Aggregation!$D:$D,$A31,Export_Aggregation!$A:$A,$A$6),SUMIFS(Export_Aggregation!AA:AA,Export_Aggregation!$D:$D,$A31,Export_Aggregation!$A:$A,$A$5),SUMIFS(Export_Aggregation!AA:AA,Export_Aggregation!$D:$D,$A31,Export_Aggregation!$A:$A,$A$4),SUMIFS(Export_Aggregation!AA:AA,Export_Aggregation!$D:$D,$A31,Export_Aggregation!$A:$A,$A$3),SUMIFS(Export_Aggregation!AA:AA,Export_Aggregation!$D:$D,$A31,Export_Aggregation!$A:$A,$A$2),SUMIFS(Export_Aggregation!AA:AA,Export_Aggregation!$D:$D,$A31,Export_Aggregation!$A:$A,$A$1))</f>
        <v>-6.2716040865209983</v>
      </c>
      <c r="N31" s="61">
        <f>SUM(SUMIFS(Export_Aggregation!AB:AB,Export_Aggregation!$D:$D,$A31,Export_Aggregation!$A:$A,$A$6),SUMIFS(Export_Aggregation!AB:AB,Export_Aggregation!$D:$D,$A31,Export_Aggregation!$A:$A,$A$5),SUMIFS(Export_Aggregation!AB:AB,Export_Aggregation!$D:$D,$A31,Export_Aggregation!$A:$A,$A$4),SUMIFS(Export_Aggregation!AB:AB,Export_Aggregation!$D:$D,$A31,Export_Aggregation!$A:$A,$A$3),SUMIFS(Export_Aggregation!AB:AB,Export_Aggregation!$D:$D,$A31,Export_Aggregation!$A:$A,$A$2),SUMIFS(Export_Aggregation!AB:AB,Export_Aggregation!$D:$D,$A31,Export_Aggregation!$A:$A,$A$1))</f>
        <v>-8.3759560009879017</v>
      </c>
      <c r="O31" s="61">
        <f>SUM(SUMIFS(Export_Aggregation!AC:AC,Export_Aggregation!$D:$D,$A31,Export_Aggregation!$A:$A,$A$6),SUMIFS(Export_Aggregation!AC:AC,Export_Aggregation!$D:$D,$A31,Export_Aggregation!$A:$A,$A$5),SUMIFS(Export_Aggregation!AC:AC,Export_Aggregation!$D:$D,$A31,Export_Aggregation!$A:$A,$A$4),SUMIFS(Export_Aggregation!AC:AC,Export_Aggregation!$D:$D,$A31,Export_Aggregation!$A:$A,$A$3),SUMIFS(Export_Aggregation!AC:AC,Export_Aggregation!$D:$D,$A31,Export_Aggregation!$A:$A,$A$2),SUMIFS(Export_Aggregation!AC:AC,Export_Aggregation!$D:$D,$A31,Export_Aggregation!$A:$A,$A$1))</f>
        <v>-9.074185240415602</v>
      </c>
      <c r="P31" s="61">
        <f>SUM(SUMIFS(Export_Aggregation!AD:AD,Export_Aggregation!$D:$D,$A31,Export_Aggregation!$A:$A,$A$6),SUMIFS(Export_Aggregation!AD:AD,Export_Aggregation!$D:$D,$A31,Export_Aggregation!$A:$A,$A$5),SUMIFS(Export_Aggregation!AD:AD,Export_Aggregation!$D:$D,$A31,Export_Aggregation!$A:$A,$A$4),SUMIFS(Export_Aggregation!AD:AD,Export_Aggregation!$D:$D,$A31,Export_Aggregation!$A:$A,$A$3),SUMIFS(Export_Aggregation!AD:AD,Export_Aggregation!$D:$D,$A31,Export_Aggregation!$A:$A,$A$2),SUMIFS(Export_Aggregation!AD:AD,Export_Aggregation!$D:$D,$A31,Export_Aggregation!$A:$A,$A$1))</f>
        <v>-5.8121266823906002</v>
      </c>
      <c r="Q31" s="61">
        <f>SUM(SUMIFS(Export_Aggregation!AE:AE,Export_Aggregation!$D:$D,$A31,Export_Aggregation!$A:$A,$A$6),SUMIFS(Export_Aggregation!AE:AE,Export_Aggregation!$D:$D,$A31,Export_Aggregation!$A:$A,$A$5),SUMIFS(Export_Aggregation!AE:AE,Export_Aggregation!$D:$D,$A31,Export_Aggregation!$A:$A,$A$4),SUMIFS(Export_Aggregation!AE:AE,Export_Aggregation!$D:$D,$A31,Export_Aggregation!$A:$A,$A$3),SUMIFS(Export_Aggregation!AE:AE,Export_Aggregation!$D:$D,$A31,Export_Aggregation!$A:$A,$A$2),SUMIFS(Export_Aggregation!AE:AE,Export_Aggregation!$D:$D,$A31,Export_Aggregation!$A:$A,$A$1))</f>
        <v>-5.0441135096507992</v>
      </c>
      <c r="R31" s="61">
        <f>SUM(SUMIFS(Export_Aggregation!AF:AF,Export_Aggregation!$D:$D,$A31,Export_Aggregation!$A:$A,$A$6),SUMIFS(Export_Aggregation!AF:AF,Export_Aggregation!$D:$D,$A31,Export_Aggregation!$A:$A,$A$5),SUMIFS(Export_Aggregation!AF:AF,Export_Aggregation!$D:$D,$A31,Export_Aggregation!$A:$A,$A$4),SUMIFS(Export_Aggregation!AF:AF,Export_Aggregation!$D:$D,$A31,Export_Aggregation!$A:$A,$A$3),SUMIFS(Export_Aggregation!AF:AF,Export_Aggregation!$D:$D,$A31,Export_Aggregation!$A:$A,$A$2),SUMIFS(Export_Aggregation!AF:AF,Export_Aggregation!$D:$D,$A31,Export_Aggregation!$A:$A,$A$1))</f>
        <v>-7.5467284988004977</v>
      </c>
      <c r="S31" s="61">
        <f>SUM(SUMIFS(Export_Aggregation!AG:AG,Export_Aggregation!$D:$D,$A31,Export_Aggregation!$A:$A,$A$6),SUMIFS(Export_Aggregation!AG:AG,Export_Aggregation!$D:$D,$A31,Export_Aggregation!$A:$A,$A$5),SUMIFS(Export_Aggregation!AG:AG,Export_Aggregation!$D:$D,$A31,Export_Aggregation!$A:$A,$A$4),SUMIFS(Export_Aggregation!AG:AG,Export_Aggregation!$D:$D,$A31,Export_Aggregation!$A:$A,$A$3),SUMIFS(Export_Aggregation!AG:AG,Export_Aggregation!$D:$D,$A31,Export_Aggregation!$A:$A,$A$2),SUMIFS(Export_Aggregation!AG:AG,Export_Aggregation!$D:$D,$A31,Export_Aggregation!$A:$A,$A$1))</f>
        <v>-7.4812657988728013</v>
      </c>
      <c r="T31" s="61">
        <f>SUM(SUMIFS(Export_Aggregation!AH:AH,Export_Aggregation!$D:$D,$A31,Export_Aggregation!$A:$A,$A$6),SUMIFS(Export_Aggregation!AH:AH,Export_Aggregation!$D:$D,$A31,Export_Aggregation!$A:$A,$A$5),SUMIFS(Export_Aggregation!AH:AH,Export_Aggregation!$D:$D,$A31,Export_Aggregation!$A:$A,$A$4),SUMIFS(Export_Aggregation!AH:AH,Export_Aggregation!$D:$D,$A31,Export_Aggregation!$A:$A,$A$3),SUMIFS(Export_Aggregation!AH:AH,Export_Aggregation!$D:$D,$A31,Export_Aggregation!$A:$A,$A$2),SUMIFS(Export_Aggregation!AH:AH,Export_Aggregation!$D:$D,$A31,Export_Aggregation!$A:$A,$A$1))</f>
        <v>-7.0432554810473</v>
      </c>
      <c r="U31" s="61">
        <f>SUM(SUMIFS(Export_Aggregation!AI:AI,Export_Aggregation!$D:$D,$A31,Export_Aggregation!$A:$A,$A$6),SUMIFS(Export_Aggregation!AI:AI,Export_Aggregation!$D:$D,$A31,Export_Aggregation!$A:$A,$A$5),SUMIFS(Export_Aggregation!AI:AI,Export_Aggregation!$D:$D,$A31,Export_Aggregation!$A:$A,$A$4),SUMIFS(Export_Aggregation!AI:AI,Export_Aggregation!$D:$D,$A31,Export_Aggregation!$A:$A,$A$3),SUMIFS(Export_Aggregation!AI:AI,Export_Aggregation!$D:$D,$A31,Export_Aggregation!$A:$A,$A$2),SUMIFS(Export_Aggregation!AI:AI,Export_Aggregation!$D:$D,$A31,Export_Aggregation!$A:$A,$A$1))</f>
        <v>-7.0183243982648005</v>
      </c>
      <c r="V31" s="61">
        <f>SUM(SUMIFS(Export_Aggregation!AJ:AJ,Export_Aggregation!$D:$D,$A31,Export_Aggregation!$A:$A,$A$6),SUMIFS(Export_Aggregation!AJ:AJ,Export_Aggregation!$D:$D,$A31,Export_Aggregation!$A:$A,$A$5),SUMIFS(Export_Aggregation!AJ:AJ,Export_Aggregation!$D:$D,$A31,Export_Aggregation!$A:$A,$A$4),SUMIFS(Export_Aggregation!AJ:AJ,Export_Aggregation!$D:$D,$A31,Export_Aggregation!$A:$A,$A$3),SUMIFS(Export_Aggregation!AJ:AJ,Export_Aggregation!$D:$D,$A31,Export_Aggregation!$A:$A,$A$2),SUMIFS(Export_Aggregation!AJ:AJ,Export_Aggregation!$D:$D,$A31,Export_Aggregation!$A:$A,$A$1))</f>
        <v>-7.5751276495639015</v>
      </c>
      <c r="W31" s="61"/>
      <c r="X31" s="62">
        <f t="shared" si="0"/>
        <v>-6.8826066357097808</v>
      </c>
      <c r="Y31" s="65">
        <f t="shared" si="1"/>
        <v>-6882606635709.7813</v>
      </c>
    </row>
    <row r="32" spans="1:25" x14ac:dyDescent="0.25">
      <c r="A32" s="60" t="s">
        <v>62</v>
      </c>
      <c r="B32" s="61">
        <f>SUM(SUMIFS(Export_Aggregation!P:P,Export_Aggregation!$D:$D,$A32,Export_Aggregation!$A:$A,$A$6),SUMIFS(Export_Aggregation!P:P,Export_Aggregation!$D:$D,$A32,Export_Aggregation!$A:$A,$A$5),SUMIFS(Export_Aggregation!P:P,Export_Aggregation!$D:$D,$A32,Export_Aggregation!$A:$A,$A$4),SUMIFS(Export_Aggregation!P:P,Export_Aggregation!$D:$D,$A32,Export_Aggregation!$A:$A,$A$3),SUMIFS(Export_Aggregation!P:P,Export_Aggregation!$D:$D,$A32,Export_Aggregation!$A:$A,$A$2),SUMIFS(Export_Aggregation!P:P,Export_Aggregation!$D:$D,$A32,Export_Aggregation!$A:$A,$A$1))</f>
        <v>-65.29450265761929</v>
      </c>
      <c r="C32" s="61">
        <f>SUM(SUMIFS(Export_Aggregation!Q:Q,Export_Aggregation!$D:$D,$A32,Export_Aggregation!$A:$A,$A$6),SUMIFS(Export_Aggregation!Q:Q,Export_Aggregation!$D:$D,$A32,Export_Aggregation!$A:$A,$A$5),SUMIFS(Export_Aggregation!Q:Q,Export_Aggregation!$D:$D,$A32,Export_Aggregation!$A:$A,$A$4),SUMIFS(Export_Aggregation!Q:Q,Export_Aggregation!$D:$D,$A32,Export_Aggregation!$A:$A,$A$3),SUMIFS(Export_Aggregation!Q:Q,Export_Aggregation!$D:$D,$A32,Export_Aggregation!$A:$A,$A$2),SUMIFS(Export_Aggregation!Q:Q,Export_Aggregation!$D:$D,$A32,Export_Aggregation!$A:$A,$A$1))</f>
        <v>-65.062397877277391</v>
      </c>
      <c r="D32" s="61">
        <f>SUM(SUMIFS(Export_Aggregation!R:R,Export_Aggregation!$D:$D,$A32,Export_Aggregation!$A:$A,$A$6),SUMIFS(Export_Aggregation!R:R,Export_Aggregation!$D:$D,$A32,Export_Aggregation!$A:$A,$A$5),SUMIFS(Export_Aggregation!R:R,Export_Aggregation!$D:$D,$A32,Export_Aggregation!$A:$A,$A$4),SUMIFS(Export_Aggregation!R:R,Export_Aggregation!$D:$D,$A32,Export_Aggregation!$A:$A,$A$3),SUMIFS(Export_Aggregation!R:R,Export_Aggregation!$D:$D,$A32,Export_Aggregation!$A:$A,$A$2),SUMIFS(Export_Aggregation!R:R,Export_Aggregation!$D:$D,$A32,Export_Aggregation!$A:$A,$A$1))</f>
        <v>-65.337121191499804</v>
      </c>
      <c r="E32" s="61">
        <f>SUM(SUMIFS(Export_Aggregation!S:S,Export_Aggregation!$D:$D,$A32,Export_Aggregation!$A:$A,$A$6),SUMIFS(Export_Aggregation!S:S,Export_Aggregation!$D:$D,$A32,Export_Aggregation!$A:$A,$A$5),SUMIFS(Export_Aggregation!S:S,Export_Aggregation!$D:$D,$A32,Export_Aggregation!$A:$A,$A$4),SUMIFS(Export_Aggregation!S:S,Export_Aggregation!$D:$D,$A32,Export_Aggregation!$A:$A,$A$3),SUMIFS(Export_Aggregation!S:S,Export_Aggregation!$D:$D,$A32,Export_Aggregation!$A:$A,$A$2),SUMIFS(Export_Aggregation!S:S,Export_Aggregation!$D:$D,$A32,Export_Aggregation!$A:$A,$A$1))</f>
        <v>-65.124778428642699</v>
      </c>
      <c r="F32" s="61">
        <f>SUM(SUMIFS(Export_Aggregation!T:T,Export_Aggregation!$D:$D,$A32,Export_Aggregation!$A:$A,$A$6),SUMIFS(Export_Aggregation!T:T,Export_Aggregation!$D:$D,$A32,Export_Aggregation!$A:$A,$A$5),SUMIFS(Export_Aggregation!T:T,Export_Aggregation!$D:$D,$A32,Export_Aggregation!$A:$A,$A$4),SUMIFS(Export_Aggregation!T:T,Export_Aggregation!$D:$D,$A32,Export_Aggregation!$A:$A,$A$3),SUMIFS(Export_Aggregation!T:T,Export_Aggregation!$D:$D,$A32,Export_Aggregation!$A:$A,$A$2),SUMIFS(Export_Aggregation!T:T,Export_Aggregation!$D:$D,$A32,Export_Aggregation!$A:$A,$A$1))</f>
        <v>-65.821233733169805</v>
      </c>
      <c r="G32" s="61">
        <f>SUM(SUMIFS(Export_Aggregation!U:U,Export_Aggregation!$D:$D,$A32,Export_Aggregation!$A:$A,$A$6),SUMIFS(Export_Aggregation!U:U,Export_Aggregation!$D:$D,$A32,Export_Aggregation!$A:$A,$A$5),SUMIFS(Export_Aggregation!U:U,Export_Aggregation!$D:$D,$A32,Export_Aggregation!$A:$A,$A$4),SUMIFS(Export_Aggregation!U:U,Export_Aggregation!$D:$D,$A32,Export_Aggregation!$A:$A,$A$3),SUMIFS(Export_Aggregation!U:U,Export_Aggregation!$D:$D,$A32,Export_Aggregation!$A:$A,$A$2),SUMIFS(Export_Aggregation!U:U,Export_Aggregation!$D:$D,$A32,Export_Aggregation!$A:$A,$A$1))</f>
        <v>-65.466423836802605</v>
      </c>
      <c r="H32" s="61">
        <f>SUM(SUMIFS(Export_Aggregation!V:V,Export_Aggregation!$D:$D,$A32,Export_Aggregation!$A:$A,$A$6),SUMIFS(Export_Aggregation!V:V,Export_Aggregation!$D:$D,$A32,Export_Aggregation!$A:$A,$A$5),SUMIFS(Export_Aggregation!V:V,Export_Aggregation!$D:$D,$A32,Export_Aggregation!$A:$A,$A$4),SUMIFS(Export_Aggregation!V:V,Export_Aggregation!$D:$D,$A32,Export_Aggregation!$A:$A,$A$3),SUMIFS(Export_Aggregation!V:V,Export_Aggregation!$D:$D,$A32,Export_Aggregation!$A:$A,$A$2),SUMIFS(Export_Aggregation!V:V,Export_Aggregation!$D:$D,$A32,Export_Aggregation!$A:$A,$A$1))</f>
        <v>-65.652646377910003</v>
      </c>
      <c r="I32" s="61">
        <f>SUM(SUMIFS(Export_Aggregation!W:W,Export_Aggregation!$D:$D,$A32,Export_Aggregation!$A:$A,$A$6),SUMIFS(Export_Aggregation!W:W,Export_Aggregation!$D:$D,$A32,Export_Aggregation!$A:$A,$A$5),SUMIFS(Export_Aggregation!W:W,Export_Aggregation!$D:$D,$A32,Export_Aggregation!$A:$A,$A$4),SUMIFS(Export_Aggregation!W:W,Export_Aggregation!$D:$D,$A32,Export_Aggregation!$A:$A,$A$3),SUMIFS(Export_Aggregation!W:W,Export_Aggregation!$D:$D,$A32,Export_Aggregation!$A:$A,$A$2),SUMIFS(Export_Aggregation!W:W,Export_Aggregation!$D:$D,$A32,Export_Aggregation!$A:$A,$A$1))</f>
        <v>-65.092598902578302</v>
      </c>
      <c r="J32" s="61">
        <f>SUM(SUMIFS(Export_Aggregation!X:X,Export_Aggregation!$D:$D,$A32,Export_Aggregation!$A:$A,$A$6),SUMIFS(Export_Aggregation!X:X,Export_Aggregation!$D:$D,$A32,Export_Aggregation!$A:$A,$A$5),SUMIFS(Export_Aggregation!X:X,Export_Aggregation!$D:$D,$A32,Export_Aggregation!$A:$A,$A$4),SUMIFS(Export_Aggregation!X:X,Export_Aggregation!$D:$D,$A32,Export_Aggregation!$A:$A,$A$3),SUMIFS(Export_Aggregation!X:X,Export_Aggregation!$D:$D,$A32,Export_Aggregation!$A:$A,$A$2),SUMIFS(Export_Aggregation!X:X,Export_Aggregation!$D:$D,$A32,Export_Aggregation!$A:$A,$A$1))</f>
        <v>-65.194575994598097</v>
      </c>
      <c r="K32" s="61">
        <f>SUM(SUMIFS(Export_Aggregation!Y:Y,Export_Aggregation!$D:$D,$A32,Export_Aggregation!$A:$A,$A$6),SUMIFS(Export_Aggregation!Y:Y,Export_Aggregation!$D:$D,$A32,Export_Aggregation!$A:$A,$A$5),SUMIFS(Export_Aggregation!Y:Y,Export_Aggregation!$D:$D,$A32,Export_Aggregation!$A:$A,$A$4),SUMIFS(Export_Aggregation!Y:Y,Export_Aggregation!$D:$D,$A32,Export_Aggregation!$A:$A,$A$3),SUMIFS(Export_Aggregation!Y:Y,Export_Aggregation!$D:$D,$A32,Export_Aggregation!$A:$A,$A$2),SUMIFS(Export_Aggregation!Y:Y,Export_Aggregation!$D:$D,$A32,Export_Aggregation!$A:$A,$A$1))</f>
        <v>-65.617164312078401</v>
      </c>
      <c r="L32" s="61">
        <f>SUM(SUMIFS(Export_Aggregation!Z:Z,Export_Aggregation!$D:$D,$A32,Export_Aggregation!$A:$A,$A$6),SUMIFS(Export_Aggregation!Z:Z,Export_Aggregation!$D:$D,$A32,Export_Aggregation!$A:$A,$A$5),SUMIFS(Export_Aggregation!Z:Z,Export_Aggregation!$D:$D,$A32,Export_Aggregation!$A:$A,$A$4),SUMIFS(Export_Aggregation!Z:Z,Export_Aggregation!$D:$D,$A32,Export_Aggregation!$A:$A,$A$3),SUMIFS(Export_Aggregation!Z:Z,Export_Aggregation!$D:$D,$A32,Export_Aggregation!$A:$A,$A$2),SUMIFS(Export_Aggregation!Z:Z,Export_Aggregation!$D:$D,$A32,Export_Aggregation!$A:$A,$A$1))</f>
        <v>-65.656581355051514</v>
      </c>
      <c r="M32" s="61">
        <f>SUM(SUMIFS(Export_Aggregation!AA:AA,Export_Aggregation!$D:$D,$A32,Export_Aggregation!$A:$A,$A$6),SUMIFS(Export_Aggregation!AA:AA,Export_Aggregation!$D:$D,$A32,Export_Aggregation!$A:$A,$A$5),SUMIFS(Export_Aggregation!AA:AA,Export_Aggregation!$D:$D,$A32,Export_Aggregation!$A:$A,$A$4),SUMIFS(Export_Aggregation!AA:AA,Export_Aggregation!$D:$D,$A32,Export_Aggregation!$A:$A,$A$3),SUMIFS(Export_Aggregation!AA:AA,Export_Aggregation!$D:$D,$A32,Export_Aggregation!$A:$A,$A$2),SUMIFS(Export_Aggregation!AA:AA,Export_Aggregation!$D:$D,$A32,Export_Aggregation!$A:$A,$A$1))</f>
        <v>-65.1549565240161</v>
      </c>
      <c r="N32" s="61">
        <f>SUM(SUMIFS(Export_Aggregation!AB:AB,Export_Aggregation!$D:$D,$A32,Export_Aggregation!$A:$A,$A$6),SUMIFS(Export_Aggregation!AB:AB,Export_Aggregation!$D:$D,$A32,Export_Aggregation!$A:$A,$A$5),SUMIFS(Export_Aggregation!AB:AB,Export_Aggregation!$D:$D,$A32,Export_Aggregation!$A:$A,$A$4),SUMIFS(Export_Aggregation!AB:AB,Export_Aggregation!$D:$D,$A32,Export_Aggregation!$A:$A,$A$3),SUMIFS(Export_Aggregation!AB:AB,Export_Aggregation!$D:$D,$A32,Export_Aggregation!$A:$A,$A$2),SUMIFS(Export_Aggregation!AB:AB,Export_Aggregation!$D:$D,$A32,Export_Aggregation!$A:$A,$A$1))</f>
        <v>-64.65107078657239</v>
      </c>
      <c r="O32" s="61">
        <f>SUM(SUMIFS(Export_Aggregation!AC:AC,Export_Aggregation!$D:$D,$A32,Export_Aggregation!$A:$A,$A$6),SUMIFS(Export_Aggregation!AC:AC,Export_Aggregation!$D:$D,$A32,Export_Aggregation!$A:$A,$A$5),SUMIFS(Export_Aggregation!AC:AC,Export_Aggregation!$D:$D,$A32,Export_Aggregation!$A:$A,$A$4),SUMIFS(Export_Aggregation!AC:AC,Export_Aggregation!$D:$D,$A32,Export_Aggregation!$A:$A,$A$3),SUMIFS(Export_Aggregation!AC:AC,Export_Aggregation!$D:$D,$A32,Export_Aggregation!$A:$A,$A$2),SUMIFS(Export_Aggregation!AC:AC,Export_Aggregation!$D:$D,$A32,Export_Aggregation!$A:$A,$A$1))</f>
        <v>-64.651045254056598</v>
      </c>
      <c r="P32" s="61">
        <f>SUM(SUMIFS(Export_Aggregation!AD:AD,Export_Aggregation!$D:$D,$A32,Export_Aggregation!$A:$A,$A$6),SUMIFS(Export_Aggregation!AD:AD,Export_Aggregation!$D:$D,$A32,Export_Aggregation!$A:$A,$A$5),SUMIFS(Export_Aggregation!AD:AD,Export_Aggregation!$D:$D,$A32,Export_Aggregation!$A:$A,$A$4),SUMIFS(Export_Aggregation!AD:AD,Export_Aggregation!$D:$D,$A32,Export_Aggregation!$A:$A,$A$3),SUMIFS(Export_Aggregation!AD:AD,Export_Aggregation!$D:$D,$A32,Export_Aggregation!$A:$A,$A$2),SUMIFS(Export_Aggregation!AD:AD,Export_Aggregation!$D:$D,$A32,Export_Aggregation!$A:$A,$A$1))</f>
        <v>-64.365253809443402</v>
      </c>
      <c r="Q32" s="61">
        <f>SUM(SUMIFS(Export_Aggregation!AE:AE,Export_Aggregation!$D:$D,$A32,Export_Aggregation!$A:$A,$A$6),SUMIFS(Export_Aggregation!AE:AE,Export_Aggregation!$D:$D,$A32,Export_Aggregation!$A:$A,$A$5),SUMIFS(Export_Aggregation!AE:AE,Export_Aggregation!$D:$D,$A32,Export_Aggregation!$A:$A,$A$4),SUMIFS(Export_Aggregation!AE:AE,Export_Aggregation!$D:$D,$A32,Export_Aggregation!$A:$A,$A$3),SUMIFS(Export_Aggregation!AE:AE,Export_Aggregation!$D:$D,$A32,Export_Aggregation!$A:$A,$A$2),SUMIFS(Export_Aggregation!AE:AE,Export_Aggregation!$D:$D,$A32,Export_Aggregation!$A:$A,$A$1))</f>
        <v>-64.970031733628602</v>
      </c>
      <c r="R32" s="61">
        <f>SUM(SUMIFS(Export_Aggregation!AF:AF,Export_Aggregation!$D:$D,$A32,Export_Aggregation!$A:$A,$A$6),SUMIFS(Export_Aggregation!AF:AF,Export_Aggregation!$D:$D,$A32,Export_Aggregation!$A:$A,$A$5),SUMIFS(Export_Aggregation!AF:AF,Export_Aggregation!$D:$D,$A32,Export_Aggregation!$A:$A,$A$4),SUMIFS(Export_Aggregation!AF:AF,Export_Aggregation!$D:$D,$A32,Export_Aggregation!$A:$A,$A$3),SUMIFS(Export_Aggregation!AF:AF,Export_Aggregation!$D:$D,$A32,Export_Aggregation!$A:$A,$A$2),SUMIFS(Export_Aggregation!AF:AF,Export_Aggregation!$D:$D,$A32,Export_Aggregation!$A:$A,$A$1))</f>
        <v>-64.579642701185193</v>
      </c>
      <c r="S32" s="61">
        <f>SUM(SUMIFS(Export_Aggregation!AG:AG,Export_Aggregation!$D:$D,$A32,Export_Aggregation!$A:$A,$A$6),SUMIFS(Export_Aggregation!AG:AG,Export_Aggregation!$D:$D,$A32,Export_Aggregation!$A:$A,$A$5),SUMIFS(Export_Aggregation!AG:AG,Export_Aggregation!$D:$D,$A32,Export_Aggregation!$A:$A,$A$4),SUMIFS(Export_Aggregation!AG:AG,Export_Aggregation!$D:$D,$A32,Export_Aggregation!$A:$A,$A$3),SUMIFS(Export_Aggregation!AG:AG,Export_Aggregation!$D:$D,$A32,Export_Aggregation!$A:$A,$A$2),SUMIFS(Export_Aggregation!AG:AG,Export_Aggregation!$D:$D,$A32,Export_Aggregation!$A:$A,$A$1))</f>
        <v>-63.474381603905798</v>
      </c>
      <c r="T32" s="61">
        <f>SUM(SUMIFS(Export_Aggregation!AH:AH,Export_Aggregation!$D:$D,$A32,Export_Aggregation!$A:$A,$A$6),SUMIFS(Export_Aggregation!AH:AH,Export_Aggregation!$D:$D,$A32,Export_Aggregation!$A:$A,$A$5),SUMIFS(Export_Aggregation!AH:AH,Export_Aggregation!$D:$D,$A32,Export_Aggregation!$A:$A,$A$4),SUMIFS(Export_Aggregation!AH:AH,Export_Aggregation!$D:$D,$A32,Export_Aggregation!$A:$A,$A$3),SUMIFS(Export_Aggregation!AH:AH,Export_Aggregation!$D:$D,$A32,Export_Aggregation!$A:$A,$A$2),SUMIFS(Export_Aggregation!AH:AH,Export_Aggregation!$D:$D,$A32,Export_Aggregation!$A:$A,$A$1))</f>
        <v>-62.220524109454296</v>
      </c>
      <c r="U32" s="61">
        <f>SUM(SUMIFS(Export_Aggregation!AI:AI,Export_Aggregation!$D:$D,$A32,Export_Aggregation!$A:$A,$A$6),SUMIFS(Export_Aggregation!AI:AI,Export_Aggregation!$D:$D,$A32,Export_Aggregation!$A:$A,$A$5),SUMIFS(Export_Aggregation!AI:AI,Export_Aggregation!$D:$D,$A32,Export_Aggregation!$A:$A,$A$4),SUMIFS(Export_Aggregation!AI:AI,Export_Aggregation!$D:$D,$A32,Export_Aggregation!$A:$A,$A$3),SUMIFS(Export_Aggregation!AI:AI,Export_Aggregation!$D:$D,$A32,Export_Aggregation!$A:$A,$A$2),SUMIFS(Export_Aggregation!AI:AI,Export_Aggregation!$D:$D,$A32,Export_Aggregation!$A:$A,$A$1))</f>
        <v>-60.998383306189496</v>
      </c>
      <c r="V32" s="61">
        <f>SUM(SUMIFS(Export_Aggregation!AJ:AJ,Export_Aggregation!$D:$D,$A32,Export_Aggregation!$A:$A,$A$6),SUMIFS(Export_Aggregation!AJ:AJ,Export_Aggregation!$D:$D,$A32,Export_Aggregation!$A:$A,$A$5),SUMIFS(Export_Aggregation!AJ:AJ,Export_Aggregation!$D:$D,$A32,Export_Aggregation!$A:$A,$A$4),SUMIFS(Export_Aggregation!AJ:AJ,Export_Aggregation!$D:$D,$A32,Export_Aggregation!$A:$A,$A$3),SUMIFS(Export_Aggregation!AJ:AJ,Export_Aggregation!$D:$D,$A32,Export_Aggregation!$A:$A,$A$2),SUMIFS(Export_Aggregation!AJ:AJ,Export_Aggregation!$D:$D,$A32,Export_Aggregation!$A:$A,$A$1))</f>
        <v>-59.9184542583873</v>
      </c>
      <c r="W32" s="61"/>
      <c r="X32" s="62">
        <f t="shared" si="0"/>
        <v>-63.694575040171891</v>
      </c>
      <c r="Y32" s="65">
        <f t="shared" si="1"/>
        <v>-63694575040171.891</v>
      </c>
    </row>
    <row r="33" spans="1:25" x14ac:dyDescent="0.25">
      <c r="A33" s="60" t="s">
        <v>64</v>
      </c>
      <c r="B33" s="61">
        <f>SUM(SUMIFS(Export_Aggregation!P:P,Export_Aggregation!$D:$D,$A33,Export_Aggregation!$A:$A,$A$6),SUMIFS(Export_Aggregation!P:P,Export_Aggregation!$D:$D,$A33,Export_Aggregation!$A:$A,$A$5),SUMIFS(Export_Aggregation!P:P,Export_Aggregation!$D:$D,$A33,Export_Aggregation!$A:$A,$A$4),SUMIFS(Export_Aggregation!P:P,Export_Aggregation!$D:$D,$A33,Export_Aggregation!$A:$A,$A$3),SUMIFS(Export_Aggregation!P:P,Export_Aggregation!$D:$D,$A33,Export_Aggregation!$A:$A,$A$2),SUMIFS(Export_Aggregation!P:P,Export_Aggregation!$D:$D,$A33,Export_Aggregation!$A:$A,$A$1))</f>
        <v>-20.870836123575799</v>
      </c>
      <c r="C33" s="61">
        <f>SUM(SUMIFS(Export_Aggregation!Q:Q,Export_Aggregation!$D:$D,$A33,Export_Aggregation!$A:$A,$A$6),SUMIFS(Export_Aggregation!Q:Q,Export_Aggregation!$D:$D,$A33,Export_Aggregation!$A:$A,$A$5),SUMIFS(Export_Aggregation!Q:Q,Export_Aggregation!$D:$D,$A33,Export_Aggregation!$A:$A,$A$4),SUMIFS(Export_Aggregation!Q:Q,Export_Aggregation!$D:$D,$A33,Export_Aggregation!$A:$A,$A$3),SUMIFS(Export_Aggregation!Q:Q,Export_Aggregation!$D:$D,$A33,Export_Aggregation!$A:$A,$A$2),SUMIFS(Export_Aggregation!Q:Q,Export_Aggregation!$D:$D,$A33,Export_Aggregation!$A:$A,$A$1))</f>
        <v>-20.772036782339899</v>
      </c>
      <c r="D33" s="61">
        <f>SUM(SUMIFS(Export_Aggregation!R:R,Export_Aggregation!$D:$D,$A33,Export_Aggregation!$A:$A,$A$6),SUMIFS(Export_Aggregation!R:R,Export_Aggregation!$D:$D,$A33,Export_Aggregation!$A:$A,$A$5),SUMIFS(Export_Aggregation!R:R,Export_Aggregation!$D:$D,$A33,Export_Aggregation!$A:$A,$A$4),SUMIFS(Export_Aggregation!R:R,Export_Aggregation!$D:$D,$A33,Export_Aggregation!$A:$A,$A$3),SUMIFS(Export_Aggregation!R:R,Export_Aggregation!$D:$D,$A33,Export_Aggregation!$A:$A,$A$2),SUMIFS(Export_Aggregation!R:R,Export_Aggregation!$D:$D,$A33,Export_Aggregation!$A:$A,$A$1))</f>
        <v>-22.037811912235799</v>
      </c>
      <c r="E33" s="61">
        <f>SUM(SUMIFS(Export_Aggregation!S:S,Export_Aggregation!$D:$D,$A33,Export_Aggregation!$A:$A,$A$6),SUMIFS(Export_Aggregation!S:S,Export_Aggregation!$D:$D,$A33,Export_Aggregation!$A:$A,$A$5),SUMIFS(Export_Aggregation!S:S,Export_Aggregation!$D:$D,$A33,Export_Aggregation!$A:$A,$A$4),SUMIFS(Export_Aggregation!S:S,Export_Aggregation!$D:$D,$A33,Export_Aggregation!$A:$A,$A$3),SUMIFS(Export_Aggregation!S:S,Export_Aggregation!$D:$D,$A33,Export_Aggregation!$A:$A,$A$2),SUMIFS(Export_Aggregation!S:S,Export_Aggregation!$D:$D,$A33,Export_Aggregation!$A:$A,$A$1))</f>
        <v>-21.521992511206001</v>
      </c>
      <c r="F33" s="61">
        <f>SUM(SUMIFS(Export_Aggregation!T:T,Export_Aggregation!$D:$D,$A33,Export_Aggregation!$A:$A,$A$6),SUMIFS(Export_Aggregation!T:T,Export_Aggregation!$D:$D,$A33,Export_Aggregation!$A:$A,$A$5),SUMIFS(Export_Aggregation!T:T,Export_Aggregation!$D:$D,$A33,Export_Aggregation!$A:$A,$A$4),SUMIFS(Export_Aggregation!T:T,Export_Aggregation!$D:$D,$A33,Export_Aggregation!$A:$A,$A$3),SUMIFS(Export_Aggregation!T:T,Export_Aggregation!$D:$D,$A33,Export_Aggregation!$A:$A,$A$2),SUMIFS(Export_Aggregation!T:T,Export_Aggregation!$D:$D,$A33,Export_Aggregation!$A:$A,$A$1))</f>
        <v>-20.096690180553502</v>
      </c>
      <c r="G33" s="61">
        <f>SUM(SUMIFS(Export_Aggregation!U:U,Export_Aggregation!$D:$D,$A33,Export_Aggregation!$A:$A,$A$6),SUMIFS(Export_Aggregation!U:U,Export_Aggregation!$D:$D,$A33,Export_Aggregation!$A:$A,$A$5),SUMIFS(Export_Aggregation!U:U,Export_Aggregation!$D:$D,$A33,Export_Aggregation!$A:$A,$A$4),SUMIFS(Export_Aggregation!U:U,Export_Aggregation!$D:$D,$A33,Export_Aggregation!$A:$A,$A$3),SUMIFS(Export_Aggregation!U:U,Export_Aggregation!$D:$D,$A33,Export_Aggregation!$A:$A,$A$2),SUMIFS(Export_Aggregation!U:U,Export_Aggregation!$D:$D,$A33,Export_Aggregation!$A:$A,$A$1))</f>
        <v>-20.0137155538253</v>
      </c>
      <c r="H33" s="61">
        <f>SUM(SUMIFS(Export_Aggregation!V:V,Export_Aggregation!$D:$D,$A33,Export_Aggregation!$A:$A,$A$6),SUMIFS(Export_Aggregation!V:V,Export_Aggregation!$D:$D,$A33,Export_Aggregation!$A:$A,$A$5),SUMIFS(Export_Aggregation!V:V,Export_Aggregation!$D:$D,$A33,Export_Aggregation!$A:$A,$A$4),SUMIFS(Export_Aggregation!V:V,Export_Aggregation!$D:$D,$A33,Export_Aggregation!$A:$A,$A$3),SUMIFS(Export_Aggregation!V:V,Export_Aggregation!$D:$D,$A33,Export_Aggregation!$A:$A,$A$2),SUMIFS(Export_Aggregation!V:V,Export_Aggregation!$D:$D,$A33,Export_Aggregation!$A:$A,$A$1))</f>
        <v>-19.729585230736202</v>
      </c>
      <c r="I33" s="61">
        <f>SUM(SUMIFS(Export_Aggregation!W:W,Export_Aggregation!$D:$D,$A33,Export_Aggregation!$A:$A,$A$6),SUMIFS(Export_Aggregation!W:W,Export_Aggregation!$D:$D,$A33,Export_Aggregation!$A:$A,$A$5),SUMIFS(Export_Aggregation!W:W,Export_Aggregation!$D:$D,$A33,Export_Aggregation!$A:$A,$A$4),SUMIFS(Export_Aggregation!W:W,Export_Aggregation!$D:$D,$A33,Export_Aggregation!$A:$A,$A$3),SUMIFS(Export_Aggregation!W:W,Export_Aggregation!$D:$D,$A33,Export_Aggregation!$A:$A,$A$2),SUMIFS(Export_Aggregation!W:W,Export_Aggregation!$D:$D,$A33,Export_Aggregation!$A:$A,$A$1))</f>
        <v>-20.235540930134601</v>
      </c>
      <c r="J33" s="61">
        <f>SUM(SUMIFS(Export_Aggregation!X:X,Export_Aggregation!$D:$D,$A33,Export_Aggregation!$A:$A,$A$6),SUMIFS(Export_Aggregation!X:X,Export_Aggregation!$D:$D,$A33,Export_Aggregation!$A:$A,$A$5),SUMIFS(Export_Aggregation!X:X,Export_Aggregation!$D:$D,$A33,Export_Aggregation!$A:$A,$A$4),SUMIFS(Export_Aggregation!X:X,Export_Aggregation!$D:$D,$A33,Export_Aggregation!$A:$A,$A$3),SUMIFS(Export_Aggregation!X:X,Export_Aggregation!$D:$D,$A33,Export_Aggregation!$A:$A,$A$2),SUMIFS(Export_Aggregation!X:X,Export_Aggregation!$D:$D,$A33,Export_Aggregation!$A:$A,$A$1))</f>
        <v>-18.976751243574903</v>
      </c>
      <c r="K33" s="61">
        <f>SUM(SUMIFS(Export_Aggregation!Y:Y,Export_Aggregation!$D:$D,$A33,Export_Aggregation!$A:$A,$A$6),SUMIFS(Export_Aggregation!Y:Y,Export_Aggregation!$D:$D,$A33,Export_Aggregation!$A:$A,$A$5),SUMIFS(Export_Aggregation!Y:Y,Export_Aggregation!$D:$D,$A33,Export_Aggregation!$A:$A,$A$4),SUMIFS(Export_Aggregation!Y:Y,Export_Aggregation!$D:$D,$A33,Export_Aggregation!$A:$A,$A$3),SUMIFS(Export_Aggregation!Y:Y,Export_Aggregation!$D:$D,$A33,Export_Aggregation!$A:$A,$A$2),SUMIFS(Export_Aggregation!Y:Y,Export_Aggregation!$D:$D,$A33,Export_Aggregation!$A:$A,$A$1))</f>
        <v>-18.775445904150597</v>
      </c>
      <c r="L33" s="61">
        <f>SUM(SUMIFS(Export_Aggregation!Z:Z,Export_Aggregation!$D:$D,$A33,Export_Aggregation!$A:$A,$A$6),SUMIFS(Export_Aggregation!Z:Z,Export_Aggregation!$D:$D,$A33,Export_Aggregation!$A:$A,$A$5),SUMIFS(Export_Aggregation!Z:Z,Export_Aggregation!$D:$D,$A33,Export_Aggregation!$A:$A,$A$4),SUMIFS(Export_Aggregation!Z:Z,Export_Aggregation!$D:$D,$A33,Export_Aggregation!$A:$A,$A$3),SUMIFS(Export_Aggregation!Z:Z,Export_Aggregation!$D:$D,$A33,Export_Aggregation!$A:$A,$A$2),SUMIFS(Export_Aggregation!Z:Z,Export_Aggregation!$D:$D,$A33,Export_Aggregation!$A:$A,$A$1))</f>
        <v>-18.4803307346995</v>
      </c>
      <c r="M33" s="61">
        <f>SUM(SUMIFS(Export_Aggregation!AA:AA,Export_Aggregation!$D:$D,$A33,Export_Aggregation!$A:$A,$A$6),SUMIFS(Export_Aggregation!AA:AA,Export_Aggregation!$D:$D,$A33,Export_Aggregation!$A:$A,$A$5),SUMIFS(Export_Aggregation!AA:AA,Export_Aggregation!$D:$D,$A33,Export_Aggregation!$A:$A,$A$4),SUMIFS(Export_Aggregation!AA:AA,Export_Aggregation!$D:$D,$A33,Export_Aggregation!$A:$A,$A$3),SUMIFS(Export_Aggregation!AA:AA,Export_Aggregation!$D:$D,$A33,Export_Aggregation!$A:$A,$A$2),SUMIFS(Export_Aggregation!AA:AA,Export_Aggregation!$D:$D,$A33,Export_Aggregation!$A:$A,$A$1))</f>
        <v>-18.661998048836899</v>
      </c>
      <c r="N33" s="61">
        <f>SUM(SUMIFS(Export_Aggregation!AB:AB,Export_Aggregation!$D:$D,$A33,Export_Aggregation!$A:$A,$A$6),SUMIFS(Export_Aggregation!AB:AB,Export_Aggregation!$D:$D,$A33,Export_Aggregation!$A:$A,$A$5),SUMIFS(Export_Aggregation!AB:AB,Export_Aggregation!$D:$D,$A33,Export_Aggregation!$A:$A,$A$4),SUMIFS(Export_Aggregation!AB:AB,Export_Aggregation!$D:$D,$A33,Export_Aggregation!$A:$A,$A$3),SUMIFS(Export_Aggregation!AB:AB,Export_Aggregation!$D:$D,$A33,Export_Aggregation!$A:$A,$A$2),SUMIFS(Export_Aggregation!AB:AB,Export_Aggregation!$D:$D,$A33,Export_Aggregation!$A:$A,$A$1))</f>
        <v>-19.044259832601398</v>
      </c>
      <c r="O33" s="61">
        <f>SUM(SUMIFS(Export_Aggregation!AC:AC,Export_Aggregation!$D:$D,$A33,Export_Aggregation!$A:$A,$A$6),SUMIFS(Export_Aggregation!AC:AC,Export_Aggregation!$D:$D,$A33,Export_Aggregation!$A:$A,$A$5),SUMIFS(Export_Aggregation!AC:AC,Export_Aggregation!$D:$D,$A33,Export_Aggregation!$A:$A,$A$4),SUMIFS(Export_Aggregation!AC:AC,Export_Aggregation!$D:$D,$A33,Export_Aggregation!$A:$A,$A$3),SUMIFS(Export_Aggregation!AC:AC,Export_Aggregation!$D:$D,$A33,Export_Aggregation!$A:$A,$A$2),SUMIFS(Export_Aggregation!AC:AC,Export_Aggregation!$D:$D,$A33,Export_Aggregation!$A:$A,$A$1))</f>
        <v>-16.8325225952238</v>
      </c>
      <c r="P33" s="61">
        <f>SUM(SUMIFS(Export_Aggregation!AD:AD,Export_Aggregation!$D:$D,$A33,Export_Aggregation!$A:$A,$A$6),SUMIFS(Export_Aggregation!AD:AD,Export_Aggregation!$D:$D,$A33,Export_Aggregation!$A:$A,$A$5),SUMIFS(Export_Aggregation!AD:AD,Export_Aggregation!$D:$D,$A33,Export_Aggregation!$A:$A,$A$4),SUMIFS(Export_Aggregation!AD:AD,Export_Aggregation!$D:$D,$A33,Export_Aggregation!$A:$A,$A$3),SUMIFS(Export_Aggregation!AD:AD,Export_Aggregation!$D:$D,$A33,Export_Aggregation!$A:$A,$A$2),SUMIFS(Export_Aggregation!AD:AD,Export_Aggregation!$D:$D,$A33,Export_Aggregation!$A:$A,$A$1))</f>
        <v>-16.795600106953497</v>
      </c>
      <c r="Q33" s="61">
        <f>SUM(SUMIFS(Export_Aggregation!AE:AE,Export_Aggregation!$D:$D,$A33,Export_Aggregation!$A:$A,$A$6),SUMIFS(Export_Aggregation!AE:AE,Export_Aggregation!$D:$D,$A33,Export_Aggregation!$A:$A,$A$5),SUMIFS(Export_Aggregation!AE:AE,Export_Aggregation!$D:$D,$A33,Export_Aggregation!$A:$A,$A$4),SUMIFS(Export_Aggregation!AE:AE,Export_Aggregation!$D:$D,$A33,Export_Aggregation!$A:$A,$A$3),SUMIFS(Export_Aggregation!AE:AE,Export_Aggregation!$D:$D,$A33,Export_Aggregation!$A:$A,$A$2),SUMIFS(Export_Aggregation!AE:AE,Export_Aggregation!$D:$D,$A33,Export_Aggregation!$A:$A,$A$1))</f>
        <v>-17.450008235887196</v>
      </c>
      <c r="R33" s="61">
        <f>SUM(SUMIFS(Export_Aggregation!AF:AF,Export_Aggregation!$D:$D,$A33,Export_Aggregation!$A:$A,$A$6),SUMIFS(Export_Aggregation!AF:AF,Export_Aggregation!$D:$D,$A33,Export_Aggregation!$A:$A,$A$5),SUMIFS(Export_Aggregation!AF:AF,Export_Aggregation!$D:$D,$A33,Export_Aggregation!$A:$A,$A$4),SUMIFS(Export_Aggregation!AF:AF,Export_Aggregation!$D:$D,$A33,Export_Aggregation!$A:$A,$A$3),SUMIFS(Export_Aggregation!AF:AF,Export_Aggregation!$D:$D,$A33,Export_Aggregation!$A:$A,$A$2),SUMIFS(Export_Aggregation!AF:AF,Export_Aggregation!$D:$D,$A33,Export_Aggregation!$A:$A,$A$1))</f>
        <v>-16.8127723283786</v>
      </c>
      <c r="S33" s="61">
        <f>SUM(SUMIFS(Export_Aggregation!AG:AG,Export_Aggregation!$D:$D,$A33,Export_Aggregation!$A:$A,$A$6),SUMIFS(Export_Aggregation!AG:AG,Export_Aggregation!$D:$D,$A33,Export_Aggregation!$A:$A,$A$5),SUMIFS(Export_Aggregation!AG:AG,Export_Aggregation!$D:$D,$A33,Export_Aggregation!$A:$A,$A$4),SUMIFS(Export_Aggregation!AG:AG,Export_Aggregation!$D:$D,$A33,Export_Aggregation!$A:$A,$A$3),SUMIFS(Export_Aggregation!AG:AG,Export_Aggregation!$D:$D,$A33,Export_Aggregation!$A:$A,$A$2),SUMIFS(Export_Aggregation!AG:AG,Export_Aggregation!$D:$D,$A33,Export_Aggregation!$A:$A,$A$1))</f>
        <v>-16.8254228319364</v>
      </c>
      <c r="T33" s="61">
        <f>SUM(SUMIFS(Export_Aggregation!AH:AH,Export_Aggregation!$D:$D,$A33,Export_Aggregation!$A:$A,$A$6),SUMIFS(Export_Aggregation!AH:AH,Export_Aggregation!$D:$D,$A33,Export_Aggregation!$A:$A,$A$5),SUMIFS(Export_Aggregation!AH:AH,Export_Aggregation!$D:$D,$A33,Export_Aggregation!$A:$A,$A$4),SUMIFS(Export_Aggregation!AH:AH,Export_Aggregation!$D:$D,$A33,Export_Aggregation!$A:$A,$A$3),SUMIFS(Export_Aggregation!AH:AH,Export_Aggregation!$D:$D,$A33,Export_Aggregation!$A:$A,$A$2),SUMIFS(Export_Aggregation!AH:AH,Export_Aggregation!$D:$D,$A33,Export_Aggregation!$A:$A,$A$1))</f>
        <v>-16.378073543532398</v>
      </c>
      <c r="U33" s="61">
        <f>SUM(SUMIFS(Export_Aggregation!AI:AI,Export_Aggregation!$D:$D,$A33,Export_Aggregation!$A:$A,$A$6),SUMIFS(Export_Aggregation!AI:AI,Export_Aggregation!$D:$D,$A33,Export_Aggregation!$A:$A,$A$5),SUMIFS(Export_Aggregation!AI:AI,Export_Aggregation!$D:$D,$A33,Export_Aggregation!$A:$A,$A$4),SUMIFS(Export_Aggregation!AI:AI,Export_Aggregation!$D:$D,$A33,Export_Aggregation!$A:$A,$A$3),SUMIFS(Export_Aggregation!AI:AI,Export_Aggregation!$D:$D,$A33,Export_Aggregation!$A:$A,$A$2),SUMIFS(Export_Aggregation!AI:AI,Export_Aggregation!$D:$D,$A33,Export_Aggregation!$A:$A,$A$1))</f>
        <v>-16.076560252733</v>
      </c>
      <c r="V33" s="61">
        <f>SUM(SUMIFS(Export_Aggregation!AJ:AJ,Export_Aggregation!$D:$D,$A33,Export_Aggregation!$A:$A,$A$6),SUMIFS(Export_Aggregation!AJ:AJ,Export_Aggregation!$D:$D,$A33,Export_Aggregation!$A:$A,$A$5),SUMIFS(Export_Aggregation!AJ:AJ,Export_Aggregation!$D:$D,$A33,Export_Aggregation!$A:$A,$A$4),SUMIFS(Export_Aggregation!AJ:AJ,Export_Aggregation!$D:$D,$A33,Export_Aggregation!$A:$A,$A$3),SUMIFS(Export_Aggregation!AJ:AJ,Export_Aggregation!$D:$D,$A33,Export_Aggregation!$A:$A,$A$2),SUMIFS(Export_Aggregation!AJ:AJ,Export_Aggregation!$D:$D,$A33,Export_Aggregation!$A:$A,$A$1))</f>
        <v>-16.266815932343999</v>
      </c>
      <c r="W33" s="61"/>
      <c r="X33" s="62">
        <f t="shared" si="0"/>
        <v>-17.238578585738789</v>
      </c>
      <c r="Y33" s="65">
        <f t="shared" si="1"/>
        <v>-17238578585738.789</v>
      </c>
    </row>
    <row r="34" spans="1:25" x14ac:dyDescent="0.25">
      <c r="A34" s="60" t="s">
        <v>66</v>
      </c>
      <c r="B34" s="61">
        <f>SUM(SUMIFS(Export_Aggregation!P:P,Export_Aggregation!$D:$D,$A34,Export_Aggregation!$A:$A,$A$6),SUMIFS(Export_Aggregation!P:P,Export_Aggregation!$D:$D,$A34,Export_Aggregation!$A:$A,$A$5),SUMIFS(Export_Aggregation!P:P,Export_Aggregation!$D:$D,$A34,Export_Aggregation!$A:$A,$A$4),SUMIFS(Export_Aggregation!P:P,Export_Aggregation!$D:$D,$A34,Export_Aggregation!$A:$A,$A$3),SUMIFS(Export_Aggregation!P:P,Export_Aggregation!$D:$D,$A34,Export_Aggregation!$A:$A,$A$2),SUMIFS(Export_Aggregation!P:P,Export_Aggregation!$D:$D,$A34,Export_Aggregation!$A:$A,$A$1))</f>
        <v>7.4589670505073009</v>
      </c>
      <c r="C34" s="61">
        <f>SUM(SUMIFS(Export_Aggregation!Q:Q,Export_Aggregation!$D:$D,$A34,Export_Aggregation!$A:$A,$A$6),SUMIFS(Export_Aggregation!Q:Q,Export_Aggregation!$D:$D,$A34,Export_Aggregation!$A:$A,$A$5),SUMIFS(Export_Aggregation!Q:Q,Export_Aggregation!$D:$D,$A34,Export_Aggregation!$A:$A,$A$4),SUMIFS(Export_Aggregation!Q:Q,Export_Aggregation!$D:$D,$A34,Export_Aggregation!$A:$A,$A$3),SUMIFS(Export_Aggregation!Q:Q,Export_Aggregation!$D:$D,$A34,Export_Aggregation!$A:$A,$A$2),SUMIFS(Export_Aggregation!Q:Q,Export_Aggregation!$D:$D,$A34,Export_Aggregation!$A:$A,$A$1))</f>
        <v>10.730156689950599</v>
      </c>
      <c r="D34" s="61">
        <f>SUM(SUMIFS(Export_Aggregation!R:R,Export_Aggregation!$D:$D,$A34,Export_Aggregation!$A:$A,$A$6),SUMIFS(Export_Aggregation!R:R,Export_Aggregation!$D:$D,$A34,Export_Aggregation!$A:$A,$A$5),SUMIFS(Export_Aggregation!R:R,Export_Aggregation!$D:$D,$A34,Export_Aggregation!$A:$A,$A$4),SUMIFS(Export_Aggregation!R:R,Export_Aggregation!$D:$D,$A34,Export_Aggregation!$A:$A,$A$3),SUMIFS(Export_Aggregation!R:R,Export_Aggregation!$D:$D,$A34,Export_Aggregation!$A:$A,$A$2),SUMIFS(Export_Aggregation!R:R,Export_Aggregation!$D:$D,$A34,Export_Aggregation!$A:$A,$A$1))</f>
        <v>10.505917656131299</v>
      </c>
      <c r="E34" s="61">
        <f>SUM(SUMIFS(Export_Aggregation!S:S,Export_Aggregation!$D:$D,$A34,Export_Aggregation!$A:$A,$A$6),SUMIFS(Export_Aggregation!S:S,Export_Aggregation!$D:$D,$A34,Export_Aggregation!$A:$A,$A$5),SUMIFS(Export_Aggregation!S:S,Export_Aggregation!$D:$D,$A34,Export_Aggregation!$A:$A,$A$4),SUMIFS(Export_Aggregation!S:S,Export_Aggregation!$D:$D,$A34,Export_Aggregation!$A:$A,$A$3),SUMIFS(Export_Aggregation!S:S,Export_Aggregation!$D:$D,$A34,Export_Aggregation!$A:$A,$A$2),SUMIFS(Export_Aggregation!S:S,Export_Aggregation!$D:$D,$A34,Export_Aggregation!$A:$A,$A$1))</f>
        <v>10.594553696675998</v>
      </c>
      <c r="F34" s="61">
        <f>SUM(SUMIFS(Export_Aggregation!T:T,Export_Aggregation!$D:$D,$A34,Export_Aggregation!$A:$A,$A$6),SUMIFS(Export_Aggregation!T:T,Export_Aggregation!$D:$D,$A34,Export_Aggregation!$A:$A,$A$5),SUMIFS(Export_Aggregation!T:T,Export_Aggregation!$D:$D,$A34,Export_Aggregation!$A:$A,$A$4),SUMIFS(Export_Aggregation!T:T,Export_Aggregation!$D:$D,$A34,Export_Aggregation!$A:$A,$A$3),SUMIFS(Export_Aggregation!T:T,Export_Aggregation!$D:$D,$A34,Export_Aggregation!$A:$A,$A$2),SUMIFS(Export_Aggregation!T:T,Export_Aggregation!$D:$D,$A34,Export_Aggregation!$A:$A,$A$1))</f>
        <v>9.0366457856844988</v>
      </c>
      <c r="G34" s="61">
        <f>SUM(SUMIFS(Export_Aggregation!U:U,Export_Aggregation!$D:$D,$A34,Export_Aggregation!$A:$A,$A$6),SUMIFS(Export_Aggregation!U:U,Export_Aggregation!$D:$D,$A34,Export_Aggregation!$A:$A,$A$5),SUMIFS(Export_Aggregation!U:U,Export_Aggregation!$D:$D,$A34,Export_Aggregation!$A:$A,$A$4),SUMIFS(Export_Aggregation!U:U,Export_Aggregation!$D:$D,$A34,Export_Aggregation!$A:$A,$A$3),SUMIFS(Export_Aggregation!U:U,Export_Aggregation!$D:$D,$A34,Export_Aggregation!$A:$A,$A$2),SUMIFS(Export_Aggregation!U:U,Export_Aggregation!$D:$D,$A34,Export_Aggregation!$A:$A,$A$1))</f>
        <v>8.0266193187475992</v>
      </c>
      <c r="H34" s="61">
        <f>SUM(SUMIFS(Export_Aggregation!V:V,Export_Aggregation!$D:$D,$A34,Export_Aggregation!$A:$A,$A$6),SUMIFS(Export_Aggregation!V:V,Export_Aggregation!$D:$D,$A34,Export_Aggregation!$A:$A,$A$5),SUMIFS(Export_Aggregation!V:V,Export_Aggregation!$D:$D,$A34,Export_Aggregation!$A:$A,$A$4),SUMIFS(Export_Aggregation!V:V,Export_Aggregation!$D:$D,$A34,Export_Aggregation!$A:$A,$A$3),SUMIFS(Export_Aggregation!V:V,Export_Aggregation!$D:$D,$A34,Export_Aggregation!$A:$A,$A$2),SUMIFS(Export_Aggregation!V:V,Export_Aggregation!$D:$D,$A34,Export_Aggregation!$A:$A,$A$1))</f>
        <v>7.7372854308824985</v>
      </c>
      <c r="I34" s="61">
        <f>SUM(SUMIFS(Export_Aggregation!W:W,Export_Aggregation!$D:$D,$A34,Export_Aggregation!$A:$A,$A$6),SUMIFS(Export_Aggregation!W:W,Export_Aggregation!$D:$D,$A34,Export_Aggregation!$A:$A,$A$5),SUMIFS(Export_Aggregation!W:W,Export_Aggregation!$D:$D,$A34,Export_Aggregation!$A:$A,$A$4),SUMIFS(Export_Aggregation!W:W,Export_Aggregation!$D:$D,$A34,Export_Aggregation!$A:$A,$A$3),SUMIFS(Export_Aggregation!W:W,Export_Aggregation!$D:$D,$A34,Export_Aggregation!$A:$A,$A$2),SUMIFS(Export_Aggregation!W:W,Export_Aggregation!$D:$D,$A34,Export_Aggregation!$A:$A,$A$1))</f>
        <v>12.874756529056599</v>
      </c>
      <c r="J34" s="61">
        <f>SUM(SUMIFS(Export_Aggregation!X:X,Export_Aggregation!$D:$D,$A34,Export_Aggregation!$A:$A,$A$6),SUMIFS(Export_Aggregation!X:X,Export_Aggregation!$D:$D,$A34,Export_Aggregation!$A:$A,$A$5),SUMIFS(Export_Aggregation!X:X,Export_Aggregation!$D:$D,$A34,Export_Aggregation!$A:$A,$A$4),SUMIFS(Export_Aggregation!X:X,Export_Aggregation!$D:$D,$A34,Export_Aggregation!$A:$A,$A$3),SUMIFS(Export_Aggregation!X:X,Export_Aggregation!$D:$D,$A34,Export_Aggregation!$A:$A,$A$2),SUMIFS(Export_Aggregation!X:X,Export_Aggregation!$D:$D,$A34,Export_Aggregation!$A:$A,$A$1))</f>
        <v>9.7637380924599988</v>
      </c>
      <c r="K34" s="61">
        <f>SUM(SUMIFS(Export_Aggregation!Y:Y,Export_Aggregation!$D:$D,$A34,Export_Aggregation!$A:$A,$A$6),SUMIFS(Export_Aggregation!Y:Y,Export_Aggregation!$D:$D,$A34,Export_Aggregation!$A:$A,$A$5),SUMIFS(Export_Aggregation!Y:Y,Export_Aggregation!$D:$D,$A34,Export_Aggregation!$A:$A,$A$4),SUMIFS(Export_Aggregation!Y:Y,Export_Aggregation!$D:$D,$A34,Export_Aggregation!$A:$A,$A$3),SUMIFS(Export_Aggregation!Y:Y,Export_Aggregation!$D:$D,$A34,Export_Aggregation!$A:$A,$A$2),SUMIFS(Export_Aggregation!Y:Y,Export_Aggregation!$D:$D,$A34,Export_Aggregation!$A:$A,$A$1))</f>
        <v>12.458126229723199</v>
      </c>
      <c r="L34" s="61">
        <f>SUM(SUMIFS(Export_Aggregation!Z:Z,Export_Aggregation!$D:$D,$A34,Export_Aggregation!$A:$A,$A$6),SUMIFS(Export_Aggregation!Z:Z,Export_Aggregation!$D:$D,$A34,Export_Aggregation!$A:$A,$A$5),SUMIFS(Export_Aggregation!Z:Z,Export_Aggregation!$D:$D,$A34,Export_Aggregation!$A:$A,$A$4),SUMIFS(Export_Aggregation!Z:Z,Export_Aggregation!$D:$D,$A34,Export_Aggregation!$A:$A,$A$3),SUMIFS(Export_Aggregation!Z:Z,Export_Aggregation!$D:$D,$A34,Export_Aggregation!$A:$A,$A$2),SUMIFS(Export_Aggregation!Z:Z,Export_Aggregation!$D:$D,$A34,Export_Aggregation!$A:$A,$A$1))</f>
        <v>17.1272126667333</v>
      </c>
      <c r="M34" s="61">
        <f>SUM(SUMIFS(Export_Aggregation!AA:AA,Export_Aggregation!$D:$D,$A34,Export_Aggregation!$A:$A,$A$6),SUMIFS(Export_Aggregation!AA:AA,Export_Aggregation!$D:$D,$A34,Export_Aggregation!$A:$A,$A$5),SUMIFS(Export_Aggregation!AA:AA,Export_Aggregation!$D:$D,$A34,Export_Aggregation!$A:$A,$A$4),SUMIFS(Export_Aggregation!AA:AA,Export_Aggregation!$D:$D,$A34,Export_Aggregation!$A:$A,$A$3),SUMIFS(Export_Aggregation!AA:AA,Export_Aggregation!$D:$D,$A34,Export_Aggregation!$A:$A,$A$2),SUMIFS(Export_Aggregation!AA:AA,Export_Aggregation!$D:$D,$A34,Export_Aggregation!$A:$A,$A$1))</f>
        <v>22.442877152095399</v>
      </c>
      <c r="N34" s="61">
        <f>SUM(SUMIFS(Export_Aggregation!AB:AB,Export_Aggregation!$D:$D,$A34,Export_Aggregation!$A:$A,$A$6),SUMIFS(Export_Aggregation!AB:AB,Export_Aggregation!$D:$D,$A34,Export_Aggregation!$A:$A,$A$5),SUMIFS(Export_Aggregation!AB:AB,Export_Aggregation!$D:$D,$A34,Export_Aggregation!$A:$A,$A$4),SUMIFS(Export_Aggregation!AB:AB,Export_Aggregation!$D:$D,$A34,Export_Aggregation!$A:$A,$A$3),SUMIFS(Export_Aggregation!AB:AB,Export_Aggregation!$D:$D,$A34,Export_Aggregation!$A:$A,$A$2),SUMIFS(Export_Aggregation!AB:AB,Export_Aggregation!$D:$D,$A34,Export_Aggregation!$A:$A,$A$1))</f>
        <v>4.5853530295085996</v>
      </c>
      <c r="O34" s="61">
        <f>SUM(SUMIFS(Export_Aggregation!AC:AC,Export_Aggregation!$D:$D,$A34,Export_Aggregation!$A:$A,$A$6),SUMIFS(Export_Aggregation!AC:AC,Export_Aggregation!$D:$D,$A34,Export_Aggregation!$A:$A,$A$5),SUMIFS(Export_Aggregation!AC:AC,Export_Aggregation!$D:$D,$A34,Export_Aggregation!$A:$A,$A$4),SUMIFS(Export_Aggregation!AC:AC,Export_Aggregation!$D:$D,$A34,Export_Aggregation!$A:$A,$A$3),SUMIFS(Export_Aggregation!AC:AC,Export_Aggregation!$D:$D,$A34,Export_Aggregation!$A:$A,$A$2),SUMIFS(Export_Aggregation!AC:AC,Export_Aggregation!$D:$D,$A34,Export_Aggregation!$A:$A,$A$1))</f>
        <v>13.8546747173542</v>
      </c>
      <c r="P34" s="61">
        <f>SUM(SUMIFS(Export_Aggregation!AD:AD,Export_Aggregation!$D:$D,$A34,Export_Aggregation!$A:$A,$A$6),SUMIFS(Export_Aggregation!AD:AD,Export_Aggregation!$D:$D,$A34,Export_Aggregation!$A:$A,$A$5),SUMIFS(Export_Aggregation!AD:AD,Export_Aggregation!$D:$D,$A34,Export_Aggregation!$A:$A,$A$4),SUMIFS(Export_Aggregation!AD:AD,Export_Aggregation!$D:$D,$A34,Export_Aggregation!$A:$A,$A$3),SUMIFS(Export_Aggregation!AD:AD,Export_Aggregation!$D:$D,$A34,Export_Aggregation!$A:$A,$A$2),SUMIFS(Export_Aggregation!AD:AD,Export_Aggregation!$D:$D,$A34,Export_Aggregation!$A:$A,$A$1))</f>
        <v>10.914265105723597</v>
      </c>
      <c r="Q34" s="61">
        <f>SUM(SUMIFS(Export_Aggregation!AE:AE,Export_Aggregation!$D:$D,$A34,Export_Aggregation!$A:$A,$A$6),SUMIFS(Export_Aggregation!AE:AE,Export_Aggregation!$D:$D,$A34,Export_Aggregation!$A:$A,$A$5),SUMIFS(Export_Aggregation!AE:AE,Export_Aggregation!$D:$D,$A34,Export_Aggregation!$A:$A,$A$4),SUMIFS(Export_Aggregation!AE:AE,Export_Aggregation!$D:$D,$A34,Export_Aggregation!$A:$A,$A$3),SUMIFS(Export_Aggregation!AE:AE,Export_Aggregation!$D:$D,$A34,Export_Aggregation!$A:$A,$A$2),SUMIFS(Export_Aggregation!AE:AE,Export_Aggregation!$D:$D,$A34,Export_Aggregation!$A:$A,$A$1))</f>
        <v>10.386355492096499</v>
      </c>
      <c r="R34" s="61">
        <f>SUM(SUMIFS(Export_Aggregation!AF:AF,Export_Aggregation!$D:$D,$A34,Export_Aggregation!$A:$A,$A$6),SUMIFS(Export_Aggregation!AF:AF,Export_Aggregation!$D:$D,$A34,Export_Aggregation!$A:$A,$A$5),SUMIFS(Export_Aggregation!AF:AF,Export_Aggregation!$D:$D,$A34,Export_Aggregation!$A:$A,$A$4),SUMIFS(Export_Aggregation!AF:AF,Export_Aggregation!$D:$D,$A34,Export_Aggregation!$A:$A,$A$3),SUMIFS(Export_Aggregation!AF:AF,Export_Aggregation!$D:$D,$A34,Export_Aggregation!$A:$A,$A$2),SUMIFS(Export_Aggregation!AF:AF,Export_Aggregation!$D:$D,$A34,Export_Aggregation!$A:$A,$A$1))</f>
        <v>8.6893348376299997</v>
      </c>
      <c r="S34" s="61">
        <f>SUM(SUMIFS(Export_Aggregation!AG:AG,Export_Aggregation!$D:$D,$A34,Export_Aggregation!$A:$A,$A$6),SUMIFS(Export_Aggregation!AG:AG,Export_Aggregation!$D:$D,$A34,Export_Aggregation!$A:$A,$A$5),SUMIFS(Export_Aggregation!AG:AG,Export_Aggregation!$D:$D,$A34,Export_Aggregation!$A:$A,$A$4),SUMIFS(Export_Aggregation!AG:AG,Export_Aggregation!$D:$D,$A34,Export_Aggregation!$A:$A,$A$3),SUMIFS(Export_Aggregation!AG:AG,Export_Aggregation!$D:$D,$A34,Export_Aggregation!$A:$A,$A$2),SUMIFS(Export_Aggregation!AG:AG,Export_Aggregation!$D:$D,$A34,Export_Aggregation!$A:$A,$A$1))</f>
        <v>11.4886301783667</v>
      </c>
      <c r="T34" s="61">
        <f>SUM(SUMIFS(Export_Aggregation!AH:AH,Export_Aggregation!$D:$D,$A34,Export_Aggregation!$A:$A,$A$6),SUMIFS(Export_Aggregation!AH:AH,Export_Aggregation!$D:$D,$A34,Export_Aggregation!$A:$A,$A$5),SUMIFS(Export_Aggregation!AH:AH,Export_Aggregation!$D:$D,$A34,Export_Aggregation!$A:$A,$A$4),SUMIFS(Export_Aggregation!AH:AH,Export_Aggregation!$D:$D,$A34,Export_Aggregation!$A:$A,$A$3),SUMIFS(Export_Aggregation!AH:AH,Export_Aggregation!$D:$D,$A34,Export_Aggregation!$A:$A,$A$2),SUMIFS(Export_Aggregation!AH:AH,Export_Aggregation!$D:$D,$A34,Export_Aggregation!$A:$A,$A$1))</f>
        <v>9.1904486677443025</v>
      </c>
      <c r="U34" s="61">
        <f>SUM(SUMIFS(Export_Aggregation!AI:AI,Export_Aggregation!$D:$D,$A34,Export_Aggregation!$A:$A,$A$6),SUMIFS(Export_Aggregation!AI:AI,Export_Aggregation!$D:$D,$A34,Export_Aggregation!$A:$A,$A$5),SUMIFS(Export_Aggregation!AI:AI,Export_Aggregation!$D:$D,$A34,Export_Aggregation!$A:$A,$A$4),SUMIFS(Export_Aggregation!AI:AI,Export_Aggregation!$D:$D,$A34,Export_Aggregation!$A:$A,$A$3),SUMIFS(Export_Aggregation!AI:AI,Export_Aggregation!$D:$D,$A34,Export_Aggregation!$A:$A,$A$2),SUMIFS(Export_Aggregation!AI:AI,Export_Aggregation!$D:$D,$A34,Export_Aggregation!$A:$A,$A$1))</f>
        <v>10.370758143665197</v>
      </c>
      <c r="V34" s="61">
        <f>SUM(SUMIFS(Export_Aggregation!AJ:AJ,Export_Aggregation!$D:$D,$A34,Export_Aggregation!$A:$A,$A$6),SUMIFS(Export_Aggregation!AJ:AJ,Export_Aggregation!$D:$D,$A34,Export_Aggregation!$A:$A,$A$5),SUMIFS(Export_Aggregation!AJ:AJ,Export_Aggregation!$D:$D,$A34,Export_Aggregation!$A:$A,$A$4),SUMIFS(Export_Aggregation!AJ:AJ,Export_Aggregation!$D:$D,$A34,Export_Aggregation!$A:$A,$A$3),SUMIFS(Export_Aggregation!AJ:AJ,Export_Aggregation!$D:$D,$A34,Export_Aggregation!$A:$A,$A$2),SUMIFS(Export_Aggregation!AJ:AJ,Export_Aggregation!$D:$D,$A34,Export_Aggregation!$A:$A,$A$1))</f>
        <v>6.3046972870735996</v>
      </c>
      <c r="W34" s="61"/>
      <c r="X34" s="62">
        <f t="shared" si="0"/>
        <v>11.39587338890831</v>
      </c>
      <c r="Y34" s="65">
        <f t="shared" si="1"/>
        <v>11395873388908.311</v>
      </c>
    </row>
    <row r="35" spans="1:25" x14ac:dyDescent="0.25">
      <c r="A35" s="60" t="s">
        <v>68</v>
      </c>
      <c r="B35" s="61">
        <f>SUM(SUMIFS(Export_Aggregation!P:P,Export_Aggregation!$D:$D,$A35,Export_Aggregation!$A:$A,$A$6),SUMIFS(Export_Aggregation!P:P,Export_Aggregation!$D:$D,$A35,Export_Aggregation!$A:$A,$A$5),SUMIFS(Export_Aggregation!P:P,Export_Aggregation!$D:$D,$A35,Export_Aggregation!$A:$A,$A$4),SUMIFS(Export_Aggregation!P:P,Export_Aggregation!$D:$D,$A35,Export_Aggregation!$A:$A,$A$3),SUMIFS(Export_Aggregation!P:P,Export_Aggregation!$D:$D,$A35,Export_Aggregation!$A:$A,$A$2),SUMIFS(Export_Aggregation!P:P,Export_Aggregation!$D:$D,$A35,Export_Aggregation!$A:$A,$A$1))</f>
        <v>-6.1465312231185001</v>
      </c>
      <c r="C35" s="61">
        <f>SUM(SUMIFS(Export_Aggregation!Q:Q,Export_Aggregation!$D:$D,$A35,Export_Aggregation!$A:$A,$A$6),SUMIFS(Export_Aggregation!Q:Q,Export_Aggregation!$D:$D,$A35,Export_Aggregation!$A:$A,$A$5),SUMIFS(Export_Aggregation!Q:Q,Export_Aggregation!$D:$D,$A35,Export_Aggregation!$A:$A,$A$4),SUMIFS(Export_Aggregation!Q:Q,Export_Aggregation!$D:$D,$A35,Export_Aggregation!$A:$A,$A$3),SUMIFS(Export_Aggregation!Q:Q,Export_Aggregation!$D:$D,$A35,Export_Aggregation!$A:$A,$A$2),SUMIFS(Export_Aggregation!Q:Q,Export_Aggregation!$D:$D,$A35,Export_Aggregation!$A:$A,$A$1))</f>
        <v>-2.8894906384362997</v>
      </c>
      <c r="D35" s="61">
        <f>SUM(SUMIFS(Export_Aggregation!R:R,Export_Aggregation!$D:$D,$A35,Export_Aggregation!$A:$A,$A$6),SUMIFS(Export_Aggregation!R:R,Export_Aggregation!$D:$D,$A35,Export_Aggregation!$A:$A,$A$5),SUMIFS(Export_Aggregation!R:R,Export_Aggregation!$D:$D,$A35,Export_Aggregation!$A:$A,$A$4),SUMIFS(Export_Aggregation!R:R,Export_Aggregation!$D:$D,$A35,Export_Aggregation!$A:$A,$A$3),SUMIFS(Export_Aggregation!R:R,Export_Aggregation!$D:$D,$A35,Export_Aggregation!$A:$A,$A$2),SUMIFS(Export_Aggregation!R:R,Export_Aggregation!$D:$D,$A35,Export_Aggregation!$A:$A,$A$1))</f>
        <v>-4.1366358057976003</v>
      </c>
      <c r="E35" s="61">
        <f>SUM(SUMIFS(Export_Aggregation!S:S,Export_Aggregation!$D:$D,$A35,Export_Aggregation!$A:$A,$A$6),SUMIFS(Export_Aggregation!S:S,Export_Aggregation!$D:$D,$A35,Export_Aggregation!$A:$A,$A$5),SUMIFS(Export_Aggregation!S:S,Export_Aggregation!$D:$D,$A35,Export_Aggregation!$A:$A,$A$4),SUMIFS(Export_Aggregation!S:S,Export_Aggregation!$D:$D,$A35,Export_Aggregation!$A:$A,$A$3),SUMIFS(Export_Aggregation!S:S,Export_Aggregation!$D:$D,$A35,Export_Aggregation!$A:$A,$A$2),SUMIFS(Export_Aggregation!S:S,Export_Aggregation!$D:$D,$A35,Export_Aggregation!$A:$A,$A$1))</f>
        <v>-3.2131491490107003</v>
      </c>
      <c r="F35" s="61">
        <f>SUM(SUMIFS(Export_Aggregation!T:T,Export_Aggregation!$D:$D,$A35,Export_Aggregation!$A:$A,$A$6),SUMIFS(Export_Aggregation!T:T,Export_Aggregation!$D:$D,$A35,Export_Aggregation!$A:$A,$A$5),SUMIFS(Export_Aggregation!T:T,Export_Aggregation!$D:$D,$A35,Export_Aggregation!$A:$A,$A$4),SUMIFS(Export_Aggregation!T:T,Export_Aggregation!$D:$D,$A35,Export_Aggregation!$A:$A,$A$3),SUMIFS(Export_Aggregation!T:T,Export_Aggregation!$D:$D,$A35,Export_Aggregation!$A:$A,$A$2),SUMIFS(Export_Aggregation!T:T,Export_Aggregation!$D:$D,$A35,Export_Aggregation!$A:$A,$A$1))</f>
        <v>-2.8375195424757997</v>
      </c>
      <c r="G35" s="61">
        <f>SUM(SUMIFS(Export_Aggregation!U:U,Export_Aggregation!$D:$D,$A35,Export_Aggregation!$A:$A,$A$6),SUMIFS(Export_Aggregation!U:U,Export_Aggregation!$D:$D,$A35,Export_Aggregation!$A:$A,$A$5),SUMIFS(Export_Aggregation!U:U,Export_Aggregation!$D:$D,$A35,Export_Aggregation!$A:$A,$A$4),SUMIFS(Export_Aggregation!U:U,Export_Aggregation!$D:$D,$A35,Export_Aggregation!$A:$A,$A$3),SUMIFS(Export_Aggregation!U:U,Export_Aggregation!$D:$D,$A35,Export_Aggregation!$A:$A,$A$2),SUMIFS(Export_Aggregation!U:U,Export_Aggregation!$D:$D,$A35,Export_Aggregation!$A:$A,$A$1))</f>
        <v>-2.9997254528128998</v>
      </c>
      <c r="H35" s="61">
        <f>SUM(SUMIFS(Export_Aggregation!V:V,Export_Aggregation!$D:$D,$A35,Export_Aggregation!$A:$A,$A$6),SUMIFS(Export_Aggregation!V:V,Export_Aggregation!$D:$D,$A35,Export_Aggregation!$A:$A,$A$5),SUMIFS(Export_Aggregation!V:V,Export_Aggregation!$D:$D,$A35,Export_Aggregation!$A:$A,$A$4),SUMIFS(Export_Aggregation!V:V,Export_Aggregation!$D:$D,$A35,Export_Aggregation!$A:$A,$A$3),SUMIFS(Export_Aggregation!V:V,Export_Aggregation!$D:$D,$A35,Export_Aggregation!$A:$A,$A$2),SUMIFS(Export_Aggregation!V:V,Export_Aggregation!$D:$D,$A35,Export_Aggregation!$A:$A,$A$1))</f>
        <v>-5.8977238225845001</v>
      </c>
      <c r="I35" s="61">
        <f>SUM(SUMIFS(Export_Aggregation!W:W,Export_Aggregation!$D:$D,$A35,Export_Aggregation!$A:$A,$A$6),SUMIFS(Export_Aggregation!W:W,Export_Aggregation!$D:$D,$A35,Export_Aggregation!$A:$A,$A$5),SUMIFS(Export_Aggregation!W:W,Export_Aggregation!$D:$D,$A35,Export_Aggregation!$A:$A,$A$4),SUMIFS(Export_Aggregation!W:W,Export_Aggregation!$D:$D,$A35,Export_Aggregation!$A:$A,$A$3),SUMIFS(Export_Aggregation!W:W,Export_Aggregation!$D:$D,$A35,Export_Aggregation!$A:$A,$A$2),SUMIFS(Export_Aggregation!W:W,Export_Aggregation!$D:$D,$A35,Export_Aggregation!$A:$A,$A$1))</f>
        <v>-3.6424523348619005</v>
      </c>
      <c r="J35" s="61">
        <f>SUM(SUMIFS(Export_Aggregation!X:X,Export_Aggregation!$D:$D,$A35,Export_Aggregation!$A:$A,$A$6),SUMIFS(Export_Aggregation!X:X,Export_Aggregation!$D:$D,$A35,Export_Aggregation!$A:$A,$A$5),SUMIFS(Export_Aggregation!X:X,Export_Aggregation!$D:$D,$A35,Export_Aggregation!$A:$A,$A$4),SUMIFS(Export_Aggregation!X:X,Export_Aggregation!$D:$D,$A35,Export_Aggregation!$A:$A,$A$3),SUMIFS(Export_Aggregation!X:X,Export_Aggregation!$D:$D,$A35,Export_Aggregation!$A:$A,$A$2),SUMIFS(Export_Aggregation!X:X,Export_Aggregation!$D:$D,$A35,Export_Aggregation!$A:$A,$A$1))</f>
        <v>-5.0195430519244004</v>
      </c>
      <c r="K35" s="61">
        <f>SUM(SUMIFS(Export_Aggregation!Y:Y,Export_Aggregation!$D:$D,$A35,Export_Aggregation!$A:$A,$A$6),SUMIFS(Export_Aggregation!Y:Y,Export_Aggregation!$D:$D,$A35,Export_Aggregation!$A:$A,$A$5),SUMIFS(Export_Aggregation!Y:Y,Export_Aggregation!$D:$D,$A35,Export_Aggregation!$A:$A,$A$4),SUMIFS(Export_Aggregation!Y:Y,Export_Aggregation!$D:$D,$A35,Export_Aggregation!$A:$A,$A$3),SUMIFS(Export_Aggregation!Y:Y,Export_Aggregation!$D:$D,$A35,Export_Aggregation!$A:$A,$A$2),SUMIFS(Export_Aggregation!Y:Y,Export_Aggregation!$D:$D,$A35,Export_Aggregation!$A:$A,$A$1))</f>
        <v>-3.6879291739471998</v>
      </c>
      <c r="L35" s="61">
        <f>SUM(SUMIFS(Export_Aggregation!Z:Z,Export_Aggregation!$D:$D,$A35,Export_Aggregation!$A:$A,$A$6),SUMIFS(Export_Aggregation!Z:Z,Export_Aggregation!$D:$D,$A35,Export_Aggregation!$A:$A,$A$5),SUMIFS(Export_Aggregation!Z:Z,Export_Aggregation!$D:$D,$A35,Export_Aggregation!$A:$A,$A$4),SUMIFS(Export_Aggregation!Z:Z,Export_Aggregation!$D:$D,$A35,Export_Aggregation!$A:$A,$A$3),SUMIFS(Export_Aggregation!Z:Z,Export_Aggregation!$D:$D,$A35,Export_Aggregation!$A:$A,$A$2),SUMIFS(Export_Aggregation!Z:Z,Export_Aggregation!$D:$D,$A35,Export_Aggregation!$A:$A,$A$1))</f>
        <v>-4.0537288372199001</v>
      </c>
      <c r="M35" s="61">
        <f>SUM(SUMIFS(Export_Aggregation!AA:AA,Export_Aggregation!$D:$D,$A35,Export_Aggregation!$A:$A,$A$6),SUMIFS(Export_Aggregation!AA:AA,Export_Aggregation!$D:$D,$A35,Export_Aggregation!$A:$A,$A$5),SUMIFS(Export_Aggregation!AA:AA,Export_Aggregation!$D:$D,$A35,Export_Aggregation!$A:$A,$A$4),SUMIFS(Export_Aggregation!AA:AA,Export_Aggregation!$D:$D,$A35,Export_Aggregation!$A:$A,$A$3),SUMIFS(Export_Aggregation!AA:AA,Export_Aggregation!$D:$D,$A35,Export_Aggregation!$A:$A,$A$2),SUMIFS(Export_Aggregation!AA:AA,Export_Aggregation!$D:$D,$A35,Export_Aggregation!$A:$A,$A$1))</f>
        <v>-4.5994613429434006</v>
      </c>
      <c r="N35" s="61">
        <f>SUM(SUMIFS(Export_Aggregation!AB:AB,Export_Aggregation!$D:$D,$A35,Export_Aggregation!$A:$A,$A$6),SUMIFS(Export_Aggregation!AB:AB,Export_Aggregation!$D:$D,$A35,Export_Aggregation!$A:$A,$A$5),SUMIFS(Export_Aggregation!AB:AB,Export_Aggregation!$D:$D,$A35,Export_Aggregation!$A:$A,$A$4),SUMIFS(Export_Aggregation!AB:AB,Export_Aggregation!$D:$D,$A35,Export_Aggregation!$A:$A,$A$3),SUMIFS(Export_Aggregation!AB:AB,Export_Aggregation!$D:$D,$A35,Export_Aggregation!$A:$A,$A$2),SUMIFS(Export_Aggregation!AB:AB,Export_Aggregation!$D:$D,$A35,Export_Aggregation!$A:$A,$A$1))</f>
        <v>-5.5720772850689997</v>
      </c>
      <c r="O35" s="61">
        <f>SUM(SUMIFS(Export_Aggregation!AC:AC,Export_Aggregation!$D:$D,$A35,Export_Aggregation!$A:$A,$A$6),SUMIFS(Export_Aggregation!AC:AC,Export_Aggregation!$D:$D,$A35,Export_Aggregation!$A:$A,$A$5),SUMIFS(Export_Aggregation!AC:AC,Export_Aggregation!$D:$D,$A35,Export_Aggregation!$A:$A,$A$4),SUMIFS(Export_Aggregation!AC:AC,Export_Aggregation!$D:$D,$A35,Export_Aggregation!$A:$A,$A$3),SUMIFS(Export_Aggregation!AC:AC,Export_Aggregation!$D:$D,$A35,Export_Aggregation!$A:$A,$A$2),SUMIFS(Export_Aggregation!AC:AC,Export_Aggregation!$D:$D,$A35,Export_Aggregation!$A:$A,$A$1))</f>
        <v>-6.152348968150501</v>
      </c>
      <c r="P35" s="61">
        <f>SUM(SUMIFS(Export_Aggregation!AD:AD,Export_Aggregation!$D:$D,$A35,Export_Aggregation!$A:$A,$A$6),SUMIFS(Export_Aggregation!AD:AD,Export_Aggregation!$D:$D,$A35,Export_Aggregation!$A:$A,$A$5),SUMIFS(Export_Aggregation!AD:AD,Export_Aggregation!$D:$D,$A35,Export_Aggregation!$A:$A,$A$4),SUMIFS(Export_Aggregation!AD:AD,Export_Aggregation!$D:$D,$A35,Export_Aggregation!$A:$A,$A$3),SUMIFS(Export_Aggregation!AD:AD,Export_Aggregation!$D:$D,$A35,Export_Aggregation!$A:$A,$A$2),SUMIFS(Export_Aggregation!AD:AD,Export_Aggregation!$D:$D,$A35,Export_Aggregation!$A:$A,$A$1))</f>
        <v>-3.5097308106972998</v>
      </c>
      <c r="Q35" s="61">
        <f>SUM(SUMIFS(Export_Aggregation!AE:AE,Export_Aggregation!$D:$D,$A35,Export_Aggregation!$A:$A,$A$6),SUMIFS(Export_Aggregation!AE:AE,Export_Aggregation!$D:$D,$A35,Export_Aggregation!$A:$A,$A$5),SUMIFS(Export_Aggregation!AE:AE,Export_Aggregation!$D:$D,$A35,Export_Aggregation!$A:$A,$A$4),SUMIFS(Export_Aggregation!AE:AE,Export_Aggregation!$D:$D,$A35,Export_Aggregation!$A:$A,$A$3),SUMIFS(Export_Aggregation!AE:AE,Export_Aggregation!$D:$D,$A35,Export_Aggregation!$A:$A,$A$2),SUMIFS(Export_Aggregation!AE:AE,Export_Aggregation!$D:$D,$A35,Export_Aggregation!$A:$A,$A$1))</f>
        <v>-3.7941547341239001</v>
      </c>
      <c r="R35" s="61">
        <f>SUM(SUMIFS(Export_Aggregation!AF:AF,Export_Aggregation!$D:$D,$A35,Export_Aggregation!$A:$A,$A$6),SUMIFS(Export_Aggregation!AF:AF,Export_Aggregation!$D:$D,$A35,Export_Aggregation!$A:$A,$A$5),SUMIFS(Export_Aggregation!AF:AF,Export_Aggregation!$D:$D,$A35,Export_Aggregation!$A:$A,$A$4),SUMIFS(Export_Aggregation!AF:AF,Export_Aggregation!$D:$D,$A35,Export_Aggregation!$A:$A,$A$3),SUMIFS(Export_Aggregation!AF:AF,Export_Aggregation!$D:$D,$A35,Export_Aggregation!$A:$A,$A$2),SUMIFS(Export_Aggregation!AF:AF,Export_Aggregation!$D:$D,$A35,Export_Aggregation!$A:$A,$A$1))</f>
        <v>-5.0527104804226992</v>
      </c>
      <c r="S35" s="61">
        <f>SUM(SUMIFS(Export_Aggregation!AG:AG,Export_Aggregation!$D:$D,$A35,Export_Aggregation!$A:$A,$A$6),SUMIFS(Export_Aggregation!AG:AG,Export_Aggregation!$D:$D,$A35,Export_Aggregation!$A:$A,$A$5),SUMIFS(Export_Aggregation!AG:AG,Export_Aggregation!$D:$D,$A35,Export_Aggregation!$A:$A,$A$4),SUMIFS(Export_Aggregation!AG:AG,Export_Aggregation!$D:$D,$A35,Export_Aggregation!$A:$A,$A$3),SUMIFS(Export_Aggregation!AG:AG,Export_Aggregation!$D:$D,$A35,Export_Aggregation!$A:$A,$A$2),SUMIFS(Export_Aggregation!AG:AG,Export_Aggregation!$D:$D,$A35,Export_Aggregation!$A:$A,$A$1))</f>
        <v>-5.167456958342199</v>
      </c>
      <c r="T35" s="61">
        <f>SUM(SUMIFS(Export_Aggregation!AH:AH,Export_Aggregation!$D:$D,$A35,Export_Aggregation!$A:$A,$A$6),SUMIFS(Export_Aggregation!AH:AH,Export_Aggregation!$D:$D,$A35,Export_Aggregation!$A:$A,$A$5),SUMIFS(Export_Aggregation!AH:AH,Export_Aggregation!$D:$D,$A35,Export_Aggregation!$A:$A,$A$4),SUMIFS(Export_Aggregation!AH:AH,Export_Aggregation!$D:$D,$A35,Export_Aggregation!$A:$A,$A$3),SUMIFS(Export_Aggregation!AH:AH,Export_Aggregation!$D:$D,$A35,Export_Aggregation!$A:$A,$A$2),SUMIFS(Export_Aggregation!AH:AH,Export_Aggregation!$D:$D,$A35,Export_Aggregation!$A:$A,$A$1))</f>
        <v>-4.6440428861932999</v>
      </c>
      <c r="U35" s="61">
        <f>SUM(SUMIFS(Export_Aggregation!AI:AI,Export_Aggregation!$D:$D,$A35,Export_Aggregation!$A:$A,$A$6),SUMIFS(Export_Aggregation!AI:AI,Export_Aggregation!$D:$D,$A35,Export_Aggregation!$A:$A,$A$5),SUMIFS(Export_Aggregation!AI:AI,Export_Aggregation!$D:$D,$A35,Export_Aggregation!$A:$A,$A$4),SUMIFS(Export_Aggregation!AI:AI,Export_Aggregation!$D:$D,$A35,Export_Aggregation!$A:$A,$A$3),SUMIFS(Export_Aggregation!AI:AI,Export_Aggregation!$D:$D,$A35,Export_Aggregation!$A:$A,$A$2),SUMIFS(Export_Aggregation!AI:AI,Export_Aggregation!$D:$D,$A35,Export_Aggregation!$A:$A,$A$1))</f>
        <v>-4.6440577051866994</v>
      </c>
      <c r="V35" s="61">
        <f>SUM(SUMIFS(Export_Aggregation!AJ:AJ,Export_Aggregation!$D:$D,$A35,Export_Aggregation!$A:$A,$A$6),SUMIFS(Export_Aggregation!AJ:AJ,Export_Aggregation!$D:$D,$A35,Export_Aggregation!$A:$A,$A$5),SUMIFS(Export_Aggregation!AJ:AJ,Export_Aggregation!$D:$D,$A35,Export_Aggregation!$A:$A,$A$4),SUMIFS(Export_Aggregation!AJ:AJ,Export_Aggregation!$D:$D,$A35,Export_Aggregation!$A:$A,$A$3),SUMIFS(Export_Aggregation!AJ:AJ,Export_Aggregation!$D:$D,$A35,Export_Aggregation!$A:$A,$A$2),SUMIFS(Export_Aggregation!AJ:AJ,Export_Aggregation!$D:$D,$A35,Export_Aggregation!$A:$A,$A$1))</f>
        <v>-5.0236146621033004</v>
      </c>
      <c r="W35" s="61"/>
      <c r="X35" s="62">
        <f t="shared" si="0"/>
        <v>-4.7466713336774724</v>
      </c>
      <c r="Y35" s="65">
        <f t="shared" si="1"/>
        <v>-4746671333677.4727</v>
      </c>
    </row>
    <row r="36" spans="1:25" x14ac:dyDescent="0.25">
      <c r="A36" s="60" t="s">
        <v>70</v>
      </c>
      <c r="B36" s="61">
        <f>SUM(SUMIFS(Export_Aggregation!P:P,Export_Aggregation!$D:$D,$A36,Export_Aggregation!$A:$A,$A$6),SUMIFS(Export_Aggregation!P:P,Export_Aggregation!$D:$D,$A36,Export_Aggregation!$A:$A,$A$5),SUMIFS(Export_Aggregation!P:P,Export_Aggregation!$D:$D,$A36,Export_Aggregation!$A:$A,$A$4),SUMIFS(Export_Aggregation!P:P,Export_Aggregation!$D:$D,$A36,Export_Aggregation!$A:$A,$A$3),SUMIFS(Export_Aggregation!P:P,Export_Aggregation!$D:$D,$A36,Export_Aggregation!$A:$A,$A$2),SUMIFS(Export_Aggregation!P:P,Export_Aggregation!$D:$D,$A36,Export_Aggregation!$A:$A,$A$1))</f>
        <v>-0.53997759291269998</v>
      </c>
      <c r="C36" s="61">
        <f>SUM(SUMIFS(Export_Aggregation!Q:Q,Export_Aggregation!$D:$D,$A36,Export_Aggregation!$A:$A,$A$6),SUMIFS(Export_Aggregation!Q:Q,Export_Aggregation!$D:$D,$A36,Export_Aggregation!$A:$A,$A$5),SUMIFS(Export_Aggregation!Q:Q,Export_Aggregation!$D:$D,$A36,Export_Aggregation!$A:$A,$A$4),SUMIFS(Export_Aggregation!Q:Q,Export_Aggregation!$D:$D,$A36,Export_Aggregation!$A:$A,$A$3),SUMIFS(Export_Aggregation!Q:Q,Export_Aggregation!$D:$D,$A36,Export_Aggregation!$A:$A,$A$2),SUMIFS(Export_Aggregation!Q:Q,Export_Aggregation!$D:$D,$A36,Export_Aggregation!$A:$A,$A$1))</f>
        <v>-1.2136658792635</v>
      </c>
      <c r="D36" s="61">
        <f>SUM(SUMIFS(Export_Aggregation!R:R,Export_Aggregation!$D:$D,$A36,Export_Aggregation!$A:$A,$A$6),SUMIFS(Export_Aggregation!R:R,Export_Aggregation!$D:$D,$A36,Export_Aggregation!$A:$A,$A$5),SUMIFS(Export_Aggregation!R:R,Export_Aggregation!$D:$D,$A36,Export_Aggregation!$A:$A,$A$4),SUMIFS(Export_Aggregation!R:R,Export_Aggregation!$D:$D,$A36,Export_Aggregation!$A:$A,$A$3),SUMIFS(Export_Aggregation!R:R,Export_Aggregation!$D:$D,$A36,Export_Aggregation!$A:$A,$A$2),SUMIFS(Export_Aggregation!R:R,Export_Aggregation!$D:$D,$A36,Export_Aggregation!$A:$A,$A$1))</f>
        <v>-2.6335201966984001</v>
      </c>
      <c r="E36" s="61">
        <f>SUM(SUMIFS(Export_Aggregation!S:S,Export_Aggregation!$D:$D,$A36,Export_Aggregation!$A:$A,$A$6),SUMIFS(Export_Aggregation!S:S,Export_Aggregation!$D:$D,$A36,Export_Aggregation!$A:$A,$A$5),SUMIFS(Export_Aggregation!S:S,Export_Aggregation!$D:$D,$A36,Export_Aggregation!$A:$A,$A$4),SUMIFS(Export_Aggregation!S:S,Export_Aggregation!$D:$D,$A36,Export_Aggregation!$A:$A,$A$3),SUMIFS(Export_Aggregation!S:S,Export_Aggregation!$D:$D,$A36,Export_Aggregation!$A:$A,$A$2),SUMIFS(Export_Aggregation!S:S,Export_Aggregation!$D:$D,$A36,Export_Aggregation!$A:$A,$A$1))</f>
        <v>-2.7001430997597002</v>
      </c>
      <c r="F36" s="61">
        <f>SUM(SUMIFS(Export_Aggregation!T:T,Export_Aggregation!$D:$D,$A36,Export_Aggregation!$A:$A,$A$6),SUMIFS(Export_Aggregation!T:T,Export_Aggregation!$D:$D,$A36,Export_Aggregation!$A:$A,$A$5),SUMIFS(Export_Aggregation!T:T,Export_Aggregation!$D:$D,$A36,Export_Aggregation!$A:$A,$A$4),SUMIFS(Export_Aggregation!T:T,Export_Aggregation!$D:$D,$A36,Export_Aggregation!$A:$A,$A$3),SUMIFS(Export_Aggregation!T:T,Export_Aggregation!$D:$D,$A36,Export_Aggregation!$A:$A,$A$2),SUMIFS(Export_Aggregation!T:T,Export_Aggregation!$D:$D,$A36,Export_Aggregation!$A:$A,$A$1))</f>
        <v>-2.1347149589385999</v>
      </c>
      <c r="G36" s="61">
        <f>SUM(SUMIFS(Export_Aggregation!U:U,Export_Aggregation!$D:$D,$A36,Export_Aggregation!$A:$A,$A$6),SUMIFS(Export_Aggregation!U:U,Export_Aggregation!$D:$D,$A36,Export_Aggregation!$A:$A,$A$5),SUMIFS(Export_Aggregation!U:U,Export_Aggregation!$D:$D,$A36,Export_Aggregation!$A:$A,$A$4),SUMIFS(Export_Aggregation!U:U,Export_Aggregation!$D:$D,$A36,Export_Aggregation!$A:$A,$A$3),SUMIFS(Export_Aggregation!U:U,Export_Aggregation!$D:$D,$A36,Export_Aggregation!$A:$A,$A$2),SUMIFS(Export_Aggregation!U:U,Export_Aggregation!$D:$D,$A36,Export_Aggregation!$A:$A,$A$1))</f>
        <v>-2.0969762241256</v>
      </c>
      <c r="H36" s="61">
        <f>SUM(SUMIFS(Export_Aggregation!V:V,Export_Aggregation!$D:$D,$A36,Export_Aggregation!$A:$A,$A$6),SUMIFS(Export_Aggregation!V:V,Export_Aggregation!$D:$D,$A36,Export_Aggregation!$A:$A,$A$5),SUMIFS(Export_Aggregation!V:V,Export_Aggregation!$D:$D,$A36,Export_Aggregation!$A:$A,$A$4),SUMIFS(Export_Aggregation!V:V,Export_Aggregation!$D:$D,$A36,Export_Aggregation!$A:$A,$A$3),SUMIFS(Export_Aggregation!V:V,Export_Aggregation!$D:$D,$A36,Export_Aggregation!$A:$A,$A$2),SUMIFS(Export_Aggregation!V:V,Export_Aggregation!$D:$D,$A36,Export_Aggregation!$A:$A,$A$1))</f>
        <v>-1.8506519250715998</v>
      </c>
      <c r="I36" s="61">
        <f>SUM(SUMIFS(Export_Aggregation!W:W,Export_Aggregation!$D:$D,$A36,Export_Aggregation!$A:$A,$A$6),SUMIFS(Export_Aggregation!W:W,Export_Aggregation!$D:$D,$A36,Export_Aggregation!$A:$A,$A$5),SUMIFS(Export_Aggregation!W:W,Export_Aggregation!$D:$D,$A36,Export_Aggregation!$A:$A,$A$4),SUMIFS(Export_Aggregation!W:W,Export_Aggregation!$D:$D,$A36,Export_Aggregation!$A:$A,$A$3),SUMIFS(Export_Aggregation!W:W,Export_Aggregation!$D:$D,$A36,Export_Aggregation!$A:$A,$A$2),SUMIFS(Export_Aggregation!W:W,Export_Aggregation!$D:$D,$A36,Export_Aggregation!$A:$A,$A$1))</f>
        <v>-1.7889765849081001</v>
      </c>
      <c r="J36" s="61">
        <f>SUM(SUMIFS(Export_Aggregation!X:X,Export_Aggregation!$D:$D,$A36,Export_Aggregation!$A:$A,$A$6),SUMIFS(Export_Aggregation!X:X,Export_Aggregation!$D:$D,$A36,Export_Aggregation!$A:$A,$A$5),SUMIFS(Export_Aggregation!X:X,Export_Aggregation!$D:$D,$A36,Export_Aggregation!$A:$A,$A$4),SUMIFS(Export_Aggregation!X:X,Export_Aggregation!$D:$D,$A36,Export_Aggregation!$A:$A,$A$3),SUMIFS(Export_Aggregation!X:X,Export_Aggregation!$D:$D,$A36,Export_Aggregation!$A:$A,$A$2),SUMIFS(Export_Aggregation!X:X,Export_Aggregation!$D:$D,$A36,Export_Aggregation!$A:$A,$A$1))</f>
        <v>-1.9609429265260001</v>
      </c>
      <c r="K36" s="61">
        <f>SUM(SUMIFS(Export_Aggregation!Y:Y,Export_Aggregation!$D:$D,$A36,Export_Aggregation!$A:$A,$A$6),SUMIFS(Export_Aggregation!Y:Y,Export_Aggregation!$D:$D,$A36,Export_Aggregation!$A:$A,$A$5),SUMIFS(Export_Aggregation!Y:Y,Export_Aggregation!$D:$D,$A36,Export_Aggregation!$A:$A,$A$4),SUMIFS(Export_Aggregation!Y:Y,Export_Aggregation!$D:$D,$A36,Export_Aggregation!$A:$A,$A$3),SUMIFS(Export_Aggregation!Y:Y,Export_Aggregation!$D:$D,$A36,Export_Aggregation!$A:$A,$A$2),SUMIFS(Export_Aggregation!Y:Y,Export_Aggregation!$D:$D,$A36,Export_Aggregation!$A:$A,$A$1))</f>
        <v>-1.9198066588148004</v>
      </c>
      <c r="L36" s="61">
        <f>SUM(SUMIFS(Export_Aggregation!Z:Z,Export_Aggregation!$D:$D,$A36,Export_Aggregation!$A:$A,$A$6),SUMIFS(Export_Aggregation!Z:Z,Export_Aggregation!$D:$D,$A36,Export_Aggregation!$A:$A,$A$5),SUMIFS(Export_Aggregation!Z:Z,Export_Aggregation!$D:$D,$A36,Export_Aggregation!$A:$A,$A$4),SUMIFS(Export_Aggregation!Z:Z,Export_Aggregation!$D:$D,$A36,Export_Aggregation!$A:$A,$A$3),SUMIFS(Export_Aggregation!Z:Z,Export_Aggregation!$D:$D,$A36,Export_Aggregation!$A:$A,$A$2),SUMIFS(Export_Aggregation!Z:Z,Export_Aggregation!$D:$D,$A36,Export_Aggregation!$A:$A,$A$1))</f>
        <v>-1.6830743140868001</v>
      </c>
      <c r="M36" s="61">
        <f>SUM(SUMIFS(Export_Aggregation!AA:AA,Export_Aggregation!$D:$D,$A36,Export_Aggregation!$A:$A,$A$6),SUMIFS(Export_Aggregation!AA:AA,Export_Aggregation!$D:$D,$A36,Export_Aggregation!$A:$A,$A$5),SUMIFS(Export_Aggregation!AA:AA,Export_Aggregation!$D:$D,$A36,Export_Aggregation!$A:$A,$A$4),SUMIFS(Export_Aggregation!AA:AA,Export_Aggregation!$D:$D,$A36,Export_Aggregation!$A:$A,$A$3),SUMIFS(Export_Aggregation!AA:AA,Export_Aggregation!$D:$D,$A36,Export_Aggregation!$A:$A,$A$2),SUMIFS(Export_Aggregation!AA:AA,Export_Aggregation!$D:$D,$A36,Export_Aggregation!$A:$A,$A$1))</f>
        <v>-1.7204137747349999</v>
      </c>
      <c r="N36" s="61">
        <f>SUM(SUMIFS(Export_Aggregation!AB:AB,Export_Aggregation!$D:$D,$A36,Export_Aggregation!$A:$A,$A$6),SUMIFS(Export_Aggregation!AB:AB,Export_Aggregation!$D:$D,$A36,Export_Aggregation!$A:$A,$A$5),SUMIFS(Export_Aggregation!AB:AB,Export_Aggregation!$D:$D,$A36,Export_Aggregation!$A:$A,$A$4),SUMIFS(Export_Aggregation!AB:AB,Export_Aggregation!$D:$D,$A36,Export_Aggregation!$A:$A,$A$3),SUMIFS(Export_Aggregation!AB:AB,Export_Aggregation!$D:$D,$A36,Export_Aggregation!$A:$A,$A$2),SUMIFS(Export_Aggregation!AB:AB,Export_Aggregation!$D:$D,$A36,Export_Aggregation!$A:$A,$A$1))</f>
        <v>-1.6040388010133002</v>
      </c>
      <c r="O36" s="61">
        <f>SUM(SUMIFS(Export_Aggregation!AC:AC,Export_Aggregation!$D:$D,$A36,Export_Aggregation!$A:$A,$A$6),SUMIFS(Export_Aggregation!AC:AC,Export_Aggregation!$D:$D,$A36,Export_Aggregation!$A:$A,$A$5),SUMIFS(Export_Aggregation!AC:AC,Export_Aggregation!$D:$D,$A36,Export_Aggregation!$A:$A,$A$4),SUMIFS(Export_Aggregation!AC:AC,Export_Aggregation!$D:$D,$A36,Export_Aggregation!$A:$A,$A$3),SUMIFS(Export_Aggregation!AC:AC,Export_Aggregation!$D:$D,$A36,Export_Aggregation!$A:$A,$A$2),SUMIFS(Export_Aggregation!AC:AC,Export_Aggregation!$D:$D,$A36,Export_Aggregation!$A:$A,$A$1))</f>
        <v>-1.0766037294734998</v>
      </c>
      <c r="P36" s="61">
        <f>SUM(SUMIFS(Export_Aggregation!AD:AD,Export_Aggregation!$D:$D,$A36,Export_Aggregation!$A:$A,$A$6),SUMIFS(Export_Aggregation!AD:AD,Export_Aggregation!$D:$D,$A36,Export_Aggregation!$A:$A,$A$5),SUMIFS(Export_Aggregation!AD:AD,Export_Aggregation!$D:$D,$A36,Export_Aggregation!$A:$A,$A$4),SUMIFS(Export_Aggregation!AD:AD,Export_Aggregation!$D:$D,$A36,Export_Aggregation!$A:$A,$A$3),SUMIFS(Export_Aggregation!AD:AD,Export_Aggregation!$D:$D,$A36,Export_Aggregation!$A:$A,$A$2),SUMIFS(Export_Aggregation!AD:AD,Export_Aggregation!$D:$D,$A36,Export_Aggregation!$A:$A,$A$1))</f>
        <v>-0.54235601939689981</v>
      </c>
      <c r="Q36" s="61">
        <f>SUM(SUMIFS(Export_Aggregation!AE:AE,Export_Aggregation!$D:$D,$A36,Export_Aggregation!$A:$A,$A$6),SUMIFS(Export_Aggregation!AE:AE,Export_Aggregation!$D:$D,$A36,Export_Aggregation!$A:$A,$A$5),SUMIFS(Export_Aggregation!AE:AE,Export_Aggregation!$D:$D,$A36,Export_Aggregation!$A:$A,$A$4),SUMIFS(Export_Aggregation!AE:AE,Export_Aggregation!$D:$D,$A36,Export_Aggregation!$A:$A,$A$3),SUMIFS(Export_Aggregation!AE:AE,Export_Aggregation!$D:$D,$A36,Export_Aggregation!$A:$A,$A$2),SUMIFS(Export_Aggregation!AE:AE,Export_Aggregation!$D:$D,$A36,Export_Aggregation!$A:$A,$A$1))</f>
        <v>-0.53635585839230004</v>
      </c>
      <c r="R36" s="61">
        <f>SUM(SUMIFS(Export_Aggregation!AF:AF,Export_Aggregation!$D:$D,$A36,Export_Aggregation!$A:$A,$A$6),SUMIFS(Export_Aggregation!AF:AF,Export_Aggregation!$D:$D,$A36,Export_Aggregation!$A:$A,$A$5),SUMIFS(Export_Aggregation!AF:AF,Export_Aggregation!$D:$D,$A36,Export_Aggregation!$A:$A,$A$4),SUMIFS(Export_Aggregation!AF:AF,Export_Aggregation!$D:$D,$A36,Export_Aggregation!$A:$A,$A$3),SUMIFS(Export_Aggregation!AF:AF,Export_Aggregation!$D:$D,$A36,Export_Aggregation!$A:$A,$A$2),SUMIFS(Export_Aggregation!AF:AF,Export_Aggregation!$D:$D,$A36,Export_Aggregation!$A:$A,$A$1))</f>
        <v>-1.2827983280927</v>
      </c>
      <c r="S36" s="61">
        <f>SUM(SUMIFS(Export_Aggregation!AG:AG,Export_Aggregation!$D:$D,$A36,Export_Aggregation!$A:$A,$A$6),SUMIFS(Export_Aggregation!AG:AG,Export_Aggregation!$D:$D,$A36,Export_Aggregation!$A:$A,$A$5),SUMIFS(Export_Aggregation!AG:AG,Export_Aggregation!$D:$D,$A36,Export_Aggregation!$A:$A,$A$4),SUMIFS(Export_Aggregation!AG:AG,Export_Aggregation!$D:$D,$A36,Export_Aggregation!$A:$A,$A$3),SUMIFS(Export_Aggregation!AG:AG,Export_Aggregation!$D:$D,$A36,Export_Aggregation!$A:$A,$A$2),SUMIFS(Export_Aggregation!AG:AG,Export_Aggregation!$D:$D,$A36,Export_Aggregation!$A:$A,$A$1))</f>
        <v>-1.3756357800660002</v>
      </c>
      <c r="T36" s="61">
        <f>SUM(SUMIFS(Export_Aggregation!AH:AH,Export_Aggregation!$D:$D,$A36,Export_Aggregation!$A:$A,$A$6),SUMIFS(Export_Aggregation!AH:AH,Export_Aggregation!$D:$D,$A36,Export_Aggregation!$A:$A,$A$5),SUMIFS(Export_Aggregation!AH:AH,Export_Aggregation!$D:$D,$A36,Export_Aggregation!$A:$A,$A$4),SUMIFS(Export_Aggregation!AH:AH,Export_Aggregation!$D:$D,$A36,Export_Aggregation!$A:$A,$A$3),SUMIFS(Export_Aggregation!AH:AH,Export_Aggregation!$D:$D,$A36,Export_Aggregation!$A:$A,$A$2),SUMIFS(Export_Aggregation!AH:AH,Export_Aggregation!$D:$D,$A36,Export_Aggregation!$A:$A,$A$1))</f>
        <v>-1.2332124532694002</v>
      </c>
      <c r="U36" s="61">
        <f>SUM(SUMIFS(Export_Aggregation!AI:AI,Export_Aggregation!$D:$D,$A36,Export_Aggregation!$A:$A,$A$6),SUMIFS(Export_Aggregation!AI:AI,Export_Aggregation!$D:$D,$A36,Export_Aggregation!$A:$A,$A$5),SUMIFS(Export_Aggregation!AI:AI,Export_Aggregation!$D:$D,$A36,Export_Aggregation!$A:$A,$A$4),SUMIFS(Export_Aggregation!AI:AI,Export_Aggregation!$D:$D,$A36,Export_Aggregation!$A:$A,$A$3),SUMIFS(Export_Aggregation!AI:AI,Export_Aggregation!$D:$D,$A36,Export_Aggregation!$A:$A,$A$2),SUMIFS(Export_Aggregation!AI:AI,Export_Aggregation!$D:$D,$A36,Export_Aggregation!$A:$A,$A$1))</f>
        <v>-1.3781454891431</v>
      </c>
      <c r="V36" s="61">
        <f>SUM(SUMIFS(Export_Aggregation!AJ:AJ,Export_Aggregation!$D:$D,$A36,Export_Aggregation!$A:$A,$A$6),SUMIFS(Export_Aggregation!AJ:AJ,Export_Aggregation!$D:$D,$A36,Export_Aggregation!$A:$A,$A$5),SUMIFS(Export_Aggregation!AJ:AJ,Export_Aggregation!$D:$D,$A36,Export_Aggregation!$A:$A,$A$4),SUMIFS(Export_Aggregation!AJ:AJ,Export_Aggregation!$D:$D,$A36,Export_Aggregation!$A:$A,$A$3),SUMIFS(Export_Aggregation!AJ:AJ,Export_Aggregation!$D:$D,$A36,Export_Aggregation!$A:$A,$A$2),SUMIFS(Export_Aggregation!AJ:AJ,Export_Aggregation!$D:$D,$A36,Export_Aggregation!$A:$A,$A$1))</f>
        <v>-1.3941439076686999</v>
      </c>
      <c r="W36" s="61"/>
      <c r="X36" s="62">
        <f t="shared" si="0"/>
        <v>-1.2569798595761545</v>
      </c>
      <c r="Y36" s="65">
        <f t="shared" si="1"/>
        <v>-1256979859576.1545</v>
      </c>
    </row>
    <row r="37" spans="1:25" x14ac:dyDescent="0.25">
      <c r="A37" s="60" t="s">
        <v>72</v>
      </c>
      <c r="B37" s="61">
        <f>SUM(SUMIFS(Export_Aggregation!P:P,Export_Aggregation!$D:$D,$A37,Export_Aggregation!$A:$A,$A$6),SUMIFS(Export_Aggregation!P:P,Export_Aggregation!$D:$D,$A37,Export_Aggregation!$A:$A,$A$5),SUMIFS(Export_Aggregation!P:P,Export_Aggregation!$D:$D,$A37,Export_Aggregation!$A:$A,$A$4),SUMIFS(Export_Aggregation!P:P,Export_Aggregation!$D:$D,$A37,Export_Aggregation!$A:$A,$A$3),SUMIFS(Export_Aggregation!P:P,Export_Aggregation!$D:$D,$A37,Export_Aggregation!$A:$A,$A$2),SUMIFS(Export_Aggregation!P:P,Export_Aggregation!$D:$D,$A37,Export_Aggregation!$A:$A,$A$1))</f>
        <v>-6.1611217331366994</v>
      </c>
      <c r="C37" s="61">
        <f>SUM(SUMIFS(Export_Aggregation!Q:Q,Export_Aggregation!$D:$D,$A37,Export_Aggregation!$A:$A,$A$6),SUMIFS(Export_Aggregation!Q:Q,Export_Aggregation!$D:$D,$A37,Export_Aggregation!$A:$A,$A$5),SUMIFS(Export_Aggregation!Q:Q,Export_Aggregation!$D:$D,$A37,Export_Aggregation!$A:$A,$A$4),SUMIFS(Export_Aggregation!Q:Q,Export_Aggregation!$D:$D,$A37,Export_Aggregation!$A:$A,$A$3),SUMIFS(Export_Aggregation!Q:Q,Export_Aggregation!$D:$D,$A37,Export_Aggregation!$A:$A,$A$2),SUMIFS(Export_Aggregation!Q:Q,Export_Aggregation!$D:$D,$A37,Export_Aggregation!$A:$A,$A$1))</f>
        <v>-6.1740149998500993</v>
      </c>
      <c r="D37" s="61">
        <f>SUM(SUMIFS(Export_Aggregation!R:R,Export_Aggregation!$D:$D,$A37,Export_Aggregation!$A:$A,$A$6),SUMIFS(Export_Aggregation!R:R,Export_Aggregation!$D:$D,$A37,Export_Aggregation!$A:$A,$A$5),SUMIFS(Export_Aggregation!R:R,Export_Aggregation!$D:$D,$A37,Export_Aggregation!$A:$A,$A$4),SUMIFS(Export_Aggregation!R:R,Export_Aggregation!$D:$D,$A37,Export_Aggregation!$A:$A,$A$3),SUMIFS(Export_Aggregation!R:R,Export_Aggregation!$D:$D,$A37,Export_Aggregation!$A:$A,$A$2),SUMIFS(Export_Aggregation!R:R,Export_Aggregation!$D:$D,$A37,Export_Aggregation!$A:$A,$A$1))</f>
        <v>-6.1591658137821002</v>
      </c>
      <c r="E37" s="61">
        <f>SUM(SUMIFS(Export_Aggregation!S:S,Export_Aggregation!$D:$D,$A37,Export_Aggregation!$A:$A,$A$6),SUMIFS(Export_Aggregation!S:S,Export_Aggregation!$D:$D,$A37,Export_Aggregation!$A:$A,$A$5),SUMIFS(Export_Aggregation!S:S,Export_Aggregation!$D:$D,$A37,Export_Aggregation!$A:$A,$A$4),SUMIFS(Export_Aggregation!S:S,Export_Aggregation!$D:$D,$A37,Export_Aggregation!$A:$A,$A$3),SUMIFS(Export_Aggregation!S:S,Export_Aggregation!$D:$D,$A37,Export_Aggregation!$A:$A,$A$2),SUMIFS(Export_Aggregation!S:S,Export_Aggregation!$D:$D,$A37,Export_Aggregation!$A:$A,$A$1))</f>
        <v>-6.1469002586960997</v>
      </c>
      <c r="F37" s="61">
        <f>SUM(SUMIFS(Export_Aggregation!T:T,Export_Aggregation!$D:$D,$A37,Export_Aggregation!$A:$A,$A$6),SUMIFS(Export_Aggregation!T:T,Export_Aggregation!$D:$D,$A37,Export_Aggregation!$A:$A,$A$5),SUMIFS(Export_Aggregation!T:T,Export_Aggregation!$D:$D,$A37,Export_Aggregation!$A:$A,$A$4),SUMIFS(Export_Aggregation!T:T,Export_Aggregation!$D:$D,$A37,Export_Aggregation!$A:$A,$A$3),SUMIFS(Export_Aggregation!T:T,Export_Aggregation!$D:$D,$A37,Export_Aggregation!$A:$A,$A$2),SUMIFS(Export_Aggregation!T:T,Export_Aggregation!$D:$D,$A37,Export_Aggregation!$A:$A,$A$1))</f>
        <v>-6.1506710029767993</v>
      </c>
      <c r="G37" s="61">
        <f>SUM(SUMIFS(Export_Aggregation!U:U,Export_Aggregation!$D:$D,$A37,Export_Aggregation!$A:$A,$A$6),SUMIFS(Export_Aggregation!U:U,Export_Aggregation!$D:$D,$A37,Export_Aggregation!$A:$A,$A$5),SUMIFS(Export_Aggregation!U:U,Export_Aggregation!$D:$D,$A37,Export_Aggregation!$A:$A,$A$4),SUMIFS(Export_Aggregation!U:U,Export_Aggregation!$D:$D,$A37,Export_Aggregation!$A:$A,$A$3),SUMIFS(Export_Aggregation!U:U,Export_Aggregation!$D:$D,$A37,Export_Aggregation!$A:$A,$A$2),SUMIFS(Export_Aggregation!U:U,Export_Aggregation!$D:$D,$A37,Export_Aggregation!$A:$A,$A$1))</f>
        <v>-6.1417518563533005</v>
      </c>
      <c r="H37" s="61">
        <f>SUM(SUMIFS(Export_Aggregation!V:V,Export_Aggregation!$D:$D,$A37,Export_Aggregation!$A:$A,$A$6),SUMIFS(Export_Aggregation!V:V,Export_Aggregation!$D:$D,$A37,Export_Aggregation!$A:$A,$A$5),SUMIFS(Export_Aggregation!V:V,Export_Aggregation!$D:$D,$A37,Export_Aggregation!$A:$A,$A$4),SUMIFS(Export_Aggregation!V:V,Export_Aggregation!$D:$D,$A37,Export_Aggregation!$A:$A,$A$3),SUMIFS(Export_Aggregation!V:V,Export_Aggregation!$D:$D,$A37,Export_Aggregation!$A:$A,$A$2),SUMIFS(Export_Aggregation!V:V,Export_Aggregation!$D:$D,$A37,Export_Aggregation!$A:$A,$A$1))</f>
        <v>-6.1529699956741002</v>
      </c>
      <c r="I37" s="61">
        <f>SUM(SUMIFS(Export_Aggregation!W:W,Export_Aggregation!$D:$D,$A37,Export_Aggregation!$A:$A,$A$6),SUMIFS(Export_Aggregation!W:W,Export_Aggregation!$D:$D,$A37,Export_Aggregation!$A:$A,$A$5),SUMIFS(Export_Aggregation!W:W,Export_Aggregation!$D:$D,$A37,Export_Aggregation!$A:$A,$A$4),SUMIFS(Export_Aggregation!W:W,Export_Aggregation!$D:$D,$A37,Export_Aggregation!$A:$A,$A$3),SUMIFS(Export_Aggregation!W:W,Export_Aggregation!$D:$D,$A37,Export_Aggregation!$A:$A,$A$2),SUMIFS(Export_Aggregation!W:W,Export_Aggregation!$D:$D,$A37,Export_Aggregation!$A:$A,$A$1))</f>
        <v>-6.2127234160357006</v>
      </c>
      <c r="J37" s="61">
        <f>SUM(SUMIFS(Export_Aggregation!X:X,Export_Aggregation!$D:$D,$A37,Export_Aggregation!$A:$A,$A$6),SUMIFS(Export_Aggregation!X:X,Export_Aggregation!$D:$D,$A37,Export_Aggregation!$A:$A,$A$5),SUMIFS(Export_Aggregation!X:X,Export_Aggregation!$D:$D,$A37,Export_Aggregation!$A:$A,$A$4),SUMIFS(Export_Aggregation!X:X,Export_Aggregation!$D:$D,$A37,Export_Aggregation!$A:$A,$A$3),SUMIFS(Export_Aggregation!X:X,Export_Aggregation!$D:$D,$A37,Export_Aggregation!$A:$A,$A$2),SUMIFS(Export_Aggregation!X:X,Export_Aggregation!$D:$D,$A37,Export_Aggregation!$A:$A,$A$1))</f>
        <v>-6.2056388726051992</v>
      </c>
      <c r="K37" s="61">
        <f>SUM(SUMIFS(Export_Aggregation!Y:Y,Export_Aggregation!$D:$D,$A37,Export_Aggregation!$A:$A,$A$6),SUMIFS(Export_Aggregation!Y:Y,Export_Aggregation!$D:$D,$A37,Export_Aggregation!$A:$A,$A$5),SUMIFS(Export_Aggregation!Y:Y,Export_Aggregation!$D:$D,$A37,Export_Aggregation!$A:$A,$A$4),SUMIFS(Export_Aggregation!Y:Y,Export_Aggregation!$D:$D,$A37,Export_Aggregation!$A:$A,$A$3),SUMIFS(Export_Aggregation!Y:Y,Export_Aggregation!$D:$D,$A37,Export_Aggregation!$A:$A,$A$2),SUMIFS(Export_Aggregation!Y:Y,Export_Aggregation!$D:$D,$A37,Export_Aggregation!$A:$A,$A$1))</f>
        <v>-6.2485447478686993</v>
      </c>
      <c r="L37" s="61">
        <f>SUM(SUMIFS(Export_Aggregation!Z:Z,Export_Aggregation!$D:$D,$A37,Export_Aggregation!$A:$A,$A$6),SUMIFS(Export_Aggregation!Z:Z,Export_Aggregation!$D:$D,$A37,Export_Aggregation!$A:$A,$A$5),SUMIFS(Export_Aggregation!Z:Z,Export_Aggregation!$D:$D,$A37,Export_Aggregation!$A:$A,$A$4),SUMIFS(Export_Aggregation!Z:Z,Export_Aggregation!$D:$D,$A37,Export_Aggregation!$A:$A,$A$3),SUMIFS(Export_Aggregation!Z:Z,Export_Aggregation!$D:$D,$A37,Export_Aggregation!$A:$A,$A$2),SUMIFS(Export_Aggregation!Z:Z,Export_Aggregation!$D:$D,$A37,Export_Aggregation!$A:$A,$A$1))</f>
        <v>-6.2447175051954993</v>
      </c>
      <c r="M37" s="61">
        <f>SUM(SUMIFS(Export_Aggregation!AA:AA,Export_Aggregation!$D:$D,$A37,Export_Aggregation!$A:$A,$A$6),SUMIFS(Export_Aggregation!AA:AA,Export_Aggregation!$D:$D,$A37,Export_Aggregation!$A:$A,$A$5),SUMIFS(Export_Aggregation!AA:AA,Export_Aggregation!$D:$D,$A37,Export_Aggregation!$A:$A,$A$4),SUMIFS(Export_Aggregation!AA:AA,Export_Aggregation!$D:$D,$A37,Export_Aggregation!$A:$A,$A$3),SUMIFS(Export_Aggregation!AA:AA,Export_Aggregation!$D:$D,$A37,Export_Aggregation!$A:$A,$A$2),SUMIFS(Export_Aggregation!AA:AA,Export_Aggregation!$D:$D,$A37,Export_Aggregation!$A:$A,$A$1))</f>
        <v>-6.1846820656686994</v>
      </c>
      <c r="N37" s="61">
        <f>SUM(SUMIFS(Export_Aggregation!AB:AB,Export_Aggregation!$D:$D,$A37,Export_Aggregation!$A:$A,$A$6),SUMIFS(Export_Aggregation!AB:AB,Export_Aggregation!$D:$D,$A37,Export_Aggregation!$A:$A,$A$5),SUMIFS(Export_Aggregation!AB:AB,Export_Aggregation!$D:$D,$A37,Export_Aggregation!$A:$A,$A$4),SUMIFS(Export_Aggregation!AB:AB,Export_Aggregation!$D:$D,$A37,Export_Aggregation!$A:$A,$A$3),SUMIFS(Export_Aggregation!AB:AB,Export_Aggregation!$D:$D,$A37,Export_Aggregation!$A:$A,$A$2),SUMIFS(Export_Aggregation!AB:AB,Export_Aggregation!$D:$D,$A37,Export_Aggregation!$A:$A,$A$1))</f>
        <v>-6.1164936736428999</v>
      </c>
      <c r="O37" s="61">
        <f>SUM(SUMIFS(Export_Aggregation!AC:AC,Export_Aggregation!$D:$D,$A37,Export_Aggregation!$A:$A,$A$6),SUMIFS(Export_Aggregation!AC:AC,Export_Aggregation!$D:$D,$A37,Export_Aggregation!$A:$A,$A$5),SUMIFS(Export_Aggregation!AC:AC,Export_Aggregation!$D:$D,$A37,Export_Aggregation!$A:$A,$A$4),SUMIFS(Export_Aggregation!AC:AC,Export_Aggregation!$D:$D,$A37,Export_Aggregation!$A:$A,$A$3),SUMIFS(Export_Aggregation!AC:AC,Export_Aggregation!$D:$D,$A37,Export_Aggregation!$A:$A,$A$2),SUMIFS(Export_Aggregation!AC:AC,Export_Aggregation!$D:$D,$A37,Export_Aggregation!$A:$A,$A$1))</f>
        <v>-6.0790106810260998</v>
      </c>
      <c r="P37" s="61">
        <f>SUM(SUMIFS(Export_Aggregation!AD:AD,Export_Aggregation!$D:$D,$A37,Export_Aggregation!$A:$A,$A$6),SUMIFS(Export_Aggregation!AD:AD,Export_Aggregation!$D:$D,$A37,Export_Aggregation!$A:$A,$A$5),SUMIFS(Export_Aggregation!AD:AD,Export_Aggregation!$D:$D,$A37,Export_Aggregation!$A:$A,$A$4),SUMIFS(Export_Aggregation!AD:AD,Export_Aggregation!$D:$D,$A37,Export_Aggregation!$A:$A,$A$3),SUMIFS(Export_Aggregation!AD:AD,Export_Aggregation!$D:$D,$A37,Export_Aggregation!$A:$A,$A$2),SUMIFS(Export_Aggregation!AD:AD,Export_Aggregation!$D:$D,$A37,Export_Aggregation!$A:$A,$A$1))</f>
        <v>-6.0194080665492002</v>
      </c>
      <c r="Q37" s="61">
        <f>SUM(SUMIFS(Export_Aggregation!AE:AE,Export_Aggregation!$D:$D,$A37,Export_Aggregation!$A:$A,$A$6),SUMIFS(Export_Aggregation!AE:AE,Export_Aggregation!$D:$D,$A37,Export_Aggregation!$A:$A,$A$5),SUMIFS(Export_Aggregation!AE:AE,Export_Aggregation!$D:$D,$A37,Export_Aggregation!$A:$A,$A$4),SUMIFS(Export_Aggregation!AE:AE,Export_Aggregation!$D:$D,$A37,Export_Aggregation!$A:$A,$A$3),SUMIFS(Export_Aggregation!AE:AE,Export_Aggregation!$D:$D,$A37,Export_Aggregation!$A:$A,$A$2),SUMIFS(Export_Aggregation!AE:AE,Export_Aggregation!$D:$D,$A37,Export_Aggregation!$A:$A,$A$1))</f>
        <v>-5.9681472095472001</v>
      </c>
      <c r="R37" s="61">
        <f>SUM(SUMIFS(Export_Aggregation!AF:AF,Export_Aggregation!$D:$D,$A37,Export_Aggregation!$A:$A,$A$6),SUMIFS(Export_Aggregation!AF:AF,Export_Aggregation!$D:$D,$A37,Export_Aggregation!$A:$A,$A$5),SUMIFS(Export_Aggregation!AF:AF,Export_Aggregation!$D:$D,$A37,Export_Aggregation!$A:$A,$A$4),SUMIFS(Export_Aggregation!AF:AF,Export_Aggregation!$D:$D,$A37,Export_Aggregation!$A:$A,$A$3),SUMIFS(Export_Aggregation!AF:AF,Export_Aggregation!$D:$D,$A37,Export_Aggregation!$A:$A,$A$2),SUMIFS(Export_Aggregation!AF:AF,Export_Aggregation!$D:$D,$A37,Export_Aggregation!$A:$A,$A$1))</f>
        <v>-5.9219392894765006</v>
      </c>
      <c r="S37" s="61">
        <f>SUM(SUMIFS(Export_Aggregation!AG:AG,Export_Aggregation!$D:$D,$A37,Export_Aggregation!$A:$A,$A$6),SUMIFS(Export_Aggregation!AG:AG,Export_Aggregation!$D:$D,$A37,Export_Aggregation!$A:$A,$A$5),SUMIFS(Export_Aggregation!AG:AG,Export_Aggregation!$D:$D,$A37,Export_Aggregation!$A:$A,$A$4),SUMIFS(Export_Aggregation!AG:AG,Export_Aggregation!$D:$D,$A37,Export_Aggregation!$A:$A,$A$3),SUMIFS(Export_Aggregation!AG:AG,Export_Aggregation!$D:$D,$A37,Export_Aggregation!$A:$A,$A$2),SUMIFS(Export_Aggregation!AG:AG,Export_Aggregation!$D:$D,$A37,Export_Aggregation!$A:$A,$A$1))</f>
        <v>-5.8813077943962</v>
      </c>
      <c r="T37" s="61">
        <f>SUM(SUMIFS(Export_Aggregation!AH:AH,Export_Aggregation!$D:$D,$A37,Export_Aggregation!$A:$A,$A$6),SUMIFS(Export_Aggregation!AH:AH,Export_Aggregation!$D:$D,$A37,Export_Aggregation!$A:$A,$A$5),SUMIFS(Export_Aggregation!AH:AH,Export_Aggregation!$D:$D,$A37,Export_Aggregation!$A:$A,$A$4),SUMIFS(Export_Aggregation!AH:AH,Export_Aggregation!$D:$D,$A37,Export_Aggregation!$A:$A,$A$3),SUMIFS(Export_Aggregation!AH:AH,Export_Aggregation!$D:$D,$A37,Export_Aggregation!$A:$A,$A$2),SUMIFS(Export_Aggregation!AH:AH,Export_Aggregation!$D:$D,$A37,Export_Aggregation!$A:$A,$A$1))</f>
        <v>-5.8142555094394002</v>
      </c>
      <c r="U37" s="61">
        <f>SUM(SUMIFS(Export_Aggregation!AI:AI,Export_Aggregation!$D:$D,$A37,Export_Aggregation!$A:$A,$A$6),SUMIFS(Export_Aggregation!AI:AI,Export_Aggregation!$D:$D,$A37,Export_Aggregation!$A:$A,$A$5),SUMIFS(Export_Aggregation!AI:AI,Export_Aggregation!$D:$D,$A37,Export_Aggregation!$A:$A,$A$4),SUMIFS(Export_Aggregation!AI:AI,Export_Aggregation!$D:$D,$A37,Export_Aggregation!$A:$A,$A$3),SUMIFS(Export_Aggregation!AI:AI,Export_Aggregation!$D:$D,$A37,Export_Aggregation!$A:$A,$A$2),SUMIFS(Export_Aggregation!AI:AI,Export_Aggregation!$D:$D,$A37,Export_Aggregation!$A:$A,$A$1))</f>
        <v>-5.7416624696851999</v>
      </c>
      <c r="V37" s="61">
        <f>SUM(SUMIFS(Export_Aggregation!AJ:AJ,Export_Aggregation!$D:$D,$A37,Export_Aggregation!$A:$A,$A$6),SUMIFS(Export_Aggregation!AJ:AJ,Export_Aggregation!$D:$D,$A37,Export_Aggregation!$A:$A,$A$5),SUMIFS(Export_Aggregation!AJ:AJ,Export_Aggregation!$D:$D,$A37,Export_Aggregation!$A:$A,$A$4),SUMIFS(Export_Aggregation!AJ:AJ,Export_Aggregation!$D:$D,$A37,Export_Aggregation!$A:$A,$A$3),SUMIFS(Export_Aggregation!AJ:AJ,Export_Aggregation!$D:$D,$A37,Export_Aggregation!$A:$A,$A$2),SUMIFS(Export_Aggregation!AJ:AJ,Export_Aggregation!$D:$D,$A37,Export_Aggregation!$A:$A,$A$1))</f>
        <v>-5.6819916589548001</v>
      </c>
      <c r="W37" s="61"/>
      <c r="X37" s="62">
        <f t="shared" si="0"/>
        <v>-5.9685105385074273</v>
      </c>
      <c r="Y37" s="65">
        <f t="shared" si="1"/>
        <v>-5968510538507.4277</v>
      </c>
    </row>
    <row r="38" spans="1:25" x14ac:dyDescent="0.25">
      <c r="A38" s="60" t="s">
        <v>74</v>
      </c>
      <c r="B38" s="61">
        <f>SUM(SUMIFS(Export_Aggregation!P:P,Export_Aggregation!$D:$D,$A38,Export_Aggregation!$A:$A,$A$6),SUMIFS(Export_Aggregation!P:P,Export_Aggregation!$D:$D,$A38,Export_Aggregation!$A:$A,$A$5),SUMIFS(Export_Aggregation!P:P,Export_Aggregation!$D:$D,$A38,Export_Aggregation!$A:$A,$A$4),SUMIFS(Export_Aggregation!P:P,Export_Aggregation!$D:$D,$A38,Export_Aggregation!$A:$A,$A$3),SUMIFS(Export_Aggregation!P:P,Export_Aggregation!$D:$D,$A38,Export_Aggregation!$A:$A,$A$2),SUMIFS(Export_Aggregation!P:P,Export_Aggregation!$D:$D,$A38,Export_Aggregation!$A:$A,$A$1))</f>
        <v>-5.1066419747176006</v>
      </c>
      <c r="C38" s="61">
        <f>SUM(SUMIFS(Export_Aggregation!Q:Q,Export_Aggregation!$D:$D,$A38,Export_Aggregation!$A:$A,$A$6),SUMIFS(Export_Aggregation!Q:Q,Export_Aggregation!$D:$D,$A38,Export_Aggregation!$A:$A,$A$5),SUMIFS(Export_Aggregation!Q:Q,Export_Aggregation!$D:$D,$A38,Export_Aggregation!$A:$A,$A$4),SUMIFS(Export_Aggregation!Q:Q,Export_Aggregation!$D:$D,$A38,Export_Aggregation!$A:$A,$A$3),SUMIFS(Export_Aggregation!Q:Q,Export_Aggregation!$D:$D,$A38,Export_Aggregation!$A:$A,$A$2),SUMIFS(Export_Aggregation!Q:Q,Export_Aggregation!$D:$D,$A38,Export_Aggregation!$A:$A,$A$1))</f>
        <v>-5.0784372508719002</v>
      </c>
      <c r="D38" s="61">
        <f>SUM(SUMIFS(Export_Aggregation!R:R,Export_Aggregation!$D:$D,$A38,Export_Aggregation!$A:$A,$A$6),SUMIFS(Export_Aggregation!R:R,Export_Aggregation!$D:$D,$A38,Export_Aggregation!$A:$A,$A$5),SUMIFS(Export_Aggregation!R:R,Export_Aggregation!$D:$D,$A38,Export_Aggregation!$A:$A,$A$4),SUMIFS(Export_Aggregation!R:R,Export_Aggregation!$D:$D,$A38,Export_Aggregation!$A:$A,$A$3),SUMIFS(Export_Aggregation!R:R,Export_Aggregation!$D:$D,$A38,Export_Aggregation!$A:$A,$A$2),SUMIFS(Export_Aggregation!R:R,Export_Aggregation!$D:$D,$A38,Export_Aggregation!$A:$A,$A$1))</f>
        <v>-5.1175522942436995</v>
      </c>
      <c r="E38" s="61">
        <f>SUM(SUMIFS(Export_Aggregation!S:S,Export_Aggregation!$D:$D,$A38,Export_Aggregation!$A:$A,$A$6),SUMIFS(Export_Aggregation!S:S,Export_Aggregation!$D:$D,$A38,Export_Aggregation!$A:$A,$A$5),SUMIFS(Export_Aggregation!S:S,Export_Aggregation!$D:$D,$A38,Export_Aggregation!$A:$A,$A$4),SUMIFS(Export_Aggregation!S:S,Export_Aggregation!$D:$D,$A38,Export_Aggregation!$A:$A,$A$3),SUMIFS(Export_Aggregation!S:S,Export_Aggregation!$D:$D,$A38,Export_Aggregation!$A:$A,$A$2),SUMIFS(Export_Aggregation!S:S,Export_Aggregation!$D:$D,$A38,Export_Aggregation!$A:$A,$A$1))</f>
        <v>-5.1144479622282999</v>
      </c>
      <c r="F38" s="61">
        <f>SUM(SUMIFS(Export_Aggregation!T:T,Export_Aggregation!$D:$D,$A38,Export_Aggregation!$A:$A,$A$6),SUMIFS(Export_Aggregation!T:T,Export_Aggregation!$D:$D,$A38,Export_Aggregation!$A:$A,$A$5),SUMIFS(Export_Aggregation!T:T,Export_Aggregation!$D:$D,$A38,Export_Aggregation!$A:$A,$A$4),SUMIFS(Export_Aggregation!T:T,Export_Aggregation!$D:$D,$A38,Export_Aggregation!$A:$A,$A$3),SUMIFS(Export_Aggregation!T:T,Export_Aggregation!$D:$D,$A38,Export_Aggregation!$A:$A,$A$2),SUMIFS(Export_Aggregation!T:T,Export_Aggregation!$D:$D,$A38,Export_Aggregation!$A:$A,$A$1))</f>
        <v>-5.1110700613051003</v>
      </c>
      <c r="G38" s="61">
        <f>SUM(SUMIFS(Export_Aggregation!U:U,Export_Aggregation!$D:$D,$A38,Export_Aggregation!$A:$A,$A$6),SUMIFS(Export_Aggregation!U:U,Export_Aggregation!$D:$D,$A38,Export_Aggregation!$A:$A,$A$5),SUMIFS(Export_Aggregation!U:U,Export_Aggregation!$D:$D,$A38,Export_Aggregation!$A:$A,$A$4),SUMIFS(Export_Aggregation!U:U,Export_Aggregation!$D:$D,$A38,Export_Aggregation!$A:$A,$A$3),SUMIFS(Export_Aggregation!U:U,Export_Aggregation!$D:$D,$A38,Export_Aggregation!$A:$A,$A$2),SUMIFS(Export_Aggregation!U:U,Export_Aggregation!$D:$D,$A38,Export_Aggregation!$A:$A,$A$1))</f>
        <v>-5.0828642320541002</v>
      </c>
      <c r="H38" s="61">
        <f>SUM(SUMIFS(Export_Aggregation!V:V,Export_Aggregation!$D:$D,$A38,Export_Aggregation!$A:$A,$A$6),SUMIFS(Export_Aggregation!V:V,Export_Aggregation!$D:$D,$A38,Export_Aggregation!$A:$A,$A$5),SUMIFS(Export_Aggregation!V:V,Export_Aggregation!$D:$D,$A38,Export_Aggregation!$A:$A,$A$4),SUMIFS(Export_Aggregation!V:V,Export_Aggregation!$D:$D,$A38,Export_Aggregation!$A:$A,$A$3),SUMIFS(Export_Aggregation!V:V,Export_Aggregation!$D:$D,$A38,Export_Aggregation!$A:$A,$A$2),SUMIFS(Export_Aggregation!V:V,Export_Aggregation!$D:$D,$A38,Export_Aggregation!$A:$A,$A$1))</f>
        <v>-5.1450140373439002</v>
      </c>
      <c r="I38" s="61">
        <f>SUM(SUMIFS(Export_Aggregation!W:W,Export_Aggregation!$D:$D,$A38,Export_Aggregation!$A:$A,$A$6),SUMIFS(Export_Aggregation!W:W,Export_Aggregation!$D:$D,$A38,Export_Aggregation!$A:$A,$A$5),SUMIFS(Export_Aggregation!W:W,Export_Aggregation!$D:$D,$A38,Export_Aggregation!$A:$A,$A$4),SUMIFS(Export_Aggregation!W:W,Export_Aggregation!$D:$D,$A38,Export_Aggregation!$A:$A,$A$3),SUMIFS(Export_Aggregation!W:W,Export_Aggregation!$D:$D,$A38,Export_Aggregation!$A:$A,$A$2),SUMIFS(Export_Aggregation!W:W,Export_Aggregation!$D:$D,$A38,Export_Aggregation!$A:$A,$A$1))</f>
        <v>-5.1416439937402005</v>
      </c>
      <c r="J38" s="61">
        <f>SUM(SUMIFS(Export_Aggregation!X:X,Export_Aggregation!$D:$D,$A38,Export_Aggregation!$A:$A,$A$6),SUMIFS(Export_Aggregation!X:X,Export_Aggregation!$D:$D,$A38,Export_Aggregation!$A:$A,$A$5),SUMIFS(Export_Aggregation!X:X,Export_Aggregation!$D:$D,$A38,Export_Aggregation!$A:$A,$A$4),SUMIFS(Export_Aggregation!X:X,Export_Aggregation!$D:$D,$A38,Export_Aggregation!$A:$A,$A$3),SUMIFS(Export_Aggregation!X:X,Export_Aggregation!$D:$D,$A38,Export_Aggregation!$A:$A,$A$2),SUMIFS(Export_Aggregation!X:X,Export_Aggregation!$D:$D,$A38,Export_Aggregation!$A:$A,$A$1))</f>
        <v>-5.1954345538812001</v>
      </c>
      <c r="K38" s="61">
        <f>SUM(SUMIFS(Export_Aggregation!Y:Y,Export_Aggregation!$D:$D,$A38,Export_Aggregation!$A:$A,$A$6),SUMIFS(Export_Aggregation!Y:Y,Export_Aggregation!$D:$D,$A38,Export_Aggregation!$A:$A,$A$5),SUMIFS(Export_Aggregation!Y:Y,Export_Aggregation!$D:$D,$A38,Export_Aggregation!$A:$A,$A$4),SUMIFS(Export_Aggregation!Y:Y,Export_Aggregation!$D:$D,$A38,Export_Aggregation!$A:$A,$A$3),SUMIFS(Export_Aggregation!Y:Y,Export_Aggregation!$D:$D,$A38,Export_Aggregation!$A:$A,$A$2),SUMIFS(Export_Aggregation!Y:Y,Export_Aggregation!$D:$D,$A38,Export_Aggregation!$A:$A,$A$1))</f>
        <v>-5.0859258714455002</v>
      </c>
      <c r="L38" s="61">
        <f>SUM(SUMIFS(Export_Aggregation!Z:Z,Export_Aggregation!$D:$D,$A38,Export_Aggregation!$A:$A,$A$6),SUMIFS(Export_Aggregation!Z:Z,Export_Aggregation!$D:$D,$A38,Export_Aggregation!$A:$A,$A$5),SUMIFS(Export_Aggregation!Z:Z,Export_Aggregation!$D:$D,$A38,Export_Aggregation!$A:$A,$A$4),SUMIFS(Export_Aggregation!Z:Z,Export_Aggregation!$D:$D,$A38,Export_Aggregation!$A:$A,$A$3),SUMIFS(Export_Aggregation!Z:Z,Export_Aggregation!$D:$D,$A38,Export_Aggregation!$A:$A,$A$2),SUMIFS(Export_Aggregation!Z:Z,Export_Aggregation!$D:$D,$A38,Export_Aggregation!$A:$A,$A$1))</f>
        <v>-5.1309298350874997</v>
      </c>
      <c r="M38" s="61">
        <f>SUM(SUMIFS(Export_Aggregation!AA:AA,Export_Aggregation!$D:$D,$A38,Export_Aggregation!$A:$A,$A$6),SUMIFS(Export_Aggregation!AA:AA,Export_Aggregation!$D:$D,$A38,Export_Aggregation!$A:$A,$A$5),SUMIFS(Export_Aggregation!AA:AA,Export_Aggregation!$D:$D,$A38,Export_Aggregation!$A:$A,$A$4),SUMIFS(Export_Aggregation!AA:AA,Export_Aggregation!$D:$D,$A38,Export_Aggregation!$A:$A,$A$3),SUMIFS(Export_Aggregation!AA:AA,Export_Aggregation!$D:$D,$A38,Export_Aggregation!$A:$A,$A$2),SUMIFS(Export_Aggregation!AA:AA,Export_Aggregation!$D:$D,$A38,Export_Aggregation!$A:$A,$A$1))</f>
        <v>-4.9934343172685001</v>
      </c>
      <c r="N38" s="61">
        <f>SUM(SUMIFS(Export_Aggregation!AB:AB,Export_Aggregation!$D:$D,$A38,Export_Aggregation!$A:$A,$A$6),SUMIFS(Export_Aggregation!AB:AB,Export_Aggregation!$D:$D,$A38,Export_Aggregation!$A:$A,$A$5),SUMIFS(Export_Aggregation!AB:AB,Export_Aggregation!$D:$D,$A38,Export_Aggregation!$A:$A,$A$4),SUMIFS(Export_Aggregation!AB:AB,Export_Aggregation!$D:$D,$A38,Export_Aggregation!$A:$A,$A$3),SUMIFS(Export_Aggregation!AB:AB,Export_Aggregation!$D:$D,$A38,Export_Aggregation!$A:$A,$A$2),SUMIFS(Export_Aggregation!AB:AB,Export_Aggregation!$D:$D,$A38,Export_Aggregation!$A:$A,$A$1))</f>
        <v>-4.9990378251847005</v>
      </c>
      <c r="O38" s="61">
        <f>SUM(SUMIFS(Export_Aggregation!AC:AC,Export_Aggregation!$D:$D,$A38,Export_Aggregation!$A:$A,$A$6),SUMIFS(Export_Aggregation!AC:AC,Export_Aggregation!$D:$D,$A38,Export_Aggregation!$A:$A,$A$5),SUMIFS(Export_Aggregation!AC:AC,Export_Aggregation!$D:$D,$A38,Export_Aggregation!$A:$A,$A$4),SUMIFS(Export_Aggregation!AC:AC,Export_Aggregation!$D:$D,$A38,Export_Aggregation!$A:$A,$A$3),SUMIFS(Export_Aggregation!AC:AC,Export_Aggregation!$D:$D,$A38,Export_Aggregation!$A:$A,$A$2),SUMIFS(Export_Aggregation!AC:AC,Export_Aggregation!$D:$D,$A38,Export_Aggregation!$A:$A,$A$1))</f>
        <v>-4.9709028937322</v>
      </c>
      <c r="P38" s="61">
        <f>SUM(SUMIFS(Export_Aggregation!AD:AD,Export_Aggregation!$D:$D,$A38,Export_Aggregation!$A:$A,$A$6),SUMIFS(Export_Aggregation!AD:AD,Export_Aggregation!$D:$D,$A38,Export_Aggregation!$A:$A,$A$5),SUMIFS(Export_Aggregation!AD:AD,Export_Aggregation!$D:$D,$A38,Export_Aggregation!$A:$A,$A$4),SUMIFS(Export_Aggregation!AD:AD,Export_Aggregation!$D:$D,$A38,Export_Aggregation!$A:$A,$A$3),SUMIFS(Export_Aggregation!AD:AD,Export_Aggregation!$D:$D,$A38,Export_Aggregation!$A:$A,$A$2),SUMIFS(Export_Aggregation!AD:AD,Export_Aggregation!$D:$D,$A38,Export_Aggregation!$A:$A,$A$1))</f>
        <v>-4.9779591089320006</v>
      </c>
      <c r="Q38" s="61">
        <f>SUM(SUMIFS(Export_Aggregation!AE:AE,Export_Aggregation!$D:$D,$A38,Export_Aggregation!$A:$A,$A$6),SUMIFS(Export_Aggregation!AE:AE,Export_Aggregation!$D:$D,$A38,Export_Aggregation!$A:$A,$A$5),SUMIFS(Export_Aggregation!AE:AE,Export_Aggregation!$D:$D,$A38,Export_Aggregation!$A:$A,$A$4),SUMIFS(Export_Aggregation!AE:AE,Export_Aggregation!$D:$D,$A38,Export_Aggregation!$A:$A,$A$3),SUMIFS(Export_Aggregation!AE:AE,Export_Aggregation!$D:$D,$A38,Export_Aggregation!$A:$A,$A$2),SUMIFS(Export_Aggregation!AE:AE,Export_Aggregation!$D:$D,$A38,Export_Aggregation!$A:$A,$A$1))</f>
        <v>-4.9559418725653002</v>
      </c>
      <c r="R38" s="61">
        <f>SUM(SUMIFS(Export_Aggregation!AF:AF,Export_Aggregation!$D:$D,$A38,Export_Aggregation!$A:$A,$A$6),SUMIFS(Export_Aggregation!AF:AF,Export_Aggregation!$D:$D,$A38,Export_Aggregation!$A:$A,$A$5),SUMIFS(Export_Aggregation!AF:AF,Export_Aggregation!$D:$D,$A38,Export_Aggregation!$A:$A,$A$4),SUMIFS(Export_Aggregation!AF:AF,Export_Aggregation!$D:$D,$A38,Export_Aggregation!$A:$A,$A$3),SUMIFS(Export_Aggregation!AF:AF,Export_Aggregation!$D:$D,$A38,Export_Aggregation!$A:$A,$A$2),SUMIFS(Export_Aggregation!AF:AF,Export_Aggregation!$D:$D,$A38,Export_Aggregation!$A:$A,$A$1))</f>
        <v>-4.8432722454321997</v>
      </c>
      <c r="S38" s="61">
        <f>SUM(SUMIFS(Export_Aggregation!AG:AG,Export_Aggregation!$D:$D,$A38,Export_Aggregation!$A:$A,$A$6),SUMIFS(Export_Aggregation!AG:AG,Export_Aggregation!$D:$D,$A38,Export_Aggregation!$A:$A,$A$5),SUMIFS(Export_Aggregation!AG:AG,Export_Aggregation!$D:$D,$A38,Export_Aggregation!$A:$A,$A$4),SUMIFS(Export_Aggregation!AG:AG,Export_Aggregation!$D:$D,$A38,Export_Aggregation!$A:$A,$A$3),SUMIFS(Export_Aggregation!AG:AG,Export_Aggregation!$D:$D,$A38,Export_Aggregation!$A:$A,$A$2),SUMIFS(Export_Aggregation!AG:AG,Export_Aggregation!$D:$D,$A38,Export_Aggregation!$A:$A,$A$1))</f>
        <v>-4.8541056124565003</v>
      </c>
      <c r="T38" s="61">
        <f>SUM(SUMIFS(Export_Aggregation!AH:AH,Export_Aggregation!$D:$D,$A38,Export_Aggregation!$A:$A,$A$6),SUMIFS(Export_Aggregation!AH:AH,Export_Aggregation!$D:$D,$A38,Export_Aggregation!$A:$A,$A$5),SUMIFS(Export_Aggregation!AH:AH,Export_Aggregation!$D:$D,$A38,Export_Aggregation!$A:$A,$A$4),SUMIFS(Export_Aggregation!AH:AH,Export_Aggregation!$D:$D,$A38,Export_Aggregation!$A:$A,$A$3),SUMIFS(Export_Aggregation!AH:AH,Export_Aggregation!$D:$D,$A38,Export_Aggregation!$A:$A,$A$2),SUMIFS(Export_Aggregation!AH:AH,Export_Aggregation!$D:$D,$A38,Export_Aggregation!$A:$A,$A$1))</f>
        <v>-4.7918542808703002</v>
      </c>
      <c r="U38" s="61">
        <f>SUM(SUMIFS(Export_Aggregation!AI:AI,Export_Aggregation!$D:$D,$A38,Export_Aggregation!$A:$A,$A$6),SUMIFS(Export_Aggregation!AI:AI,Export_Aggregation!$D:$D,$A38,Export_Aggregation!$A:$A,$A$5),SUMIFS(Export_Aggregation!AI:AI,Export_Aggregation!$D:$D,$A38,Export_Aggregation!$A:$A,$A$4),SUMIFS(Export_Aggregation!AI:AI,Export_Aggregation!$D:$D,$A38,Export_Aggregation!$A:$A,$A$3),SUMIFS(Export_Aggregation!AI:AI,Export_Aggregation!$D:$D,$A38,Export_Aggregation!$A:$A,$A$2),SUMIFS(Export_Aggregation!AI:AI,Export_Aggregation!$D:$D,$A38,Export_Aggregation!$A:$A,$A$1))</f>
        <v>-4.7105391952918998</v>
      </c>
      <c r="V38" s="61">
        <f>SUM(SUMIFS(Export_Aggregation!AJ:AJ,Export_Aggregation!$D:$D,$A38,Export_Aggregation!$A:$A,$A$6),SUMIFS(Export_Aggregation!AJ:AJ,Export_Aggregation!$D:$D,$A38,Export_Aggregation!$A:$A,$A$5),SUMIFS(Export_Aggregation!AJ:AJ,Export_Aggregation!$D:$D,$A38,Export_Aggregation!$A:$A,$A$4),SUMIFS(Export_Aggregation!AJ:AJ,Export_Aggregation!$D:$D,$A38,Export_Aggregation!$A:$A,$A$3),SUMIFS(Export_Aggregation!AJ:AJ,Export_Aggregation!$D:$D,$A38,Export_Aggregation!$A:$A,$A$2),SUMIFS(Export_Aggregation!AJ:AJ,Export_Aggregation!$D:$D,$A38,Export_Aggregation!$A:$A,$A$1))</f>
        <v>-4.6326826142100996</v>
      </c>
      <c r="W38" s="61"/>
      <c r="X38" s="62">
        <f t="shared" si="0"/>
        <v>-4.8964236182755636</v>
      </c>
      <c r="Y38" s="65">
        <f t="shared" si="1"/>
        <v>-4896423618275.5635</v>
      </c>
    </row>
    <row r="39" spans="1:25" x14ac:dyDescent="0.25">
      <c r="A39" s="60" t="s">
        <v>76</v>
      </c>
      <c r="B39" s="61">
        <f>SUM(SUMIFS(Export_Aggregation!P:P,Export_Aggregation!$D:$D,$A39,Export_Aggregation!$A:$A,$A$6),SUMIFS(Export_Aggregation!P:P,Export_Aggregation!$D:$D,$A39,Export_Aggregation!$A:$A,$A$5),SUMIFS(Export_Aggregation!P:P,Export_Aggregation!$D:$D,$A39,Export_Aggregation!$A:$A,$A$4),SUMIFS(Export_Aggregation!P:P,Export_Aggregation!$D:$D,$A39,Export_Aggregation!$A:$A,$A$3),SUMIFS(Export_Aggregation!P:P,Export_Aggregation!$D:$D,$A39,Export_Aggregation!$A:$A,$A$2),SUMIFS(Export_Aggregation!P:P,Export_Aggregation!$D:$D,$A39,Export_Aggregation!$A:$A,$A$1))</f>
        <v>7.4529360920189003</v>
      </c>
      <c r="C39" s="61">
        <f>SUM(SUMIFS(Export_Aggregation!Q:Q,Export_Aggregation!$D:$D,$A39,Export_Aggregation!$A:$A,$A$6),SUMIFS(Export_Aggregation!Q:Q,Export_Aggregation!$D:$D,$A39,Export_Aggregation!$A:$A,$A$5),SUMIFS(Export_Aggregation!Q:Q,Export_Aggregation!$D:$D,$A39,Export_Aggregation!$A:$A,$A$4),SUMIFS(Export_Aggregation!Q:Q,Export_Aggregation!$D:$D,$A39,Export_Aggregation!$A:$A,$A$3),SUMIFS(Export_Aggregation!Q:Q,Export_Aggregation!$D:$D,$A39,Export_Aggregation!$A:$A,$A$2),SUMIFS(Export_Aggregation!Q:Q,Export_Aggregation!$D:$D,$A39,Export_Aggregation!$A:$A,$A$1))</f>
        <v>7.1846412864477998</v>
      </c>
      <c r="D39" s="61">
        <f>SUM(SUMIFS(Export_Aggregation!R:R,Export_Aggregation!$D:$D,$A39,Export_Aggregation!$A:$A,$A$6),SUMIFS(Export_Aggregation!R:R,Export_Aggregation!$D:$D,$A39,Export_Aggregation!$A:$A,$A$5),SUMIFS(Export_Aggregation!R:R,Export_Aggregation!$D:$D,$A39,Export_Aggregation!$A:$A,$A$4),SUMIFS(Export_Aggregation!R:R,Export_Aggregation!$D:$D,$A39,Export_Aggregation!$A:$A,$A$3),SUMIFS(Export_Aggregation!R:R,Export_Aggregation!$D:$D,$A39,Export_Aggregation!$A:$A,$A$2),SUMIFS(Export_Aggregation!R:R,Export_Aggregation!$D:$D,$A39,Export_Aggregation!$A:$A,$A$1))</f>
        <v>9.6399018191726</v>
      </c>
      <c r="E39" s="61">
        <f>SUM(SUMIFS(Export_Aggregation!S:S,Export_Aggregation!$D:$D,$A39,Export_Aggregation!$A:$A,$A$6),SUMIFS(Export_Aggregation!S:S,Export_Aggregation!$D:$D,$A39,Export_Aggregation!$A:$A,$A$5),SUMIFS(Export_Aggregation!S:S,Export_Aggregation!$D:$D,$A39,Export_Aggregation!$A:$A,$A$4),SUMIFS(Export_Aggregation!S:S,Export_Aggregation!$D:$D,$A39,Export_Aggregation!$A:$A,$A$3),SUMIFS(Export_Aggregation!S:S,Export_Aggregation!$D:$D,$A39,Export_Aggregation!$A:$A,$A$2),SUMIFS(Export_Aggregation!S:S,Export_Aggregation!$D:$D,$A39,Export_Aggregation!$A:$A,$A$1))</f>
        <v>7.2463736328934996</v>
      </c>
      <c r="F39" s="61">
        <f>SUM(SUMIFS(Export_Aggregation!T:T,Export_Aggregation!$D:$D,$A39,Export_Aggregation!$A:$A,$A$6),SUMIFS(Export_Aggregation!T:T,Export_Aggregation!$D:$D,$A39,Export_Aggregation!$A:$A,$A$5),SUMIFS(Export_Aggregation!T:T,Export_Aggregation!$D:$D,$A39,Export_Aggregation!$A:$A,$A$4),SUMIFS(Export_Aggregation!T:T,Export_Aggregation!$D:$D,$A39,Export_Aggregation!$A:$A,$A$3),SUMIFS(Export_Aggregation!T:T,Export_Aggregation!$D:$D,$A39,Export_Aggregation!$A:$A,$A$2),SUMIFS(Export_Aggregation!T:T,Export_Aggregation!$D:$D,$A39,Export_Aggregation!$A:$A,$A$1))</f>
        <v>9.1725298564585014</v>
      </c>
      <c r="G39" s="61">
        <f>SUM(SUMIFS(Export_Aggregation!U:U,Export_Aggregation!$D:$D,$A39,Export_Aggregation!$A:$A,$A$6),SUMIFS(Export_Aggregation!U:U,Export_Aggregation!$D:$D,$A39,Export_Aggregation!$A:$A,$A$5),SUMIFS(Export_Aggregation!U:U,Export_Aggregation!$D:$D,$A39,Export_Aggregation!$A:$A,$A$4),SUMIFS(Export_Aggregation!U:U,Export_Aggregation!$D:$D,$A39,Export_Aggregation!$A:$A,$A$3),SUMIFS(Export_Aggregation!U:U,Export_Aggregation!$D:$D,$A39,Export_Aggregation!$A:$A,$A$2),SUMIFS(Export_Aggregation!U:U,Export_Aggregation!$D:$D,$A39,Export_Aggregation!$A:$A,$A$1))</f>
        <v>8.9895189885996984</v>
      </c>
      <c r="H39" s="61">
        <f>SUM(SUMIFS(Export_Aggregation!V:V,Export_Aggregation!$D:$D,$A39,Export_Aggregation!$A:$A,$A$6),SUMIFS(Export_Aggregation!V:V,Export_Aggregation!$D:$D,$A39,Export_Aggregation!$A:$A,$A$5),SUMIFS(Export_Aggregation!V:V,Export_Aggregation!$D:$D,$A39,Export_Aggregation!$A:$A,$A$4),SUMIFS(Export_Aggregation!V:V,Export_Aggregation!$D:$D,$A39,Export_Aggregation!$A:$A,$A$3),SUMIFS(Export_Aggregation!V:V,Export_Aggregation!$D:$D,$A39,Export_Aggregation!$A:$A,$A$2),SUMIFS(Export_Aggregation!V:V,Export_Aggregation!$D:$D,$A39,Export_Aggregation!$A:$A,$A$1))</f>
        <v>9.0398516254250012</v>
      </c>
      <c r="I39" s="61">
        <f>SUM(SUMIFS(Export_Aggregation!W:W,Export_Aggregation!$D:$D,$A39,Export_Aggregation!$A:$A,$A$6),SUMIFS(Export_Aggregation!W:W,Export_Aggregation!$D:$D,$A39,Export_Aggregation!$A:$A,$A$5),SUMIFS(Export_Aggregation!W:W,Export_Aggregation!$D:$D,$A39,Export_Aggregation!$A:$A,$A$4),SUMIFS(Export_Aggregation!W:W,Export_Aggregation!$D:$D,$A39,Export_Aggregation!$A:$A,$A$3),SUMIFS(Export_Aggregation!W:W,Export_Aggregation!$D:$D,$A39,Export_Aggregation!$A:$A,$A$2),SUMIFS(Export_Aggregation!W:W,Export_Aggregation!$D:$D,$A39,Export_Aggregation!$A:$A,$A$1))</f>
        <v>7.9499673854131991</v>
      </c>
      <c r="J39" s="61">
        <f>SUM(SUMIFS(Export_Aggregation!X:X,Export_Aggregation!$D:$D,$A39,Export_Aggregation!$A:$A,$A$6),SUMIFS(Export_Aggregation!X:X,Export_Aggregation!$D:$D,$A39,Export_Aggregation!$A:$A,$A$5),SUMIFS(Export_Aggregation!X:X,Export_Aggregation!$D:$D,$A39,Export_Aggregation!$A:$A,$A$4),SUMIFS(Export_Aggregation!X:X,Export_Aggregation!$D:$D,$A39,Export_Aggregation!$A:$A,$A$3),SUMIFS(Export_Aggregation!X:X,Export_Aggregation!$D:$D,$A39,Export_Aggregation!$A:$A,$A$2),SUMIFS(Export_Aggregation!X:X,Export_Aggregation!$D:$D,$A39,Export_Aggregation!$A:$A,$A$1))</f>
        <v>8.1471414840118008</v>
      </c>
      <c r="K39" s="61">
        <f>SUM(SUMIFS(Export_Aggregation!Y:Y,Export_Aggregation!$D:$D,$A39,Export_Aggregation!$A:$A,$A$6),SUMIFS(Export_Aggregation!Y:Y,Export_Aggregation!$D:$D,$A39,Export_Aggregation!$A:$A,$A$5),SUMIFS(Export_Aggregation!Y:Y,Export_Aggregation!$D:$D,$A39,Export_Aggregation!$A:$A,$A$4),SUMIFS(Export_Aggregation!Y:Y,Export_Aggregation!$D:$D,$A39,Export_Aggregation!$A:$A,$A$3),SUMIFS(Export_Aggregation!Y:Y,Export_Aggregation!$D:$D,$A39,Export_Aggregation!$A:$A,$A$2),SUMIFS(Export_Aggregation!Y:Y,Export_Aggregation!$D:$D,$A39,Export_Aggregation!$A:$A,$A$1))</f>
        <v>7.7751115436093006</v>
      </c>
      <c r="L39" s="61">
        <f>SUM(SUMIFS(Export_Aggregation!Z:Z,Export_Aggregation!$D:$D,$A39,Export_Aggregation!$A:$A,$A$6),SUMIFS(Export_Aggregation!Z:Z,Export_Aggregation!$D:$D,$A39,Export_Aggregation!$A:$A,$A$5),SUMIFS(Export_Aggregation!Z:Z,Export_Aggregation!$D:$D,$A39,Export_Aggregation!$A:$A,$A$4),SUMIFS(Export_Aggregation!Z:Z,Export_Aggregation!$D:$D,$A39,Export_Aggregation!$A:$A,$A$3),SUMIFS(Export_Aggregation!Z:Z,Export_Aggregation!$D:$D,$A39,Export_Aggregation!$A:$A,$A$2),SUMIFS(Export_Aggregation!Z:Z,Export_Aggregation!$D:$D,$A39,Export_Aggregation!$A:$A,$A$1))</f>
        <v>10.2846989633014</v>
      </c>
      <c r="M39" s="61">
        <f>SUM(SUMIFS(Export_Aggregation!AA:AA,Export_Aggregation!$D:$D,$A39,Export_Aggregation!$A:$A,$A$6),SUMIFS(Export_Aggregation!AA:AA,Export_Aggregation!$D:$D,$A39,Export_Aggregation!$A:$A,$A$5),SUMIFS(Export_Aggregation!AA:AA,Export_Aggregation!$D:$D,$A39,Export_Aggregation!$A:$A,$A$4),SUMIFS(Export_Aggregation!AA:AA,Export_Aggregation!$D:$D,$A39,Export_Aggregation!$A:$A,$A$3),SUMIFS(Export_Aggregation!AA:AA,Export_Aggregation!$D:$D,$A39,Export_Aggregation!$A:$A,$A$2),SUMIFS(Export_Aggregation!AA:AA,Export_Aggregation!$D:$D,$A39,Export_Aggregation!$A:$A,$A$1))</f>
        <v>9.330891953061899</v>
      </c>
      <c r="N39" s="61">
        <f>SUM(SUMIFS(Export_Aggregation!AB:AB,Export_Aggregation!$D:$D,$A39,Export_Aggregation!$A:$A,$A$6),SUMIFS(Export_Aggregation!AB:AB,Export_Aggregation!$D:$D,$A39,Export_Aggregation!$A:$A,$A$5),SUMIFS(Export_Aggregation!AB:AB,Export_Aggregation!$D:$D,$A39,Export_Aggregation!$A:$A,$A$4),SUMIFS(Export_Aggregation!AB:AB,Export_Aggregation!$D:$D,$A39,Export_Aggregation!$A:$A,$A$3),SUMIFS(Export_Aggregation!AB:AB,Export_Aggregation!$D:$D,$A39,Export_Aggregation!$A:$A,$A$2),SUMIFS(Export_Aggregation!AB:AB,Export_Aggregation!$D:$D,$A39,Export_Aggregation!$A:$A,$A$1))</f>
        <v>8.6322634069877004</v>
      </c>
      <c r="O39" s="61">
        <f>SUM(SUMIFS(Export_Aggregation!AC:AC,Export_Aggregation!$D:$D,$A39,Export_Aggregation!$A:$A,$A$6),SUMIFS(Export_Aggregation!AC:AC,Export_Aggregation!$D:$D,$A39,Export_Aggregation!$A:$A,$A$5),SUMIFS(Export_Aggregation!AC:AC,Export_Aggregation!$D:$D,$A39,Export_Aggregation!$A:$A,$A$4),SUMIFS(Export_Aggregation!AC:AC,Export_Aggregation!$D:$D,$A39,Export_Aggregation!$A:$A,$A$3),SUMIFS(Export_Aggregation!AC:AC,Export_Aggregation!$D:$D,$A39,Export_Aggregation!$A:$A,$A$2),SUMIFS(Export_Aggregation!AC:AC,Export_Aggregation!$D:$D,$A39,Export_Aggregation!$A:$A,$A$1))</f>
        <v>10.203189051083701</v>
      </c>
      <c r="P39" s="61">
        <f>SUM(SUMIFS(Export_Aggregation!AD:AD,Export_Aggregation!$D:$D,$A39,Export_Aggregation!$A:$A,$A$6),SUMIFS(Export_Aggregation!AD:AD,Export_Aggregation!$D:$D,$A39,Export_Aggregation!$A:$A,$A$5),SUMIFS(Export_Aggregation!AD:AD,Export_Aggregation!$D:$D,$A39,Export_Aggregation!$A:$A,$A$4),SUMIFS(Export_Aggregation!AD:AD,Export_Aggregation!$D:$D,$A39,Export_Aggregation!$A:$A,$A$3),SUMIFS(Export_Aggregation!AD:AD,Export_Aggregation!$D:$D,$A39,Export_Aggregation!$A:$A,$A$2),SUMIFS(Export_Aggregation!AD:AD,Export_Aggregation!$D:$D,$A39,Export_Aggregation!$A:$A,$A$1))</f>
        <v>11.1859673727566</v>
      </c>
      <c r="Q39" s="61">
        <f>SUM(SUMIFS(Export_Aggregation!AE:AE,Export_Aggregation!$D:$D,$A39,Export_Aggregation!$A:$A,$A$6),SUMIFS(Export_Aggregation!AE:AE,Export_Aggregation!$D:$D,$A39,Export_Aggregation!$A:$A,$A$5),SUMIFS(Export_Aggregation!AE:AE,Export_Aggregation!$D:$D,$A39,Export_Aggregation!$A:$A,$A$4),SUMIFS(Export_Aggregation!AE:AE,Export_Aggregation!$D:$D,$A39,Export_Aggregation!$A:$A,$A$3),SUMIFS(Export_Aggregation!AE:AE,Export_Aggregation!$D:$D,$A39,Export_Aggregation!$A:$A,$A$2),SUMIFS(Export_Aggregation!AE:AE,Export_Aggregation!$D:$D,$A39,Export_Aggregation!$A:$A,$A$1))</f>
        <v>10.200087108215801</v>
      </c>
      <c r="R39" s="61">
        <f>SUM(SUMIFS(Export_Aggregation!AF:AF,Export_Aggregation!$D:$D,$A39,Export_Aggregation!$A:$A,$A$6),SUMIFS(Export_Aggregation!AF:AF,Export_Aggregation!$D:$D,$A39,Export_Aggregation!$A:$A,$A$5),SUMIFS(Export_Aggregation!AF:AF,Export_Aggregation!$D:$D,$A39,Export_Aggregation!$A:$A,$A$4),SUMIFS(Export_Aggregation!AF:AF,Export_Aggregation!$D:$D,$A39,Export_Aggregation!$A:$A,$A$3),SUMIFS(Export_Aggregation!AF:AF,Export_Aggregation!$D:$D,$A39,Export_Aggregation!$A:$A,$A$2),SUMIFS(Export_Aggregation!AF:AF,Export_Aggregation!$D:$D,$A39,Export_Aggregation!$A:$A,$A$1))</f>
        <v>3.6282521831026999</v>
      </c>
      <c r="S39" s="61">
        <f>SUM(SUMIFS(Export_Aggregation!AG:AG,Export_Aggregation!$D:$D,$A39,Export_Aggregation!$A:$A,$A$6),SUMIFS(Export_Aggregation!AG:AG,Export_Aggregation!$D:$D,$A39,Export_Aggregation!$A:$A,$A$5),SUMIFS(Export_Aggregation!AG:AG,Export_Aggregation!$D:$D,$A39,Export_Aggregation!$A:$A,$A$4),SUMIFS(Export_Aggregation!AG:AG,Export_Aggregation!$D:$D,$A39,Export_Aggregation!$A:$A,$A$3),SUMIFS(Export_Aggregation!AG:AG,Export_Aggregation!$D:$D,$A39,Export_Aggregation!$A:$A,$A$2),SUMIFS(Export_Aggregation!AG:AG,Export_Aggregation!$D:$D,$A39,Export_Aggregation!$A:$A,$A$1))</f>
        <v>3.0862955085782002</v>
      </c>
      <c r="T39" s="61">
        <f>SUM(SUMIFS(Export_Aggregation!AH:AH,Export_Aggregation!$D:$D,$A39,Export_Aggregation!$A:$A,$A$6),SUMIFS(Export_Aggregation!AH:AH,Export_Aggregation!$D:$D,$A39,Export_Aggregation!$A:$A,$A$5),SUMIFS(Export_Aggregation!AH:AH,Export_Aggregation!$D:$D,$A39,Export_Aggregation!$A:$A,$A$4),SUMIFS(Export_Aggregation!AH:AH,Export_Aggregation!$D:$D,$A39,Export_Aggregation!$A:$A,$A$3),SUMIFS(Export_Aggregation!AH:AH,Export_Aggregation!$D:$D,$A39,Export_Aggregation!$A:$A,$A$2),SUMIFS(Export_Aggregation!AH:AH,Export_Aggregation!$D:$D,$A39,Export_Aggregation!$A:$A,$A$1))</f>
        <v>3.1757199054270995</v>
      </c>
      <c r="U39" s="61">
        <f>SUM(SUMIFS(Export_Aggregation!AI:AI,Export_Aggregation!$D:$D,$A39,Export_Aggregation!$A:$A,$A$6),SUMIFS(Export_Aggregation!AI:AI,Export_Aggregation!$D:$D,$A39,Export_Aggregation!$A:$A,$A$5),SUMIFS(Export_Aggregation!AI:AI,Export_Aggregation!$D:$D,$A39,Export_Aggregation!$A:$A,$A$4),SUMIFS(Export_Aggregation!AI:AI,Export_Aggregation!$D:$D,$A39,Export_Aggregation!$A:$A,$A$3),SUMIFS(Export_Aggregation!AI:AI,Export_Aggregation!$D:$D,$A39,Export_Aggregation!$A:$A,$A$2),SUMIFS(Export_Aggregation!AI:AI,Export_Aggregation!$D:$D,$A39,Export_Aggregation!$A:$A,$A$1))</f>
        <v>3.4870043944417999</v>
      </c>
      <c r="V39" s="61">
        <f>SUM(SUMIFS(Export_Aggregation!AJ:AJ,Export_Aggregation!$D:$D,$A39,Export_Aggregation!$A:$A,$A$6),SUMIFS(Export_Aggregation!AJ:AJ,Export_Aggregation!$D:$D,$A39,Export_Aggregation!$A:$A,$A$5),SUMIFS(Export_Aggregation!AJ:AJ,Export_Aggregation!$D:$D,$A39,Export_Aggregation!$A:$A,$A$4),SUMIFS(Export_Aggregation!AJ:AJ,Export_Aggregation!$D:$D,$A39,Export_Aggregation!$A:$A,$A$3),SUMIFS(Export_Aggregation!AJ:AJ,Export_Aggregation!$D:$D,$A39,Export_Aggregation!$A:$A,$A$2),SUMIFS(Export_Aggregation!AJ:AJ,Export_Aggregation!$D:$D,$A39,Export_Aggregation!$A:$A,$A$1))</f>
        <v>1.1987749293890002</v>
      </c>
      <c r="W39" s="61"/>
      <c r="X39" s="62">
        <f t="shared" si="0"/>
        <v>6.7648313433041745</v>
      </c>
      <c r="Y39" s="65">
        <f t="shared" si="1"/>
        <v>6764831343304.1748</v>
      </c>
    </row>
    <row r="40" spans="1:25" x14ac:dyDescent="0.25">
      <c r="A40" s="60" t="s">
        <v>78</v>
      </c>
      <c r="B40" s="61">
        <f>SUM(SUMIFS(Export_Aggregation!P:P,Export_Aggregation!$D:$D,$A40,Export_Aggregation!$A:$A,$A$6),SUMIFS(Export_Aggregation!P:P,Export_Aggregation!$D:$D,$A40,Export_Aggregation!$A:$A,$A$5),SUMIFS(Export_Aggregation!P:P,Export_Aggregation!$D:$D,$A40,Export_Aggregation!$A:$A,$A$4),SUMIFS(Export_Aggregation!P:P,Export_Aggregation!$D:$D,$A40,Export_Aggregation!$A:$A,$A$3),SUMIFS(Export_Aggregation!P:P,Export_Aggregation!$D:$D,$A40,Export_Aggregation!$A:$A,$A$2),SUMIFS(Export_Aggregation!P:P,Export_Aggregation!$D:$D,$A40,Export_Aggregation!$A:$A,$A$1))</f>
        <v>-30.6855031219281</v>
      </c>
      <c r="C40" s="61">
        <f>SUM(SUMIFS(Export_Aggregation!Q:Q,Export_Aggregation!$D:$D,$A40,Export_Aggregation!$A:$A,$A$6),SUMIFS(Export_Aggregation!Q:Q,Export_Aggregation!$D:$D,$A40,Export_Aggregation!$A:$A,$A$5),SUMIFS(Export_Aggregation!Q:Q,Export_Aggregation!$D:$D,$A40,Export_Aggregation!$A:$A,$A$4),SUMIFS(Export_Aggregation!Q:Q,Export_Aggregation!$D:$D,$A40,Export_Aggregation!$A:$A,$A$3),SUMIFS(Export_Aggregation!Q:Q,Export_Aggregation!$D:$D,$A40,Export_Aggregation!$A:$A,$A$2),SUMIFS(Export_Aggregation!Q:Q,Export_Aggregation!$D:$D,$A40,Export_Aggregation!$A:$A,$A$1))</f>
        <v>-31.075560856356301</v>
      </c>
      <c r="D40" s="61">
        <f>SUM(SUMIFS(Export_Aggregation!R:R,Export_Aggregation!$D:$D,$A40,Export_Aggregation!$A:$A,$A$6),SUMIFS(Export_Aggregation!R:R,Export_Aggregation!$D:$D,$A40,Export_Aggregation!$A:$A,$A$5),SUMIFS(Export_Aggregation!R:R,Export_Aggregation!$D:$D,$A40,Export_Aggregation!$A:$A,$A$4),SUMIFS(Export_Aggregation!R:R,Export_Aggregation!$D:$D,$A40,Export_Aggregation!$A:$A,$A$3),SUMIFS(Export_Aggregation!R:R,Export_Aggregation!$D:$D,$A40,Export_Aggregation!$A:$A,$A$2),SUMIFS(Export_Aggregation!R:R,Export_Aggregation!$D:$D,$A40,Export_Aggregation!$A:$A,$A$1))</f>
        <v>-30.989007564141204</v>
      </c>
      <c r="E40" s="61">
        <f>SUM(SUMIFS(Export_Aggregation!S:S,Export_Aggregation!$D:$D,$A40,Export_Aggregation!$A:$A,$A$6),SUMIFS(Export_Aggregation!S:S,Export_Aggregation!$D:$D,$A40,Export_Aggregation!$A:$A,$A$5),SUMIFS(Export_Aggregation!S:S,Export_Aggregation!$D:$D,$A40,Export_Aggregation!$A:$A,$A$4),SUMIFS(Export_Aggregation!S:S,Export_Aggregation!$D:$D,$A40,Export_Aggregation!$A:$A,$A$3),SUMIFS(Export_Aggregation!S:S,Export_Aggregation!$D:$D,$A40,Export_Aggregation!$A:$A,$A$2),SUMIFS(Export_Aggregation!S:S,Export_Aggregation!$D:$D,$A40,Export_Aggregation!$A:$A,$A$1))</f>
        <v>-30.708185161700602</v>
      </c>
      <c r="F40" s="61">
        <f>SUM(SUMIFS(Export_Aggregation!T:T,Export_Aggregation!$D:$D,$A40,Export_Aggregation!$A:$A,$A$6),SUMIFS(Export_Aggregation!T:T,Export_Aggregation!$D:$D,$A40,Export_Aggregation!$A:$A,$A$5),SUMIFS(Export_Aggregation!T:T,Export_Aggregation!$D:$D,$A40,Export_Aggregation!$A:$A,$A$4),SUMIFS(Export_Aggregation!T:T,Export_Aggregation!$D:$D,$A40,Export_Aggregation!$A:$A,$A$3),SUMIFS(Export_Aggregation!T:T,Export_Aggregation!$D:$D,$A40,Export_Aggregation!$A:$A,$A$2),SUMIFS(Export_Aggregation!T:T,Export_Aggregation!$D:$D,$A40,Export_Aggregation!$A:$A,$A$1))</f>
        <v>-30.403846814594601</v>
      </c>
      <c r="G40" s="61">
        <f>SUM(SUMIFS(Export_Aggregation!U:U,Export_Aggregation!$D:$D,$A40,Export_Aggregation!$A:$A,$A$6),SUMIFS(Export_Aggregation!U:U,Export_Aggregation!$D:$D,$A40,Export_Aggregation!$A:$A,$A$5),SUMIFS(Export_Aggregation!U:U,Export_Aggregation!$D:$D,$A40,Export_Aggregation!$A:$A,$A$4),SUMIFS(Export_Aggregation!U:U,Export_Aggregation!$D:$D,$A40,Export_Aggregation!$A:$A,$A$3),SUMIFS(Export_Aggregation!U:U,Export_Aggregation!$D:$D,$A40,Export_Aggregation!$A:$A,$A$2),SUMIFS(Export_Aggregation!U:U,Export_Aggregation!$D:$D,$A40,Export_Aggregation!$A:$A,$A$1))</f>
        <v>-30.409194571038597</v>
      </c>
      <c r="H40" s="61">
        <f>SUM(SUMIFS(Export_Aggregation!V:V,Export_Aggregation!$D:$D,$A40,Export_Aggregation!$A:$A,$A$6),SUMIFS(Export_Aggregation!V:V,Export_Aggregation!$D:$D,$A40,Export_Aggregation!$A:$A,$A$5),SUMIFS(Export_Aggregation!V:V,Export_Aggregation!$D:$D,$A40,Export_Aggregation!$A:$A,$A$4),SUMIFS(Export_Aggregation!V:V,Export_Aggregation!$D:$D,$A40,Export_Aggregation!$A:$A,$A$3),SUMIFS(Export_Aggregation!V:V,Export_Aggregation!$D:$D,$A40,Export_Aggregation!$A:$A,$A$2),SUMIFS(Export_Aggregation!V:V,Export_Aggregation!$D:$D,$A40,Export_Aggregation!$A:$A,$A$1))</f>
        <v>-29.623444001324298</v>
      </c>
      <c r="I40" s="61">
        <f>SUM(SUMIFS(Export_Aggregation!W:W,Export_Aggregation!$D:$D,$A40,Export_Aggregation!$A:$A,$A$6),SUMIFS(Export_Aggregation!W:W,Export_Aggregation!$D:$D,$A40,Export_Aggregation!$A:$A,$A$5),SUMIFS(Export_Aggregation!W:W,Export_Aggregation!$D:$D,$A40,Export_Aggregation!$A:$A,$A$4),SUMIFS(Export_Aggregation!W:W,Export_Aggregation!$D:$D,$A40,Export_Aggregation!$A:$A,$A$3),SUMIFS(Export_Aggregation!W:W,Export_Aggregation!$D:$D,$A40,Export_Aggregation!$A:$A,$A$2),SUMIFS(Export_Aggregation!W:W,Export_Aggregation!$D:$D,$A40,Export_Aggregation!$A:$A,$A$1))</f>
        <v>-30.039916562474904</v>
      </c>
      <c r="J40" s="61">
        <f>SUM(SUMIFS(Export_Aggregation!X:X,Export_Aggregation!$D:$D,$A40,Export_Aggregation!$A:$A,$A$6),SUMIFS(Export_Aggregation!X:X,Export_Aggregation!$D:$D,$A40,Export_Aggregation!$A:$A,$A$5),SUMIFS(Export_Aggregation!X:X,Export_Aggregation!$D:$D,$A40,Export_Aggregation!$A:$A,$A$4),SUMIFS(Export_Aggregation!X:X,Export_Aggregation!$D:$D,$A40,Export_Aggregation!$A:$A,$A$3),SUMIFS(Export_Aggregation!X:X,Export_Aggregation!$D:$D,$A40,Export_Aggregation!$A:$A,$A$2),SUMIFS(Export_Aggregation!X:X,Export_Aggregation!$D:$D,$A40,Export_Aggregation!$A:$A,$A$1))</f>
        <v>-29.294611658512103</v>
      </c>
      <c r="K40" s="61">
        <f>SUM(SUMIFS(Export_Aggregation!Y:Y,Export_Aggregation!$D:$D,$A40,Export_Aggregation!$A:$A,$A$6),SUMIFS(Export_Aggregation!Y:Y,Export_Aggregation!$D:$D,$A40,Export_Aggregation!$A:$A,$A$5),SUMIFS(Export_Aggregation!Y:Y,Export_Aggregation!$D:$D,$A40,Export_Aggregation!$A:$A,$A$4),SUMIFS(Export_Aggregation!Y:Y,Export_Aggregation!$D:$D,$A40,Export_Aggregation!$A:$A,$A$3),SUMIFS(Export_Aggregation!Y:Y,Export_Aggregation!$D:$D,$A40,Export_Aggregation!$A:$A,$A$2),SUMIFS(Export_Aggregation!Y:Y,Export_Aggregation!$D:$D,$A40,Export_Aggregation!$A:$A,$A$1))</f>
        <v>-29.4202475605038</v>
      </c>
      <c r="L40" s="61">
        <f>SUM(SUMIFS(Export_Aggregation!Z:Z,Export_Aggregation!$D:$D,$A40,Export_Aggregation!$A:$A,$A$6),SUMIFS(Export_Aggregation!Z:Z,Export_Aggregation!$D:$D,$A40,Export_Aggregation!$A:$A,$A$5),SUMIFS(Export_Aggregation!Z:Z,Export_Aggregation!$D:$D,$A40,Export_Aggregation!$A:$A,$A$4),SUMIFS(Export_Aggregation!Z:Z,Export_Aggregation!$D:$D,$A40,Export_Aggregation!$A:$A,$A$3),SUMIFS(Export_Aggregation!Z:Z,Export_Aggregation!$D:$D,$A40,Export_Aggregation!$A:$A,$A$2),SUMIFS(Export_Aggregation!Z:Z,Export_Aggregation!$D:$D,$A40,Export_Aggregation!$A:$A,$A$1))</f>
        <v>-29.132084922977501</v>
      </c>
      <c r="M40" s="61">
        <f>SUM(SUMIFS(Export_Aggregation!AA:AA,Export_Aggregation!$D:$D,$A40,Export_Aggregation!$A:$A,$A$6),SUMIFS(Export_Aggregation!AA:AA,Export_Aggregation!$D:$D,$A40,Export_Aggregation!$A:$A,$A$5),SUMIFS(Export_Aggregation!AA:AA,Export_Aggregation!$D:$D,$A40,Export_Aggregation!$A:$A,$A$4),SUMIFS(Export_Aggregation!AA:AA,Export_Aggregation!$D:$D,$A40,Export_Aggregation!$A:$A,$A$3),SUMIFS(Export_Aggregation!AA:AA,Export_Aggregation!$D:$D,$A40,Export_Aggregation!$A:$A,$A$2),SUMIFS(Export_Aggregation!AA:AA,Export_Aggregation!$D:$D,$A40,Export_Aggregation!$A:$A,$A$1))</f>
        <v>-29.052756253439401</v>
      </c>
      <c r="N40" s="61">
        <f>SUM(SUMIFS(Export_Aggregation!AB:AB,Export_Aggregation!$D:$D,$A40,Export_Aggregation!$A:$A,$A$6),SUMIFS(Export_Aggregation!AB:AB,Export_Aggregation!$D:$D,$A40,Export_Aggregation!$A:$A,$A$5),SUMIFS(Export_Aggregation!AB:AB,Export_Aggregation!$D:$D,$A40,Export_Aggregation!$A:$A,$A$4),SUMIFS(Export_Aggregation!AB:AB,Export_Aggregation!$D:$D,$A40,Export_Aggregation!$A:$A,$A$3),SUMIFS(Export_Aggregation!AB:AB,Export_Aggregation!$D:$D,$A40,Export_Aggregation!$A:$A,$A$2),SUMIFS(Export_Aggregation!AB:AB,Export_Aggregation!$D:$D,$A40,Export_Aggregation!$A:$A,$A$1))</f>
        <v>-28.919816381814002</v>
      </c>
      <c r="O40" s="61">
        <f>SUM(SUMIFS(Export_Aggregation!AC:AC,Export_Aggregation!$D:$D,$A40,Export_Aggregation!$A:$A,$A$6),SUMIFS(Export_Aggregation!AC:AC,Export_Aggregation!$D:$D,$A40,Export_Aggregation!$A:$A,$A$5),SUMIFS(Export_Aggregation!AC:AC,Export_Aggregation!$D:$D,$A40,Export_Aggregation!$A:$A,$A$4),SUMIFS(Export_Aggregation!AC:AC,Export_Aggregation!$D:$D,$A40,Export_Aggregation!$A:$A,$A$3),SUMIFS(Export_Aggregation!AC:AC,Export_Aggregation!$D:$D,$A40,Export_Aggregation!$A:$A,$A$2),SUMIFS(Export_Aggregation!AC:AC,Export_Aggregation!$D:$D,$A40,Export_Aggregation!$A:$A,$A$1))</f>
        <v>-28.6250185269631</v>
      </c>
      <c r="P40" s="61">
        <f>SUM(SUMIFS(Export_Aggregation!AD:AD,Export_Aggregation!$D:$D,$A40,Export_Aggregation!$A:$A,$A$6),SUMIFS(Export_Aggregation!AD:AD,Export_Aggregation!$D:$D,$A40,Export_Aggregation!$A:$A,$A$5),SUMIFS(Export_Aggregation!AD:AD,Export_Aggregation!$D:$D,$A40,Export_Aggregation!$A:$A,$A$4),SUMIFS(Export_Aggregation!AD:AD,Export_Aggregation!$D:$D,$A40,Export_Aggregation!$A:$A,$A$3),SUMIFS(Export_Aggregation!AD:AD,Export_Aggregation!$D:$D,$A40,Export_Aggregation!$A:$A,$A$2),SUMIFS(Export_Aggregation!AD:AD,Export_Aggregation!$D:$D,$A40,Export_Aggregation!$A:$A,$A$1))</f>
        <v>-28.596783750344898</v>
      </c>
      <c r="Q40" s="61">
        <f>SUM(SUMIFS(Export_Aggregation!AE:AE,Export_Aggregation!$D:$D,$A40,Export_Aggregation!$A:$A,$A$6),SUMIFS(Export_Aggregation!AE:AE,Export_Aggregation!$D:$D,$A40,Export_Aggregation!$A:$A,$A$5),SUMIFS(Export_Aggregation!AE:AE,Export_Aggregation!$D:$D,$A40,Export_Aggregation!$A:$A,$A$4),SUMIFS(Export_Aggregation!AE:AE,Export_Aggregation!$D:$D,$A40,Export_Aggregation!$A:$A,$A$3),SUMIFS(Export_Aggregation!AE:AE,Export_Aggregation!$D:$D,$A40,Export_Aggregation!$A:$A,$A$2),SUMIFS(Export_Aggregation!AE:AE,Export_Aggregation!$D:$D,$A40,Export_Aggregation!$A:$A,$A$1))</f>
        <v>-28.588130175388201</v>
      </c>
      <c r="R40" s="61">
        <f>SUM(SUMIFS(Export_Aggregation!AF:AF,Export_Aggregation!$D:$D,$A40,Export_Aggregation!$A:$A,$A$6),SUMIFS(Export_Aggregation!AF:AF,Export_Aggregation!$D:$D,$A40,Export_Aggregation!$A:$A,$A$5),SUMIFS(Export_Aggregation!AF:AF,Export_Aggregation!$D:$D,$A40,Export_Aggregation!$A:$A,$A$4),SUMIFS(Export_Aggregation!AF:AF,Export_Aggregation!$D:$D,$A40,Export_Aggregation!$A:$A,$A$3),SUMIFS(Export_Aggregation!AF:AF,Export_Aggregation!$D:$D,$A40,Export_Aggregation!$A:$A,$A$2),SUMIFS(Export_Aggregation!AF:AF,Export_Aggregation!$D:$D,$A40,Export_Aggregation!$A:$A,$A$1))</f>
        <v>-28.295411055555</v>
      </c>
      <c r="S40" s="61">
        <f>SUM(SUMIFS(Export_Aggregation!AG:AG,Export_Aggregation!$D:$D,$A40,Export_Aggregation!$A:$A,$A$6),SUMIFS(Export_Aggregation!AG:AG,Export_Aggregation!$D:$D,$A40,Export_Aggregation!$A:$A,$A$5),SUMIFS(Export_Aggregation!AG:AG,Export_Aggregation!$D:$D,$A40,Export_Aggregation!$A:$A,$A$4),SUMIFS(Export_Aggregation!AG:AG,Export_Aggregation!$D:$D,$A40,Export_Aggregation!$A:$A,$A$3),SUMIFS(Export_Aggregation!AG:AG,Export_Aggregation!$D:$D,$A40,Export_Aggregation!$A:$A,$A$2),SUMIFS(Export_Aggregation!AG:AG,Export_Aggregation!$D:$D,$A40,Export_Aggregation!$A:$A,$A$1))</f>
        <v>-28.071826759399599</v>
      </c>
      <c r="T40" s="61">
        <f>SUM(SUMIFS(Export_Aggregation!AH:AH,Export_Aggregation!$D:$D,$A40,Export_Aggregation!$A:$A,$A$6),SUMIFS(Export_Aggregation!AH:AH,Export_Aggregation!$D:$D,$A40,Export_Aggregation!$A:$A,$A$5),SUMIFS(Export_Aggregation!AH:AH,Export_Aggregation!$D:$D,$A40,Export_Aggregation!$A:$A,$A$4),SUMIFS(Export_Aggregation!AH:AH,Export_Aggregation!$D:$D,$A40,Export_Aggregation!$A:$A,$A$3),SUMIFS(Export_Aggregation!AH:AH,Export_Aggregation!$D:$D,$A40,Export_Aggregation!$A:$A,$A$2),SUMIFS(Export_Aggregation!AH:AH,Export_Aggregation!$D:$D,$A40,Export_Aggregation!$A:$A,$A$1))</f>
        <v>-27.714342397682799</v>
      </c>
      <c r="U40" s="61">
        <f>SUM(SUMIFS(Export_Aggregation!AI:AI,Export_Aggregation!$D:$D,$A40,Export_Aggregation!$A:$A,$A$6),SUMIFS(Export_Aggregation!AI:AI,Export_Aggregation!$D:$D,$A40,Export_Aggregation!$A:$A,$A$5),SUMIFS(Export_Aggregation!AI:AI,Export_Aggregation!$D:$D,$A40,Export_Aggregation!$A:$A,$A$4),SUMIFS(Export_Aggregation!AI:AI,Export_Aggregation!$D:$D,$A40,Export_Aggregation!$A:$A,$A$3),SUMIFS(Export_Aggregation!AI:AI,Export_Aggregation!$D:$D,$A40,Export_Aggregation!$A:$A,$A$2),SUMIFS(Export_Aggregation!AI:AI,Export_Aggregation!$D:$D,$A40,Export_Aggregation!$A:$A,$A$1))</f>
        <v>-27.352906442290902</v>
      </c>
      <c r="V40" s="61">
        <f>SUM(SUMIFS(Export_Aggregation!AJ:AJ,Export_Aggregation!$D:$D,$A40,Export_Aggregation!$A:$A,$A$6),SUMIFS(Export_Aggregation!AJ:AJ,Export_Aggregation!$D:$D,$A40,Export_Aggregation!$A:$A,$A$5),SUMIFS(Export_Aggregation!AJ:AJ,Export_Aggregation!$D:$D,$A40,Export_Aggregation!$A:$A,$A$4),SUMIFS(Export_Aggregation!AJ:AJ,Export_Aggregation!$D:$D,$A40,Export_Aggregation!$A:$A,$A$3),SUMIFS(Export_Aggregation!AJ:AJ,Export_Aggregation!$D:$D,$A40,Export_Aggregation!$A:$A,$A$2),SUMIFS(Export_Aggregation!AJ:AJ,Export_Aggregation!$D:$D,$A40,Export_Aggregation!$A:$A,$A$1))</f>
        <v>-27.220325792565099</v>
      </c>
      <c r="W40" s="61"/>
      <c r="X40" s="62">
        <f t="shared" si="0"/>
        <v>-28.324491132583681</v>
      </c>
      <c r="Y40" s="65">
        <f t="shared" si="1"/>
        <v>-28324491132583.68</v>
      </c>
    </row>
    <row r="41" spans="1:25" x14ac:dyDescent="0.25">
      <c r="A41" s="60" t="s">
        <v>80</v>
      </c>
      <c r="B41" s="61">
        <f>SUM(SUMIFS(Export_Aggregation!P:P,Export_Aggregation!$D:$D,$A41,Export_Aggregation!$A:$A,$A$6),SUMIFS(Export_Aggregation!P:P,Export_Aggregation!$D:$D,$A41,Export_Aggregation!$A:$A,$A$5),SUMIFS(Export_Aggregation!P:P,Export_Aggregation!$D:$D,$A41,Export_Aggregation!$A:$A,$A$4),SUMIFS(Export_Aggregation!P:P,Export_Aggregation!$D:$D,$A41,Export_Aggregation!$A:$A,$A$3),SUMIFS(Export_Aggregation!P:P,Export_Aggregation!$D:$D,$A41,Export_Aggregation!$A:$A,$A$2),SUMIFS(Export_Aggregation!P:P,Export_Aggregation!$D:$D,$A41,Export_Aggregation!$A:$A,$A$1))</f>
        <v>-33.502216502661398</v>
      </c>
      <c r="C41" s="61">
        <f>SUM(SUMIFS(Export_Aggregation!Q:Q,Export_Aggregation!$D:$D,$A41,Export_Aggregation!$A:$A,$A$6),SUMIFS(Export_Aggregation!Q:Q,Export_Aggregation!$D:$D,$A41,Export_Aggregation!$A:$A,$A$5),SUMIFS(Export_Aggregation!Q:Q,Export_Aggregation!$D:$D,$A41,Export_Aggregation!$A:$A,$A$4),SUMIFS(Export_Aggregation!Q:Q,Export_Aggregation!$D:$D,$A41,Export_Aggregation!$A:$A,$A$3),SUMIFS(Export_Aggregation!Q:Q,Export_Aggregation!$D:$D,$A41,Export_Aggregation!$A:$A,$A$2),SUMIFS(Export_Aggregation!Q:Q,Export_Aggregation!$D:$D,$A41,Export_Aggregation!$A:$A,$A$1))</f>
        <v>-33.4771229853542</v>
      </c>
      <c r="D41" s="61">
        <f>SUM(SUMIFS(Export_Aggregation!R:R,Export_Aggregation!$D:$D,$A41,Export_Aggregation!$A:$A,$A$6),SUMIFS(Export_Aggregation!R:R,Export_Aggregation!$D:$D,$A41,Export_Aggregation!$A:$A,$A$5),SUMIFS(Export_Aggregation!R:R,Export_Aggregation!$D:$D,$A41,Export_Aggregation!$A:$A,$A$4),SUMIFS(Export_Aggregation!R:R,Export_Aggregation!$D:$D,$A41,Export_Aggregation!$A:$A,$A$3),SUMIFS(Export_Aggregation!R:R,Export_Aggregation!$D:$D,$A41,Export_Aggregation!$A:$A,$A$2),SUMIFS(Export_Aggregation!R:R,Export_Aggregation!$D:$D,$A41,Export_Aggregation!$A:$A,$A$1))</f>
        <v>-33.193659914568002</v>
      </c>
      <c r="E41" s="61">
        <f>SUM(SUMIFS(Export_Aggregation!S:S,Export_Aggregation!$D:$D,$A41,Export_Aggregation!$A:$A,$A$6),SUMIFS(Export_Aggregation!S:S,Export_Aggregation!$D:$D,$A41,Export_Aggregation!$A:$A,$A$5),SUMIFS(Export_Aggregation!S:S,Export_Aggregation!$D:$D,$A41,Export_Aggregation!$A:$A,$A$4),SUMIFS(Export_Aggregation!S:S,Export_Aggregation!$D:$D,$A41,Export_Aggregation!$A:$A,$A$3),SUMIFS(Export_Aggregation!S:S,Export_Aggregation!$D:$D,$A41,Export_Aggregation!$A:$A,$A$2),SUMIFS(Export_Aggregation!S:S,Export_Aggregation!$D:$D,$A41,Export_Aggregation!$A:$A,$A$1))</f>
        <v>-32.689928884868799</v>
      </c>
      <c r="F41" s="61">
        <f>SUM(SUMIFS(Export_Aggregation!T:T,Export_Aggregation!$D:$D,$A41,Export_Aggregation!$A:$A,$A$6),SUMIFS(Export_Aggregation!T:T,Export_Aggregation!$D:$D,$A41,Export_Aggregation!$A:$A,$A$5),SUMIFS(Export_Aggregation!T:T,Export_Aggregation!$D:$D,$A41,Export_Aggregation!$A:$A,$A$4),SUMIFS(Export_Aggregation!T:T,Export_Aggregation!$D:$D,$A41,Export_Aggregation!$A:$A,$A$3),SUMIFS(Export_Aggregation!T:T,Export_Aggregation!$D:$D,$A41,Export_Aggregation!$A:$A,$A$2),SUMIFS(Export_Aggregation!T:T,Export_Aggregation!$D:$D,$A41,Export_Aggregation!$A:$A,$A$1))</f>
        <v>-33.076305059616004</v>
      </c>
      <c r="G41" s="61">
        <f>SUM(SUMIFS(Export_Aggregation!U:U,Export_Aggregation!$D:$D,$A41,Export_Aggregation!$A:$A,$A$6),SUMIFS(Export_Aggregation!U:U,Export_Aggregation!$D:$D,$A41,Export_Aggregation!$A:$A,$A$5),SUMIFS(Export_Aggregation!U:U,Export_Aggregation!$D:$D,$A41,Export_Aggregation!$A:$A,$A$4),SUMIFS(Export_Aggregation!U:U,Export_Aggregation!$D:$D,$A41,Export_Aggregation!$A:$A,$A$3),SUMIFS(Export_Aggregation!U:U,Export_Aggregation!$D:$D,$A41,Export_Aggregation!$A:$A,$A$2),SUMIFS(Export_Aggregation!U:U,Export_Aggregation!$D:$D,$A41,Export_Aggregation!$A:$A,$A$1))</f>
        <v>-33.068573503271395</v>
      </c>
      <c r="H41" s="61">
        <f>SUM(SUMIFS(Export_Aggregation!V:V,Export_Aggregation!$D:$D,$A41,Export_Aggregation!$A:$A,$A$6),SUMIFS(Export_Aggregation!V:V,Export_Aggregation!$D:$D,$A41,Export_Aggregation!$A:$A,$A$5),SUMIFS(Export_Aggregation!V:V,Export_Aggregation!$D:$D,$A41,Export_Aggregation!$A:$A,$A$4),SUMIFS(Export_Aggregation!V:V,Export_Aggregation!$D:$D,$A41,Export_Aggregation!$A:$A,$A$3),SUMIFS(Export_Aggregation!V:V,Export_Aggregation!$D:$D,$A41,Export_Aggregation!$A:$A,$A$2),SUMIFS(Export_Aggregation!V:V,Export_Aggregation!$D:$D,$A41,Export_Aggregation!$A:$A,$A$1))</f>
        <v>-33.181409989009296</v>
      </c>
      <c r="I41" s="61">
        <f>SUM(SUMIFS(Export_Aggregation!W:W,Export_Aggregation!$D:$D,$A41,Export_Aggregation!$A:$A,$A$6),SUMIFS(Export_Aggregation!W:W,Export_Aggregation!$D:$D,$A41,Export_Aggregation!$A:$A,$A$5),SUMIFS(Export_Aggregation!W:W,Export_Aggregation!$D:$D,$A41,Export_Aggregation!$A:$A,$A$4),SUMIFS(Export_Aggregation!W:W,Export_Aggregation!$D:$D,$A41,Export_Aggregation!$A:$A,$A$3),SUMIFS(Export_Aggregation!W:W,Export_Aggregation!$D:$D,$A41,Export_Aggregation!$A:$A,$A$2),SUMIFS(Export_Aggregation!W:W,Export_Aggregation!$D:$D,$A41,Export_Aggregation!$A:$A,$A$1))</f>
        <v>-34.063425053116902</v>
      </c>
      <c r="J41" s="61">
        <f>SUM(SUMIFS(Export_Aggregation!X:X,Export_Aggregation!$D:$D,$A41,Export_Aggregation!$A:$A,$A$6),SUMIFS(Export_Aggregation!X:X,Export_Aggregation!$D:$D,$A41,Export_Aggregation!$A:$A,$A$5),SUMIFS(Export_Aggregation!X:X,Export_Aggregation!$D:$D,$A41,Export_Aggregation!$A:$A,$A$4),SUMIFS(Export_Aggregation!X:X,Export_Aggregation!$D:$D,$A41,Export_Aggregation!$A:$A,$A$3),SUMIFS(Export_Aggregation!X:X,Export_Aggregation!$D:$D,$A41,Export_Aggregation!$A:$A,$A$2),SUMIFS(Export_Aggregation!X:X,Export_Aggregation!$D:$D,$A41,Export_Aggregation!$A:$A,$A$1))</f>
        <v>-33.618048281363301</v>
      </c>
      <c r="K41" s="61">
        <f>SUM(SUMIFS(Export_Aggregation!Y:Y,Export_Aggregation!$D:$D,$A41,Export_Aggregation!$A:$A,$A$6),SUMIFS(Export_Aggregation!Y:Y,Export_Aggregation!$D:$D,$A41,Export_Aggregation!$A:$A,$A$5),SUMIFS(Export_Aggregation!Y:Y,Export_Aggregation!$D:$D,$A41,Export_Aggregation!$A:$A,$A$4),SUMIFS(Export_Aggregation!Y:Y,Export_Aggregation!$D:$D,$A41,Export_Aggregation!$A:$A,$A$3),SUMIFS(Export_Aggregation!Y:Y,Export_Aggregation!$D:$D,$A41,Export_Aggregation!$A:$A,$A$2),SUMIFS(Export_Aggregation!Y:Y,Export_Aggregation!$D:$D,$A41,Export_Aggregation!$A:$A,$A$1))</f>
        <v>-34.548733622855295</v>
      </c>
      <c r="L41" s="61">
        <f>SUM(SUMIFS(Export_Aggregation!Z:Z,Export_Aggregation!$D:$D,$A41,Export_Aggregation!$A:$A,$A$6),SUMIFS(Export_Aggregation!Z:Z,Export_Aggregation!$D:$D,$A41,Export_Aggregation!$A:$A,$A$5),SUMIFS(Export_Aggregation!Z:Z,Export_Aggregation!$D:$D,$A41,Export_Aggregation!$A:$A,$A$4),SUMIFS(Export_Aggregation!Z:Z,Export_Aggregation!$D:$D,$A41,Export_Aggregation!$A:$A,$A$3),SUMIFS(Export_Aggregation!Z:Z,Export_Aggregation!$D:$D,$A41,Export_Aggregation!$A:$A,$A$2),SUMIFS(Export_Aggregation!Z:Z,Export_Aggregation!$D:$D,$A41,Export_Aggregation!$A:$A,$A$1))</f>
        <v>-35.268854285898399</v>
      </c>
      <c r="M41" s="61">
        <f>SUM(SUMIFS(Export_Aggregation!AA:AA,Export_Aggregation!$D:$D,$A41,Export_Aggregation!$A:$A,$A$6),SUMIFS(Export_Aggregation!AA:AA,Export_Aggregation!$D:$D,$A41,Export_Aggregation!$A:$A,$A$5),SUMIFS(Export_Aggregation!AA:AA,Export_Aggregation!$D:$D,$A41,Export_Aggregation!$A:$A,$A$4),SUMIFS(Export_Aggregation!AA:AA,Export_Aggregation!$D:$D,$A41,Export_Aggregation!$A:$A,$A$3),SUMIFS(Export_Aggregation!AA:AA,Export_Aggregation!$D:$D,$A41,Export_Aggregation!$A:$A,$A$2),SUMIFS(Export_Aggregation!AA:AA,Export_Aggregation!$D:$D,$A41,Export_Aggregation!$A:$A,$A$1))</f>
        <v>-35.544021855099594</v>
      </c>
      <c r="N41" s="61">
        <f>SUM(SUMIFS(Export_Aggregation!AB:AB,Export_Aggregation!$D:$D,$A41,Export_Aggregation!$A:$A,$A$6),SUMIFS(Export_Aggregation!AB:AB,Export_Aggregation!$D:$D,$A41,Export_Aggregation!$A:$A,$A$5),SUMIFS(Export_Aggregation!AB:AB,Export_Aggregation!$D:$D,$A41,Export_Aggregation!$A:$A,$A$4),SUMIFS(Export_Aggregation!AB:AB,Export_Aggregation!$D:$D,$A41,Export_Aggregation!$A:$A,$A$3),SUMIFS(Export_Aggregation!AB:AB,Export_Aggregation!$D:$D,$A41,Export_Aggregation!$A:$A,$A$2),SUMIFS(Export_Aggregation!AB:AB,Export_Aggregation!$D:$D,$A41,Export_Aggregation!$A:$A,$A$1))</f>
        <v>-35.393527572023999</v>
      </c>
      <c r="O41" s="61">
        <f>SUM(SUMIFS(Export_Aggregation!AC:AC,Export_Aggregation!$D:$D,$A41,Export_Aggregation!$A:$A,$A$6),SUMIFS(Export_Aggregation!AC:AC,Export_Aggregation!$D:$D,$A41,Export_Aggregation!$A:$A,$A$5),SUMIFS(Export_Aggregation!AC:AC,Export_Aggregation!$D:$D,$A41,Export_Aggregation!$A:$A,$A$4),SUMIFS(Export_Aggregation!AC:AC,Export_Aggregation!$D:$D,$A41,Export_Aggregation!$A:$A,$A$3),SUMIFS(Export_Aggregation!AC:AC,Export_Aggregation!$D:$D,$A41,Export_Aggregation!$A:$A,$A$2),SUMIFS(Export_Aggregation!AC:AC,Export_Aggregation!$D:$D,$A41,Export_Aggregation!$A:$A,$A$1))</f>
        <v>-36.359494330409895</v>
      </c>
      <c r="P41" s="61">
        <f>SUM(SUMIFS(Export_Aggregation!AD:AD,Export_Aggregation!$D:$D,$A41,Export_Aggregation!$A:$A,$A$6),SUMIFS(Export_Aggregation!AD:AD,Export_Aggregation!$D:$D,$A41,Export_Aggregation!$A:$A,$A$5),SUMIFS(Export_Aggregation!AD:AD,Export_Aggregation!$D:$D,$A41,Export_Aggregation!$A:$A,$A$4),SUMIFS(Export_Aggregation!AD:AD,Export_Aggregation!$D:$D,$A41,Export_Aggregation!$A:$A,$A$3),SUMIFS(Export_Aggregation!AD:AD,Export_Aggregation!$D:$D,$A41,Export_Aggregation!$A:$A,$A$2),SUMIFS(Export_Aggregation!AD:AD,Export_Aggregation!$D:$D,$A41,Export_Aggregation!$A:$A,$A$1))</f>
        <v>-36.574370706503601</v>
      </c>
      <c r="Q41" s="61">
        <f>SUM(SUMIFS(Export_Aggregation!AE:AE,Export_Aggregation!$D:$D,$A41,Export_Aggregation!$A:$A,$A$6),SUMIFS(Export_Aggregation!AE:AE,Export_Aggregation!$D:$D,$A41,Export_Aggregation!$A:$A,$A$5),SUMIFS(Export_Aggregation!AE:AE,Export_Aggregation!$D:$D,$A41,Export_Aggregation!$A:$A,$A$4),SUMIFS(Export_Aggregation!AE:AE,Export_Aggregation!$D:$D,$A41,Export_Aggregation!$A:$A,$A$3),SUMIFS(Export_Aggregation!AE:AE,Export_Aggregation!$D:$D,$A41,Export_Aggregation!$A:$A,$A$2),SUMIFS(Export_Aggregation!AE:AE,Export_Aggregation!$D:$D,$A41,Export_Aggregation!$A:$A,$A$1))</f>
        <v>-36.813526630644397</v>
      </c>
      <c r="R41" s="61">
        <f>SUM(SUMIFS(Export_Aggregation!AF:AF,Export_Aggregation!$D:$D,$A41,Export_Aggregation!$A:$A,$A$6),SUMIFS(Export_Aggregation!AF:AF,Export_Aggregation!$D:$D,$A41,Export_Aggregation!$A:$A,$A$5),SUMIFS(Export_Aggregation!AF:AF,Export_Aggregation!$D:$D,$A41,Export_Aggregation!$A:$A,$A$4),SUMIFS(Export_Aggregation!AF:AF,Export_Aggregation!$D:$D,$A41,Export_Aggregation!$A:$A,$A$3),SUMIFS(Export_Aggregation!AF:AF,Export_Aggregation!$D:$D,$A41,Export_Aggregation!$A:$A,$A$2),SUMIFS(Export_Aggregation!AF:AF,Export_Aggregation!$D:$D,$A41,Export_Aggregation!$A:$A,$A$1))</f>
        <v>-36.681222385072701</v>
      </c>
      <c r="S41" s="61">
        <f>SUM(SUMIFS(Export_Aggregation!AG:AG,Export_Aggregation!$D:$D,$A41,Export_Aggregation!$A:$A,$A$6),SUMIFS(Export_Aggregation!AG:AG,Export_Aggregation!$D:$D,$A41,Export_Aggregation!$A:$A,$A$5),SUMIFS(Export_Aggregation!AG:AG,Export_Aggregation!$D:$D,$A41,Export_Aggregation!$A:$A,$A$4),SUMIFS(Export_Aggregation!AG:AG,Export_Aggregation!$D:$D,$A41,Export_Aggregation!$A:$A,$A$3),SUMIFS(Export_Aggregation!AG:AG,Export_Aggregation!$D:$D,$A41,Export_Aggregation!$A:$A,$A$2),SUMIFS(Export_Aggregation!AG:AG,Export_Aggregation!$D:$D,$A41,Export_Aggregation!$A:$A,$A$1))</f>
        <v>-36.749334137107695</v>
      </c>
      <c r="T41" s="61">
        <f>SUM(SUMIFS(Export_Aggregation!AH:AH,Export_Aggregation!$D:$D,$A41,Export_Aggregation!$A:$A,$A$6),SUMIFS(Export_Aggregation!AH:AH,Export_Aggregation!$D:$D,$A41,Export_Aggregation!$A:$A,$A$5),SUMIFS(Export_Aggregation!AH:AH,Export_Aggregation!$D:$D,$A41,Export_Aggregation!$A:$A,$A$4),SUMIFS(Export_Aggregation!AH:AH,Export_Aggregation!$D:$D,$A41,Export_Aggregation!$A:$A,$A$3),SUMIFS(Export_Aggregation!AH:AH,Export_Aggregation!$D:$D,$A41,Export_Aggregation!$A:$A,$A$2),SUMIFS(Export_Aggregation!AH:AH,Export_Aggregation!$D:$D,$A41,Export_Aggregation!$A:$A,$A$1))</f>
        <v>-36.460800660980198</v>
      </c>
      <c r="U41" s="61">
        <f>SUM(SUMIFS(Export_Aggregation!AI:AI,Export_Aggregation!$D:$D,$A41,Export_Aggregation!$A:$A,$A$6),SUMIFS(Export_Aggregation!AI:AI,Export_Aggregation!$D:$D,$A41,Export_Aggregation!$A:$A,$A$5),SUMIFS(Export_Aggregation!AI:AI,Export_Aggregation!$D:$D,$A41,Export_Aggregation!$A:$A,$A$4),SUMIFS(Export_Aggregation!AI:AI,Export_Aggregation!$D:$D,$A41,Export_Aggregation!$A:$A,$A$3),SUMIFS(Export_Aggregation!AI:AI,Export_Aggregation!$D:$D,$A41,Export_Aggregation!$A:$A,$A$2),SUMIFS(Export_Aggregation!AI:AI,Export_Aggregation!$D:$D,$A41,Export_Aggregation!$A:$A,$A$1))</f>
        <v>-36.155655053605898</v>
      </c>
      <c r="V41" s="61">
        <f>SUM(SUMIFS(Export_Aggregation!AJ:AJ,Export_Aggregation!$D:$D,$A41,Export_Aggregation!$A:$A,$A$6),SUMIFS(Export_Aggregation!AJ:AJ,Export_Aggregation!$D:$D,$A41,Export_Aggregation!$A:$A,$A$5),SUMIFS(Export_Aggregation!AJ:AJ,Export_Aggregation!$D:$D,$A41,Export_Aggregation!$A:$A,$A$4),SUMIFS(Export_Aggregation!AJ:AJ,Export_Aggregation!$D:$D,$A41,Export_Aggregation!$A:$A,$A$3),SUMIFS(Export_Aggregation!AJ:AJ,Export_Aggregation!$D:$D,$A41,Export_Aggregation!$A:$A,$A$2),SUMIFS(Export_Aggregation!AJ:AJ,Export_Aggregation!$D:$D,$A41,Export_Aggregation!$A:$A,$A$1))</f>
        <v>-35.9796511246888</v>
      </c>
      <c r="W41" s="61"/>
      <c r="X41" s="62">
        <f t="shared" si="0"/>
        <v>-36.180041703821381</v>
      </c>
      <c r="Y41" s="65">
        <f t="shared" si="1"/>
        <v>-36180041703821.383</v>
      </c>
    </row>
    <row r="42" spans="1:25" x14ac:dyDescent="0.25">
      <c r="A42" s="60" t="s">
        <v>83</v>
      </c>
      <c r="B42" s="61">
        <f>SUM(SUMIFS(Export_Aggregation!P:P,Export_Aggregation!$D:$D,$A42,Export_Aggregation!$A:$A,$A$6),SUMIFS(Export_Aggregation!P:P,Export_Aggregation!$D:$D,$A42,Export_Aggregation!$A:$A,$A$5),SUMIFS(Export_Aggregation!P:P,Export_Aggregation!$D:$D,$A42,Export_Aggregation!$A:$A,$A$4),SUMIFS(Export_Aggregation!P:P,Export_Aggregation!$D:$D,$A42,Export_Aggregation!$A:$A,$A$3),SUMIFS(Export_Aggregation!P:P,Export_Aggregation!$D:$D,$A42,Export_Aggregation!$A:$A,$A$2),SUMIFS(Export_Aggregation!P:P,Export_Aggregation!$D:$D,$A42,Export_Aggregation!$A:$A,$A$1))</f>
        <v>-2.3136990034427001</v>
      </c>
      <c r="C42" s="61">
        <f>SUM(SUMIFS(Export_Aggregation!Q:Q,Export_Aggregation!$D:$D,$A42,Export_Aggregation!$A:$A,$A$6),SUMIFS(Export_Aggregation!Q:Q,Export_Aggregation!$D:$D,$A42,Export_Aggregation!$A:$A,$A$5),SUMIFS(Export_Aggregation!Q:Q,Export_Aggregation!$D:$D,$A42,Export_Aggregation!$A:$A,$A$4),SUMIFS(Export_Aggregation!Q:Q,Export_Aggregation!$D:$D,$A42,Export_Aggregation!$A:$A,$A$3),SUMIFS(Export_Aggregation!Q:Q,Export_Aggregation!$D:$D,$A42,Export_Aggregation!$A:$A,$A$2),SUMIFS(Export_Aggregation!Q:Q,Export_Aggregation!$D:$D,$A42,Export_Aggregation!$A:$A,$A$1))</f>
        <v>-2.5943328505969996</v>
      </c>
      <c r="D42" s="61">
        <f>SUM(SUMIFS(Export_Aggregation!R:R,Export_Aggregation!$D:$D,$A42,Export_Aggregation!$A:$A,$A$6),SUMIFS(Export_Aggregation!R:R,Export_Aggregation!$D:$D,$A42,Export_Aggregation!$A:$A,$A$5),SUMIFS(Export_Aggregation!R:R,Export_Aggregation!$D:$D,$A42,Export_Aggregation!$A:$A,$A$4),SUMIFS(Export_Aggregation!R:R,Export_Aggregation!$D:$D,$A42,Export_Aggregation!$A:$A,$A$3),SUMIFS(Export_Aggregation!R:R,Export_Aggregation!$D:$D,$A42,Export_Aggregation!$A:$A,$A$2),SUMIFS(Export_Aggregation!R:R,Export_Aggregation!$D:$D,$A42,Export_Aggregation!$A:$A,$A$1))</f>
        <v>-3.5621315742084003</v>
      </c>
      <c r="E42" s="61">
        <f>SUM(SUMIFS(Export_Aggregation!S:S,Export_Aggregation!$D:$D,$A42,Export_Aggregation!$A:$A,$A$6),SUMIFS(Export_Aggregation!S:S,Export_Aggregation!$D:$D,$A42,Export_Aggregation!$A:$A,$A$5),SUMIFS(Export_Aggregation!S:S,Export_Aggregation!$D:$D,$A42,Export_Aggregation!$A:$A,$A$4),SUMIFS(Export_Aggregation!S:S,Export_Aggregation!$D:$D,$A42,Export_Aggregation!$A:$A,$A$3),SUMIFS(Export_Aggregation!S:S,Export_Aggregation!$D:$D,$A42,Export_Aggregation!$A:$A,$A$2),SUMIFS(Export_Aggregation!S:S,Export_Aggregation!$D:$D,$A42,Export_Aggregation!$A:$A,$A$1))</f>
        <v>-2.945289081456</v>
      </c>
      <c r="F42" s="61">
        <f>SUM(SUMIFS(Export_Aggregation!T:T,Export_Aggregation!$D:$D,$A42,Export_Aggregation!$A:$A,$A$6),SUMIFS(Export_Aggregation!T:T,Export_Aggregation!$D:$D,$A42,Export_Aggregation!$A:$A,$A$5),SUMIFS(Export_Aggregation!T:T,Export_Aggregation!$D:$D,$A42,Export_Aggregation!$A:$A,$A$4),SUMIFS(Export_Aggregation!T:T,Export_Aggregation!$D:$D,$A42,Export_Aggregation!$A:$A,$A$3),SUMIFS(Export_Aggregation!T:T,Export_Aggregation!$D:$D,$A42,Export_Aggregation!$A:$A,$A$2),SUMIFS(Export_Aggregation!T:T,Export_Aggregation!$D:$D,$A42,Export_Aggregation!$A:$A,$A$1))</f>
        <v>-4.2231276868494003</v>
      </c>
      <c r="G42" s="61">
        <f>SUM(SUMIFS(Export_Aggregation!U:U,Export_Aggregation!$D:$D,$A42,Export_Aggregation!$A:$A,$A$6),SUMIFS(Export_Aggregation!U:U,Export_Aggregation!$D:$D,$A42,Export_Aggregation!$A:$A,$A$5),SUMIFS(Export_Aggregation!U:U,Export_Aggregation!$D:$D,$A42,Export_Aggregation!$A:$A,$A$4),SUMIFS(Export_Aggregation!U:U,Export_Aggregation!$D:$D,$A42,Export_Aggregation!$A:$A,$A$3),SUMIFS(Export_Aggregation!U:U,Export_Aggregation!$D:$D,$A42,Export_Aggregation!$A:$A,$A$2),SUMIFS(Export_Aggregation!U:U,Export_Aggregation!$D:$D,$A42,Export_Aggregation!$A:$A,$A$1))</f>
        <v>-3.2111157274909998</v>
      </c>
      <c r="H42" s="61">
        <f>SUM(SUMIFS(Export_Aggregation!V:V,Export_Aggregation!$D:$D,$A42,Export_Aggregation!$A:$A,$A$6),SUMIFS(Export_Aggregation!V:V,Export_Aggregation!$D:$D,$A42,Export_Aggregation!$A:$A,$A$5),SUMIFS(Export_Aggregation!V:V,Export_Aggregation!$D:$D,$A42,Export_Aggregation!$A:$A,$A$4),SUMIFS(Export_Aggregation!V:V,Export_Aggregation!$D:$D,$A42,Export_Aggregation!$A:$A,$A$3),SUMIFS(Export_Aggregation!V:V,Export_Aggregation!$D:$D,$A42,Export_Aggregation!$A:$A,$A$2),SUMIFS(Export_Aggregation!V:V,Export_Aggregation!$D:$D,$A42,Export_Aggregation!$A:$A,$A$1))</f>
        <v>-3.8597394454603</v>
      </c>
      <c r="I42" s="61">
        <f>SUM(SUMIFS(Export_Aggregation!W:W,Export_Aggregation!$D:$D,$A42,Export_Aggregation!$A:$A,$A$6),SUMIFS(Export_Aggregation!W:W,Export_Aggregation!$D:$D,$A42,Export_Aggregation!$A:$A,$A$5),SUMIFS(Export_Aggregation!W:W,Export_Aggregation!$D:$D,$A42,Export_Aggregation!$A:$A,$A$4),SUMIFS(Export_Aggregation!W:W,Export_Aggregation!$D:$D,$A42,Export_Aggregation!$A:$A,$A$3),SUMIFS(Export_Aggregation!W:W,Export_Aggregation!$D:$D,$A42,Export_Aggregation!$A:$A,$A$2),SUMIFS(Export_Aggregation!W:W,Export_Aggregation!$D:$D,$A42,Export_Aggregation!$A:$A,$A$1))</f>
        <v>-2.1820397542609999</v>
      </c>
      <c r="J42" s="61">
        <f>SUM(SUMIFS(Export_Aggregation!X:X,Export_Aggregation!$D:$D,$A42,Export_Aggregation!$A:$A,$A$6),SUMIFS(Export_Aggregation!X:X,Export_Aggregation!$D:$D,$A42,Export_Aggregation!$A:$A,$A$5),SUMIFS(Export_Aggregation!X:X,Export_Aggregation!$D:$D,$A42,Export_Aggregation!$A:$A,$A$4),SUMIFS(Export_Aggregation!X:X,Export_Aggregation!$D:$D,$A42,Export_Aggregation!$A:$A,$A$3),SUMIFS(Export_Aggregation!X:X,Export_Aggregation!$D:$D,$A42,Export_Aggregation!$A:$A,$A$2),SUMIFS(Export_Aggregation!X:X,Export_Aggregation!$D:$D,$A42,Export_Aggregation!$A:$A,$A$1))</f>
        <v>-4.2249929346899</v>
      </c>
      <c r="K42" s="61">
        <f>SUM(SUMIFS(Export_Aggregation!Y:Y,Export_Aggregation!$D:$D,$A42,Export_Aggregation!$A:$A,$A$6),SUMIFS(Export_Aggregation!Y:Y,Export_Aggregation!$D:$D,$A42,Export_Aggregation!$A:$A,$A$5),SUMIFS(Export_Aggregation!Y:Y,Export_Aggregation!$D:$D,$A42,Export_Aggregation!$A:$A,$A$4),SUMIFS(Export_Aggregation!Y:Y,Export_Aggregation!$D:$D,$A42,Export_Aggregation!$A:$A,$A$3),SUMIFS(Export_Aggregation!Y:Y,Export_Aggregation!$D:$D,$A42,Export_Aggregation!$A:$A,$A$2),SUMIFS(Export_Aggregation!Y:Y,Export_Aggregation!$D:$D,$A42,Export_Aggregation!$A:$A,$A$1))</f>
        <v>-2.8653309796626001</v>
      </c>
      <c r="L42" s="61">
        <f>SUM(SUMIFS(Export_Aggregation!Z:Z,Export_Aggregation!$D:$D,$A42,Export_Aggregation!$A:$A,$A$6),SUMIFS(Export_Aggregation!Z:Z,Export_Aggregation!$D:$D,$A42,Export_Aggregation!$A:$A,$A$5),SUMIFS(Export_Aggregation!Z:Z,Export_Aggregation!$D:$D,$A42,Export_Aggregation!$A:$A,$A$4),SUMIFS(Export_Aggregation!Z:Z,Export_Aggregation!$D:$D,$A42,Export_Aggregation!$A:$A,$A$3),SUMIFS(Export_Aggregation!Z:Z,Export_Aggregation!$D:$D,$A42,Export_Aggregation!$A:$A,$A$2),SUMIFS(Export_Aggregation!Z:Z,Export_Aggregation!$D:$D,$A42,Export_Aggregation!$A:$A,$A$1))</f>
        <v>-2.7540241903106999</v>
      </c>
      <c r="M42" s="61">
        <f>SUM(SUMIFS(Export_Aggregation!AA:AA,Export_Aggregation!$D:$D,$A42,Export_Aggregation!$A:$A,$A$6),SUMIFS(Export_Aggregation!AA:AA,Export_Aggregation!$D:$D,$A42,Export_Aggregation!$A:$A,$A$5),SUMIFS(Export_Aggregation!AA:AA,Export_Aggregation!$D:$D,$A42,Export_Aggregation!$A:$A,$A$4),SUMIFS(Export_Aggregation!AA:AA,Export_Aggregation!$D:$D,$A42,Export_Aggregation!$A:$A,$A$3),SUMIFS(Export_Aggregation!AA:AA,Export_Aggregation!$D:$D,$A42,Export_Aggregation!$A:$A,$A$2),SUMIFS(Export_Aggregation!AA:AA,Export_Aggregation!$D:$D,$A42,Export_Aggregation!$A:$A,$A$1))</f>
        <v>-4.293999227844</v>
      </c>
      <c r="N42" s="61">
        <f>SUM(SUMIFS(Export_Aggregation!AB:AB,Export_Aggregation!$D:$D,$A42,Export_Aggregation!$A:$A,$A$6),SUMIFS(Export_Aggregation!AB:AB,Export_Aggregation!$D:$D,$A42,Export_Aggregation!$A:$A,$A$5),SUMIFS(Export_Aggregation!AB:AB,Export_Aggregation!$D:$D,$A42,Export_Aggregation!$A:$A,$A$4),SUMIFS(Export_Aggregation!AB:AB,Export_Aggregation!$D:$D,$A42,Export_Aggregation!$A:$A,$A$3),SUMIFS(Export_Aggregation!AB:AB,Export_Aggregation!$D:$D,$A42,Export_Aggregation!$A:$A,$A$2),SUMIFS(Export_Aggregation!AB:AB,Export_Aggregation!$D:$D,$A42,Export_Aggregation!$A:$A,$A$1))</f>
        <v>-6.6172926692524996</v>
      </c>
      <c r="O42" s="61">
        <f>SUM(SUMIFS(Export_Aggregation!AC:AC,Export_Aggregation!$D:$D,$A42,Export_Aggregation!$A:$A,$A$6),SUMIFS(Export_Aggregation!AC:AC,Export_Aggregation!$D:$D,$A42,Export_Aggregation!$A:$A,$A$5),SUMIFS(Export_Aggregation!AC:AC,Export_Aggregation!$D:$D,$A42,Export_Aggregation!$A:$A,$A$4),SUMIFS(Export_Aggregation!AC:AC,Export_Aggregation!$D:$D,$A42,Export_Aggregation!$A:$A,$A$3),SUMIFS(Export_Aggregation!AC:AC,Export_Aggregation!$D:$D,$A42,Export_Aggregation!$A:$A,$A$2),SUMIFS(Export_Aggregation!AC:AC,Export_Aggregation!$D:$D,$A42,Export_Aggregation!$A:$A,$A$1))</f>
        <v>-4.8848511803754997</v>
      </c>
      <c r="P42" s="61">
        <f>SUM(SUMIFS(Export_Aggregation!AD:AD,Export_Aggregation!$D:$D,$A42,Export_Aggregation!$A:$A,$A$6),SUMIFS(Export_Aggregation!AD:AD,Export_Aggregation!$D:$D,$A42,Export_Aggregation!$A:$A,$A$5),SUMIFS(Export_Aggregation!AD:AD,Export_Aggregation!$D:$D,$A42,Export_Aggregation!$A:$A,$A$4),SUMIFS(Export_Aggregation!AD:AD,Export_Aggregation!$D:$D,$A42,Export_Aggregation!$A:$A,$A$3),SUMIFS(Export_Aggregation!AD:AD,Export_Aggregation!$D:$D,$A42,Export_Aggregation!$A:$A,$A$2),SUMIFS(Export_Aggregation!AD:AD,Export_Aggregation!$D:$D,$A42,Export_Aggregation!$A:$A,$A$1))</f>
        <v>-3.7281918759570001</v>
      </c>
      <c r="Q42" s="61">
        <f>SUM(SUMIFS(Export_Aggregation!AE:AE,Export_Aggregation!$D:$D,$A42,Export_Aggregation!$A:$A,$A$6),SUMIFS(Export_Aggregation!AE:AE,Export_Aggregation!$D:$D,$A42,Export_Aggregation!$A:$A,$A$5),SUMIFS(Export_Aggregation!AE:AE,Export_Aggregation!$D:$D,$A42,Export_Aggregation!$A:$A,$A$4),SUMIFS(Export_Aggregation!AE:AE,Export_Aggregation!$D:$D,$A42,Export_Aggregation!$A:$A,$A$3),SUMIFS(Export_Aggregation!AE:AE,Export_Aggregation!$D:$D,$A42,Export_Aggregation!$A:$A,$A$2),SUMIFS(Export_Aggregation!AE:AE,Export_Aggregation!$D:$D,$A42,Export_Aggregation!$A:$A,$A$1))</f>
        <v>-4.7559581704118008</v>
      </c>
      <c r="R42" s="61">
        <f>SUM(SUMIFS(Export_Aggregation!AF:AF,Export_Aggregation!$D:$D,$A42,Export_Aggregation!$A:$A,$A$6),SUMIFS(Export_Aggregation!AF:AF,Export_Aggregation!$D:$D,$A42,Export_Aggregation!$A:$A,$A$5),SUMIFS(Export_Aggregation!AF:AF,Export_Aggregation!$D:$D,$A42,Export_Aggregation!$A:$A,$A$4),SUMIFS(Export_Aggregation!AF:AF,Export_Aggregation!$D:$D,$A42,Export_Aggregation!$A:$A,$A$3),SUMIFS(Export_Aggregation!AF:AF,Export_Aggregation!$D:$D,$A42,Export_Aggregation!$A:$A,$A$2),SUMIFS(Export_Aggregation!AF:AF,Export_Aggregation!$D:$D,$A42,Export_Aggregation!$A:$A,$A$1))</f>
        <v>-5.3987302367131988</v>
      </c>
      <c r="S42" s="61">
        <f>SUM(SUMIFS(Export_Aggregation!AG:AG,Export_Aggregation!$D:$D,$A42,Export_Aggregation!$A:$A,$A$6),SUMIFS(Export_Aggregation!AG:AG,Export_Aggregation!$D:$D,$A42,Export_Aggregation!$A:$A,$A$5),SUMIFS(Export_Aggregation!AG:AG,Export_Aggregation!$D:$D,$A42,Export_Aggregation!$A:$A,$A$4),SUMIFS(Export_Aggregation!AG:AG,Export_Aggregation!$D:$D,$A42,Export_Aggregation!$A:$A,$A$3),SUMIFS(Export_Aggregation!AG:AG,Export_Aggregation!$D:$D,$A42,Export_Aggregation!$A:$A,$A$2),SUMIFS(Export_Aggregation!AG:AG,Export_Aggregation!$D:$D,$A42,Export_Aggregation!$A:$A,$A$1))</f>
        <v>-5.5048849254843999</v>
      </c>
      <c r="T42" s="61">
        <f>SUM(SUMIFS(Export_Aggregation!AH:AH,Export_Aggregation!$D:$D,$A42,Export_Aggregation!$A:$A,$A$6),SUMIFS(Export_Aggregation!AH:AH,Export_Aggregation!$D:$D,$A42,Export_Aggregation!$A:$A,$A$5),SUMIFS(Export_Aggregation!AH:AH,Export_Aggregation!$D:$D,$A42,Export_Aggregation!$A:$A,$A$4),SUMIFS(Export_Aggregation!AH:AH,Export_Aggregation!$D:$D,$A42,Export_Aggregation!$A:$A,$A$3),SUMIFS(Export_Aggregation!AH:AH,Export_Aggregation!$D:$D,$A42,Export_Aggregation!$A:$A,$A$2),SUMIFS(Export_Aggregation!AH:AH,Export_Aggregation!$D:$D,$A42,Export_Aggregation!$A:$A,$A$1))</f>
        <v>-5.0750236552109005</v>
      </c>
      <c r="U42" s="61">
        <f>SUM(SUMIFS(Export_Aggregation!AI:AI,Export_Aggregation!$D:$D,$A42,Export_Aggregation!$A:$A,$A$6),SUMIFS(Export_Aggregation!AI:AI,Export_Aggregation!$D:$D,$A42,Export_Aggregation!$A:$A,$A$5),SUMIFS(Export_Aggregation!AI:AI,Export_Aggregation!$D:$D,$A42,Export_Aggregation!$A:$A,$A$4),SUMIFS(Export_Aggregation!AI:AI,Export_Aggregation!$D:$D,$A42,Export_Aggregation!$A:$A,$A$3),SUMIFS(Export_Aggregation!AI:AI,Export_Aggregation!$D:$D,$A42,Export_Aggregation!$A:$A,$A$2),SUMIFS(Export_Aggregation!AI:AI,Export_Aggregation!$D:$D,$A42,Export_Aggregation!$A:$A,$A$1))</f>
        <v>-4.8737118197170002</v>
      </c>
      <c r="V42" s="61">
        <f>SUM(SUMIFS(Export_Aggregation!AJ:AJ,Export_Aggregation!$D:$D,$A42,Export_Aggregation!$A:$A,$A$6),SUMIFS(Export_Aggregation!AJ:AJ,Export_Aggregation!$D:$D,$A42,Export_Aggregation!$A:$A,$A$5),SUMIFS(Export_Aggregation!AJ:AJ,Export_Aggregation!$D:$D,$A42,Export_Aggregation!$A:$A,$A$4),SUMIFS(Export_Aggregation!AJ:AJ,Export_Aggregation!$D:$D,$A42,Export_Aggregation!$A:$A,$A$3),SUMIFS(Export_Aggregation!AJ:AJ,Export_Aggregation!$D:$D,$A42,Export_Aggregation!$A:$A,$A$2),SUMIFS(Export_Aggregation!AJ:AJ,Export_Aggregation!$D:$D,$A42,Export_Aggregation!$A:$A,$A$1))</f>
        <v>-5.7630221836058002</v>
      </c>
      <c r="W42" s="61"/>
      <c r="X42" s="62">
        <f t="shared" si="0"/>
        <v>-4.8772445577166179</v>
      </c>
      <c r="Y42" s="65">
        <f t="shared" si="1"/>
        <v>-4877244557716.6182</v>
      </c>
    </row>
    <row r="43" spans="1:25" x14ac:dyDescent="0.25">
      <c r="A43" s="60" t="s">
        <v>85</v>
      </c>
      <c r="B43" s="61">
        <f>SUM(SUMIFS(Export_Aggregation!P:P,Export_Aggregation!$D:$D,$A43,Export_Aggregation!$A:$A,$A$6),SUMIFS(Export_Aggregation!P:P,Export_Aggregation!$D:$D,$A43,Export_Aggregation!$A:$A,$A$5),SUMIFS(Export_Aggregation!P:P,Export_Aggregation!$D:$D,$A43,Export_Aggregation!$A:$A,$A$4),SUMIFS(Export_Aggregation!P:P,Export_Aggregation!$D:$D,$A43,Export_Aggregation!$A:$A,$A$3),SUMIFS(Export_Aggregation!P:P,Export_Aggregation!$D:$D,$A43,Export_Aggregation!$A:$A,$A$2),SUMIFS(Export_Aggregation!P:P,Export_Aggregation!$D:$D,$A43,Export_Aggregation!$A:$A,$A$1))</f>
        <v>-11.3739796850258</v>
      </c>
      <c r="C43" s="61">
        <f>SUM(SUMIFS(Export_Aggregation!Q:Q,Export_Aggregation!$D:$D,$A43,Export_Aggregation!$A:$A,$A$6),SUMIFS(Export_Aggregation!Q:Q,Export_Aggregation!$D:$D,$A43,Export_Aggregation!$A:$A,$A$5),SUMIFS(Export_Aggregation!Q:Q,Export_Aggregation!$D:$D,$A43,Export_Aggregation!$A:$A,$A$4),SUMIFS(Export_Aggregation!Q:Q,Export_Aggregation!$D:$D,$A43,Export_Aggregation!$A:$A,$A$3),SUMIFS(Export_Aggregation!Q:Q,Export_Aggregation!$D:$D,$A43,Export_Aggregation!$A:$A,$A$2),SUMIFS(Export_Aggregation!Q:Q,Export_Aggregation!$D:$D,$A43,Export_Aggregation!$A:$A,$A$1))</f>
        <v>-12.4338298247339</v>
      </c>
      <c r="D43" s="61">
        <f>SUM(SUMIFS(Export_Aggregation!R:R,Export_Aggregation!$D:$D,$A43,Export_Aggregation!$A:$A,$A$6),SUMIFS(Export_Aggregation!R:R,Export_Aggregation!$D:$D,$A43,Export_Aggregation!$A:$A,$A$5),SUMIFS(Export_Aggregation!R:R,Export_Aggregation!$D:$D,$A43,Export_Aggregation!$A:$A,$A$4),SUMIFS(Export_Aggregation!R:R,Export_Aggregation!$D:$D,$A43,Export_Aggregation!$A:$A,$A$3),SUMIFS(Export_Aggregation!R:R,Export_Aggregation!$D:$D,$A43,Export_Aggregation!$A:$A,$A$2),SUMIFS(Export_Aggregation!R:R,Export_Aggregation!$D:$D,$A43,Export_Aggregation!$A:$A,$A$1))</f>
        <v>-12.5160150795733</v>
      </c>
      <c r="E43" s="61">
        <f>SUM(SUMIFS(Export_Aggregation!S:S,Export_Aggregation!$D:$D,$A43,Export_Aggregation!$A:$A,$A$6),SUMIFS(Export_Aggregation!S:S,Export_Aggregation!$D:$D,$A43,Export_Aggregation!$A:$A,$A$5),SUMIFS(Export_Aggregation!S:S,Export_Aggregation!$D:$D,$A43,Export_Aggregation!$A:$A,$A$4),SUMIFS(Export_Aggregation!S:S,Export_Aggregation!$D:$D,$A43,Export_Aggregation!$A:$A,$A$3),SUMIFS(Export_Aggregation!S:S,Export_Aggregation!$D:$D,$A43,Export_Aggregation!$A:$A,$A$2),SUMIFS(Export_Aggregation!S:S,Export_Aggregation!$D:$D,$A43,Export_Aggregation!$A:$A,$A$1))</f>
        <v>-11.345507744472201</v>
      </c>
      <c r="F43" s="61">
        <f>SUM(SUMIFS(Export_Aggregation!T:T,Export_Aggregation!$D:$D,$A43,Export_Aggregation!$A:$A,$A$6),SUMIFS(Export_Aggregation!T:T,Export_Aggregation!$D:$D,$A43,Export_Aggregation!$A:$A,$A$5),SUMIFS(Export_Aggregation!T:T,Export_Aggregation!$D:$D,$A43,Export_Aggregation!$A:$A,$A$4),SUMIFS(Export_Aggregation!T:T,Export_Aggregation!$D:$D,$A43,Export_Aggregation!$A:$A,$A$3),SUMIFS(Export_Aggregation!T:T,Export_Aggregation!$D:$D,$A43,Export_Aggregation!$A:$A,$A$2),SUMIFS(Export_Aggregation!T:T,Export_Aggregation!$D:$D,$A43,Export_Aggregation!$A:$A,$A$1))</f>
        <v>-11.833109441367901</v>
      </c>
      <c r="G43" s="61">
        <f>SUM(SUMIFS(Export_Aggregation!U:U,Export_Aggregation!$D:$D,$A43,Export_Aggregation!$A:$A,$A$6),SUMIFS(Export_Aggregation!U:U,Export_Aggregation!$D:$D,$A43,Export_Aggregation!$A:$A,$A$5),SUMIFS(Export_Aggregation!U:U,Export_Aggregation!$D:$D,$A43,Export_Aggregation!$A:$A,$A$4),SUMIFS(Export_Aggregation!U:U,Export_Aggregation!$D:$D,$A43,Export_Aggregation!$A:$A,$A$3),SUMIFS(Export_Aggregation!U:U,Export_Aggregation!$D:$D,$A43,Export_Aggregation!$A:$A,$A$2),SUMIFS(Export_Aggregation!U:U,Export_Aggregation!$D:$D,$A43,Export_Aggregation!$A:$A,$A$1))</f>
        <v>-11.7616236503028</v>
      </c>
      <c r="H43" s="61">
        <f>SUM(SUMIFS(Export_Aggregation!V:V,Export_Aggregation!$D:$D,$A43,Export_Aggregation!$A:$A,$A$6),SUMIFS(Export_Aggregation!V:V,Export_Aggregation!$D:$D,$A43,Export_Aggregation!$A:$A,$A$5),SUMIFS(Export_Aggregation!V:V,Export_Aggregation!$D:$D,$A43,Export_Aggregation!$A:$A,$A$4),SUMIFS(Export_Aggregation!V:V,Export_Aggregation!$D:$D,$A43,Export_Aggregation!$A:$A,$A$3),SUMIFS(Export_Aggregation!V:V,Export_Aggregation!$D:$D,$A43,Export_Aggregation!$A:$A,$A$2),SUMIFS(Export_Aggregation!V:V,Export_Aggregation!$D:$D,$A43,Export_Aggregation!$A:$A,$A$1))</f>
        <v>-11.037305161410199</v>
      </c>
      <c r="I43" s="61">
        <f>SUM(SUMIFS(Export_Aggregation!W:W,Export_Aggregation!$D:$D,$A43,Export_Aggregation!$A:$A,$A$6),SUMIFS(Export_Aggregation!W:W,Export_Aggregation!$D:$D,$A43,Export_Aggregation!$A:$A,$A$5),SUMIFS(Export_Aggregation!W:W,Export_Aggregation!$D:$D,$A43,Export_Aggregation!$A:$A,$A$4),SUMIFS(Export_Aggregation!W:W,Export_Aggregation!$D:$D,$A43,Export_Aggregation!$A:$A,$A$3),SUMIFS(Export_Aggregation!W:W,Export_Aggregation!$D:$D,$A43,Export_Aggregation!$A:$A,$A$2),SUMIFS(Export_Aggregation!W:W,Export_Aggregation!$D:$D,$A43,Export_Aggregation!$A:$A,$A$1))</f>
        <v>-13.1095107094739</v>
      </c>
      <c r="J43" s="61">
        <f>SUM(SUMIFS(Export_Aggregation!X:X,Export_Aggregation!$D:$D,$A43,Export_Aggregation!$A:$A,$A$6),SUMIFS(Export_Aggregation!X:X,Export_Aggregation!$D:$D,$A43,Export_Aggregation!$A:$A,$A$5),SUMIFS(Export_Aggregation!X:X,Export_Aggregation!$D:$D,$A43,Export_Aggregation!$A:$A,$A$4),SUMIFS(Export_Aggregation!X:X,Export_Aggregation!$D:$D,$A43,Export_Aggregation!$A:$A,$A$3),SUMIFS(Export_Aggregation!X:X,Export_Aggregation!$D:$D,$A43,Export_Aggregation!$A:$A,$A$2),SUMIFS(Export_Aggregation!X:X,Export_Aggregation!$D:$D,$A43,Export_Aggregation!$A:$A,$A$1))</f>
        <v>-11.488282663707899</v>
      </c>
      <c r="K43" s="61">
        <f>SUM(SUMIFS(Export_Aggregation!Y:Y,Export_Aggregation!$D:$D,$A43,Export_Aggregation!$A:$A,$A$6),SUMIFS(Export_Aggregation!Y:Y,Export_Aggregation!$D:$D,$A43,Export_Aggregation!$A:$A,$A$5),SUMIFS(Export_Aggregation!Y:Y,Export_Aggregation!$D:$D,$A43,Export_Aggregation!$A:$A,$A$4),SUMIFS(Export_Aggregation!Y:Y,Export_Aggregation!$D:$D,$A43,Export_Aggregation!$A:$A,$A$3),SUMIFS(Export_Aggregation!Y:Y,Export_Aggregation!$D:$D,$A43,Export_Aggregation!$A:$A,$A$2),SUMIFS(Export_Aggregation!Y:Y,Export_Aggregation!$D:$D,$A43,Export_Aggregation!$A:$A,$A$1))</f>
        <v>-12.247344804701601</v>
      </c>
      <c r="L43" s="61">
        <f>SUM(SUMIFS(Export_Aggregation!Z:Z,Export_Aggregation!$D:$D,$A43,Export_Aggregation!$A:$A,$A$6),SUMIFS(Export_Aggregation!Z:Z,Export_Aggregation!$D:$D,$A43,Export_Aggregation!$A:$A,$A$5),SUMIFS(Export_Aggregation!Z:Z,Export_Aggregation!$D:$D,$A43,Export_Aggregation!$A:$A,$A$4),SUMIFS(Export_Aggregation!Z:Z,Export_Aggregation!$D:$D,$A43,Export_Aggregation!$A:$A,$A$3),SUMIFS(Export_Aggregation!Z:Z,Export_Aggregation!$D:$D,$A43,Export_Aggregation!$A:$A,$A$2),SUMIFS(Export_Aggregation!Z:Z,Export_Aggregation!$D:$D,$A43,Export_Aggregation!$A:$A,$A$1))</f>
        <v>-11.667726022899402</v>
      </c>
      <c r="M43" s="61">
        <f>SUM(SUMIFS(Export_Aggregation!AA:AA,Export_Aggregation!$D:$D,$A43,Export_Aggregation!$A:$A,$A$6),SUMIFS(Export_Aggregation!AA:AA,Export_Aggregation!$D:$D,$A43,Export_Aggregation!$A:$A,$A$5),SUMIFS(Export_Aggregation!AA:AA,Export_Aggregation!$D:$D,$A43,Export_Aggregation!$A:$A,$A$4),SUMIFS(Export_Aggregation!AA:AA,Export_Aggregation!$D:$D,$A43,Export_Aggregation!$A:$A,$A$3),SUMIFS(Export_Aggregation!AA:AA,Export_Aggregation!$D:$D,$A43,Export_Aggregation!$A:$A,$A$2),SUMIFS(Export_Aggregation!AA:AA,Export_Aggregation!$D:$D,$A43,Export_Aggregation!$A:$A,$A$1))</f>
        <v>-12.823987075724798</v>
      </c>
      <c r="N43" s="61">
        <f>SUM(SUMIFS(Export_Aggregation!AB:AB,Export_Aggregation!$D:$D,$A43,Export_Aggregation!$A:$A,$A$6),SUMIFS(Export_Aggregation!AB:AB,Export_Aggregation!$D:$D,$A43,Export_Aggregation!$A:$A,$A$5),SUMIFS(Export_Aggregation!AB:AB,Export_Aggregation!$D:$D,$A43,Export_Aggregation!$A:$A,$A$4),SUMIFS(Export_Aggregation!AB:AB,Export_Aggregation!$D:$D,$A43,Export_Aggregation!$A:$A,$A$3),SUMIFS(Export_Aggregation!AB:AB,Export_Aggregation!$D:$D,$A43,Export_Aggregation!$A:$A,$A$2),SUMIFS(Export_Aggregation!AB:AB,Export_Aggregation!$D:$D,$A43,Export_Aggregation!$A:$A,$A$1))</f>
        <v>-11.600970345938</v>
      </c>
      <c r="O43" s="61">
        <f>SUM(SUMIFS(Export_Aggregation!AC:AC,Export_Aggregation!$D:$D,$A43,Export_Aggregation!$A:$A,$A$6),SUMIFS(Export_Aggregation!AC:AC,Export_Aggregation!$D:$D,$A43,Export_Aggregation!$A:$A,$A$5),SUMIFS(Export_Aggregation!AC:AC,Export_Aggregation!$D:$D,$A43,Export_Aggregation!$A:$A,$A$4),SUMIFS(Export_Aggregation!AC:AC,Export_Aggregation!$D:$D,$A43,Export_Aggregation!$A:$A,$A$3),SUMIFS(Export_Aggregation!AC:AC,Export_Aggregation!$D:$D,$A43,Export_Aggregation!$A:$A,$A$2),SUMIFS(Export_Aggregation!AC:AC,Export_Aggregation!$D:$D,$A43,Export_Aggregation!$A:$A,$A$1))</f>
        <v>-10.2158526313235</v>
      </c>
      <c r="P43" s="61">
        <f>SUM(SUMIFS(Export_Aggregation!AD:AD,Export_Aggregation!$D:$D,$A43,Export_Aggregation!$A:$A,$A$6),SUMIFS(Export_Aggregation!AD:AD,Export_Aggregation!$D:$D,$A43,Export_Aggregation!$A:$A,$A$5),SUMIFS(Export_Aggregation!AD:AD,Export_Aggregation!$D:$D,$A43,Export_Aggregation!$A:$A,$A$4),SUMIFS(Export_Aggregation!AD:AD,Export_Aggregation!$D:$D,$A43,Export_Aggregation!$A:$A,$A$3),SUMIFS(Export_Aggregation!AD:AD,Export_Aggregation!$D:$D,$A43,Export_Aggregation!$A:$A,$A$2),SUMIFS(Export_Aggregation!AD:AD,Export_Aggregation!$D:$D,$A43,Export_Aggregation!$A:$A,$A$1))</f>
        <v>-11.111307520473702</v>
      </c>
      <c r="Q43" s="61">
        <f>SUM(SUMIFS(Export_Aggregation!AE:AE,Export_Aggregation!$D:$D,$A43,Export_Aggregation!$A:$A,$A$6),SUMIFS(Export_Aggregation!AE:AE,Export_Aggregation!$D:$D,$A43,Export_Aggregation!$A:$A,$A$5),SUMIFS(Export_Aggregation!AE:AE,Export_Aggregation!$D:$D,$A43,Export_Aggregation!$A:$A,$A$4),SUMIFS(Export_Aggregation!AE:AE,Export_Aggregation!$D:$D,$A43,Export_Aggregation!$A:$A,$A$3),SUMIFS(Export_Aggregation!AE:AE,Export_Aggregation!$D:$D,$A43,Export_Aggregation!$A:$A,$A$2),SUMIFS(Export_Aggregation!AE:AE,Export_Aggregation!$D:$D,$A43,Export_Aggregation!$A:$A,$A$1))</f>
        <v>-11.268446041615499</v>
      </c>
      <c r="R43" s="61">
        <f>SUM(SUMIFS(Export_Aggregation!AF:AF,Export_Aggregation!$D:$D,$A43,Export_Aggregation!$A:$A,$A$6),SUMIFS(Export_Aggregation!AF:AF,Export_Aggregation!$D:$D,$A43,Export_Aggregation!$A:$A,$A$5),SUMIFS(Export_Aggregation!AF:AF,Export_Aggregation!$D:$D,$A43,Export_Aggregation!$A:$A,$A$4),SUMIFS(Export_Aggregation!AF:AF,Export_Aggregation!$D:$D,$A43,Export_Aggregation!$A:$A,$A$3),SUMIFS(Export_Aggregation!AF:AF,Export_Aggregation!$D:$D,$A43,Export_Aggregation!$A:$A,$A$2),SUMIFS(Export_Aggregation!AF:AF,Export_Aggregation!$D:$D,$A43,Export_Aggregation!$A:$A,$A$1))</f>
        <v>-10.8762138411234</v>
      </c>
      <c r="S43" s="61">
        <f>SUM(SUMIFS(Export_Aggregation!AG:AG,Export_Aggregation!$D:$D,$A43,Export_Aggregation!$A:$A,$A$6),SUMIFS(Export_Aggregation!AG:AG,Export_Aggregation!$D:$D,$A43,Export_Aggregation!$A:$A,$A$5),SUMIFS(Export_Aggregation!AG:AG,Export_Aggregation!$D:$D,$A43,Export_Aggregation!$A:$A,$A$4),SUMIFS(Export_Aggregation!AG:AG,Export_Aggregation!$D:$D,$A43,Export_Aggregation!$A:$A,$A$3),SUMIFS(Export_Aggregation!AG:AG,Export_Aggregation!$D:$D,$A43,Export_Aggregation!$A:$A,$A$2),SUMIFS(Export_Aggregation!AG:AG,Export_Aggregation!$D:$D,$A43,Export_Aggregation!$A:$A,$A$1))</f>
        <v>-10.841974841763601</v>
      </c>
      <c r="T43" s="61">
        <f>SUM(SUMIFS(Export_Aggregation!AH:AH,Export_Aggregation!$D:$D,$A43,Export_Aggregation!$A:$A,$A$6),SUMIFS(Export_Aggregation!AH:AH,Export_Aggregation!$D:$D,$A43,Export_Aggregation!$A:$A,$A$5),SUMIFS(Export_Aggregation!AH:AH,Export_Aggregation!$D:$D,$A43,Export_Aggregation!$A:$A,$A$4),SUMIFS(Export_Aggregation!AH:AH,Export_Aggregation!$D:$D,$A43,Export_Aggregation!$A:$A,$A$3),SUMIFS(Export_Aggregation!AH:AH,Export_Aggregation!$D:$D,$A43,Export_Aggregation!$A:$A,$A$2),SUMIFS(Export_Aggregation!AH:AH,Export_Aggregation!$D:$D,$A43,Export_Aggregation!$A:$A,$A$1))</f>
        <v>-10.416227120927999</v>
      </c>
      <c r="U43" s="61">
        <f>SUM(SUMIFS(Export_Aggregation!AI:AI,Export_Aggregation!$D:$D,$A43,Export_Aggregation!$A:$A,$A$6),SUMIFS(Export_Aggregation!AI:AI,Export_Aggregation!$D:$D,$A43,Export_Aggregation!$A:$A,$A$5),SUMIFS(Export_Aggregation!AI:AI,Export_Aggregation!$D:$D,$A43,Export_Aggregation!$A:$A,$A$4),SUMIFS(Export_Aggregation!AI:AI,Export_Aggregation!$D:$D,$A43,Export_Aggregation!$A:$A,$A$3),SUMIFS(Export_Aggregation!AI:AI,Export_Aggregation!$D:$D,$A43,Export_Aggregation!$A:$A,$A$2),SUMIFS(Export_Aggregation!AI:AI,Export_Aggregation!$D:$D,$A43,Export_Aggregation!$A:$A,$A$1))</f>
        <v>-10.140951813875599</v>
      </c>
      <c r="V43" s="61">
        <f>SUM(SUMIFS(Export_Aggregation!AJ:AJ,Export_Aggregation!$D:$D,$A43,Export_Aggregation!$A:$A,$A$6),SUMIFS(Export_Aggregation!AJ:AJ,Export_Aggregation!$D:$D,$A43,Export_Aggregation!$A:$A,$A$5),SUMIFS(Export_Aggregation!AJ:AJ,Export_Aggregation!$D:$D,$A43,Export_Aggregation!$A:$A,$A$4),SUMIFS(Export_Aggregation!AJ:AJ,Export_Aggregation!$D:$D,$A43,Export_Aggregation!$A:$A,$A$3),SUMIFS(Export_Aggregation!AJ:AJ,Export_Aggregation!$D:$D,$A43,Export_Aggregation!$A:$A,$A$2),SUMIFS(Export_Aggregation!AJ:AJ,Export_Aggregation!$D:$D,$A43,Export_Aggregation!$A:$A,$A$1))</f>
        <v>-10.3214008913152</v>
      </c>
      <c r="W43" s="61"/>
      <c r="X43" s="62">
        <f t="shared" si="0"/>
        <v>-11.025914376998246</v>
      </c>
      <c r="Y43" s="65">
        <f t="shared" si="1"/>
        <v>-11025914376998.246</v>
      </c>
    </row>
    <row r="44" spans="1:25" x14ac:dyDescent="0.25">
      <c r="A44" s="60" t="s">
        <v>87</v>
      </c>
      <c r="B44" s="61">
        <f>SUM(SUMIFS(Export_Aggregation!P:P,Export_Aggregation!$D:$D,$A44,Export_Aggregation!$A:$A,$A$6),SUMIFS(Export_Aggregation!P:P,Export_Aggregation!$D:$D,$A44,Export_Aggregation!$A:$A,$A$5),SUMIFS(Export_Aggregation!P:P,Export_Aggregation!$D:$D,$A44,Export_Aggregation!$A:$A,$A$4),SUMIFS(Export_Aggregation!P:P,Export_Aggregation!$D:$D,$A44,Export_Aggregation!$A:$A,$A$3),SUMIFS(Export_Aggregation!P:P,Export_Aggregation!$D:$D,$A44,Export_Aggregation!$A:$A,$A$2),SUMIFS(Export_Aggregation!P:P,Export_Aggregation!$D:$D,$A44,Export_Aggregation!$A:$A,$A$1))</f>
        <v>-12.959878286370001</v>
      </c>
      <c r="C44" s="61">
        <f>SUM(SUMIFS(Export_Aggregation!Q:Q,Export_Aggregation!$D:$D,$A44,Export_Aggregation!$A:$A,$A$6),SUMIFS(Export_Aggregation!Q:Q,Export_Aggregation!$D:$D,$A44,Export_Aggregation!$A:$A,$A$5),SUMIFS(Export_Aggregation!Q:Q,Export_Aggregation!$D:$D,$A44,Export_Aggregation!$A:$A,$A$4),SUMIFS(Export_Aggregation!Q:Q,Export_Aggregation!$D:$D,$A44,Export_Aggregation!$A:$A,$A$3),SUMIFS(Export_Aggregation!Q:Q,Export_Aggregation!$D:$D,$A44,Export_Aggregation!$A:$A,$A$2),SUMIFS(Export_Aggregation!Q:Q,Export_Aggregation!$D:$D,$A44,Export_Aggregation!$A:$A,$A$1))</f>
        <v>-11.6874271285039</v>
      </c>
      <c r="D44" s="61">
        <f>SUM(SUMIFS(Export_Aggregation!R:R,Export_Aggregation!$D:$D,$A44,Export_Aggregation!$A:$A,$A$6),SUMIFS(Export_Aggregation!R:R,Export_Aggregation!$D:$D,$A44,Export_Aggregation!$A:$A,$A$5),SUMIFS(Export_Aggregation!R:R,Export_Aggregation!$D:$D,$A44,Export_Aggregation!$A:$A,$A$4),SUMIFS(Export_Aggregation!R:R,Export_Aggregation!$D:$D,$A44,Export_Aggregation!$A:$A,$A$3),SUMIFS(Export_Aggregation!R:R,Export_Aggregation!$D:$D,$A44,Export_Aggregation!$A:$A,$A$2),SUMIFS(Export_Aggregation!R:R,Export_Aggregation!$D:$D,$A44,Export_Aggregation!$A:$A,$A$1))</f>
        <v>-11.033171042395301</v>
      </c>
      <c r="E44" s="61">
        <f>SUM(SUMIFS(Export_Aggregation!S:S,Export_Aggregation!$D:$D,$A44,Export_Aggregation!$A:$A,$A$6),SUMIFS(Export_Aggregation!S:S,Export_Aggregation!$D:$D,$A44,Export_Aggregation!$A:$A,$A$5),SUMIFS(Export_Aggregation!S:S,Export_Aggregation!$D:$D,$A44,Export_Aggregation!$A:$A,$A$4),SUMIFS(Export_Aggregation!S:S,Export_Aggregation!$D:$D,$A44,Export_Aggregation!$A:$A,$A$3),SUMIFS(Export_Aggregation!S:S,Export_Aggregation!$D:$D,$A44,Export_Aggregation!$A:$A,$A$2),SUMIFS(Export_Aggregation!S:S,Export_Aggregation!$D:$D,$A44,Export_Aggregation!$A:$A,$A$1))</f>
        <v>-11.8625176357857</v>
      </c>
      <c r="F44" s="61">
        <f>SUM(SUMIFS(Export_Aggregation!T:T,Export_Aggregation!$D:$D,$A44,Export_Aggregation!$A:$A,$A$6),SUMIFS(Export_Aggregation!T:T,Export_Aggregation!$D:$D,$A44,Export_Aggregation!$A:$A,$A$5),SUMIFS(Export_Aggregation!T:T,Export_Aggregation!$D:$D,$A44,Export_Aggregation!$A:$A,$A$4),SUMIFS(Export_Aggregation!T:T,Export_Aggregation!$D:$D,$A44,Export_Aggregation!$A:$A,$A$3),SUMIFS(Export_Aggregation!T:T,Export_Aggregation!$D:$D,$A44,Export_Aggregation!$A:$A,$A$2),SUMIFS(Export_Aggregation!T:T,Export_Aggregation!$D:$D,$A44,Export_Aggregation!$A:$A,$A$1))</f>
        <v>-10.907824781744299</v>
      </c>
      <c r="G44" s="61">
        <f>SUM(SUMIFS(Export_Aggregation!U:U,Export_Aggregation!$D:$D,$A44,Export_Aggregation!$A:$A,$A$6),SUMIFS(Export_Aggregation!U:U,Export_Aggregation!$D:$D,$A44,Export_Aggregation!$A:$A,$A$5),SUMIFS(Export_Aggregation!U:U,Export_Aggregation!$D:$D,$A44,Export_Aggregation!$A:$A,$A$4),SUMIFS(Export_Aggregation!U:U,Export_Aggregation!$D:$D,$A44,Export_Aggregation!$A:$A,$A$3),SUMIFS(Export_Aggregation!U:U,Export_Aggregation!$D:$D,$A44,Export_Aggregation!$A:$A,$A$2),SUMIFS(Export_Aggregation!U:U,Export_Aggregation!$D:$D,$A44,Export_Aggregation!$A:$A,$A$1))</f>
        <v>-10.270978826716998</v>
      </c>
      <c r="H44" s="61">
        <f>SUM(SUMIFS(Export_Aggregation!V:V,Export_Aggregation!$D:$D,$A44,Export_Aggregation!$A:$A,$A$6),SUMIFS(Export_Aggregation!V:V,Export_Aggregation!$D:$D,$A44,Export_Aggregation!$A:$A,$A$5),SUMIFS(Export_Aggregation!V:V,Export_Aggregation!$D:$D,$A44,Export_Aggregation!$A:$A,$A$4),SUMIFS(Export_Aggregation!V:V,Export_Aggregation!$D:$D,$A44,Export_Aggregation!$A:$A,$A$3),SUMIFS(Export_Aggregation!V:V,Export_Aggregation!$D:$D,$A44,Export_Aggregation!$A:$A,$A$2),SUMIFS(Export_Aggregation!V:V,Export_Aggregation!$D:$D,$A44,Export_Aggregation!$A:$A,$A$1))</f>
        <v>-12.367447979588199</v>
      </c>
      <c r="I44" s="61">
        <f>SUM(SUMIFS(Export_Aggregation!W:W,Export_Aggregation!$D:$D,$A44,Export_Aggregation!$A:$A,$A$6),SUMIFS(Export_Aggregation!W:W,Export_Aggregation!$D:$D,$A44,Export_Aggregation!$A:$A,$A$5),SUMIFS(Export_Aggregation!W:W,Export_Aggregation!$D:$D,$A44,Export_Aggregation!$A:$A,$A$4),SUMIFS(Export_Aggregation!W:W,Export_Aggregation!$D:$D,$A44,Export_Aggregation!$A:$A,$A$3),SUMIFS(Export_Aggregation!W:W,Export_Aggregation!$D:$D,$A44,Export_Aggregation!$A:$A,$A$2),SUMIFS(Export_Aggregation!W:W,Export_Aggregation!$D:$D,$A44,Export_Aggregation!$A:$A,$A$1))</f>
        <v>-9.6685373162746</v>
      </c>
      <c r="J44" s="61">
        <f>SUM(SUMIFS(Export_Aggregation!X:X,Export_Aggregation!$D:$D,$A44,Export_Aggregation!$A:$A,$A$6),SUMIFS(Export_Aggregation!X:X,Export_Aggregation!$D:$D,$A44,Export_Aggregation!$A:$A,$A$5),SUMIFS(Export_Aggregation!X:X,Export_Aggregation!$D:$D,$A44,Export_Aggregation!$A:$A,$A$4),SUMIFS(Export_Aggregation!X:X,Export_Aggregation!$D:$D,$A44,Export_Aggregation!$A:$A,$A$3),SUMIFS(Export_Aggregation!X:X,Export_Aggregation!$D:$D,$A44,Export_Aggregation!$A:$A,$A$2),SUMIFS(Export_Aggregation!X:X,Export_Aggregation!$D:$D,$A44,Export_Aggregation!$A:$A,$A$1))</f>
        <v>-11.090054118909201</v>
      </c>
      <c r="K44" s="61">
        <f>SUM(SUMIFS(Export_Aggregation!Y:Y,Export_Aggregation!$D:$D,$A44,Export_Aggregation!$A:$A,$A$6),SUMIFS(Export_Aggregation!Y:Y,Export_Aggregation!$D:$D,$A44,Export_Aggregation!$A:$A,$A$5),SUMIFS(Export_Aggregation!Y:Y,Export_Aggregation!$D:$D,$A44,Export_Aggregation!$A:$A,$A$4),SUMIFS(Export_Aggregation!Y:Y,Export_Aggregation!$D:$D,$A44,Export_Aggregation!$A:$A,$A$3),SUMIFS(Export_Aggregation!Y:Y,Export_Aggregation!$D:$D,$A44,Export_Aggregation!$A:$A,$A$2),SUMIFS(Export_Aggregation!Y:Y,Export_Aggregation!$D:$D,$A44,Export_Aggregation!$A:$A,$A$1))</f>
        <v>-10.154512151929598</v>
      </c>
      <c r="L44" s="61">
        <f>SUM(SUMIFS(Export_Aggregation!Z:Z,Export_Aggregation!$D:$D,$A44,Export_Aggregation!$A:$A,$A$6),SUMIFS(Export_Aggregation!Z:Z,Export_Aggregation!$D:$D,$A44,Export_Aggregation!$A:$A,$A$5),SUMIFS(Export_Aggregation!Z:Z,Export_Aggregation!$D:$D,$A44,Export_Aggregation!$A:$A,$A$4),SUMIFS(Export_Aggregation!Z:Z,Export_Aggregation!$D:$D,$A44,Export_Aggregation!$A:$A,$A$3),SUMIFS(Export_Aggregation!Z:Z,Export_Aggregation!$D:$D,$A44,Export_Aggregation!$A:$A,$A$2),SUMIFS(Export_Aggregation!Z:Z,Export_Aggregation!$D:$D,$A44,Export_Aggregation!$A:$A,$A$1))</f>
        <v>-10.530631737045201</v>
      </c>
      <c r="M44" s="61">
        <f>SUM(SUMIFS(Export_Aggregation!AA:AA,Export_Aggregation!$D:$D,$A44,Export_Aggregation!$A:$A,$A$6),SUMIFS(Export_Aggregation!AA:AA,Export_Aggregation!$D:$D,$A44,Export_Aggregation!$A:$A,$A$5),SUMIFS(Export_Aggregation!AA:AA,Export_Aggregation!$D:$D,$A44,Export_Aggregation!$A:$A,$A$4),SUMIFS(Export_Aggregation!AA:AA,Export_Aggregation!$D:$D,$A44,Export_Aggregation!$A:$A,$A$3),SUMIFS(Export_Aggregation!AA:AA,Export_Aggregation!$D:$D,$A44,Export_Aggregation!$A:$A,$A$2),SUMIFS(Export_Aggregation!AA:AA,Export_Aggregation!$D:$D,$A44,Export_Aggregation!$A:$A,$A$1))</f>
        <v>-9.6376265011654993</v>
      </c>
      <c r="N44" s="61">
        <f>SUM(SUMIFS(Export_Aggregation!AB:AB,Export_Aggregation!$D:$D,$A44,Export_Aggregation!$A:$A,$A$6),SUMIFS(Export_Aggregation!AB:AB,Export_Aggregation!$D:$D,$A44,Export_Aggregation!$A:$A,$A$5),SUMIFS(Export_Aggregation!AB:AB,Export_Aggregation!$D:$D,$A44,Export_Aggregation!$A:$A,$A$4),SUMIFS(Export_Aggregation!AB:AB,Export_Aggregation!$D:$D,$A44,Export_Aggregation!$A:$A,$A$3),SUMIFS(Export_Aggregation!AB:AB,Export_Aggregation!$D:$D,$A44,Export_Aggregation!$A:$A,$A$2),SUMIFS(Export_Aggregation!AB:AB,Export_Aggregation!$D:$D,$A44,Export_Aggregation!$A:$A,$A$1))</f>
        <v>-7.9816058401676999</v>
      </c>
      <c r="O44" s="61">
        <f>SUM(SUMIFS(Export_Aggregation!AC:AC,Export_Aggregation!$D:$D,$A44,Export_Aggregation!$A:$A,$A$6),SUMIFS(Export_Aggregation!AC:AC,Export_Aggregation!$D:$D,$A44,Export_Aggregation!$A:$A,$A$5),SUMIFS(Export_Aggregation!AC:AC,Export_Aggregation!$D:$D,$A44,Export_Aggregation!$A:$A,$A$4),SUMIFS(Export_Aggregation!AC:AC,Export_Aggregation!$D:$D,$A44,Export_Aggregation!$A:$A,$A$3),SUMIFS(Export_Aggregation!AC:AC,Export_Aggregation!$D:$D,$A44,Export_Aggregation!$A:$A,$A$2),SUMIFS(Export_Aggregation!AC:AC,Export_Aggregation!$D:$D,$A44,Export_Aggregation!$A:$A,$A$1))</f>
        <v>-8.1972687531032005</v>
      </c>
      <c r="P44" s="61">
        <f>SUM(SUMIFS(Export_Aggregation!AD:AD,Export_Aggregation!$D:$D,$A44,Export_Aggregation!$A:$A,$A$6),SUMIFS(Export_Aggregation!AD:AD,Export_Aggregation!$D:$D,$A44,Export_Aggregation!$A:$A,$A$5),SUMIFS(Export_Aggregation!AD:AD,Export_Aggregation!$D:$D,$A44,Export_Aggregation!$A:$A,$A$4),SUMIFS(Export_Aggregation!AD:AD,Export_Aggregation!$D:$D,$A44,Export_Aggregation!$A:$A,$A$3),SUMIFS(Export_Aggregation!AD:AD,Export_Aggregation!$D:$D,$A44,Export_Aggregation!$A:$A,$A$2),SUMIFS(Export_Aggregation!AD:AD,Export_Aggregation!$D:$D,$A44,Export_Aggregation!$A:$A,$A$1))</f>
        <v>-7.3096488533991</v>
      </c>
      <c r="Q44" s="61">
        <f>SUM(SUMIFS(Export_Aggregation!AE:AE,Export_Aggregation!$D:$D,$A44,Export_Aggregation!$A:$A,$A$6),SUMIFS(Export_Aggregation!AE:AE,Export_Aggregation!$D:$D,$A44,Export_Aggregation!$A:$A,$A$5),SUMIFS(Export_Aggregation!AE:AE,Export_Aggregation!$D:$D,$A44,Export_Aggregation!$A:$A,$A$4),SUMIFS(Export_Aggregation!AE:AE,Export_Aggregation!$D:$D,$A44,Export_Aggregation!$A:$A,$A$3),SUMIFS(Export_Aggregation!AE:AE,Export_Aggregation!$D:$D,$A44,Export_Aggregation!$A:$A,$A$2),SUMIFS(Export_Aggregation!AE:AE,Export_Aggregation!$D:$D,$A44,Export_Aggregation!$A:$A,$A$1))</f>
        <v>-6.8681887714271994</v>
      </c>
      <c r="R44" s="61">
        <f>SUM(SUMIFS(Export_Aggregation!AF:AF,Export_Aggregation!$D:$D,$A44,Export_Aggregation!$A:$A,$A$6),SUMIFS(Export_Aggregation!AF:AF,Export_Aggregation!$D:$D,$A44,Export_Aggregation!$A:$A,$A$5),SUMIFS(Export_Aggregation!AF:AF,Export_Aggregation!$D:$D,$A44,Export_Aggregation!$A:$A,$A$4),SUMIFS(Export_Aggregation!AF:AF,Export_Aggregation!$D:$D,$A44,Export_Aggregation!$A:$A,$A$3),SUMIFS(Export_Aggregation!AF:AF,Export_Aggregation!$D:$D,$A44,Export_Aggregation!$A:$A,$A$2),SUMIFS(Export_Aggregation!AF:AF,Export_Aggregation!$D:$D,$A44,Export_Aggregation!$A:$A,$A$1))</f>
        <v>-8.6426370829278998</v>
      </c>
      <c r="S44" s="61">
        <f>SUM(SUMIFS(Export_Aggregation!AG:AG,Export_Aggregation!$D:$D,$A44,Export_Aggregation!$A:$A,$A$6),SUMIFS(Export_Aggregation!AG:AG,Export_Aggregation!$D:$D,$A44,Export_Aggregation!$A:$A,$A$5),SUMIFS(Export_Aggregation!AG:AG,Export_Aggregation!$D:$D,$A44,Export_Aggregation!$A:$A,$A$4),SUMIFS(Export_Aggregation!AG:AG,Export_Aggregation!$D:$D,$A44,Export_Aggregation!$A:$A,$A$3),SUMIFS(Export_Aggregation!AG:AG,Export_Aggregation!$D:$D,$A44,Export_Aggregation!$A:$A,$A$2),SUMIFS(Export_Aggregation!AG:AG,Export_Aggregation!$D:$D,$A44,Export_Aggregation!$A:$A,$A$1))</f>
        <v>-8.4284188617637987</v>
      </c>
      <c r="T44" s="61">
        <f>SUM(SUMIFS(Export_Aggregation!AH:AH,Export_Aggregation!$D:$D,$A44,Export_Aggregation!$A:$A,$A$6),SUMIFS(Export_Aggregation!AH:AH,Export_Aggregation!$D:$D,$A44,Export_Aggregation!$A:$A,$A$5),SUMIFS(Export_Aggregation!AH:AH,Export_Aggregation!$D:$D,$A44,Export_Aggregation!$A:$A,$A$4),SUMIFS(Export_Aggregation!AH:AH,Export_Aggregation!$D:$D,$A44,Export_Aggregation!$A:$A,$A$3),SUMIFS(Export_Aggregation!AH:AH,Export_Aggregation!$D:$D,$A44,Export_Aggregation!$A:$A,$A$2),SUMIFS(Export_Aggregation!AH:AH,Export_Aggregation!$D:$D,$A44,Export_Aggregation!$A:$A,$A$1))</f>
        <v>-8.5475711098016998</v>
      </c>
      <c r="U44" s="61">
        <f>SUM(SUMIFS(Export_Aggregation!AI:AI,Export_Aggregation!$D:$D,$A44,Export_Aggregation!$A:$A,$A$6),SUMIFS(Export_Aggregation!AI:AI,Export_Aggregation!$D:$D,$A44,Export_Aggregation!$A:$A,$A$5),SUMIFS(Export_Aggregation!AI:AI,Export_Aggregation!$D:$D,$A44,Export_Aggregation!$A:$A,$A$4),SUMIFS(Export_Aggregation!AI:AI,Export_Aggregation!$D:$D,$A44,Export_Aggregation!$A:$A,$A$3),SUMIFS(Export_Aggregation!AI:AI,Export_Aggregation!$D:$D,$A44,Export_Aggregation!$A:$A,$A$2),SUMIFS(Export_Aggregation!AI:AI,Export_Aggregation!$D:$D,$A44,Export_Aggregation!$A:$A,$A$1))</f>
        <v>-6.2949693664172006</v>
      </c>
      <c r="V44" s="61">
        <f>SUM(SUMIFS(Export_Aggregation!AJ:AJ,Export_Aggregation!$D:$D,$A44,Export_Aggregation!$A:$A,$A$6),SUMIFS(Export_Aggregation!AJ:AJ,Export_Aggregation!$D:$D,$A44,Export_Aggregation!$A:$A,$A$5),SUMIFS(Export_Aggregation!AJ:AJ,Export_Aggregation!$D:$D,$A44,Export_Aggregation!$A:$A,$A$4),SUMIFS(Export_Aggregation!AJ:AJ,Export_Aggregation!$D:$D,$A44,Export_Aggregation!$A:$A,$A$3),SUMIFS(Export_Aggregation!AJ:AJ,Export_Aggregation!$D:$D,$A44,Export_Aggregation!$A:$A,$A$2),SUMIFS(Export_Aggregation!AJ:AJ,Export_Aggregation!$D:$D,$A44,Export_Aggregation!$A:$A,$A$1))</f>
        <v>-7.3463161846567999</v>
      </c>
      <c r="W44" s="61"/>
      <c r="X44" s="62">
        <f t="shared" si="0"/>
        <v>-8.1622620965341177</v>
      </c>
      <c r="Y44" s="65">
        <f t="shared" si="1"/>
        <v>-8162262096534.1182</v>
      </c>
    </row>
    <row r="45" spans="1:25" x14ac:dyDescent="0.25">
      <c r="A45" s="60" t="s">
        <v>89</v>
      </c>
      <c r="B45" s="61">
        <f>SUM(SUMIFS(Export_Aggregation!P:P,Export_Aggregation!$D:$D,$A45,Export_Aggregation!$A:$A,$A$6),SUMIFS(Export_Aggregation!P:P,Export_Aggregation!$D:$D,$A45,Export_Aggregation!$A:$A,$A$5),SUMIFS(Export_Aggregation!P:P,Export_Aggregation!$D:$D,$A45,Export_Aggregation!$A:$A,$A$4),SUMIFS(Export_Aggregation!P:P,Export_Aggregation!$D:$D,$A45,Export_Aggregation!$A:$A,$A$3),SUMIFS(Export_Aggregation!P:P,Export_Aggregation!$D:$D,$A45,Export_Aggregation!$A:$A,$A$2),SUMIFS(Export_Aggregation!P:P,Export_Aggregation!$D:$D,$A45,Export_Aggregation!$A:$A,$A$1))</f>
        <v>-37.9824582345205</v>
      </c>
      <c r="C45" s="61">
        <f>SUM(SUMIFS(Export_Aggregation!Q:Q,Export_Aggregation!$D:$D,$A45,Export_Aggregation!$A:$A,$A$6),SUMIFS(Export_Aggregation!Q:Q,Export_Aggregation!$D:$D,$A45,Export_Aggregation!$A:$A,$A$5),SUMIFS(Export_Aggregation!Q:Q,Export_Aggregation!$D:$D,$A45,Export_Aggregation!$A:$A,$A$4),SUMIFS(Export_Aggregation!Q:Q,Export_Aggregation!$D:$D,$A45,Export_Aggregation!$A:$A,$A$3),SUMIFS(Export_Aggregation!Q:Q,Export_Aggregation!$D:$D,$A45,Export_Aggregation!$A:$A,$A$2),SUMIFS(Export_Aggregation!Q:Q,Export_Aggregation!$D:$D,$A45,Export_Aggregation!$A:$A,$A$1))</f>
        <v>-38.5416887533707</v>
      </c>
      <c r="D45" s="61">
        <f>SUM(SUMIFS(Export_Aggregation!R:R,Export_Aggregation!$D:$D,$A45,Export_Aggregation!$A:$A,$A$6),SUMIFS(Export_Aggregation!R:R,Export_Aggregation!$D:$D,$A45,Export_Aggregation!$A:$A,$A$5),SUMIFS(Export_Aggregation!R:R,Export_Aggregation!$D:$D,$A45,Export_Aggregation!$A:$A,$A$4),SUMIFS(Export_Aggregation!R:R,Export_Aggregation!$D:$D,$A45,Export_Aggregation!$A:$A,$A$3),SUMIFS(Export_Aggregation!R:R,Export_Aggregation!$D:$D,$A45,Export_Aggregation!$A:$A,$A$2),SUMIFS(Export_Aggregation!R:R,Export_Aggregation!$D:$D,$A45,Export_Aggregation!$A:$A,$A$1))</f>
        <v>-34.323745691866499</v>
      </c>
      <c r="E45" s="61">
        <f>SUM(SUMIFS(Export_Aggregation!S:S,Export_Aggregation!$D:$D,$A45,Export_Aggregation!$A:$A,$A$6),SUMIFS(Export_Aggregation!S:S,Export_Aggregation!$D:$D,$A45,Export_Aggregation!$A:$A,$A$5),SUMIFS(Export_Aggregation!S:S,Export_Aggregation!$D:$D,$A45,Export_Aggregation!$A:$A,$A$4),SUMIFS(Export_Aggregation!S:S,Export_Aggregation!$D:$D,$A45,Export_Aggregation!$A:$A,$A$3),SUMIFS(Export_Aggregation!S:S,Export_Aggregation!$D:$D,$A45,Export_Aggregation!$A:$A,$A$2),SUMIFS(Export_Aggregation!S:S,Export_Aggregation!$D:$D,$A45,Export_Aggregation!$A:$A,$A$1))</f>
        <v>-38.513406695630799</v>
      </c>
      <c r="F45" s="61">
        <f>SUM(SUMIFS(Export_Aggregation!T:T,Export_Aggregation!$D:$D,$A45,Export_Aggregation!$A:$A,$A$6),SUMIFS(Export_Aggregation!T:T,Export_Aggregation!$D:$D,$A45,Export_Aggregation!$A:$A,$A$5),SUMIFS(Export_Aggregation!T:T,Export_Aggregation!$D:$D,$A45,Export_Aggregation!$A:$A,$A$4),SUMIFS(Export_Aggregation!T:T,Export_Aggregation!$D:$D,$A45,Export_Aggregation!$A:$A,$A$3),SUMIFS(Export_Aggregation!T:T,Export_Aggregation!$D:$D,$A45,Export_Aggregation!$A:$A,$A$2),SUMIFS(Export_Aggregation!T:T,Export_Aggregation!$D:$D,$A45,Export_Aggregation!$A:$A,$A$1))</f>
        <v>-39.337434477537407</v>
      </c>
      <c r="G45" s="61">
        <f>SUM(SUMIFS(Export_Aggregation!U:U,Export_Aggregation!$D:$D,$A45,Export_Aggregation!$A:$A,$A$6),SUMIFS(Export_Aggregation!U:U,Export_Aggregation!$D:$D,$A45,Export_Aggregation!$A:$A,$A$5),SUMIFS(Export_Aggregation!U:U,Export_Aggregation!$D:$D,$A45,Export_Aggregation!$A:$A,$A$4),SUMIFS(Export_Aggregation!U:U,Export_Aggregation!$D:$D,$A45,Export_Aggregation!$A:$A,$A$3),SUMIFS(Export_Aggregation!U:U,Export_Aggregation!$D:$D,$A45,Export_Aggregation!$A:$A,$A$2),SUMIFS(Export_Aggregation!U:U,Export_Aggregation!$D:$D,$A45,Export_Aggregation!$A:$A,$A$1))</f>
        <v>-39.636513326413201</v>
      </c>
      <c r="H45" s="61">
        <f>SUM(SUMIFS(Export_Aggregation!V:V,Export_Aggregation!$D:$D,$A45,Export_Aggregation!$A:$A,$A$6),SUMIFS(Export_Aggregation!V:V,Export_Aggregation!$D:$D,$A45,Export_Aggregation!$A:$A,$A$5),SUMIFS(Export_Aggregation!V:V,Export_Aggregation!$D:$D,$A45,Export_Aggregation!$A:$A,$A$4),SUMIFS(Export_Aggregation!V:V,Export_Aggregation!$D:$D,$A45,Export_Aggregation!$A:$A,$A$3),SUMIFS(Export_Aggregation!V:V,Export_Aggregation!$D:$D,$A45,Export_Aggregation!$A:$A,$A$2),SUMIFS(Export_Aggregation!V:V,Export_Aggregation!$D:$D,$A45,Export_Aggregation!$A:$A,$A$1))</f>
        <v>-40.004019749844801</v>
      </c>
      <c r="I45" s="61">
        <f>SUM(SUMIFS(Export_Aggregation!W:W,Export_Aggregation!$D:$D,$A45,Export_Aggregation!$A:$A,$A$6),SUMIFS(Export_Aggregation!W:W,Export_Aggregation!$D:$D,$A45,Export_Aggregation!$A:$A,$A$5),SUMIFS(Export_Aggregation!W:W,Export_Aggregation!$D:$D,$A45,Export_Aggregation!$A:$A,$A$4),SUMIFS(Export_Aggregation!W:W,Export_Aggregation!$D:$D,$A45,Export_Aggregation!$A:$A,$A$3),SUMIFS(Export_Aggregation!W:W,Export_Aggregation!$D:$D,$A45,Export_Aggregation!$A:$A,$A$2),SUMIFS(Export_Aggregation!W:W,Export_Aggregation!$D:$D,$A45,Export_Aggregation!$A:$A,$A$1))</f>
        <v>-39.539533557543599</v>
      </c>
      <c r="J45" s="61">
        <f>SUM(SUMIFS(Export_Aggregation!X:X,Export_Aggregation!$D:$D,$A45,Export_Aggregation!$A:$A,$A$6),SUMIFS(Export_Aggregation!X:X,Export_Aggregation!$D:$D,$A45,Export_Aggregation!$A:$A,$A$5),SUMIFS(Export_Aggregation!X:X,Export_Aggregation!$D:$D,$A45,Export_Aggregation!$A:$A,$A$4),SUMIFS(Export_Aggregation!X:X,Export_Aggregation!$D:$D,$A45,Export_Aggregation!$A:$A,$A$3),SUMIFS(Export_Aggregation!X:X,Export_Aggregation!$D:$D,$A45,Export_Aggregation!$A:$A,$A$2),SUMIFS(Export_Aggregation!X:X,Export_Aggregation!$D:$D,$A45,Export_Aggregation!$A:$A,$A$1))</f>
        <v>-40.475237175644907</v>
      </c>
      <c r="K45" s="61">
        <f>SUM(SUMIFS(Export_Aggregation!Y:Y,Export_Aggregation!$D:$D,$A45,Export_Aggregation!$A:$A,$A$6),SUMIFS(Export_Aggregation!Y:Y,Export_Aggregation!$D:$D,$A45,Export_Aggregation!$A:$A,$A$5),SUMIFS(Export_Aggregation!Y:Y,Export_Aggregation!$D:$D,$A45,Export_Aggregation!$A:$A,$A$4),SUMIFS(Export_Aggregation!Y:Y,Export_Aggregation!$D:$D,$A45,Export_Aggregation!$A:$A,$A$3),SUMIFS(Export_Aggregation!Y:Y,Export_Aggregation!$D:$D,$A45,Export_Aggregation!$A:$A,$A$2),SUMIFS(Export_Aggregation!Y:Y,Export_Aggregation!$D:$D,$A45,Export_Aggregation!$A:$A,$A$1))</f>
        <v>-40.887659666939193</v>
      </c>
      <c r="L45" s="61">
        <f>SUM(SUMIFS(Export_Aggregation!Z:Z,Export_Aggregation!$D:$D,$A45,Export_Aggregation!$A:$A,$A$6),SUMIFS(Export_Aggregation!Z:Z,Export_Aggregation!$D:$D,$A45,Export_Aggregation!$A:$A,$A$5),SUMIFS(Export_Aggregation!Z:Z,Export_Aggregation!$D:$D,$A45,Export_Aggregation!$A:$A,$A$4),SUMIFS(Export_Aggregation!Z:Z,Export_Aggregation!$D:$D,$A45,Export_Aggregation!$A:$A,$A$3),SUMIFS(Export_Aggregation!Z:Z,Export_Aggregation!$D:$D,$A45,Export_Aggregation!$A:$A,$A$2),SUMIFS(Export_Aggregation!Z:Z,Export_Aggregation!$D:$D,$A45,Export_Aggregation!$A:$A,$A$1))</f>
        <v>-41.386201230818699</v>
      </c>
      <c r="M45" s="61">
        <f>SUM(SUMIFS(Export_Aggregation!AA:AA,Export_Aggregation!$D:$D,$A45,Export_Aggregation!$A:$A,$A$6),SUMIFS(Export_Aggregation!AA:AA,Export_Aggregation!$D:$D,$A45,Export_Aggregation!$A:$A,$A$5),SUMIFS(Export_Aggregation!AA:AA,Export_Aggregation!$D:$D,$A45,Export_Aggregation!$A:$A,$A$4),SUMIFS(Export_Aggregation!AA:AA,Export_Aggregation!$D:$D,$A45,Export_Aggregation!$A:$A,$A$3),SUMIFS(Export_Aggregation!AA:AA,Export_Aggregation!$D:$D,$A45,Export_Aggregation!$A:$A,$A$2),SUMIFS(Export_Aggregation!AA:AA,Export_Aggregation!$D:$D,$A45,Export_Aggregation!$A:$A,$A$1))</f>
        <v>-40.764206296379697</v>
      </c>
      <c r="N45" s="61">
        <f>SUM(SUMIFS(Export_Aggregation!AB:AB,Export_Aggregation!$D:$D,$A45,Export_Aggregation!$A:$A,$A$6),SUMIFS(Export_Aggregation!AB:AB,Export_Aggregation!$D:$D,$A45,Export_Aggregation!$A:$A,$A$5),SUMIFS(Export_Aggregation!AB:AB,Export_Aggregation!$D:$D,$A45,Export_Aggregation!$A:$A,$A$4),SUMIFS(Export_Aggregation!AB:AB,Export_Aggregation!$D:$D,$A45,Export_Aggregation!$A:$A,$A$3),SUMIFS(Export_Aggregation!AB:AB,Export_Aggregation!$D:$D,$A45,Export_Aggregation!$A:$A,$A$2),SUMIFS(Export_Aggregation!AB:AB,Export_Aggregation!$D:$D,$A45,Export_Aggregation!$A:$A,$A$1))</f>
        <v>-41.0087512446107</v>
      </c>
      <c r="O45" s="61">
        <f>SUM(SUMIFS(Export_Aggregation!AC:AC,Export_Aggregation!$D:$D,$A45,Export_Aggregation!$A:$A,$A$6),SUMIFS(Export_Aggregation!AC:AC,Export_Aggregation!$D:$D,$A45,Export_Aggregation!$A:$A,$A$5),SUMIFS(Export_Aggregation!AC:AC,Export_Aggregation!$D:$D,$A45,Export_Aggregation!$A:$A,$A$4),SUMIFS(Export_Aggregation!AC:AC,Export_Aggregation!$D:$D,$A45,Export_Aggregation!$A:$A,$A$3),SUMIFS(Export_Aggregation!AC:AC,Export_Aggregation!$D:$D,$A45,Export_Aggregation!$A:$A,$A$2),SUMIFS(Export_Aggregation!AC:AC,Export_Aggregation!$D:$D,$A45,Export_Aggregation!$A:$A,$A$1))</f>
        <v>-41.208104343164699</v>
      </c>
      <c r="P45" s="61">
        <f>SUM(SUMIFS(Export_Aggregation!AD:AD,Export_Aggregation!$D:$D,$A45,Export_Aggregation!$A:$A,$A$6),SUMIFS(Export_Aggregation!AD:AD,Export_Aggregation!$D:$D,$A45,Export_Aggregation!$A:$A,$A$5),SUMIFS(Export_Aggregation!AD:AD,Export_Aggregation!$D:$D,$A45,Export_Aggregation!$A:$A,$A$4),SUMIFS(Export_Aggregation!AD:AD,Export_Aggregation!$D:$D,$A45,Export_Aggregation!$A:$A,$A$3),SUMIFS(Export_Aggregation!AD:AD,Export_Aggregation!$D:$D,$A45,Export_Aggregation!$A:$A,$A$2),SUMIFS(Export_Aggregation!AD:AD,Export_Aggregation!$D:$D,$A45,Export_Aggregation!$A:$A,$A$1))</f>
        <v>-40.906087743052296</v>
      </c>
      <c r="Q45" s="61">
        <f>SUM(SUMIFS(Export_Aggregation!AE:AE,Export_Aggregation!$D:$D,$A45,Export_Aggregation!$A:$A,$A$6),SUMIFS(Export_Aggregation!AE:AE,Export_Aggregation!$D:$D,$A45,Export_Aggregation!$A:$A,$A$5),SUMIFS(Export_Aggregation!AE:AE,Export_Aggregation!$D:$D,$A45,Export_Aggregation!$A:$A,$A$4),SUMIFS(Export_Aggregation!AE:AE,Export_Aggregation!$D:$D,$A45,Export_Aggregation!$A:$A,$A$3),SUMIFS(Export_Aggregation!AE:AE,Export_Aggregation!$D:$D,$A45,Export_Aggregation!$A:$A,$A$2),SUMIFS(Export_Aggregation!AE:AE,Export_Aggregation!$D:$D,$A45,Export_Aggregation!$A:$A,$A$1))</f>
        <v>-39.8630759791114</v>
      </c>
      <c r="R45" s="61">
        <f>SUM(SUMIFS(Export_Aggregation!AF:AF,Export_Aggregation!$D:$D,$A45,Export_Aggregation!$A:$A,$A$6),SUMIFS(Export_Aggregation!AF:AF,Export_Aggregation!$D:$D,$A45,Export_Aggregation!$A:$A,$A$5),SUMIFS(Export_Aggregation!AF:AF,Export_Aggregation!$D:$D,$A45,Export_Aggregation!$A:$A,$A$4),SUMIFS(Export_Aggregation!AF:AF,Export_Aggregation!$D:$D,$A45,Export_Aggregation!$A:$A,$A$3),SUMIFS(Export_Aggregation!AF:AF,Export_Aggregation!$D:$D,$A45,Export_Aggregation!$A:$A,$A$2),SUMIFS(Export_Aggregation!AF:AF,Export_Aggregation!$D:$D,$A45,Export_Aggregation!$A:$A,$A$1))</f>
        <v>-39.729513289215596</v>
      </c>
      <c r="S45" s="61">
        <f>SUM(SUMIFS(Export_Aggregation!AG:AG,Export_Aggregation!$D:$D,$A45,Export_Aggregation!$A:$A,$A$6),SUMIFS(Export_Aggregation!AG:AG,Export_Aggregation!$D:$D,$A45,Export_Aggregation!$A:$A,$A$5),SUMIFS(Export_Aggregation!AG:AG,Export_Aggregation!$D:$D,$A45,Export_Aggregation!$A:$A,$A$4),SUMIFS(Export_Aggregation!AG:AG,Export_Aggregation!$D:$D,$A45,Export_Aggregation!$A:$A,$A$3),SUMIFS(Export_Aggregation!AG:AG,Export_Aggregation!$D:$D,$A45,Export_Aggregation!$A:$A,$A$2),SUMIFS(Export_Aggregation!AG:AG,Export_Aggregation!$D:$D,$A45,Export_Aggregation!$A:$A,$A$1))</f>
        <v>-35.641461418139002</v>
      </c>
      <c r="T45" s="61">
        <f>SUM(SUMIFS(Export_Aggregation!AH:AH,Export_Aggregation!$D:$D,$A45,Export_Aggregation!$A:$A,$A$6),SUMIFS(Export_Aggregation!AH:AH,Export_Aggregation!$D:$D,$A45,Export_Aggregation!$A:$A,$A$5),SUMIFS(Export_Aggregation!AH:AH,Export_Aggregation!$D:$D,$A45,Export_Aggregation!$A:$A,$A$4),SUMIFS(Export_Aggregation!AH:AH,Export_Aggregation!$D:$D,$A45,Export_Aggregation!$A:$A,$A$3),SUMIFS(Export_Aggregation!AH:AH,Export_Aggregation!$D:$D,$A45,Export_Aggregation!$A:$A,$A$2),SUMIFS(Export_Aggregation!AH:AH,Export_Aggregation!$D:$D,$A45,Export_Aggregation!$A:$A,$A$1))</f>
        <v>-36.650878801112903</v>
      </c>
      <c r="U45" s="61">
        <f>SUM(SUMIFS(Export_Aggregation!AI:AI,Export_Aggregation!$D:$D,$A45,Export_Aggregation!$A:$A,$A$6),SUMIFS(Export_Aggregation!AI:AI,Export_Aggregation!$D:$D,$A45,Export_Aggregation!$A:$A,$A$5),SUMIFS(Export_Aggregation!AI:AI,Export_Aggregation!$D:$D,$A45,Export_Aggregation!$A:$A,$A$4),SUMIFS(Export_Aggregation!AI:AI,Export_Aggregation!$D:$D,$A45,Export_Aggregation!$A:$A,$A$3),SUMIFS(Export_Aggregation!AI:AI,Export_Aggregation!$D:$D,$A45,Export_Aggregation!$A:$A,$A$2),SUMIFS(Export_Aggregation!AI:AI,Export_Aggregation!$D:$D,$A45,Export_Aggregation!$A:$A,$A$1))</f>
        <v>-38.424263864923603</v>
      </c>
      <c r="V45" s="61">
        <f>SUM(SUMIFS(Export_Aggregation!AJ:AJ,Export_Aggregation!$D:$D,$A45,Export_Aggregation!$A:$A,$A$6),SUMIFS(Export_Aggregation!AJ:AJ,Export_Aggregation!$D:$D,$A45,Export_Aggregation!$A:$A,$A$5),SUMIFS(Export_Aggregation!AJ:AJ,Export_Aggregation!$D:$D,$A45,Export_Aggregation!$A:$A,$A$4),SUMIFS(Export_Aggregation!AJ:AJ,Export_Aggregation!$D:$D,$A45,Export_Aggregation!$A:$A,$A$3),SUMIFS(Export_Aggregation!AJ:AJ,Export_Aggregation!$D:$D,$A45,Export_Aggregation!$A:$A,$A$2),SUMIFS(Export_Aggregation!AJ:AJ,Export_Aggregation!$D:$D,$A45,Export_Aggregation!$A:$A,$A$1))</f>
        <v>-30.720089552673898</v>
      </c>
      <c r="W45" s="61"/>
      <c r="X45" s="62">
        <f t="shared" si="0"/>
        <v>-38.754784887563865</v>
      </c>
      <c r="Y45" s="65">
        <f t="shared" si="1"/>
        <v>-38754784887563.867</v>
      </c>
    </row>
    <row r="46" spans="1:25" x14ac:dyDescent="0.25">
      <c r="A46" s="60" t="s">
        <v>91</v>
      </c>
      <c r="B46" s="61">
        <f>SUM(SUMIFS(Export_Aggregation!P:P,Export_Aggregation!$D:$D,$A46,Export_Aggregation!$A:$A,$A$6),SUMIFS(Export_Aggregation!P:P,Export_Aggregation!$D:$D,$A46,Export_Aggregation!$A:$A,$A$5),SUMIFS(Export_Aggregation!P:P,Export_Aggregation!$D:$D,$A46,Export_Aggregation!$A:$A,$A$4),SUMIFS(Export_Aggregation!P:P,Export_Aggregation!$D:$D,$A46,Export_Aggregation!$A:$A,$A$3),SUMIFS(Export_Aggregation!P:P,Export_Aggregation!$D:$D,$A46,Export_Aggregation!$A:$A,$A$2),SUMIFS(Export_Aggregation!P:P,Export_Aggregation!$D:$D,$A46,Export_Aggregation!$A:$A,$A$1))</f>
        <v>-29.459334993179802</v>
      </c>
      <c r="C46" s="61">
        <f>SUM(SUMIFS(Export_Aggregation!Q:Q,Export_Aggregation!$D:$D,$A46,Export_Aggregation!$A:$A,$A$6),SUMIFS(Export_Aggregation!Q:Q,Export_Aggregation!$D:$D,$A46,Export_Aggregation!$A:$A,$A$5),SUMIFS(Export_Aggregation!Q:Q,Export_Aggregation!$D:$D,$A46,Export_Aggregation!$A:$A,$A$4),SUMIFS(Export_Aggregation!Q:Q,Export_Aggregation!$D:$D,$A46,Export_Aggregation!$A:$A,$A$3),SUMIFS(Export_Aggregation!Q:Q,Export_Aggregation!$D:$D,$A46,Export_Aggregation!$A:$A,$A$2),SUMIFS(Export_Aggregation!Q:Q,Export_Aggregation!$D:$D,$A46,Export_Aggregation!$A:$A,$A$1))</f>
        <v>-30.153594863906299</v>
      </c>
      <c r="D46" s="61">
        <f>SUM(SUMIFS(Export_Aggregation!R:R,Export_Aggregation!$D:$D,$A46,Export_Aggregation!$A:$A,$A$6),SUMIFS(Export_Aggregation!R:R,Export_Aggregation!$D:$D,$A46,Export_Aggregation!$A:$A,$A$5),SUMIFS(Export_Aggregation!R:R,Export_Aggregation!$D:$D,$A46,Export_Aggregation!$A:$A,$A$4),SUMIFS(Export_Aggregation!R:R,Export_Aggregation!$D:$D,$A46,Export_Aggregation!$A:$A,$A$3),SUMIFS(Export_Aggregation!R:R,Export_Aggregation!$D:$D,$A46,Export_Aggregation!$A:$A,$A$2),SUMIFS(Export_Aggregation!R:R,Export_Aggregation!$D:$D,$A46,Export_Aggregation!$A:$A,$A$1))</f>
        <v>-30.273576555373097</v>
      </c>
      <c r="E46" s="61">
        <f>SUM(SUMIFS(Export_Aggregation!S:S,Export_Aggregation!$D:$D,$A46,Export_Aggregation!$A:$A,$A$6),SUMIFS(Export_Aggregation!S:S,Export_Aggregation!$D:$D,$A46,Export_Aggregation!$A:$A,$A$5),SUMIFS(Export_Aggregation!S:S,Export_Aggregation!$D:$D,$A46,Export_Aggregation!$A:$A,$A$4),SUMIFS(Export_Aggregation!S:S,Export_Aggregation!$D:$D,$A46,Export_Aggregation!$A:$A,$A$3),SUMIFS(Export_Aggregation!S:S,Export_Aggregation!$D:$D,$A46,Export_Aggregation!$A:$A,$A$2),SUMIFS(Export_Aggregation!S:S,Export_Aggregation!$D:$D,$A46,Export_Aggregation!$A:$A,$A$1))</f>
        <v>-29.1471005313938</v>
      </c>
      <c r="F46" s="61">
        <f>SUM(SUMIFS(Export_Aggregation!T:T,Export_Aggregation!$D:$D,$A46,Export_Aggregation!$A:$A,$A$6),SUMIFS(Export_Aggregation!T:T,Export_Aggregation!$D:$D,$A46,Export_Aggregation!$A:$A,$A$5),SUMIFS(Export_Aggregation!T:T,Export_Aggregation!$D:$D,$A46,Export_Aggregation!$A:$A,$A$4),SUMIFS(Export_Aggregation!T:T,Export_Aggregation!$D:$D,$A46,Export_Aggregation!$A:$A,$A$3),SUMIFS(Export_Aggregation!T:T,Export_Aggregation!$D:$D,$A46,Export_Aggregation!$A:$A,$A$2),SUMIFS(Export_Aggregation!T:T,Export_Aggregation!$D:$D,$A46,Export_Aggregation!$A:$A,$A$1))</f>
        <v>-28.864775272923801</v>
      </c>
      <c r="G46" s="61">
        <f>SUM(SUMIFS(Export_Aggregation!U:U,Export_Aggregation!$D:$D,$A46,Export_Aggregation!$A:$A,$A$6),SUMIFS(Export_Aggregation!U:U,Export_Aggregation!$D:$D,$A46,Export_Aggregation!$A:$A,$A$5),SUMIFS(Export_Aggregation!U:U,Export_Aggregation!$D:$D,$A46,Export_Aggregation!$A:$A,$A$4),SUMIFS(Export_Aggregation!U:U,Export_Aggregation!$D:$D,$A46,Export_Aggregation!$A:$A,$A$3),SUMIFS(Export_Aggregation!U:U,Export_Aggregation!$D:$D,$A46,Export_Aggregation!$A:$A,$A$2),SUMIFS(Export_Aggregation!U:U,Export_Aggregation!$D:$D,$A46,Export_Aggregation!$A:$A,$A$1))</f>
        <v>-29.177242572259701</v>
      </c>
      <c r="H46" s="61">
        <f>SUM(SUMIFS(Export_Aggregation!V:V,Export_Aggregation!$D:$D,$A46,Export_Aggregation!$A:$A,$A$6),SUMIFS(Export_Aggregation!V:V,Export_Aggregation!$D:$D,$A46,Export_Aggregation!$A:$A,$A$5),SUMIFS(Export_Aggregation!V:V,Export_Aggregation!$D:$D,$A46,Export_Aggregation!$A:$A,$A$4),SUMIFS(Export_Aggregation!V:V,Export_Aggregation!$D:$D,$A46,Export_Aggregation!$A:$A,$A$3),SUMIFS(Export_Aggregation!V:V,Export_Aggregation!$D:$D,$A46,Export_Aggregation!$A:$A,$A$2),SUMIFS(Export_Aggregation!V:V,Export_Aggregation!$D:$D,$A46,Export_Aggregation!$A:$A,$A$1))</f>
        <v>-28.345494852675902</v>
      </c>
      <c r="I46" s="61">
        <f>SUM(SUMIFS(Export_Aggregation!W:W,Export_Aggregation!$D:$D,$A46,Export_Aggregation!$A:$A,$A$6),SUMIFS(Export_Aggregation!W:W,Export_Aggregation!$D:$D,$A46,Export_Aggregation!$A:$A,$A$5),SUMIFS(Export_Aggregation!W:W,Export_Aggregation!$D:$D,$A46,Export_Aggregation!$A:$A,$A$4),SUMIFS(Export_Aggregation!W:W,Export_Aggregation!$D:$D,$A46,Export_Aggregation!$A:$A,$A$3),SUMIFS(Export_Aggregation!W:W,Export_Aggregation!$D:$D,$A46,Export_Aggregation!$A:$A,$A$2),SUMIFS(Export_Aggregation!W:W,Export_Aggregation!$D:$D,$A46,Export_Aggregation!$A:$A,$A$1))</f>
        <v>-28.801550433091201</v>
      </c>
      <c r="J46" s="61">
        <f>SUM(SUMIFS(Export_Aggregation!X:X,Export_Aggregation!$D:$D,$A46,Export_Aggregation!$A:$A,$A$6),SUMIFS(Export_Aggregation!X:X,Export_Aggregation!$D:$D,$A46,Export_Aggregation!$A:$A,$A$5),SUMIFS(Export_Aggregation!X:X,Export_Aggregation!$D:$D,$A46,Export_Aggregation!$A:$A,$A$4),SUMIFS(Export_Aggregation!X:X,Export_Aggregation!$D:$D,$A46,Export_Aggregation!$A:$A,$A$3),SUMIFS(Export_Aggregation!X:X,Export_Aggregation!$D:$D,$A46,Export_Aggregation!$A:$A,$A$2),SUMIFS(Export_Aggregation!X:X,Export_Aggregation!$D:$D,$A46,Export_Aggregation!$A:$A,$A$1))</f>
        <v>-28.239533257005796</v>
      </c>
      <c r="K46" s="61">
        <f>SUM(SUMIFS(Export_Aggregation!Y:Y,Export_Aggregation!$D:$D,$A46,Export_Aggregation!$A:$A,$A$6),SUMIFS(Export_Aggregation!Y:Y,Export_Aggregation!$D:$D,$A46,Export_Aggregation!$A:$A,$A$5),SUMIFS(Export_Aggregation!Y:Y,Export_Aggregation!$D:$D,$A46,Export_Aggregation!$A:$A,$A$4),SUMIFS(Export_Aggregation!Y:Y,Export_Aggregation!$D:$D,$A46,Export_Aggregation!$A:$A,$A$3),SUMIFS(Export_Aggregation!Y:Y,Export_Aggregation!$D:$D,$A46,Export_Aggregation!$A:$A,$A$2),SUMIFS(Export_Aggregation!Y:Y,Export_Aggregation!$D:$D,$A46,Export_Aggregation!$A:$A,$A$1))</f>
        <v>-28.089148963448601</v>
      </c>
      <c r="L46" s="61">
        <f>SUM(SUMIFS(Export_Aggregation!Z:Z,Export_Aggregation!$D:$D,$A46,Export_Aggregation!$A:$A,$A$6),SUMIFS(Export_Aggregation!Z:Z,Export_Aggregation!$D:$D,$A46,Export_Aggregation!$A:$A,$A$5),SUMIFS(Export_Aggregation!Z:Z,Export_Aggregation!$D:$D,$A46,Export_Aggregation!$A:$A,$A$4),SUMIFS(Export_Aggregation!Z:Z,Export_Aggregation!$D:$D,$A46,Export_Aggregation!$A:$A,$A$3),SUMIFS(Export_Aggregation!Z:Z,Export_Aggregation!$D:$D,$A46,Export_Aggregation!$A:$A,$A$2),SUMIFS(Export_Aggregation!Z:Z,Export_Aggregation!$D:$D,$A46,Export_Aggregation!$A:$A,$A$1))</f>
        <v>-27.8132751784463</v>
      </c>
      <c r="M46" s="61">
        <f>SUM(SUMIFS(Export_Aggregation!AA:AA,Export_Aggregation!$D:$D,$A46,Export_Aggregation!$A:$A,$A$6),SUMIFS(Export_Aggregation!AA:AA,Export_Aggregation!$D:$D,$A46,Export_Aggregation!$A:$A,$A$5),SUMIFS(Export_Aggregation!AA:AA,Export_Aggregation!$D:$D,$A46,Export_Aggregation!$A:$A,$A$4),SUMIFS(Export_Aggregation!AA:AA,Export_Aggregation!$D:$D,$A46,Export_Aggregation!$A:$A,$A$3),SUMIFS(Export_Aggregation!AA:AA,Export_Aggregation!$D:$D,$A46,Export_Aggregation!$A:$A,$A$2),SUMIFS(Export_Aggregation!AA:AA,Export_Aggregation!$D:$D,$A46,Export_Aggregation!$A:$A,$A$1))</f>
        <v>-27.497298692278303</v>
      </c>
      <c r="N46" s="61">
        <f>SUM(SUMIFS(Export_Aggregation!AB:AB,Export_Aggregation!$D:$D,$A46,Export_Aggregation!$A:$A,$A$6),SUMIFS(Export_Aggregation!AB:AB,Export_Aggregation!$D:$D,$A46,Export_Aggregation!$A:$A,$A$5),SUMIFS(Export_Aggregation!AB:AB,Export_Aggregation!$D:$D,$A46,Export_Aggregation!$A:$A,$A$4),SUMIFS(Export_Aggregation!AB:AB,Export_Aggregation!$D:$D,$A46,Export_Aggregation!$A:$A,$A$3),SUMIFS(Export_Aggregation!AB:AB,Export_Aggregation!$D:$D,$A46,Export_Aggregation!$A:$A,$A$2),SUMIFS(Export_Aggregation!AB:AB,Export_Aggregation!$D:$D,$A46,Export_Aggregation!$A:$A,$A$1))</f>
        <v>-27.163743393222301</v>
      </c>
      <c r="O46" s="61">
        <f>SUM(SUMIFS(Export_Aggregation!AC:AC,Export_Aggregation!$D:$D,$A46,Export_Aggregation!$A:$A,$A$6),SUMIFS(Export_Aggregation!AC:AC,Export_Aggregation!$D:$D,$A46,Export_Aggregation!$A:$A,$A$5),SUMIFS(Export_Aggregation!AC:AC,Export_Aggregation!$D:$D,$A46,Export_Aggregation!$A:$A,$A$4),SUMIFS(Export_Aggregation!AC:AC,Export_Aggregation!$D:$D,$A46,Export_Aggregation!$A:$A,$A$3),SUMIFS(Export_Aggregation!AC:AC,Export_Aggregation!$D:$D,$A46,Export_Aggregation!$A:$A,$A$2),SUMIFS(Export_Aggregation!AC:AC,Export_Aggregation!$D:$D,$A46,Export_Aggregation!$A:$A,$A$1))</f>
        <v>-26.9212997888886</v>
      </c>
      <c r="P46" s="61">
        <f>SUM(SUMIFS(Export_Aggregation!AD:AD,Export_Aggregation!$D:$D,$A46,Export_Aggregation!$A:$A,$A$6),SUMIFS(Export_Aggregation!AD:AD,Export_Aggregation!$D:$D,$A46,Export_Aggregation!$A:$A,$A$5),SUMIFS(Export_Aggregation!AD:AD,Export_Aggregation!$D:$D,$A46,Export_Aggregation!$A:$A,$A$4),SUMIFS(Export_Aggregation!AD:AD,Export_Aggregation!$D:$D,$A46,Export_Aggregation!$A:$A,$A$3),SUMIFS(Export_Aggregation!AD:AD,Export_Aggregation!$D:$D,$A46,Export_Aggregation!$A:$A,$A$2),SUMIFS(Export_Aggregation!AD:AD,Export_Aggregation!$D:$D,$A46,Export_Aggregation!$A:$A,$A$1))</f>
        <v>-27.021382086080898</v>
      </c>
      <c r="Q46" s="61">
        <f>SUM(SUMIFS(Export_Aggregation!AE:AE,Export_Aggregation!$D:$D,$A46,Export_Aggregation!$A:$A,$A$6),SUMIFS(Export_Aggregation!AE:AE,Export_Aggregation!$D:$D,$A46,Export_Aggregation!$A:$A,$A$5),SUMIFS(Export_Aggregation!AE:AE,Export_Aggregation!$D:$D,$A46,Export_Aggregation!$A:$A,$A$4),SUMIFS(Export_Aggregation!AE:AE,Export_Aggregation!$D:$D,$A46,Export_Aggregation!$A:$A,$A$3),SUMIFS(Export_Aggregation!AE:AE,Export_Aggregation!$D:$D,$A46,Export_Aggregation!$A:$A,$A$2),SUMIFS(Export_Aggregation!AE:AE,Export_Aggregation!$D:$D,$A46,Export_Aggregation!$A:$A,$A$1))</f>
        <v>-26.868652562585901</v>
      </c>
      <c r="R46" s="61">
        <f>SUM(SUMIFS(Export_Aggregation!AF:AF,Export_Aggregation!$D:$D,$A46,Export_Aggregation!$A:$A,$A$6),SUMIFS(Export_Aggregation!AF:AF,Export_Aggregation!$D:$D,$A46,Export_Aggregation!$A:$A,$A$5),SUMIFS(Export_Aggregation!AF:AF,Export_Aggregation!$D:$D,$A46,Export_Aggregation!$A:$A,$A$4),SUMIFS(Export_Aggregation!AF:AF,Export_Aggregation!$D:$D,$A46,Export_Aggregation!$A:$A,$A$3),SUMIFS(Export_Aggregation!AF:AF,Export_Aggregation!$D:$D,$A46,Export_Aggregation!$A:$A,$A$2),SUMIFS(Export_Aggregation!AF:AF,Export_Aggregation!$D:$D,$A46,Export_Aggregation!$A:$A,$A$1))</f>
        <v>-26.415624671964999</v>
      </c>
      <c r="S46" s="61">
        <f>SUM(SUMIFS(Export_Aggregation!AG:AG,Export_Aggregation!$D:$D,$A46,Export_Aggregation!$A:$A,$A$6),SUMIFS(Export_Aggregation!AG:AG,Export_Aggregation!$D:$D,$A46,Export_Aggregation!$A:$A,$A$5),SUMIFS(Export_Aggregation!AG:AG,Export_Aggregation!$D:$D,$A46,Export_Aggregation!$A:$A,$A$4),SUMIFS(Export_Aggregation!AG:AG,Export_Aggregation!$D:$D,$A46,Export_Aggregation!$A:$A,$A$3),SUMIFS(Export_Aggregation!AG:AG,Export_Aggregation!$D:$D,$A46,Export_Aggregation!$A:$A,$A$2),SUMIFS(Export_Aggregation!AG:AG,Export_Aggregation!$D:$D,$A46,Export_Aggregation!$A:$A,$A$1))</f>
        <v>-26.2545793991852</v>
      </c>
      <c r="T46" s="61">
        <f>SUM(SUMIFS(Export_Aggregation!AH:AH,Export_Aggregation!$D:$D,$A46,Export_Aggregation!$A:$A,$A$6),SUMIFS(Export_Aggregation!AH:AH,Export_Aggregation!$D:$D,$A46,Export_Aggregation!$A:$A,$A$5),SUMIFS(Export_Aggregation!AH:AH,Export_Aggregation!$D:$D,$A46,Export_Aggregation!$A:$A,$A$4),SUMIFS(Export_Aggregation!AH:AH,Export_Aggregation!$D:$D,$A46,Export_Aggregation!$A:$A,$A$3),SUMIFS(Export_Aggregation!AH:AH,Export_Aggregation!$D:$D,$A46,Export_Aggregation!$A:$A,$A$2),SUMIFS(Export_Aggregation!AH:AH,Export_Aggregation!$D:$D,$A46,Export_Aggregation!$A:$A,$A$1))</f>
        <v>-25.811092595092699</v>
      </c>
      <c r="U46" s="61">
        <f>SUM(SUMIFS(Export_Aggregation!AI:AI,Export_Aggregation!$D:$D,$A46,Export_Aggregation!$A:$A,$A$6),SUMIFS(Export_Aggregation!AI:AI,Export_Aggregation!$D:$D,$A46,Export_Aggregation!$A:$A,$A$5),SUMIFS(Export_Aggregation!AI:AI,Export_Aggregation!$D:$D,$A46,Export_Aggregation!$A:$A,$A$4),SUMIFS(Export_Aggregation!AI:AI,Export_Aggregation!$D:$D,$A46,Export_Aggregation!$A:$A,$A$3),SUMIFS(Export_Aggregation!AI:AI,Export_Aggregation!$D:$D,$A46,Export_Aggregation!$A:$A,$A$2),SUMIFS(Export_Aggregation!AI:AI,Export_Aggregation!$D:$D,$A46,Export_Aggregation!$A:$A,$A$1))</f>
        <v>-25.4213460111886</v>
      </c>
      <c r="V46" s="61">
        <f>SUM(SUMIFS(Export_Aggregation!AJ:AJ,Export_Aggregation!$D:$D,$A46,Export_Aggregation!$A:$A,$A$6),SUMIFS(Export_Aggregation!AJ:AJ,Export_Aggregation!$D:$D,$A46,Export_Aggregation!$A:$A,$A$5),SUMIFS(Export_Aggregation!AJ:AJ,Export_Aggregation!$D:$D,$A46,Export_Aggregation!$A:$A,$A$4),SUMIFS(Export_Aggregation!AJ:AJ,Export_Aggregation!$D:$D,$A46,Export_Aggregation!$A:$A,$A$3),SUMIFS(Export_Aggregation!AJ:AJ,Export_Aggregation!$D:$D,$A46,Export_Aggregation!$A:$A,$A$2),SUMIFS(Export_Aggregation!AJ:AJ,Export_Aggregation!$D:$D,$A46,Export_Aggregation!$A:$A,$A$1))</f>
        <v>-25.196549971114202</v>
      </c>
      <c r="W46" s="61"/>
      <c r="X46" s="62">
        <f t="shared" si="0"/>
        <v>-26.580440395458911</v>
      </c>
      <c r="Y46" s="65">
        <f t="shared" si="1"/>
        <v>-26580440395458.91</v>
      </c>
    </row>
    <row r="47" spans="1:25" x14ac:dyDescent="0.25">
      <c r="A47" s="60" t="s">
        <v>94</v>
      </c>
      <c r="B47" s="61">
        <f>SUM(SUMIFS(Export_Aggregation!P:P,Export_Aggregation!$D:$D,$A47,Export_Aggregation!$A:$A,$A$6),SUMIFS(Export_Aggregation!P:P,Export_Aggregation!$D:$D,$A47,Export_Aggregation!$A:$A,$A$5),SUMIFS(Export_Aggregation!P:P,Export_Aggregation!$D:$D,$A47,Export_Aggregation!$A:$A,$A$4),SUMIFS(Export_Aggregation!P:P,Export_Aggregation!$D:$D,$A47,Export_Aggregation!$A:$A,$A$3),SUMIFS(Export_Aggregation!P:P,Export_Aggregation!$D:$D,$A47,Export_Aggregation!$A:$A,$A$2),SUMIFS(Export_Aggregation!P:P,Export_Aggregation!$D:$D,$A47,Export_Aggregation!$A:$A,$A$1))</f>
        <v>-0.5765493567876</v>
      </c>
      <c r="C47" s="61">
        <f>SUM(SUMIFS(Export_Aggregation!Q:Q,Export_Aggregation!$D:$D,$A47,Export_Aggregation!$A:$A,$A$6),SUMIFS(Export_Aggregation!Q:Q,Export_Aggregation!$D:$D,$A47,Export_Aggregation!$A:$A,$A$5),SUMIFS(Export_Aggregation!Q:Q,Export_Aggregation!$D:$D,$A47,Export_Aggregation!$A:$A,$A$4),SUMIFS(Export_Aggregation!Q:Q,Export_Aggregation!$D:$D,$A47,Export_Aggregation!$A:$A,$A$3),SUMIFS(Export_Aggregation!Q:Q,Export_Aggregation!$D:$D,$A47,Export_Aggregation!$A:$A,$A$2),SUMIFS(Export_Aggregation!Q:Q,Export_Aggregation!$D:$D,$A47,Export_Aggregation!$A:$A,$A$1))</f>
        <v>-0.57224295998620001</v>
      </c>
      <c r="D47" s="61">
        <f>SUM(SUMIFS(Export_Aggregation!R:R,Export_Aggregation!$D:$D,$A47,Export_Aggregation!$A:$A,$A$6),SUMIFS(Export_Aggregation!R:R,Export_Aggregation!$D:$D,$A47,Export_Aggregation!$A:$A,$A$5),SUMIFS(Export_Aggregation!R:R,Export_Aggregation!$D:$D,$A47,Export_Aggregation!$A:$A,$A$4),SUMIFS(Export_Aggregation!R:R,Export_Aggregation!$D:$D,$A47,Export_Aggregation!$A:$A,$A$3),SUMIFS(Export_Aggregation!R:R,Export_Aggregation!$D:$D,$A47,Export_Aggregation!$A:$A,$A$2),SUMIFS(Export_Aggregation!R:R,Export_Aggregation!$D:$D,$A47,Export_Aggregation!$A:$A,$A$1))</f>
        <v>-0.57190276441489996</v>
      </c>
      <c r="E47" s="61">
        <f>SUM(SUMIFS(Export_Aggregation!S:S,Export_Aggregation!$D:$D,$A47,Export_Aggregation!$A:$A,$A$6),SUMIFS(Export_Aggregation!S:S,Export_Aggregation!$D:$D,$A47,Export_Aggregation!$A:$A,$A$5),SUMIFS(Export_Aggregation!S:S,Export_Aggregation!$D:$D,$A47,Export_Aggregation!$A:$A,$A$4),SUMIFS(Export_Aggregation!S:S,Export_Aggregation!$D:$D,$A47,Export_Aggregation!$A:$A,$A$3),SUMIFS(Export_Aggregation!S:S,Export_Aggregation!$D:$D,$A47,Export_Aggregation!$A:$A,$A$2),SUMIFS(Export_Aggregation!S:S,Export_Aggregation!$D:$D,$A47,Export_Aggregation!$A:$A,$A$1))</f>
        <v>-0.58855438595459997</v>
      </c>
      <c r="F47" s="61">
        <f>SUM(SUMIFS(Export_Aggregation!T:T,Export_Aggregation!$D:$D,$A47,Export_Aggregation!$A:$A,$A$6),SUMIFS(Export_Aggregation!T:T,Export_Aggregation!$D:$D,$A47,Export_Aggregation!$A:$A,$A$5),SUMIFS(Export_Aggregation!T:T,Export_Aggregation!$D:$D,$A47,Export_Aggregation!$A:$A,$A$4),SUMIFS(Export_Aggregation!T:T,Export_Aggregation!$D:$D,$A47,Export_Aggregation!$A:$A,$A$3),SUMIFS(Export_Aggregation!T:T,Export_Aggregation!$D:$D,$A47,Export_Aggregation!$A:$A,$A$2),SUMIFS(Export_Aggregation!T:T,Export_Aggregation!$D:$D,$A47,Export_Aggregation!$A:$A,$A$1))</f>
        <v>-0.57062814557059993</v>
      </c>
      <c r="G47" s="61">
        <f>SUM(SUMIFS(Export_Aggregation!U:U,Export_Aggregation!$D:$D,$A47,Export_Aggregation!$A:$A,$A$6),SUMIFS(Export_Aggregation!U:U,Export_Aggregation!$D:$D,$A47,Export_Aggregation!$A:$A,$A$5),SUMIFS(Export_Aggregation!U:U,Export_Aggregation!$D:$D,$A47,Export_Aggregation!$A:$A,$A$4),SUMIFS(Export_Aggregation!U:U,Export_Aggregation!$D:$D,$A47,Export_Aggregation!$A:$A,$A$3),SUMIFS(Export_Aggregation!U:U,Export_Aggregation!$D:$D,$A47,Export_Aggregation!$A:$A,$A$2),SUMIFS(Export_Aggregation!U:U,Export_Aggregation!$D:$D,$A47,Export_Aggregation!$A:$A,$A$1))</f>
        <v>-0.58585511050200001</v>
      </c>
      <c r="H47" s="61">
        <f>SUM(SUMIFS(Export_Aggregation!V:V,Export_Aggregation!$D:$D,$A47,Export_Aggregation!$A:$A,$A$6),SUMIFS(Export_Aggregation!V:V,Export_Aggregation!$D:$D,$A47,Export_Aggregation!$A:$A,$A$5),SUMIFS(Export_Aggregation!V:V,Export_Aggregation!$D:$D,$A47,Export_Aggregation!$A:$A,$A$4),SUMIFS(Export_Aggregation!V:V,Export_Aggregation!$D:$D,$A47,Export_Aggregation!$A:$A,$A$3),SUMIFS(Export_Aggregation!V:V,Export_Aggregation!$D:$D,$A47,Export_Aggregation!$A:$A,$A$2),SUMIFS(Export_Aggregation!V:V,Export_Aggregation!$D:$D,$A47,Export_Aggregation!$A:$A,$A$1))</f>
        <v>-0.5905027267963</v>
      </c>
      <c r="I47" s="61">
        <f>SUM(SUMIFS(Export_Aggregation!W:W,Export_Aggregation!$D:$D,$A47,Export_Aggregation!$A:$A,$A$6),SUMIFS(Export_Aggregation!W:W,Export_Aggregation!$D:$D,$A47,Export_Aggregation!$A:$A,$A$5),SUMIFS(Export_Aggregation!W:W,Export_Aggregation!$D:$D,$A47,Export_Aggregation!$A:$A,$A$4),SUMIFS(Export_Aggregation!W:W,Export_Aggregation!$D:$D,$A47,Export_Aggregation!$A:$A,$A$3),SUMIFS(Export_Aggregation!W:W,Export_Aggregation!$D:$D,$A47,Export_Aggregation!$A:$A,$A$2),SUMIFS(Export_Aggregation!W:W,Export_Aggregation!$D:$D,$A47,Export_Aggregation!$A:$A,$A$1))</f>
        <v>-0.59172566240449997</v>
      </c>
      <c r="J47" s="61">
        <f>SUM(SUMIFS(Export_Aggregation!X:X,Export_Aggregation!$D:$D,$A47,Export_Aggregation!$A:$A,$A$6),SUMIFS(Export_Aggregation!X:X,Export_Aggregation!$D:$D,$A47,Export_Aggregation!$A:$A,$A$5),SUMIFS(Export_Aggregation!X:X,Export_Aggregation!$D:$D,$A47,Export_Aggregation!$A:$A,$A$4),SUMIFS(Export_Aggregation!X:X,Export_Aggregation!$D:$D,$A47,Export_Aggregation!$A:$A,$A$3),SUMIFS(Export_Aggregation!X:X,Export_Aggregation!$D:$D,$A47,Export_Aggregation!$A:$A,$A$2),SUMIFS(Export_Aggregation!X:X,Export_Aggregation!$D:$D,$A47,Export_Aggregation!$A:$A,$A$1))</f>
        <v>-0.60851146417059998</v>
      </c>
      <c r="K47" s="61">
        <f>SUM(SUMIFS(Export_Aggregation!Y:Y,Export_Aggregation!$D:$D,$A47,Export_Aggregation!$A:$A,$A$6),SUMIFS(Export_Aggregation!Y:Y,Export_Aggregation!$D:$D,$A47,Export_Aggregation!$A:$A,$A$5),SUMIFS(Export_Aggregation!Y:Y,Export_Aggregation!$D:$D,$A47,Export_Aggregation!$A:$A,$A$4),SUMIFS(Export_Aggregation!Y:Y,Export_Aggregation!$D:$D,$A47,Export_Aggregation!$A:$A,$A$3),SUMIFS(Export_Aggregation!Y:Y,Export_Aggregation!$D:$D,$A47,Export_Aggregation!$A:$A,$A$2),SUMIFS(Export_Aggregation!Y:Y,Export_Aggregation!$D:$D,$A47,Export_Aggregation!$A:$A,$A$1))</f>
        <v>-0.60643044763069998</v>
      </c>
      <c r="L47" s="61">
        <f>SUM(SUMIFS(Export_Aggregation!Z:Z,Export_Aggregation!$D:$D,$A47,Export_Aggregation!$A:$A,$A$6),SUMIFS(Export_Aggregation!Z:Z,Export_Aggregation!$D:$D,$A47,Export_Aggregation!$A:$A,$A$5),SUMIFS(Export_Aggregation!Z:Z,Export_Aggregation!$D:$D,$A47,Export_Aggregation!$A:$A,$A$4),SUMIFS(Export_Aggregation!Z:Z,Export_Aggregation!$D:$D,$A47,Export_Aggregation!$A:$A,$A$3),SUMIFS(Export_Aggregation!Z:Z,Export_Aggregation!$D:$D,$A47,Export_Aggregation!$A:$A,$A$2),SUMIFS(Export_Aggregation!Z:Z,Export_Aggregation!$D:$D,$A47,Export_Aggregation!$A:$A,$A$1))</f>
        <v>-0.62738386904879995</v>
      </c>
      <c r="M47" s="61">
        <f>SUM(SUMIFS(Export_Aggregation!AA:AA,Export_Aggregation!$D:$D,$A47,Export_Aggregation!$A:$A,$A$6),SUMIFS(Export_Aggregation!AA:AA,Export_Aggregation!$D:$D,$A47,Export_Aggregation!$A:$A,$A$5),SUMIFS(Export_Aggregation!AA:AA,Export_Aggregation!$D:$D,$A47,Export_Aggregation!$A:$A,$A$4),SUMIFS(Export_Aggregation!AA:AA,Export_Aggregation!$D:$D,$A47,Export_Aggregation!$A:$A,$A$3),SUMIFS(Export_Aggregation!AA:AA,Export_Aggregation!$D:$D,$A47,Export_Aggregation!$A:$A,$A$2),SUMIFS(Export_Aggregation!AA:AA,Export_Aggregation!$D:$D,$A47,Export_Aggregation!$A:$A,$A$1))</f>
        <v>-0.61223119913679991</v>
      </c>
      <c r="N47" s="61">
        <f>SUM(SUMIFS(Export_Aggregation!AB:AB,Export_Aggregation!$D:$D,$A47,Export_Aggregation!$A:$A,$A$6),SUMIFS(Export_Aggregation!AB:AB,Export_Aggregation!$D:$D,$A47,Export_Aggregation!$A:$A,$A$5),SUMIFS(Export_Aggregation!AB:AB,Export_Aggregation!$D:$D,$A47,Export_Aggregation!$A:$A,$A$4),SUMIFS(Export_Aggregation!AB:AB,Export_Aggregation!$D:$D,$A47,Export_Aggregation!$A:$A,$A$3),SUMIFS(Export_Aggregation!AB:AB,Export_Aggregation!$D:$D,$A47,Export_Aggregation!$A:$A,$A$2),SUMIFS(Export_Aggregation!AB:AB,Export_Aggregation!$D:$D,$A47,Export_Aggregation!$A:$A,$A$1))</f>
        <v>-0.62463264548919994</v>
      </c>
      <c r="O47" s="61">
        <f>SUM(SUMIFS(Export_Aggregation!AC:AC,Export_Aggregation!$D:$D,$A47,Export_Aggregation!$A:$A,$A$6),SUMIFS(Export_Aggregation!AC:AC,Export_Aggregation!$D:$D,$A47,Export_Aggregation!$A:$A,$A$5),SUMIFS(Export_Aggregation!AC:AC,Export_Aggregation!$D:$D,$A47,Export_Aggregation!$A:$A,$A$4),SUMIFS(Export_Aggregation!AC:AC,Export_Aggregation!$D:$D,$A47,Export_Aggregation!$A:$A,$A$3),SUMIFS(Export_Aggregation!AC:AC,Export_Aggregation!$D:$D,$A47,Export_Aggregation!$A:$A,$A$2),SUMIFS(Export_Aggregation!AC:AC,Export_Aggregation!$D:$D,$A47,Export_Aggregation!$A:$A,$A$1))</f>
        <v>-0.58927477487500002</v>
      </c>
      <c r="P47" s="61">
        <f>SUM(SUMIFS(Export_Aggregation!AD:AD,Export_Aggregation!$D:$D,$A47,Export_Aggregation!$A:$A,$A$6),SUMIFS(Export_Aggregation!AD:AD,Export_Aggregation!$D:$D,$A47,Export_Aggregation!$A:$A,$A$5),SUMIFS(Export_Aggregation!AD:AD,Export_Aggregation!$D:$D,$A47,Export_Aggregation!$A:$A,$A$4),SUMIFS(Export_Aggregation!AD:AD,Export_Aggregation!$D:$D,$A47,Export_Aggregation!$A:$A,$A$3),SUMIFS(Export_Aggregation!AD:AD,Export_Aggregation!$D:$D,$A47,Export_Aggregation!$A:$A,$A$2),SUMIFS(Export_Aggregation!AD:AD,Export_Aggregation!$D:$D,$A47,Export_Aggregation!$A:$A,$A$1))</f>
        <v>-0.58845154238539998</v>
      </c>
      <c r="Q47" s="61">
        <f>SUM(SUMIFS(Export_Aggregation!AE:AE,Export_Aggregation!$D:$D,$A47,Export_Aggregation!$A:$A,$A$6),SUMIFS(Export_Aggregation!AE:AE,Export_Aggregation!$D:$D,$A47,Export_Aggregation!$A:$A,$A$5),SUMIFS(Export_Aggregation!AE:AE,Export_Aggregation!$D:$D,$A47,Export_Aggregation!$A:$A,$A$4),SUMIFS(Export_Aggregation!AE:AE,Export_Aggregation!$D:$D,$A47,Export_Aggregation!$A:$A,$A$3),SUMIFS(Export_Aggregation!AE:AE,Export_Aggregation!$D:$D,$A47,Export_Aggregation!$A:$A,$A$2),SUMIFS(Export_Aggregation!AE:AE,Export_Aggregation!$D:$D,$A47,Export_Aggregation!$A:$A,$A$1))</f>
        <v>-0.58270604548839999</v>
      </c>
      <c r="R47" s="61">
        <f>SUM(SUMIFS(Export_Aggregation!AF:AF,Export_Aggregation!$D:$D,$A47,Export_Aggregation!$A:$A,$A$6),SUMIFS(Export_Aggregation!AF:AF,Export_Aggregation!$D:$D,$A47,Export_Aggregation!$A:$A,$A$5),SUMIFS(Export_Aggregation!AF:AF,Export_Aggregation!$D:$D,$A47,Export_Aggregation!$A:$A,$A$4),SUMIFS(Export_Aggregation!AF:AF,Export_Aggregation!$D:$D,$A47,Export_Aggregation!$A:$A,$A$3),SUMIFS(Export_Aggregation!AF:AF,Export_Aggregation!$D:$D,$A47,Export_Aggregation!$A:$A,$A$2),SUMIFS(Export_Aggregation!AF:AF,Export_Aggregation!$D:$D,$A47,Export_Aggregation!$A:$A,$A$1))</f>
        <v>-0.56967730769860003</v>
      </c>
      <c r="S47" s="61">
        <f>SUM(SUMIFS(Export_Aggregation!AG:AG,Export_Aggregation!$D:$D,$A47,Export_Aggregation!$A:$A,$A$6),SUMIFS(Export_Aggregation!AG:AG,Export_Aggregation!$D:$D,$A47,Export_Aggregation!$A:$A,$A$5),SUMIFS(Export_Aggregation!AG:AG,Export_Aggregation!$D:$D,$A47,Export_Aggregation!$A:$A,$A$4),SUMIFS(Export_Aggregation!AG:AG,Export_Aggregation!$D:$D,$A47,Export_Aggregation!$A:$A,$A$3),SUMIFS(Export_Aggregation!AG:AG,Export_Aggregation!$D:$D,$A47,Export_Aggregation!$A:$A,$A$2),SUMIFS(Export_Aggregation!AG:AG,Export_Aggregation!$D:$D,$A47,Export_Aggregation!$A:$A,$A$1))</f>
        <v>-0.55624907318289996</v>
      </c>
      <c r="T47" s="61">
        <f>SUM(SUMIFS(Export_Aggregation!AH:AH,Export_Aggregation!$D:$D,$A47,Export_Aggregation!$A:$A,$A$6),SUMIFS(Export_Aggregation!AH:AH,Export_Aggregation!$D:$D,$A47,Export_Aggregation!$A:$A,$A$5),SUMIFS(Export_Aggregation!AH:AH,Export_Aggregation!$D:$D,$A47,Export_Aggregation!$A:$A,$A$4),SUMIFS(Export_Aggregation!AH:AH,Export_Aggregation!$D:$D,$A47,Export_Aggregation!$A:$A,$A$3),SUMIFS(Export_Aggregation!AH:AH,Export_Aggregation!$D:$D,$A47,Export_Aggregation!$A:$A,$A$2),SUMIFS(Export_Aggregation!AH:AH,Export_Aggregation!$D:$D,$A47,Export_Aggregation!$A:$A,$A$1))</f>
        <v>-0.54406324651180005</v>
      </c>
      <c r="U47" s="61">
        <f>SUM(SUMIFS(Export_Aggregation!AI:AI,Export_Aggregation!$D:$D,$A47,Export_Aggregation!$A:$A,$A$6),SUMIFS(Export_Aggregation!AI:AI,Export_Aggregation!$D:$D,$A47,Export_Aggregation!$A:$A,$A$5),SUMIFS(Export_Aggregation!AI:AI,Export_Aggregation!$D:$D,$A47,Export_Aggregation!$A:$A,$A$4),SUMIFS(Export_Aggregation!AI:AI,Export_Aggregation!$D:$D,$A47,Export_Aggregation!$A:$A,$A$3),SUMIFS(Export_Aggregation!AI:AI,Export_Aggregation!$D:$D,$A47,Export_Aggregation!$A:$A,$A$2),SUMIFS(Export_Aggregation!AI:AI,Export_Aggregation!$D:$D,$A47,Export_Aggregation!$A:$A,$A$1))</f>
        <v>-0.55156168185739995</v>
      </c>
      <c r="V47" s="61">
        <f>SUM(SUMIFS(Export_Aggregation!AJ:AJ,Export_Aggregation!$D:$D,$A47,Export_Aggregation!$A:$A,$A$6),SUMIFS(Export_Aggregation!AJ:AJ,Export_Aggregation!$D:$D,$A47,Export_Aggregation!$A:$A,$A$5),SUMIFS(Export_Aggregation!AJ:AJ,Export_Aggregation!$D:$D,$A47,Export_Aggregation!$A:$A,$A$4),SUMIFS(Export_Aggregation!AJ:AJ,Export_Aggregation!$D:$D,$A47,Export_Aggregation!$A:$A,$A$3),SUMIFS(Export_Aggregation!AJ:AJ,Export_Aggregation!$D:$D,$A47,Export_Aggregation!$A:$A,$A$2),SUMIFS(Export_Aggregation!AJ:AJ,Export_Aggregation!$D:$D,$A47,Export_Aggregation!$A:$A,$A$1))</f>
        <v>-0.54900962789429997</v>
      </c>
      <c r="W47" s="61"/>
      <c r="X47" s="62">
        <f t="shared" si="0"/>
        <v>-0.58138554668805453</v>
      </c>
      <c r="Y47" s="65">
        <f t="shared" si="1"/>
        <v>-581385546688.05457</v>
      </c>
    </row>
    <row r="48" spans="1:25" x14ac:dyDescent="0.25">
      <c r="A48" s="60" t="s">
        <v>97</v>
      </c>
      <c r="B48" s="61">
        <f>SUM(SUMIFS(Export_Aggregation!P:P,Export_Aggregation!$D:$D,$A48,Export_Aggregation!$A:$A,$A$6),SUMIFS(Export_Aggregation!P:P,Export_Aggregation!$D:$D,$A48,Export_Aggregation!$A:$A,$A$5),SUMIFS(Export_Aggregation!P:P,Export_Aggregation!$D:$D,$A48,Export_Aggregation!$A:$A,$A$4),SUMIFS(Export_Aggregation!P:P,Export_Aggregation!$D:$D,$A48,Export_Aggregation!$A:$A,$A$3),SUMIFS(Export_Aggregation!P:P,Export_Aggregation!$D:$D,$A48,Export_Aggregation!$A:$A,$A$2),SUMIFS(Export_Aggregation!P:P,Export_Aggregation!$D:$D,$A48,Export_Aggregation!$A:$A,$A$1))</f>
        <v>-16.6298635104291</v>
      </c>
      <c r="C48" s="61">
        <f>SUM(SUMIFS(Export_Aggregation!Q:Q,Export_Aggregation!$D:$D,$A48,Export_Aggregation!$A:$A,$A$6),SUMIFS(Export_Aggregation!Q:Q,Export_Aggregation!$D:$D,$A48,Export_Aggregation!$A:$A,$A$5),SUMIFS(Export_Aggregation!Q:Q,Export_Aggregation!$D:$D,$A48,Export_Aggregation!$A:$A,$A$4),SUMIFS(Export_Aggregation!Q:Q,Export_Aggregation!$D:$D,$A48,Export_Aggregation!$A:$A,$A$3),SUMIFS(Export_Aggregation!Q:Q,Export_Aggregation!$D:$D,$A48,Export_Aggregation!$A:$A,$A$2),SUMIFS(Export_Aggregation!Q:Q,Export_Aggregation!$D:$D,$A48,Export_Aggregation!$A:$A,$A$1))</f>
        <v>-17.2451115045507</v>
      </c>
      <c r="D48" s="61">
        <f>SUM(SUMIFS(Export_Aggregation!R:R,Export_Aggregation!$D:$D,$A48,Export_Aggregation!$A:$A,$A$6),SUMIFS(Export_Aggregation!R:R,Export_Aggregation!$D:$D,$A48,Export_Aggregation!$A:$A,$A$5),SUMIFS(Export_Aggregation!R:R,Export_Aggregation!$D:$D,$A48,Export_Aggregation!$A:$A,$A$4),SUMIFS(Export_Aggregation!R:R,Export_Aggregation!$D:$D,$A48,Export_Aggregation!$A:$A,$A$3),SUMIFS(Export_Aggregation!R:R,Export_Aggregation!$D:$D,$A48,Export_Aggregation!$A:$A,$A$2),SUMIFS(Export_Aggregation!R:R,Export_Aggregation!$D:$D,$A48,Export_Aggregation!$A:$A,$A$1))</f>
        <v>-16.783155850068798</v>
      </c>
      <c r="E48" s="61">
        <f>SUM(SUMIFS(Export_Aggregation!S:S,Export_Aggregation!$D:$D,$A48,Export_Aggregation!$A:$A,$A$6),SUMIFS(Export_Aggregation!S:S,Export_Aggregation!$D:$D,$A48,Export_Aggregation!$A:$A,$A$5),SUMIFS(Export_Aggregation!S:S,Export_Aggregation!$D:$D,$A48,Export_Aggregation!$A:$A,$A$4),SUMIFS(Export_Aggregation!S:S,Export_Aggregation!$D:$D,$A48,Export_Aggregation!$A:$A,$A$3),SUMIFS(Export_Aggregation!S:S,Export_Aggregation!$D:$D,$A48,Export_Aggregation!$A:$A,$A$2),SUMIFS(Export_Aggregation!S:S,Export_Aggregation!$D:$D,$A48,Export_Aggregation!$A:$A,$A$1))</f>
        <v>-16.063381737742198</v>
      </c>
      <c r="F48" s="61">
        <f>SUM(SUMIFS(Export_Aggregation!T:T,Export_Aggregation!$D:$D,$A48,Export_Aggregation!$A:$A,$A$6),SUMIFS(Export_Aggregation!T:T,Export_Aggregation!$D:$D,$A48,Export_Aggregation!$A:$A,$A$5),SUMIFS(Export_Aggregation!T:T,Export_Aggregation!$D:$D,$A48,Export_Aggregation!$A:$A,$A$4),SUMIFS(Export_Aggregation!T:T,Export_Aggregation!$D:$D,$A48,Export_Aggregation!$A:$A,$A$3),SUMIFS(Export_Aggregation!T:T,Export_Aggregation!$D:$D,$A48,Export_Aggregation!$A:$A,$A$2),SUMIFS(Export_Aggregation!T:T,Export_Aggregation!$D:$D,$A48,Export_Aggregation!$A:$A,$A$1))</f>
        <v>-15.824952362961099</v>
      </c>
      <c r="G48" s="61">
        <f>SUM(SUMIFS(Export_Aggregation!U:U,Export_Aggregation!$D:$D,$A48,Export_Aggregation!$A:$A,$A$6),SUMIFS(Export_Aggregation!U:U,Export_Aggregation!$D:$D,$A48,Export_Aggregation!$A:$A,$A$5),SUMIFS(Export_Aggregation!U:U,Export_Aggregation!$D:$D,$A48,Export_Aggregation!$A:$A,$A$4),SUMIFS(Export_Aggregation!U:U,Export_Aggregation!$D:$D,$A48,Export_Aggregation!$A:$A,$A$3),SUMIFS(Export_Aggregation!U:U,Export_Aggregation!$D:$D,$A48,Export_Aggregation!$A:$A,$A$2),SUMIFS(Export_Aggregation!U:U,Export_Aggregation!$D:$D,$A48,Export_Aggregation!$A:$A,$A$1))</f>
        <v>-15.248066501275899</v>
      </c>
      <c r="H48" s="61">
        <f>SUM(SUMIFS(Export_Aggregation!V:V,Export_Aggregation!$D:$D,$A48,Export_Aggregation!$A:$A,$A$6),SUMIFS(Export_Aggregation!V:V,Export_Aggregation!$D:$D,$A48,Export_Aggregation!$A:$A,$A$5),SUMIFS(Export_Aggregation!V:V,Export_Aggregation!$D:$D,$A48,Export_Aggregation!$A:$A,$A$4),SUMIFS(Export_Aggregation!V:V,Export_Aggregation!$D:$D,$A48,Export_Aggregation!$A:$A,$A$3),SUMIFS(Export_Aggregation!V:V,Export_Aggregation!$D:$D,$A48,Export_Aggregation!$A:$A,$A$2),SUMIFS(Export_Aggregation!V:V,Export_Aggregation!$D:$D,$A48,Export_Aggregation!$A:$A,$A$1))</f>
        <v>-15.175311027286901</v>
      </c>
      <c r="I48" s="61">
        <f>SUM(SUMIFS(Export_Aggregation!W:W,Export_Aggregation!$D:$D,$A48,Export_Aggregation!$A:$A,$A$6),SUMIFS(Export_Aggregation!W:W,Export_Aggregation!$D:$D,$A48,Export_Aggregation!$A:$A,$A$5),SUMIFS(Export_Aggregation!W:W,Export_Aggregation!$D:$D,$A48,Export_Aggregation!$A:$A,$A$4),SUMIFS(Export_Aggregation!W:W,Export_Aggregation!$D:$D,$A48,Export_Aggregation!$A:$A,$A$3),SUMIFS(Export_Aggregation!W:W,Export_Aggregation!$D:$D,$A48,Export_Aggregation!$A:$A,$A$2),SUMIFS(Export_Aggregation!W:W,Export_Aggregation!$D:$D,$A48,Export_Aggregation!$A:$A,$A$1))</f>
        <v>-15.373672580532102</v>
      </c>
      <c r="J48" s="61">
        <f>SUM(SUMIFS(Export_Aggregation!X:X,Export_Aggregation!$D:$D,$A48,Export_Aggregation!$A:$A,$A$6),SUMIFS(Export_Aggregation!X:X,Export_Aggregation!$D:$D,$A48,Export_Aggregation!$A:$A,$A$5),SUMIFS(Export_Aggregation!X:X,Export_Aggregation!$D:$D,$A48,Export_Aggregation!$A:$A,$A$4),SUMIFS(Export_Aggregation!X:X,Export_Aggregation!$D:$D,$A48,Export_Aggregation!$A:$A,$A$3),SUMIFS(Export_Aggregation!X:X,Export_Aggregation!$D:$D,$A48,Export_Aggregation!$A:$A,$A$2),SUMIFS(Export_Aggregation!X:X,Export_Aggregation!$D:$D,$A48,Export_Aggregation!$A:$A,$A$1))</f>
        <v>-15.477610084584601</v>
      </c>
      <c r="K48" s="61">
        <f>SUM(SUMIFS(Export_Aggregation!Y:Y,Export_Aggregation!$D:$D,$A48,Export_Aggregation!$A:$A,$A$6),SUMIFS(Export_Aggregation!Y:Y,Export_Aggregation!$D:$D,$A48,Export_Aggregation!$A:$A,$A$5),SUMIFS(Export_Aggregation!Y:Y,Export_Aggregation!$D:$D,$A48,Export_Aggregation!$A:$A,$A$4),SUMIFS(Export_Aggregation!Y:Y,Export_Aggregation!$D:$D,$A48,Export_Aggregation!$A:$A,$A$3),SUMIFS(Export_Aggregation!Y:Y,Export_Aggregation!$D:$D,$A48,Export_Aggregation!$A:$A,$A$2),SUMIFS(Export_Aggregation!Y:Y,Export_Aggregation!$D:$D,$A48,Export_Aggregation!$A:$A,$A$1))</f>
        <v>-15.544359114045699</v>
      </c>
      <c r="L48" s="61">
        <f>SUM(SUMIFS(Export_Aggregation!Z:Z,Export_Aggregation!$D:$D,$A48,Export_Aggregation!$A:$A,$A$6),SUMIFS(Export_Aggregation!Z:Z,Export_Aggregation!$D:$D,$A48,Export_Aggregation!$A:$A,$A$5),SUMIFS(Export_Aggregation!Z:Z,Export_Aggregation!$D:$D,$A48,Export_Aggregation!$A:$A,$A$4),SUMIFS(Export_Aggregation!Z:Z,Export_Aggregation!$D:$D,$A48,Export_Aggregation!$A:$A,$A$3),SUMIFS(Export_Aggregation!Z:Z,Export_Aggregation!$D:$D,$A48,Export_Aggregation!$A:$A,$A$2),SUMIFS(Export_Aggregation!Z:Z,Export_Aggregation!$D:$D,$A48,Export_Aggregation!$A:$A,$A$1))</f>
        <v>-16.0013201169767</v>
      </c>
      <c r="M48" s="61">
        <f>SUM(SUMIFS(Export_Aggregation!AA:AA,Export_Aggregation!$D:$D,$A48,Export_Aggregation!$A:$A,$A$6),SUMIFS(Export_Aggregation!AA:AA,Export_Aggregation!$D:$D,$A48,Export_Aggregation!$A:$A,$A$5),SUMIFS(Export_Aggregation!AA:AA,Export_Aggregation!$D:$D,$A48,Export_Aggregation!$A:$A,$A$4),SUMIFS(Export_Aggregation!AA:AA,Export_Aggregation!$D:$D,$A48,Export_Aggregation!$A:$A,$A$3),SUMIFS(Export_Aggregation!AA:AA,Export_Aggregation!$D:$D,$A48,Export_Aggregation!$A:$A,$A$2),SUMIFS(Export_Aggregation!AA:AA,Export_Aggregation!$D:$D,$A48,Export_Aggregation!$A:$A,$A$1))</f>
        <v>-16.383664747080001</v>
      </c>
      <c r="N48" s="61">
        <f>SUM(SUMIFS(Export_Aggregation!AB:AB,Export_Aggregation!$D:$D,$A48,Export_Aggregation!$A:$A,$A$6),SUMIFS(Export_Aggregation!AB:AB,Export_Aggregation!$D:$D,$A48,Export_Aggregation!$A:$A,$A$5),SUMIFS(Export_Aggregation!AB:AB,Export_Aggregation!$D:$D,$A48,Export_Aggregation!$A:$A,$A$4),SUMIFS(Export_Aggregation!AB:AB,Export_Aggregation!$D:$D,$A48,Export_Aggregation!$A:$A,$A$3),SUMIFS(Export_Aggregation!AB:AB,Export_Aggregation!$D:$D,$A48,Export_Aggregation!$A:$A,$A$2),SUMIFS(Export_Aggregation!AB:AB,Export_Aggregation!$D:$D,$A48,Export_Aggregation!$A:$A,$A$1))</f>
        <v>-16.545613321023701</v>
      </c>
      <c r="O48" s="61">
        <f>SUM(SUMIFS(Export_Aggregation!AC:AC,Export_Aggregation!$D:$D,$A48,Export_Aggregation!$A:$A,$A$6),SUMIFS(Export_Aggregation!AC:AC,Export_Aggregation!$D:$D,$A48,Export_Aggregation!$A:$A,$A$5),SUMIFS(Export_Aggregation!AC:AC,Export_Aggregation!$D:$D,$A48,Export_Aggregation!$A:$A,$A$4),SUMIFS(Export_Aggregation!AC:AC,Export_Aggregation!$D:$D,$A48,Export_Aggregation!$A:$A,$A$3),SUMIFS(Export_Aggregation!AC:AC,Export_Aggregation!$D:$D,$A48,Export_Aggregation!$A:$A,$A$2),SUMIFS(Export_Aggregation!AC:AC,Export_Aggregation!$D:$D,$A48,Export_Aggregation!$A:$A,$A$1))</f>
        <v>-17.070367157959598</v>
      </c>
      <c r="P48" s="61">
        <f>SUM(SUMIFS(Export_Aggregation!AD:AD,Export_Aggregation!$D:$D,$A48,Export_Aggregation!$A:$A,$A$6),SUMIFS(Export_Aggregation!AD:AD,Export_Aggregation!$D:$D,$A48,Export_Aggregation!$A:$A,$A$5),SUMIFS(Export_Aggregation!AD:AD,Export_Aggregation!$D:$D,$A48,Export_Aggregation!$A:$A,$A$4),SUMIFS(Export_Aggregation!AD:AD,Export_Aggregation!$D:$D,$A48,Export_Aggregation!$A:$A,$A$3),SUMIFS(Export_Aggregation!AD:AD,Export_Aggregation!$D:$D,$A48,Export_Aggregation!$A:$A,$A$2),SUMIFS(Export_Aggregation!AD:AD,Export_Aggregation!$D:$D,$A48,Export_Aggregation!$A:$A,$A$1))</f>
        <v>-17.5595120987226</v>
      </c>
      <c r="Q48" s="61">
        <f>SUM(SUMIFS(Export_Aggregation!AE:AE,Export_Aggregation!$D:$D,$A48,Export_Aggregation!$A:$A,$A$6),SUMIFS(Export_Aggregation!AE:AE,Export_Aggregation!$D:$D,$A48,Export_Aggregation!$A:$A,$A$5),SUMIFS(Export_Aggregation!AE:AE,Export_Aggregation!$D:$D,$A48,Export_Aggregation!$A:$A,$A$4),SUMIFS(Export_Aggregation!AE:AE,Export_Aggregation!$D:$D,$A48,Export_Aggregation!$A:$A,$A$3),SUMIFS(Export_Aggregation!AE:AE,Export_Aggregation!$D:$D,$A48,Export_Aggregation!$A:$A,$A$2),SUMIFS(Export_Aggregation!AE:AE,Export_Aggregation!$D:$D,$A48,Export_Aggregation!$A:$A,$A$1))</f>
        <v>-17.7760411867161</v>
      </c>
      <c r="R48" s="61">
        <f>SUM(SUMIFS(Export_Aggregation!AF:AF,Export_Aggregation!$D:$D,$A48,Export_Aggregation!$A:$A,$A$6),SUMIFS(Export_Aggregation!AF:AF,Export_Aggregation!$D:$D,$A48,Export_Aggregation!$A:$A,$A$5),SUMIFS(Export_Aggregation!AF:AF,Export_Aggregation!$D:$D,$A48,Export_Aggregation!$A:$A,$A$4),SUMIFS(Export_Aggregation!AF:AF,Export_Aggregation!$D:$D,$A48,Export_Aggregation!$A:$A,$A$3),SUMIFS(Export_Aggregation!AF:AF,Export_Aggregation!$D:$D,$A48,Export_Aggregation!$A:$A,$A$2),SUMIFS(Export_Aggregation!AF:AF,Export_Aggregation!$D:$D,$A48,Export_Aggregation!$A:$A,$A$1))</f>
        <v>-18.311136438080901</v>
      </c>
      <c r="S48" s="61">
        <f>SUM(SUMIFS(Export_Aggregation!AG:AG,Export_Aggregation!$D:$D,$A48,Export_Aggregation!$A:$A,$A$6),SUMIFS(Export_Aggregation!AG:AG,Export_Aggregation!$D:$D,$A48,Export_Aggregation!$A:$A,$A$5),SUMIFS(Export_Aggregation!AG:AG,Export_Aggregation!$D:$D,$A48,Export_Aggregation!$A:$A,$A$4),SUMIFS(Export_Aggregation!AG:AG,Export_Aggregation!$D:$D,$A48,Export_Aggregation!$A:$A,$A$3),SUMIFS(Export_Aggregation!AG:AG,Export_Aggregation!$D:$D,$A48,Export_Aggregation!$A:$A,$A$2),SUMIFS(Export_Aggregation!AG:AG,Export_Aggregation!$D:$D,$A48,Export_Aggregation!$A:$A,$A$1))</f>
        <v>-17.807265860726101</v>
      </c>
      <c r="T48" s="61">
        <f>SUM(SUMIFS(Export_Aggregation!AH:AH,Export_Aggregation!$D:$D,$A48,Export_Aggregation!$A:$A,$A$6),SUMIFS(Export_Aggregation!AH:AH,Export_Aggregation!$D:$D,$A48,Export_Aggregation!$A:$A,$A$5),SUMIFS(Export_Aggregation!AH:AH,Export_Aggregation!$D:$D,$A48,Export_Aggregation!$A:$A,$A$4),SUMIFS(Export_Aggregation!AH:AH,Export_Aggregation!$D:$D,$A48,Export_Aggregation!$A:$A,$A$3),SUMIFS(Export_Aggregation!AH:AH,Export_Aggregation!$D:$D,$A48,Export_Aggregation!$A:$A,$A$2),SUMIFS(Export_Aggregation!AH:AH,Export_Aggregation!$D:$D,$A48,Export_Aggregation!$A:$A,$A$1))</f>
        <v>-17.220391512561999</v>
      </c>
      <c r="U48" s="61">
        <f>SUM(SUMIFS(Export_Aggregation!AI:AI,Export_Aggregation!$D:$D,$A48,Export_Aggregation!$A:$A,$A$6),SUMIFS(Export_Aggregation!AI:AI,Export_Aggregation!$D:$D,$A48,Export_Aggregation!$A:$A,$A$5),SUMIFS(Export_Aggregation!AI:AI,Export_Aggregation!$D:$D,$A48,Export_Aggregation!$A:$A,$A$4),SUMIFS(Export_Aggregation!AI:AI,Export_Aggregation!$D:$D,$A48,Export_Aggregation!$A:$A,$A$3),SUMIFS(Export_Aggregation!AI:AI,Export_Aggregation!$D:$D,$A48,Export_Aggregation!$A:$A,$A$2),SUMIFS(Export_Aggregation!AI:AI,Export_Aggregation!$D:$D,$A48,Export_Aggregation!$A:$A,$A$1))</f>
        <v>-16.571931739492697</v>
      </c>
      <c r="V48" s="61">
        <f>SUM(SUMIFS(Export_Aggregation!AJ:AJ,Export_Aggregation!$D:$D,$A48,Export_Aggregation!$A:$A,$A$6),SUMIFS(Export_Aggregation!AJ:AJ,Export_Aggregation!$D:$D,$A48,Export_Aggregation!$A:$A,$A$5),SUMIFS(Export_Aggregation!AJ:AJ,Export_Aggregation!$D:$D,$A48,Export_Aggregation!$A:$A,$A$4),SUMIFS(Export_Aggregation!AJ:AJ,Export_Aggregation!$D:$D,$A48,Export_Aggregation!$A:$A,$A$3),SUMIFS(Export_Aggregation!AJ:AJ,Export_Aggregation!$D:$D,$A48,Export_Aggregation!$A:$A,$A$2),SUMIFS(Export_Aggregation!AJ:AJ,Export_Aggregation!$D:$D,$A48,Export_Aggregation!$A:$A,$A$1))</f>
        <v>-16.062809209440701</v>
      </c>
      <c r="W48" s="61"/>
      <c r="X48" s="62">
        <f t="shared" si="0"/>
        <v>-17.02818667170737</v>
      </c>
      <c r="Y48" s="65">
        <f t="shared" si="1"/>
        <v>-17028186671707.371</v>
      </c>
    </row>
    <row r="49" spans="1:25" x14ac:dyDescent="0.25">
      <c r="A49" s="60" t="s">
        <v>99</v>
      </c>
      <c r="B49" s="61">
        <f>SUM(SUMIFS(Export_Aggregation!P:P,Export_Aggregation!$D:$D,$A49,Export_Aggregation!$A:$A,$A$6),SUMIFS(Export_Aggregation!P:P,Export_Aggregation!$D:$D,$A49,Export_Aggregation!$A:$A,$A$5),SUMIFS(Export_Aggregation!P:P,Export_Aggregation!$D:$D,$A49,Export_Aggregation!$A:$A,$A$4),SUMIFS(Export_Aggregation!P:P,Export_Aggregation!$D:$D,$A49,Export_Aggregation!$A:$A,$A$3),SUMIFS(Export_Aggregation!P:P,Export_Aggregation!$D:$D,$A49,Export_Aggregation!$A:$A,$A$2),SUMIFS(Export_Aggregation!P:P,Export_Aggregation!$D:$D,$A49,Export_Aggregation!$A:$A,$A$1))</f>
        <v>-3.7074228712867994</v>
      </c>
      <c r="C49" s="61">
        <f>SUM(SUMIFS(Export_Aggregation!Q:Q,Export_Aggregation!$D:$D,$A49,Export_Aggregation!$A:$A,$A$6),SUMIFS(Export_Aggregation!Q:Q,Export_Aggregation!$D:$D,$A49,Export_Aggregation!$A:$A,$A$5),SUMIFS(Export_Aggregation!Q:Q,Export_Aggregation!$D:$D,$A49,Export_Aggregation!$A:$A,$A$4),SUMIFS(Export_Aggregation!Q:Q,Export_Aggregation!$D:$D,$A49,Export_Aggregation!$A:$A,$A$3),SUMIFS(Export_Aggregation!Q:Q,Export_Aggregation!$D:$D,$A49,Export_Aggregation!$A:$A,$A$2),SUMIFS(Export_Aggregation!Q:Q,Export_Aggregation!$D:$D,$A49,Export_Aggregation!$A:$A,$A$1))</f>
        <v>-1.7476787257162008</v>
      </c>
      <c r="D49" s="61">
        <f>SUM(SUMIFS(Export_Aggregation!R:R,Export_Aggregation!$D:$D,$A49,Export_Aggregation!$A:$A,$A$6),SUMIFS(Export_Aggregation!R:R,Export_Aggregation!$D:$D,$A49,Export_Aggregation!$A:$A,$A$5),SUMIFS(Export_Aggregation!R:R,Export_Aggregation!$D:$D,$A49,Export_Aggregation!$A:$A,$A$4),SUMIFS(Export_Aggregation!R:R,Export_Aggregation!$D:$D,$A49,Export_Aggregation!$A:$A,$A$3),SUMIFS(Export_Aggregation!R:R,Export_Aggregation!$D:$D,$A49,Export_Aggregation!$A:$A,$A$2),SUMIFS(Export_Aggregation!R:R,Export_Aggregation!$D:$D,$A49,Export_Aggregation!$A:$A,$A$1))</f>
        <v>-2.7034047388387998</v>
      </c>
      <c r="E49" s="61">
        <f>SUM(SUMIFS(Export_Aggregation!S:S,Export_Aggregation!$D:$D,$A49,Export_Aggregation!$A:$A,$A$6),SUMIFS(Export_Aggregation!S:S,Export_Aggregation!$D:$D,$A49,Export_Aggregation!$A:$A,$A$5),SUMIFS(Export_Aggregation!S:S,Export_Aggregation!$D:$D,$A49,Export_Aggregation!$A:$A,$A$4),SUMIFS(Export_Aggregation!S:S,Export_Aggregation!$D:$D,$A49,Export_Aggregation!$A:$A,$A$3),SUMIFS(Export_Aggregation!S:S,Export_Aggregation!$D:$D,$A49,Export_Aggregation!$A:$A,$A$2),SUMIFS(Export_Aggregation!S:S,Export_Aggregation!$D:$D,$A49,Export_Aggregation!$A:$A,$A$1))</f>
        <v>-1.1445551887094003</v>
      </c>
      <c r="F49" s="61">
        <f>SUM(SUMIFS(Export_Aggregation!T:T,Export_Aggregation!$D:$D,$A49,Export_Aggregation!$A:$A,$A$6),SUMIFS(Export_Aggregation!T:T,Export_Aggregation!$D:$D,$A49,Export_Aggregation!$A:$A,$A$5),SUMIFS(Export_Aggregation!T:T,Export_Aggregation!$D:$D,$A49,Export_Aggregation!$A:$A,$A$4),SUMIFS(Export_Aggregation!T:T,Export_Aggregation!$D:$D,$A49,Export_Aggregation!$A:$A,$A$3),SUMIFS(Export_Aggregation!T:T,Export_Aggregation!$D:$D,$A49,Export_Aggregation!$A:$A,$A$2),SUMIFS(Export_Aggregation!T:T,Export_Aggregation!$D:$D,$A49,Export_Aggregation!$A:$A,$A$1))</f>
        <v>-1.5710577301225999</v>
      </c>
      <c r="G49" s="61">
        <f>SUM(SUMIFS(Export_Aggregation!U:U,Export_Aggregation!$D:$D,$A49,Export_Aggregation!$A:$A,$A$6),SUMIFS(Export_Aggregation!U:U,Export_Aggregation!$D:$D,$A49,Export_Aggregation!$A:$A,$A$5),SUMIFS(Export_Aggregation!U:U,Export_Aggregation!$D:$D,$A49,Export_Aggregation!$A:$A,$A$4),SUMIFS(Export_Aggregation!U:U,Export_Aggregation!$D:$D,$A49,Export_Aggregation!$A:$A,$A$3),SUMIFS(Export_Aggregation!U:U,Export_Aggregation!$D:$D,$A49,Export_Aggregation!$A:$A,$A$2),SUMIFS(Export_Aggregation!U:U,Export_Aggregation!$D:$D,$A49,Export_Aggregation!$A:$A,$A$1))</f>
        <v>-0.85456302303739995</v>
      </c>
      <c r="H49" s="61">
        <f>SUM(SUMIFS(Export_Aggregation!V:V,Export_Aggregation!$D:$D,$A49,Export_Aggregation!$A:$A,$A$6),SUMIFS(Export_Aggregation!V:V,Export_Aggregation!$D:$D,$A49,Export_Aggregation!$A:$A,$A$5),SUMIFS(Export_Aggregation!V:V,Export_Aggregation!$D:$D,$A49,Export_Aggregation!$A:$A,$A$4),SUMIFS(Export_Aggregation!V:V,Export_Aggregation!$D:$D,$A49,Export_Aggregation!$A:$A,$A$3),SUMIFS(Export_Aggregation!V:V,Export_Aggregation!$D:$D,$A49,Export_Aggregation!$A:$A,$A$2),SUMIFS(Export_Aggregation!V:V,Export_Aggregation!$D:$D,$A49,Export_Aggregation!$A:$A,$A$1))</f>
        <v>-2.2972552415122998</v>
      </c>
      <c r="I49" s="61">
        <f>SUM(SUMIFS(Export_Aggregation!W:W,Export_Aggregation!$D:$D,$A49,Export_Aggregation!$A:$A,$A$6),SUMIFS(Export_Aggregation!W:W,Export_Aggregation!$D:$D,$A49,Export_Aggregation!$A:$A,$A$5),SUMIFS(Export_Aggregation!W:W,Export_Aggregation!$D:$D,$A49,Export_Aggregation!$A:$A,$A$4),SUMIFS(Export_Aggregation!W:W,Export_Aggregation!$D:$D,$A49,Export_Aggregation!$A:$A,$A$3),SUMIFS(Export_Aggregation!W:W,Export_Aggregation!$D:$D,$A49,Export_Aggregation!$A:$A,$A$2),SUMIFS(Export_Aggregation!W:W,Export_Aggregation!$D:$D,$A49,Export_Aggregation!$A:$A,$A$1))</f>
        <v>0.41042628238260004</v>
      </c>
      <c r="J49" s="61">
        <f>SUM(SUMIFS(Export_Aggregation!X:X,Export_Aggregation!$D:$D,$A49,Export_Aggregation!$A:$A,$A$6),SUMIFS(Export_Aggregation!X:X,Export_Aggregation!$D:$D,$A49,Export_Aggregation!$A:$A,$A$5),SUMIFS(Export_Aggregation!X:X,Export_Aggregation!$D:$D,$A49,Export_Aggregation!$A:$A,$A$4),SUMIFS(Export_Aggregation!X:X,Export_Aggregation!$D:$D,$A49,Export_Aggregation!$A:$A,$A$3),SUMIFS(Export_Aggregation!X:X,Export_Aggregation!$D:$D,$A49,Export_Aggregation!$A:$A,$A$2),SUMIFS(Export_Aggregation!X:X,Export_Aggregation!$D:$D,$A49,Export_Aggregation!$A:$A,$A$1))</f>
        <v>-1.5753673928441001</v>
      </c>
      <c r="K49" s="61">
        <f>SUM(SUMIFS(Export_Aggregation!Y:Y,Export_Aggregation!$D:$D,$A49,Export_Aggregation!$A:$A,$A$6),SUMIFS(Export_Aggregation!Y:Y,Export_Aggregation!$D:$D,$A49,Export_Aggregation!$A:$A,$A$5),SUMIFS(Export_Aggregation!Y:Y,Export_Aggregation!$D:$D,$A49,Export_Aggregation!$A:$A,$A$4),SUMIFS(Export_Aggregation!Y:Y,Export_Aggregation!$D:$D,$A49,Export_Aggregation!$A:$A,$A$3),SUMIFS(Export_Aggregation!Y:Y,Export_Aggregation!$D:$D,$A49,Export_Aggregation!$A:$A,$A$2),SUMIFS(Export_Aggregation!Y:Y,Export_Aggregation!$D:$D,$A49,Export_Aggregation!$A:$A,$A$1))</f>
        <v>-0.20760342102259999</v>
      </c>
      <c r="L49" s="61">
        <f>SUM(SUMIFS(Export_Aggregation!Z:Z,Export_Aggregation!$D:$D,$A49,Export_Aggregation!$A:$A,$A$6),SUMIFS(Export_Aggregation!Z:Z,Export_Aggregation!$D:$D,$A49,Export_Aggregation!$A:$A,$A$5),SUMIFS(Export_Aggregation!Z:Z,Export_Aggregation!$D:$D,$A49,Export_Aggregation!$A:$A,$A$4),SUMIFS(Export_Aggregation!Z:Z,Export_Aggregation!$D:$D,$A49,Export_Aggregation!$A:$A,$A$3),SUMIFS(Export_Aggregation!Z:Z,Export_Aggregation!$D:$D,$A49,Export_Aggregation!$A:$A,$A$2),SUMIFS(Export_Aggregation!Z:Z,Export_Aggregation!$D:$D,$A49,Export_Aggregation!$A:$A,$A$1))</f>
        <v>-0.19297331401119988</v>
      </c>
      <c r="M49" s="61">
        <f>SUM(SUMIFS(Export_Aggregation!AA:AA,Export_Aggregation!$D:$D,$A49,Export_Aggregation!$A:$A,$A$6),SUMIFS(Export_Aggregation!AA:AA,Export_Aggregation!$D:$D,$A49,Export_Aggregation!$A:$A,$A$5),SUMIFS(Export_Aggregation!AA:AA,Export_Aggregation!$D:$D,$A49,Export_Aggregation!$A:$A,$A$4),SUMIFS(Export_Aggregation!AA:AA,Export_Aggregation!$D:$D,$A49,Export_Aggregation!$A:$A,$A$3),SUMIFS(Export_Aggregation!AA:AA,Export_Aggregation!$D:$D,$A49,Export_Aggregation!$A:$A,$A$2),SUMIFS(Export_Aggregation!AA:AA,Export_Aggregation!$D:$D,$A49,Export_Aggregation!$A:$A,$A$1))</f>
        <v>-1.2337029416748</v>
      </c>
      <c r="N49" s="61">
        <f>SUM(SUMIFS(Export_Aggregation!AB:AB,Export_Aggregation!$D:$D,$A49,Export_Aggregation!$A:$A,$A$6),SUMIFS(Export_Aggregation!AB:AB,Export_Aggregation!$D:$D,$A49,Export_Aggregation!$A:$A,$A$5),SUMIFS(Export_Aggregation!AB:AB,Export_Aggregation!$D:$D,$A49,Export_Aggregation!$A:$A,$A$4),SUMIFS(Export_Aggregation!AB:AB,Export_Aggregation!$D:$D,$A49,Export_Aggregation!$A:$A,$A$3),SUMIFS(Export_Aggregation!AB:AB,Export_Aggregation!$D:$D,$A49,Export_Aggregation!$A:$A,$A$2),SUMIFS(Export_Aggregation!AB:AB,Export_Aggregation!$D:$D,$A49,Export_Aggregation!$A:$A,$A$1))</f>
        <v>-4.2233287943534004</v>
      </c>
      <c r="O49" s="61">
        <f>SUM(SUMIFS(Export_Aggregation!AC:AC,Export_Aggregation!$D:$D,$A49,Export_Aggregation!$A:$A,$A$6),SUMIFS(Export_Aggregation!AC:AC,Export_Aggregation!$D:$D,$A49,Export_Aggregation!$A:$A,$A$5),SUMIFS(Export_Aggregation!AC:AC,Export_Aggregation!$D:$D,$A49,Export_Aggregation!$A:$A,$A$4),SUMIFS(Export_Aggregation!AC:AC,Export_Aggregation!$D:$D,$A49,Export_Aggregation!$A:$A,$A$3),SUMIFS(Export_Aggregation!AC:AC,Export_Aggregation!$D:$D,$A49,Export_Aggregation!$A:$A,$A$2),SUMIFS(Export_Aggregation!AC:AC,Export_Aggregation!$D:$D,$A49,Export_Aggregation!$A:$A,$A$1))</f>
        <v>-2.5615944203776002</v>
      </c>
      <c r="P49" s="61">
        <f>SUM(SUMIFS(Export_Aggregation!AD:AD,Export_Aggregation!$D:$D,$A49,Export_Aggregation!$A:$A,$A$6),SUMIFS(Export_Aggregation!AD:AD,Export_Aggregation!$D:$D,$A49,Export_Aggregation!$A:$A,$A$5),SUMIFS(Export_Aggregation!AD:AD,Export_Aggregation!$D:$D,$A49,Export_Aggregation!$A:$A,$A$4),SUMIFS(Export_Aggregation!AD:AD,Export_Aggregation!$D:$D,$A49,Export_Aggregation!$A:$A,$A$3),SUMIFS(Export_Aggregation!AD:AD,Export_Aggregation!$D:$D,$A49,Export_Aggregation!$A:$A,$A$2),SUMIFS(Export_Aggregation!AD:AD,Export_Aggregation!$D:$D,$A49,Export_Aggregation!$A:$A,$A$1))</f>
        <v>-1.4510044525978001</v>
      </c>
      <c r="Q49" s="61">
        <f>SUM(SUMIFS(Export_Aggregation!AE:AE,Export_Aggregation!$D:$D,$A49,Export_Aggregation!$A:$A,$A$6),SUMIFS(Export_Aggregation!AE:AE,Export_Aggregation!$D:$D,$A49,Export_Aggregation!$A:$A,$A$5),SUMIFS(Export_Aggregation!AE:AE,Export_Aggregation!$D:$D,$A49,Export_Aggregation!$A:$A,$A$4),SUMIFS(Export_Aggregation!AE:AE,Export_Aggregation!$D:$D,$A49,Export_Aggregation!$A:$A,$A$3),SUMIFS(Export_Aggregation!AE:AE,Export_Aggregation!$D:$D,$A49,Export_Aggregation!$A:$A,$A$2),SUMIFS(Export_Aggregation!AE:AE,Export_Aggregation!$D:$D,$A49,Export_Aggregation!$A:$A,$A$1))</f>
        <v>-2.1458595121209001</v>
      </c>
      <c r="R49" s="61">
        <f>SUM(SUMIFS(Export_Aggregation!AF:AF,Export_Aggregation!$D:$D,$A49,Export_Aggregation!$A:$A,$A$6),SUMIFS(Export_Aggregation!AF:AF,Export_Aggregation!$D:$D,$A49,Export_Aggregation!$A:$A,$A$5),SUMIFS(Export_Aggregation!AF:AF,Export_Aggregation!$D:$D,$A49,Export_Aggregation!$A:$A,$A$4),SUMIFS(Export_Aggregation!AF:AF,Export_Aggregation!$D:$D,$A49,Export_Aggregation!$A:$A,$A$3),SUMIFS(Export_Aggregation!AF:AF,Export_Aggregation!$D:$D,$A49,Export_Aggregation!$A:$A,$A$2),SUMIFS(Export_Aggregation!AF:AF,Export_Aggregation!$D:$D,$A49,Export_Aggregation!$A:$A,$A$1))</f>
        <v>-3.0196262461405001</v>
      </c>
      <c r="S49" s="61">
        <f>SUM(SUMIFS(Export_Aggregation!AG:AG,Export_Aggregation!$D:$D,$A49,Export_Aggregation!$A:$A,$A$6),SUMIFS(Export_Aggregation!AG:AG,Export_Aggregation!$D:$D,$A49,Export_Aggregation!$A:$A,$A$5),SUMIFS(Export_Aggregation!AG:AG,Export_Aggregation!$D:$D,$A49,Export_Aggregation!$A:$A,$A$4),SUMIFS(Export_Aggregation!AG:AG,Export_Aggregation!$D:$D,$A49,Export_Aggregation!$A:$A,$A$3),SUMIFS(Export_Aggregation!AG:AG,Export_Aggregation!$D:$D,$A49,Export_Aggregation!$A:$A,$A$2),SUMIFS(Export_Aggregation!AG:AG,Export_Aggregation!$D:$D,$A49,Export_Aggregation!$A:$A,$A$1))</f>
        <v>-3.0703332683484001</v>
      </c>
      <c r="T49" s="61">
        <f>SUM(SUMIFS(Export_Aggregation!AH:AH,Export_Aggregation!$D:$D,$A49,Export_Aggregation!$A:$A,$A$6),SUMIFS(Export_Aggregation!AH:AH,Export_Aggregation!$D:$D,$A49,Export_Aggregation!$A:$A,$A$5),SUMIFS(Export_Aggregation!AH:AH,Export_Aggregation!$D:$D,$A49,Export_Aggregation!$A:$A,$A$4),SUMIFS(Export_Aggregation!AH:AH,Export_Aggregation!$D:$D,$A49,Export_Aggregation!$A:$A,$A$3),SUMIFS(Export_Aggregation!AH:AH,Export_Aggregation!$D:$D,$A49,Export_Aggregation!$A:$A,$A$2),SUMIFS(Export_Aggregation!AH:AH,Export_Aggregation!$D:$D,$A49,Export_Aggregation!$A:$A,$A$1))</f>
        <v>-2.7727755942518</v>
      </c>
      <c r="U49" s="61">
        <f>SUM(SUMIFS(Export_Aggregation!AI:AI,Export_Aggregation!$D:$D,$A49,Export_Aggregation!$A:$A,$A$6),SUMIFS(Export_Aggregation!AI:AI,Export_Aggregation!$D:$D,$A49,Export_Aggregation!$A:$A,$A$5),SUMIFS(Export_Aggregation!AI:AI,Export_Aggregation!$D:$D,$A49,Export_Aggregation!$A:$A,$A$4),SUMIFS(Export_Aggregation!AI:AI,Export_Aggregation!$D:$D,$A49,Export_Aggregation!$A:$A,$A$3),SUMIFS(Export_Aggregation!AI:AI,Export_Aggregation!$D:$D,$A49,Export_Aggregation!$A:$A,$A$2),SUMIFS(Export_Aggregation!AI:AI,Export_Aggregation!$D:$D,$A49,Export_Aggregation!$A:$A,$A$1))</f>
        <v>-2.6474556878454001</v>
      </c>
      <c r="V49" s="61">
        <f>SUM(SUMIFS(Export_Aggregation!AJ:AJ,Export_Aggregation!$D:$D,$A49,Export_Aggregation!$A:$A,$A$6),SUMIFS(Export_Aggregation!AJ:AJ,Export_Aggregation!$D:$D,$A49,Export_Aggregation!$A:$A,$A$5),SUMIFS(Export_Aggregation!AJ:AJ,Export_Aggregation!$D:$D,$A49,Export_Aggregation!$A:$A,$A$4),SUMIFS(Export_Aggregation!AJ:AJ,Export_Aggregation!$D:$D,$A49,Export_Aggregation!$A:$A,$A$3),SUMIFS(Export_Aggregation!AJ:AJ,Export_Aggregation!$D:$D,$A49,Export_Aggregation!$A:$A,$A$2),SUMIFS(Export_Aggregation!AJ:AJ,Export_Aggregation!$D:$D,$A49,Export_Aggregation!$A:$A,$A$1))</f>
        <v>-3.4530474004656999</v>
      </c>
      <c r="W49" s="61"/>
      <c r="X49" s="62">
        <f t="shared" si="0"/>
        <v>-2.4337910574715913</v>
      </c>
      <c r="Y49" s="65">
        <f t="shared" si="1"/>
        <v>-2433791057471.5913</v>
      </c>
    </row>
    <row r="50" spans="1:25" x14ac:dyDescent="0.25">
      <c r="A50" s="60" t="s">
        <v>101</v>
      </c>
      <c r="B50" s="61">
        <f>SUM(SUMIFS(Export_Aggregation!P:P,Export_Aggregation!$D:$D,$A50,Export_Aggregation!$A:$A,$A$6),SUMIFS(Export_Aggregation!P:P,Export_Aggregation!$D:$D,$A50,Export_Aggregation!$A:$A,$A$5),SUMIFS(Export_Aggregation!P:P,Export_Aggregation!$D:$D,$A50,Export_Aggregation!$A:$A,$A$4),SUMIFS(Export_Aggregation!P:P,Export_Aggregation!$D:$D,$A50,Export_Aggregation!$A:$A,$A$3),SUMIFS(Export_Aggregation!P:P,Export_Aggregation!$D:$D,$A50,Export_Aggregation!$A:$A,$A$2),SUMIFS(Export_Aggregation!P:P,Export_Aggregation!$D:$D,$A50,Export_Aggregation!$A:$A,$A$1))</f>
        <v>-31.887837504461402</v>
      </c>
      <c r="C50" s="61">
        <f>SUM(SUMIFS(Export_Aggregation!Q:Q,Export_Aggregation!$D:$D,$A50,Export_Aggregation!$A:$A,$A$6),SUMIFS(Export_Aggregation!Q:Q,Export_Aggregation!$D:$D,$A50,Export_Aggregation!$A:$A,$A$5),SUMIFS(Export_Aggregation!Q:Q,Export_Aggregation!$D:$D,$A50,Export_Aggregation!$A:$A,$A$4),SUMIFS(Export_Aggregation!Q:Q,Export_Aggregation!$D:$D,$A50,Export_Aggregation!$A:$A,$A$3),SUMIFS(Export_Aggregation!Q:Q,Export_Aggregation!$D:$D,$A50,Export_Aggregation!$A:$A,$A$2),SUMIFS(Export_Aggregation!Q:Q,Export_Aggregation!$D:$D,$A50,Export_Aggregation!$A:$A,$A$1))</f>
        <v>-31.549348396151398</v>
      </c>
      <c r="D50" s="61">
        <f>SUM(SUMIFS(Export_Aggregation!R:R,Export_Aggregation!$D:$D,$A50,Export_Aggregation!$A:$A,$A$6),SUMIFS(Export_Aggregation!R:R,Export_Aggregation!$D:$D,$A50,Export_Aggregation!$A:$A,$A$5),SUMIFS(Export_Aggregation!R:R,Export_Aggregation!$D:$D,$A50,Export_Aggregation!$A:$A,$A$4),SUMIFS(Export_Aggregation!R:R,Export_Aggregation!$D:$D,$A50,Export_Aggregation!$A:$A,$A$3),SUMIFS(Export_Aggregation!R:R,Export_Aggregation!$D:$D,$A50,Export_Aggregation!$A:$A,$A$2),SUMIFS(Export_Aggregation!R:R,Export_Aggregation!$D:$D,$A50,Export_Aggregation!$A:$A,$A$1))</f>
        <v>-31.534398969272797</v>
      </c>
      <c r="E50" s="61">
        <f>SUM(SUMIFS(Export_Aggregation!S:S,Export_Aggregation!$D:$D,$A50,Export_Aggregation!$A:$A,$A$6),SUMIFS(Export_Aggregation!S:S,Export_Aggregation!$D:$D,$A50,Export_Aggregation!$A:$A,$A$5),SUMIFS(Export_Aggregation!S:S,Export_Aggregation!$D:$D,$A50,Export_Aggregation!$A:$A,$A$4),SUMIFS(Export_Aggregation!S:S,Export_Aggregation!$D:$D,$A50,Export_Aggregation!$A:$A,$A$3),SUMIFS(Export_Aggregation!S:S,Export_Aggregation!$D:$D,$A50,Export_Aggregation!$A:$A,$A$2),SUMIFS(Export_Aggregation!S:S,Export_Aggregation!$D:$D,$A50,Export_Aggregation!$A:$A,$A$1))</f>
        <v>-30.961188314074199</v>
      </c>
      <c r="F50" s="61">
        <f>SUM(SUMIFS(Export_Aggregation!T:T,Export_Aggregation!$D:$D,$A50,Export_Aggregation!$A:$A,$A$6),SUMIFS(Export_Aggregation!T:T,Export_Aggregation!$D:$D,$A50,Export_Aggregation!$A:$A,$A$5),SUMIFS(Export_Aggregation!T:T,Export_Aggregation!$D:$D,$A50,Export_Aggregation!$A:$A,$A$4),SUMIFS(Export_Aggregation!T:T,Export_Aggregation!$D:$D,$A50,Export_Aggregation!$A:$A,$A$3),SUMIFS(Export_Aggregation!T:T,Export_Aggregation!$D:$D,$A50,Export_Aggregation!$A:$A,$A$2),SUMIFS(Export_Aggregation!T:T,Export_Aggregation!$D:$D,$A50,Export_Aggregation!$A:$A,$A$1))</f>
        <v>-31.084980596634196</v>
      </c>
      <c r="G50" s="61">
        <f>SUM(SUMIFS(Export_Aggregation!U:U,Export_Aggregation!$D:$D,$A50,Export_Aggregation!$A:$A,$A$6),SUMIFS(Export_Aggregation!U:U,Export_Aggregation!$D:$D,$A50,Export_Aggregation!$A:$A,$A$5),SUMIFS(Export_Aggregation!U:U,Export_Aggregation!$D:$D,$A50,Export_Aggregation!$A:$A,$A$4),SUMIFS(Export_Aggregation!U:U,Export_Aggregation!$D:$D,$A50,Export_Aggregation!$A:$A,$A$3),SUMIFS(Export_Aggregation!U:U,Export_Aggregation!$D:$D,$A50,Export_Aggregation!$A:$A,$A$2),SUMIFS(Export_Aggregation!U:U,Export_Aggregation!$D:$D,$A50,Export_Aggregation!$A:$A,$A$1))</f>
        <v>-30.844256238587697</v>
      </c>
      <c r="H50" s="61">
        <f>SUM(SUMIFS(Export_Aggregation!V:V,Export_Aggregation!$D:$D,$A50,Export_Aggregation!$A:$A,$A$6),SUMIFS(Export_Aggregation!V:V,Export_Aggregation!$D:$D,$A50,Export_Aggregation!$A:$A,$A$5),SUMIFS(Export_Aggregation!V:V,Export_Aggregation!$D:$D,$A50,Export_Aggregation!$A:$A,$A$4),SUMIFS(Export_Aggregation!V:V,Export_Aggregation!$D:$D,$A50,Export_Aggregation!$A:$A,$A$3),SUMIFS(Export_Aggregation!V:V,Export_Aggregation!$D:$D,$A50,Export_Aggregation!$A:$A,$A$2),SUMIFS(Export_Aggregation!V:V,Export_Aggregation!$D:$D,$A50,Export_Aggregation!$A:$A,$A$1))</f>
        <v>-30.865126675660797</v>
      </c>
      <c r="I50" s="61">
        <f>SUM(SUMIFS(Export_Aggregation!W:W,Export_Aggregation!$D:$D,$A50,Export_Aggregation!$A:$A,$A$6),SUMIFS(Export_Aggregation!W:W,Export_Aggregation!$D:$D,$A50,Export_Aggregation!$A:$A,$A$5),SUMIFS(Export_Aggregation!W:W,Export_Aggregation!$D:$D,$A50,Export_Aggregation!$A:$A,$A$4),SUMIFS(Export_Aggregation!W:W,Export_Aggregation!$D:$D,$A50,Export_Aggregation!$A:$A,$A$3),SUMIFS(Export_Aggregation!W:W,Export_Aggregation!$D:$D,$A50,Export_Aggregation!$A:$A,$A$2),SUMIFS(Export_Aggregation!W:W,Export_Aggregation!$D:$D,$A50,Export_Aggregation!$A:$A,$A$1))</f>
        <v>-30.837559287588601</v>
      </c>
      <c r="J50" s="61">
        <f>SUM(SUMIFS(Export_Aggregation!X:X,Export_Aggregation!$D:$D,$A50,Export_Aggregation!$A:$A,$A$6),SUMIFS(Export_Aggregation!X:X,Export_Aggregation!$D:$D,$A50,Export_Aggregation!$A:$A,$A$5),SUMIFS(Export_Aggregation!X:X,Export_Aggregation!$D:$D,$A50,Export_Aggregation!$A:$A,$A$4),SUMIFS(Export_Aggregation!X:X,Export_Aggregation!$D:$D,$A50,Export_Aggregation!$A:$A,$A$3),SUMIFS(Export_Aggregation!X:X,Export_Aggregation!$D:$D,$A50,Export_Aggregation!$A:$A,$A$2),SUMIFS(Export_Aggregation!X:X,Export_Aggregation!$D:$D,$A50,Export_Aggregation!$A:$A,$A$1))</f>
        <v>-29.734959751470601</v>
      </c>
      <c r="K50" s="61">
        <f>SUM(SUMIFS(Export_Aggregation!Y:Y,Export_Aggregation!$D:$D,$A50,Export_Aggregation!$A:$A,$A$6),SUMIFS(Export_Aggregation!Y:Y,Export_Aggregation!$D:$D,$A50,Export_Aggregation!$A:$A,$A$5),SUMIFS(Export_Aggregation!Y:Y,Export_Aggregation!$D:$D,$A50,Export_Aggregation!$A:$A,$A$4),SUMIFS(Export_Aggregation!Y:Y,Export_Aggregation!$D:$D,$A50,Export_Aggregation!$A:$A,$A$3),SUMIFS(Export_Aggregation!Y:Y,Export_Aggregation!$D:$D,$A50,Export_Aggregation!$A:$A,$A$2),SUMIFS(Export_Aggregation!Y:Y,Export_Aggregation!$D:$D,$A50,Export_Aggregation!$A:$A,$A$1))</f>
        <v>-29.502457567723003</v>
      </c>
      <c r="L50" s="61">
        <f>SUM(SUMIFS(Export_Aggregation!Z:Z,Export_Aggregation!$D:$D,$A50,Export_Aggregation!$A:$A,$A$6),SUMIFS(Export_Aggregation!Z:Z,Export_Aggregation!$D:$D,$A50,Export_Aggregation!$A:$A,$A$5),SUMIFS(Export_Aggregation!Z:Z,Export_Aggregation!$D:$D,$A50,Export_Aggregation!$A:$A,$A$4),SUMIFS(Export_Aggregation!Z:Z,Export_Aggregation!$D:$D,$A50,Export_Aggregation!$A:$A,$A$3),SUMIFS(Export_Aggregation!Z:Z,Export_Aggregation!$D:$D,$A50,Export_Aggregation!$A:$A,$A$2),SUMIFS(Export_Aggregation!Z:Z,Export_Aggregation!$D:$D,$A50,Export_Aggregation!$A:$A,$A$1))</f>
        <v>-30.014219285514901</v>
      </c>
      <c r="M50" s="61">
        <f>SUM(SUMIFS(Export_Aggregation!AA:AA,Export_Aggregation!$D:$D,$A50,Export_Aggregation!$A:$A,$A$6),SUMIFS(Export_Aggregation!AA:AA,Export_Aggregation!$D:$D,$A50,Export_Aggregation!$A:$A,$A$5),SUMIFS(Export_Aggregation!AA:AA,Export_Aggregation!$D:$D,$A50,Export_Aggregation!$A:$A,$A$4),SUMIFS(Export_Aggregation!AA:AA,Export_Aggregation!$D:$D,$A50,Export_Aggregation!$A:$A,$A$3),SUMIFS(Export_Aggregation!AA:AA,Export_Aggregation!$D:$D,$A50,Export_Aggregation!$A:$A,$A$2),SUMIFS(Export_Aggregation!AA:AA,Export_Aggregation!$D:$D,$A50,Export_Aggregation!$A:$A,$A$1))</f>
        <v>-29.814148851375201</v>
      </c>
      <c r="N50" s="61">
        <f>SUM(SUMIFS(Export_Aggregation!AB:AB,Export_Aggregation!$D:$D,$A50,Export_Aggregation!$A:$A,$A$6),SUMIFS(Export_Aggregation!AB:AB,Export_Aggregation!$D:$D,$A50,Export_Aggregation!$A:$A,$A$5),SUMIFS(Export_Aggregation!AB:AB,Export_Aggregation!$D:$D,$A50,Export_Aggregation!$A:$A,$A$4),SUMIFS(Export_Aggregation!AB:AB,Export_Aggregation!$D:$D,$A50,Export_Aggregation!$A:$A,$A$3),SUMIFS(Export_Aggregation!AB:AB,Export_Aggregation!$D:$D,$A50,Export_Aggregation!$A:$A,$A$2),SUMIFS(Export_Aggregation!AB:AB,Export_Aggregation!$D:$D,$A50,Export_Aggregation!$A:$A,$A$1))</f>
        <v>-29.349217185585701</v>
      </c>
      <c r="O50" s="61">
        <f>SUM(SUMIFS(Export_Aggregation!AC:AC,Export_Aggregation!$D:$D,$A50,Export_Aggregation!$A:$A,$A$6),SUMIFS(Export_Aggregation!AC:AC,Export_Aggregation!$D:$D,$A50,Export_Aggregation!$A:$A,$A$5),SUMIFS(Export_Aggregation!AC:AC,Export_Aggregation!$D:$D,$A50,Export_Aggregation!$A:$A,$A$4),SUMIFS(Export_Aggregation!AC:AC,Export_Aggregation!$D:$D,$A50,Export_Aggregation!$A:$A,$A$3),SUMIFS(Export_Aggregation!AC:AC,Export_Aggregation!$D:$D,$A50,Export_Aggregation!$A:$A,$A$2),SUMIFS(Export_Aggregation!AC:AC,Export_Aggregation!$D:$D,$A50,Export_Aggregation!$A:$A,$A$1))</f>
        <v>-28.7751042275858</v>
      </c>
      <c r="P50" s="61">
        <f>SUM(SUMIFS(Export_Aggregation!AD:AD,Export_Aggregation!$D:$D,$A50,Export_Aggregation!$A:$A,$A$6),SUMIFS(Export_Aggregation!AD:AD,Export_Aggregation!$D:$D,$A50,Export_Aggregation!$A:$A,$A$5),SUMIFS(Export_Aggregation!AD:AD,Export_Aggregation!$D:$D,$A50,Export_Aggregation!$A:$A,$A$4),SUMIFS(Export_Aggregation!AD:AD,Export_Aggregation!$D:$D,$A50,Export_Aggregation!$A:$A,$A$3),SUMIFS(Export_Aggregation!AD:AD,Export_Aggregation!$D:$D,$A50,Export_Aggregation!$A:$A,$A$2),SUMIFS(Export_Aggregation!AD:AD,Export_Aggregation!$D:$D,$A50,Export_Aggregation!$A:$A,$A$1))</f>
        <v>-29.409279252176297</v>
      </c>
      <c r="Q50" s="61">
        <f>SUM(SUMIFS(Export_Aggregation!AE:AE,Export_Aggregation!$D:$D,$A50,Export_Aggregation!$A:$A,$A$6),SUMIFS(Export_Aggregation!AE:AE,Export_Aggregation!$D:$D,$A50,Export_Aggregation!$A:$A,$A$5),SUMIFS(Export_Aggregation!AE:AE,Export_Aggregation!$D:$D,$A50,Export_Aggregation!$A:$A,$A$4),SUMIFS(Export_Aggregation!AE:AE,Export_Aggregation!$D:$D,$A50,Export_Aggregation!$A:$A,$A$3),SUMIFS(Export_Aggregation!AE:AE,Export_Aggregation!$D:$D,$A50,Export_Aggregation!$A:$A,$A$2),SUMIFS(Export_Aggregation!AE:AE,Export_Aggregation!$D:$D,$A50,Export_Aggregation!$A:$A,$A$1))</f>
        <v>-29.022206111482003</v>
      </c>
      <c r="R50" s="61">
        <f>SUM(SUMIFS(Export_Aggregation!AF:AF,Export_Aggregation!$D:$D,$A50,Export_Aggregation!$A:$A,$A$6),SUMIFS(Export_Aggregation!AF:AF,Export_Aggregation!$D:$D,$A50,Export_Aggregation!$A:$A,$A$5),SUMIFS(Export_Aggregation!AF:AF,Export_Aggregation!$D:$D,$A50,Export_Aggregation!$A:$A,$A$4),SUMIFS(Export_Aggregation!AF:AF,Export_Aggregation!$D:$D,$A50,Export_Aggregation!$A:$A,$A$3),SUMIFS(Export_Aggregation!AF:AF,Export_Aggregation!$D:$D,$A50,Export_Aggregation!$A:$A,$A$2),SUMIFS(Export_Aggregation!AF:AF,Export_Aggregation!$D:$D,$A50,Export_Aggregation!$A:$A,$A$1))</f>
        <v>-28.496840431586502</v>
      </c>
      <c r="S50" s="61">
        <f>SUM(SUMIFS(Export_Aggregation!AG:AG,Export_Aggregation!$D:$D,$A50,Export_Aggregation!$A:$A,$A$6),SUMIFS(Export_Aggregation!AG:AG,Export_Aggregation!$D:$D,$A50,Export_Aggregation!$A:$A,$A$5),SUMIFS(Export_Aggregation!AG:AG,Export_Aggregation!$D:$D,$A50,Export_Aggregation!$A:$A,$A$4),SUMIFS(Export_Aggregation!AG:AG,Export_Aggregation!$D:$D,$A50,Export_Aggregation!$A:$A,$A$3),SUMIFS(Export_Aggregation!AG:AG,Export_Aggregation!$D:$D,$A50,Export_Aggregation!$A:$A,$A$2),SUMIFS(Export_Aggregation!AG:AG,Export_Aggregation!$D:$D,$A50,Export_Aggregation!$A:$A,$A$1))</f>
        <v>-28.490965156104402</v>
      </c>
      <c r="T50" s="61">
        <f>SUM(SUMIFS(Export_Aggregation!AH:AH,Export_Aggregation!$D:$D,$A50,Export_Aggregation!$A:$A,$A$6),SUMIFS(Export_Aggregation!AH:AH,Export_Aggregation!$D:$D,$A50,Export_Aggregation!$A:$A,$A$5),SUMIFS(Export_Aggregation!AH:AH,Export_Aggregation!$D:$D,$A50,Export_Aggregation!$A:$A,$A$4),SUMIFS(Export_Aggregation!AH:AH,Export_Aggregation!$D:$D,$A50,Export_Aggregation!$A:$A,$A$3),SUMIFS(Export_Aggregation!AH:AH,Export_Aggregation!$D:$D,$A50,Export_Aggregation!$A:$A,$A$2),SUMIFS(Export_Aggregation!AH:AH,Export_Aggregation!$D:$D,$A50,Export_Aggregation!$A:$A,$A$1))</f>
        <v>-28.1026210818771</v>
      </c>
      <c r="U50" s="61">
        <f>SUM(SUMIFS(Export_Aggregation!AI:AI,Export_Aggregation!$D:$D,$A50,Export_Aggregation!$A:$A,$A$6),SUMIFS(Export_Aggregation!AI:AI,Export_Aggregation!$D:$D,$A50,Export_Aggregation!$A:$A,$A$5),SUMIFS(Export_Aggregation!AI:AI,Export_Aggregation!$D:$D,$A50,Export_Aggregation!$A:$A,$A$4),SUMIFS(Export_Aggregation!AI:AI,Export_Aggregation!$D:$D,$A50,Export_Aggregation!$A:$A,$A$3),SUMIFS(Export_Aggregation!AI:AI,Export_Aggregation!$D:$D,$A50,Export_Aggregation!$A:$A,$A$2),SUMIFS(Export_Aggregation!AI:AI,Export_Aggregation!$D:$D,$A50,Export_Aggregation!$A:$A,$A$1))</f>
        <v>-27.754735638419902</v>
      </c>
      <c r="V50" s="61">
        <f>SUM(SUMIFS(Export_Aggregation!AJ:AJ,Export_Aggregation!$D:$D,$A50,Export_Aggregation!$A:$A,$A$6),SUMIFS(Export_Aggregation!AJ:AJ,Export_Aggregation!$D:$D,$A50,Export_Aggregation!$A:$A,$A$5),SUMIFS(Export_Aggregation!AJ:AJ,Export_Aggregation!$D:$D,$A50,Export_Aggregation!$A:$A,$A$4),SUMIFS(Export_Aggregation!AJ:AJ,Export_Aggregation!$D:$D,$A50,Export_Aggregation!$A:$A,$A$3),SUMIFS(Export_Aggregation!AJ:AJ,Export_Aggregation!$D:$D,$A50,Export_Aggregation!$A:$A,$A$2),SUMIFS(Export_Aggregation!AJ:AJ,Export_Aggregation!$D:$D,$A50,Export_Aggregation!$A:$A,$A$1))</f>
        <v>-27.489094912521601</v>
      </c>
      <c r="W50" s="61"/>
      <c r="X50" s="62">
        <f t="shared" si="0"/>
        <v>-28.792584739475398</v>
      </c>
      <c r="Y50" s="65">
        <f t="shared" si="1"/>
        <v>-28792584739475.398</v>
      </c>
    </row>
    <row r="51" spans="1:25" x14ac:dyDescent="0.25">
      <c r="A51" s="60" t="s">
        <v>103</v>
      </c>
      <c r="B51" s="61">
        <f>SUM(SUMIFS(Export_Aggregation!P:P,Export_Aggregation!$D:$D,$A51,Export_Aggregation!$A:$A,$A$6),SUMIFS(Export_Aggregation!P:P,Export_Aggregation!$D:$D,$A51,Export_Aggregation!$A:$A,$A$5),SUMIFS(Export_Aggregation!P:P,Export_Aggregation!$D:$D,$A51,Export_Aggregation!$A:$A,$A$4),SUMIFS(Export_Aggregation!P:P,Export_Aggregation!$D:$D,$A51,Export_Aggregation!$A:$A,$A$3),SUMIFS(Export_Aggregation!P:P,Export_Aggregation!$D:$D,$A51,Export_Aggregation!$A:$A,$A$2),SUMIFS(Export_Aggregation!P:P,Export_Aggregation!$D:$D,$A51,Export_Aggregation!$A:$A,$A$1))</f>
        <v>-45.873246801850797</v>
      </c>
      <c r="C51" s="61">
        <f>SUM(SUMIFS(Export_Aggregation!Q:Q,Export_Aggregation!$D:$D,$A51,Export_Aggregation!$A:$A,$A$6),SUMIFS(Export_Aggregation!Q:Q,Export_Aggregation!$D:$D,$A51,Export_Aggregation!$A:$A,$A$5),SUMIFS(Export_Aggregation!Q:Q,Export_Aggregation!$D:$D,$A51,Export_Aggregation!$A:$A,$A$4),SUMIFS(Export_Aggregation!Q:Q,Export_Aggregation!$D:$D,$A51,Export_Aggregation!$A:$A,$A$3),SUMIFS(Export_Aggregation!Q:Q,Export_Aggregation!$D:$D,$A51,Export_Aggregation!$A:$A,$A$2),SUMIFS(Export_Aggregation!Q:Q,Export_Aggregation!$D:$D,$A51,Export_Aggregation!$A:$A,$A$1))</f>
        <v>-42.029016772945496</v>
      </c>
      <c r="D51" s="61">
        <f>SUM(SUMIFS(Export_Aggregation!R:R,Export_Aggregation!$D:$D,$A51,Export_Aggregation!$A:$A,$A$6),SUMIFS(Export_Aggregation!R:R,Export_Aggregation!$D:$D,$A51,Export_Aggregation!$A:$A,$A$5),SUMIFS(Export_Aggregation!R:R,Export_Aggregation!$D:$D,$A51,Export_Aggregation!$A:$A,$A$4),SUMIFS(Export_Aggregation!R:R,Export_Aggregation!$D:$D,$A51,Export_Aggregation!$A:$A,$A$3),SUMIFS(Export_Aggregation!R:R,Export_Aggregation!$D:$D,$A51,Export_Aggregation!$A:$A,$A$2),SUMIFS(Export_Aggregation!R:R,Export_Aggregation!$D:$D,$A51,Export_Aggregation!$A:$A,$A$1))</f>
        <v>-40.507628556259199</v>
      </c>
      <c r="E51" s="61">
        <f>SUM(SUMIFS(Export_Aggregation!S:S,Export_Aggregation!$D:$D,$A51,Export_Aggregation!$A:$A,$A$6),SUMIFS(Export_Aggregation!S:S,Export_Aggregation!$D:$D,$A51,Export_Aggregation!$A:$A,$A$5),SUMIFS(Export_Aggregation!S:S,Export_Aggregation!$D:$D,$A51,Export_Aggregation!$A:$A,$A$4),SUMIFS(Export_Aggregation!S:S,Export_Aggregation!$D:$D,$A51,Export_Aggregation!$A:$A,$A$3),SUMIFS(Export_Aggregation!S:S,Export_Aggregation!$D:$D,$A51,Export_Aggregation!$A:$A,$A$2),SUMIFS(Export_Aggregation!S:S,Export_Aggregation!$D:$D,$A51,Export_Aggregation!$A:$A,$A$1))</f>
        <v>-40.930243031820801</v>
      </c>
      <c r="F51" s="61">
        <f>SUM(SUMIFS(Export_Aggregation!T:T,Export_Aggregation!$D:$D,$A51,Export_Aggregation!$A:$A,$A$6),SUMIFS(Export_Aggregation!T:T,Export_Aggregation!$D:$D,$A51,Export_Aggregation!$A:$A,$A$5),SUMIFS(Export_Aggregation!T:T,Export_Aggregation!$D:$D,$A51,Export_Aggregation!$A:$A,$A$4),SUMIFS(Export_Aggregation!T:T,Export_Aggregation!$D:$D,$A51,Export_Aggregation!$A:$A,$A$3),SUMIFS(Export_Aggregation!T:T,Export_Aggregation!$D:$D,$A51,Export_Aggregation!$A:$A,$A$2),SUMIFS(Export_Aggregation!T:T,Export_Aggregation!$D:$D,$A51,Export_Aggregation!$A:$A,$A$1))</f>
        <v>-39.653298858391501</v>
      </c>
      <c r="G51" s="61">
        <f>SUM(SUMIFS(Export_Aggregation!U:U,Export_Aggregation!$D:$D,$A51,Export_Aggregation!$A:$A,$A$6),SUMIFS(Export_Aggregation!U:U,Export_Aggregation!$D:$D,$A51,Export_Aggregation!$A:$A,$A$5),SUMIFS(Export_Aggregation!U:U,Export_Aggregation!$D:$D,$A51,Export_Aggregation!$A:$A,$A$4),SUMIFS(Export_Aggregation!U:U,Export_Aggregation!$D:$D,$A51,Export_Aggregation!$A:$A,$A$3),SUMIFS(Export_Aggregation!U:U,Export_Aggregation!$D:$D,$A51,Export_Aggregation!$A:$A,$A$2),SUMIFS(Export_Aggregation!U:U,Export_Aggregation!$D:$D,$A51,Export_Aggregation!$A:$A,$A$1))</f>
        <v>-41.144287497127799</v>
      </c>
      <c r="H51" s="61">
        <f>SUM(SUMIFS(Export_Aggregation!V:V,Export_Aggregation!$D:$D,$A51,Export_Aggregation!$A:$A,$A$6),SUMIFS(Export_Aggregation!V:V,Export_Aggregation!$D:$D,$A51,Export_Aggregation!$A:$A,$A$5),SUMIFS(Export_Aggregation!V:V,Export_Aggregation!$D:$D,$A51,Export_Aggregation!$A:$A,$A$4),SUMIFS(Export_Aggregation!V:V,Export_Aggregation!$D:$D,$A51,Export_Aggregation!$A:$A,$A$3),SUMIFS(Export_Aggregation!V:V,Export_Aggregation!$D:$D,$A51,Export_Aggregation!$A:$A,$A$2),SUMIFS(Export_Aggregation!V:V,Export_Aggregation!$D:$D,$A51,Export_Aggregation!$A:$A,$A$1))</f>
        <v>-42.825687246169899</v>
      </c>
      <c r="I51" s="61">
        <f>SUM(SUMIFS(Export_Aggregation!W:W,Export_Aggregation!$D:$D,$A51,Export_Aggregation!$A:$A,$A$6),SUMIFS(Export_Aggregation!W:W,Export_Aggregation!$D:$D,$A51,Export_Aggregation!$A:$A,$A$5),SUMIFS(Export_Aggregation!W:W,Export_Aggregation!$D:$D,$A51,Export_Aggregation!$A:$A,$A$4),SUMIFS(Export_Aggregation!W:W,Export_Aggregation!$D:$D,$A51,Export_Aggregation!$A:$A,$A$3),SUMIFS(Export_Aggregation!W:W,Export_Aggregation!$D:$D,$A51,Export_Aggregation!$A:$A,$A$2),SUMIFS(Export_Aggregation!W:W,Export_Aggregation!$D:$D,$A51,Export_Aggregation!$A:$A,$A$1))</f>
        <v>-35.0599866938758</v>
      </c>
      <c r="J51" s="61">
        <f>SUM(SUMIFS(Export_Aggregation!X:X,Export_Aggregation!$D:$D,$A51,Export_Aggregation!$A:$A,$A$6),SUMIFS(Export_Aggregation!X:X,Export_Aggregation!$D:$D,$A51,Export_Aggregation!$A:$A,$A$5),SUMIFS(Export_Aggregation!X:X,Export_Aggregation!$D:$D,$A51,Export_Aggregation!$A:$A,$A$4),SUMIFS(Export_Aggregation!X:X,Export_Aggregation!$D:$D,$A51,Export_Aggregation!$A:$A,$A$3),SUMIFS(Export_Aggregation!X:X,Export_Aggregation!$D:$D,$A51,Export_Aggregation!$A:$A,$A$2),SUMIFS(Export_Aggregation!X:X,Export_Aggregation!$D:$D,$A51,Export_Aggregation!$A:$A,$A$1))</f>
        <v>-40.746233107715597</v>
      </c>
      <c r="K51" s="61">
        <f>SUM(SUMIFS(Export_Aggregation!Y:Y,Export_Aggregation!$D:$D,$A51,Export_Aggregation!$A:$A,$A$6),SUMIFS(Export_Aggregation!Y:Y,Export_Aggregation!$D:$D,$A51,Export_Aggregation!$A:$A,$A$5),SUMIFS(Export_Aggregation!Y:Y,Export_Aggregation!$D:$D,$A51,Export_Aggregation!$A:$A,$A$4),SUMIFS(Export_Aggregation!Y:Y,Export_Aggregation!$D:$D,$A51,Export_Aggregation!$A:$A,$A$3),SUMIFS(Export_Aggregation!Y:Y,Export_Aggregation!$D:$D,$A51,Export_Aggregation!$A:$A,$A$2),SUMIFS(Export_Aggregation!Y:Y,Export_Aggregation!$D:$D,$A51,Export_Aggregation!$A:$A,$A$1))</f>
        <v>-37.0134462985</v>
      </c>
      <c r="L51" s="61">
        <f>SUM(SUMIFS(Export_Aggregation!Z:Z,Export_Aggregation!$D:$D,$A51,Export_Aggregation!$A:$A,$A$6),SUMIFS(Export_Aggregation!Z:Z,Export_Aggregation!$D:$D,$A51,Export_Aggregation!$A:$A,$A$5),SUMIFS(Export_Aggregation!Z:Z,Export_Aggregation!$D:$D,$A51,Export_Aggregation!$A:$A,$A$4),SUMIFS(Export_Aggregation!Z:Z,Export_Aggregation!$D:$D,$A51,Export_Aggregation!$A:$A,$A$3),SUMIFS(Export_Aggregation!Z:Z,Export_Aggregation!$D:$D,$A51,Export_Aggregation!$A:$A,$A$2),SUMIFS(Export_Aggregation!Z:Z,Export_Aggregation!$D:$D,$A51,Export_Aggregation!$A:$A,$A$1))</f>
        <v>-34.1355158671795</v>
      </c>
      <c r="M51" s="61">
        <f>SUM(SUMIFS(Export_Aggregation!AA:AA,Export_Aggregation!$D:$D,$A51,Export_Aggregation!$A:$A,$A$6),SUMIFS(Export_Aggregation!AA:AA,Export_Aggregation!$D:$D,$A51,Export_Aggregation!$A:$A,$A$5),SUMIFS(Export_Aggregation!AA:AA,Export_Aggregation!$D:$D,$A51,Export_Aggregation!$A:$A,$A$4),SUMIFS(Export_Aggregation!AA:AA,Export_Aggregation!$D:$D,$A51,Export_Aggregation!$A:$A,$A$3),SUMIFS(Export_Aggregation!AA:AA,Export_Aggregation!$D:$D,$A51,Export_Aggregation!$A:$A,$A$2),SUMIFS(Export_Aggregation!AA:AA,Export_Aggregation!$D:$D,$A51,Export_Aggregation!$A:$A,$A$1))</f>
        <v>-39.478665200328699</v>
      </c>
      <c r="N51" s="61">
        <f>SUM(SUMIFS(Export_Aggregation!AB:AB,Export_Aggregation!$D:$D,$A51,Export_Aggregation!$A:$A,$A$6),SUMIFS(Export_Aggregation!AB:AB,Export_Aggregation!$D:$D,$A51,Export_Aggregation!$A:$A,$A$5),SUMIFS(Export_Aggregation!AB:AB,Export_Aggregation!$D:$D,$A51,Export_Aggregation!$A:$A,$A$4),SUMIFS(Export_Aggregation!AB:AB,Export_Aggregation!$D:$D,$A51,Export_Aggregation!$A:$A,$A$3),SUMIFS(Export_Aggregation!AB:AB,Export_Aggregation!$D:$D,$A51,Export_Aggregation!$A:$A,$A$2),SUMIFS(Export_Aggregation!AB:AB,Export_Aggregation!$D:$D,$A51,Export_Aggregation!$A:$A,$A$1))</f>
        <v>-29.766826618923101</v>
      </c>
      <c r="O51" s="61">
        <f>SUM(SUMIFS(Export_Aggregation!AC:AC,Export_Aggregation!$D:$D,$A51,Export_Aggregation!$A:$A,$A$6),SUMIFS(Export_Aggregation!AC:AC,Export_Aggregation!$D:$D,$A51,Export_Aggregation!$A:$A,$A$5),SUMIFS(Export_Aggregation!AC:AC,Export_Aggregation!$D:$D,$A51,Export_Aggregation!$A:$A,$A$4),SUMIFS(Export_Aggregation!AC:AC,Export_Aggregation!$D:$D,$A51,Export_Aggregation!$A:$A,$A$3),SUMIFS(Export_Aggregation!AC:AC,Export_Aggregation!$D:$D,$A51,Export_Aggregation!$A:$A,$A$2),SUMIFS(Export_Aggregation!AC:AC,Export_Aggregation!$D:$D,$A51,Export_Aggregation!$A:$A,$A$1))</f>
        <v>-33.159138496469403</v>
      </c>
      <c r="P51" s="61">
        <f>SUM(SUMIFS(Export_Aggregation!AD:AD,Export_Aggregation!$D:$D,$A51,Export_Aggregation!$A:$A,$A$6),SUMIFS(Export_Aggregation!AD:AD,Export_Aggregation!$D:$D,$A51,Export_Aggregation!$A:$A,$A$5),SUMIFS(Export_Aggregation!AD:AD,Export_Aggregation!$D:$D,$A51,Export_Aggregation!$A:$A,$A$4),SUMIFS(Export_Aggregation!AD:AD,Export_Aggregation!$D:$D,$A51,Export_Aggregation!$A:$A,$A$3),SUMIFS(Export_Aggregation!AD:AD,Export_Aggregation!$D:$D,$A51,Export_Aggregation!$A:$A,$A$2),SUMIFS(Export_Aggregation!AD:AD,Export_Aggregation!$D:$D,$A51,Export_Aggregation!$A:$A,$A$1))</f>
        <v>-30.677087005382496</v>
      </c>
      <c r="Q51" s="61">
        <f>SUM(SUMIFS(Export_Aggregation!AE:AE,Export_Aggregation!$D:$D,$A51,Export_Aggregation!$A:$A,$A$6),SUMIFS(Export_Aggregation!AE:AE,Export_Aggregation!$D:$D,$A51,Export_Aggregation!$A:$A,$A$5),SUMIFS(Export_Aggregation!AE:AE,Export_Aggregation!$D:$D,$A51,Export_Aggregation!$A:$A,$A$4),SUMIFS(Export_Aggregation!AE:AE,Export_Aggregation!$D:$D,$A51,Export_Aggregation!$A:$A,$A$3),SUMIFS(Export_Aggregation!AE:AE,Export_Aggregation!$D:$D,$A51,Export_Aggregation!$A:$A,$A$2),SUMIFS(Export_Aggregation!AE:AE,Export_Aggregation!$D:$D,$A51,Export_Aggregation!$A:$A,$A$1))</f>
        <v>-29.820472882123603</v>
      </c>
      <c r="R51" s="61">
        <f>SUM(SUMIFS(Export_Aggregation!AF:AF,Export_Aggregation!$D:$D,$A51,Export_Aggregation!$A:$A,$A$6),SUMIFS(Export_Aggregation!AF:AF,Export_Aggregation!$D:$D,$A51,Export_Aggregation!$A:$A,$A$5),SUMIFS(Export_Aggregation!AF:AF,Export_Aggregation!$D:$D,$A51,Export_Aggregation!$A:$A,$A$4),SUMIFS(Export_Aggregation!AF:AF,Export_Aggregation!$D:$D,$A51,Export_Aggregation!$A:$A,$A$3),SUMIFS(Export_Aggregation!AF:AF,Export_Aggregation!$D:$D,$A51,Export_Aggregation!$A:$A,$A$2),SUMIFS(Export_Aggregation!AF:AF,Export_Aggregation!$D:$D,$A51,Export_Aggregation!$A:$A,$A$1))</f>
        <v>-32.063288747783098</v>
      </c>
      <c r="S51" s="61">
        <f>SUM(SUMIFS(Export_Aggregation!AG:AG,Export_Aggregation!$D:$D,$A51,Export_Aggregation!$A:$A,$A$6),SUMIFS(Export_Aggregation!AG:AG,Export_Aggregation!$D:$D,$A51,Export_Aggregation!$A:$A,$A$5),SUMIFS(Export_Aggregation!AG:AG,Export_Aggregation!$D:$D,$A51,Export_Aggregation!$A:$A,$A$4),SUMIFS(Export_Aggregation!AG:AG,Export_Aggregation!$D:$D,$A51,Export_Aggregation!$A:$A,$A$3),SUMIFS(Export_Aggregation!AG:AG,Export_Aggregation!$D:$D,$A51,Export_Aggregation!$A:$A,$A$2),SUMIFS(Export_Aggregation!AG:AG,Export_Aggregation!$D:$D,$A51,Export_Aggregation!$A:$A,$A$1))</f>
        <v>-31.5390449846794</v>
      </c>
      <c r="T51" s="61">
        <f>SUM(SUMIFS(Export_Aggregation!AH:AH,Export_Aggregation!$D:$D,$A51,Export_Aggregation!$A:$A,$A$6),SUMIFS(Export_Aggregation!AH:AH,Export_Aggregation!$D:$D,$A51,Export_Aggregation!$A:$A,$A$5),SUMIFS(Export_Aggregation!AH:AH,Export_Aggregation!$D:$D,$A51,Export_Aggregation!$A:$A,$A$4),SUMIFS(Export_Aggregation!AH:AH,Export_Aggregation!$D:$D,$A51,Export_Aggregation!$A:$A,$A$3),SUMIFS(Export_Aggregation!AH:AH,Export_Aggregation!$D:$D,$A51,Export_Aggregation!$A:$A,$A$2),SUMIFS(Export_Aggregation!AH:AH,Export_Aggregation!$D:$D,$A51,Export_Aggregation!$A:$A,$A$1))</f>
        <v>-31.101659965776101</v>
      </c>
      <c r="U51" s="61">
        <f>SUM(SUMIFS(Export_Aggregation!AI:AI,Export_Aggregation!$D:$D,$A51,Export_Aggregation!$A:$A,$A$6),SUMIFS(Export_Aggregation!AI:AI,Export_Aggregation!$D:$D,$A51,Export_Aggregation!$A:$A,$A$5),SUMIFS(Export_Aggregation!AI:AI,Export_Aggregation!$D:$D,$A51,Export_Aggregation!$A:$A,$A$4),SUMIFS(Export_Aggregation!AI:AI,Export_Aggregation!$D:$D,$A51,Export_Aggregation!$A:$A,$A$3),SUMIFS(Export_Aggregation!AI:AI,Export_Aggregation!$D:$D,$A51,Export_Aggregation!$A:$A,$A$2),SUMIFS(Export_Aggregation!AI:AI,Export_Aggregation!$D:$D,$A51,Export_Aggregation!$A:$A,$A$1))</f>
        <v>-29.647328305676997</v>
      </c>
      <c r="V51" s="61">
        <f>SUM(SUMIFS(Export_Aggregation!AJ:AJ,Export_Aggregation!$D:$D,$A51,Export_Aggregation!$A:$A,$A$6),SUMIFS(Export_Aggregation!AJ:AJ,Export_Aggregation!$D:$D,$A51,Export_Aggregation!$A:$A,$A$5),SUMIFS(Export_Aggregation!AJ:AJ,Export_Aggregation!$D:$D,$A51,Export_Aggregation!$A:$A,$A$4),SUMIFS(Export_Aggregation!AJ:AJ,Export_Aggregation!$D:$D,$A51,Export_Aggregation!$A:$A,$A$3),SUMIFS(Export_Aggregation!AJ:AJ,Export_Aggregation!$D:$D,$A51,Export_Aggregation!$A:$A,$A$2),SUMIFS(Export_Aggregation!AJ:AJ,Export_Aggregation!$D:$D,$A51,Export_Aggregation!$A:$A,$A$1))</f>
        <v>-30.918098182939801</v>
      </c>
      <c r="W51" s="61"/>
      <c r="X51" s="62">
        <f t="shared" si="0"/>
        <v>-32.027920568842013</v>
      </c>
      <c r="Y51" s="65">
        <f t="shared" si="1"/>
        <v>-32027920568842.012</v>
      </c>
    </row>
    <row r="52" spans="1:25" x14ac:dyDescent="0.25">
      <c r="A52" s="60" t="s">
        <v>105</v>
      </c>
      <c r="B52" s="61">
        <f>SUM(SUMIFS(Export_Aggregation!P:P,Export_Aggregation!$D:$D,$A52,Export_Aggregation!$A:$A,$A$6),SUMIFS(Export_Aggregation!P:P,Export_Aggregation!$D:$D,$A52,Export_Aggregation!$A:$A,$A$5),SUMIFS(Export_Aggregation!P:P,Export_Aggregation!$D:$D,$A52,Export_Aggregation!$A:$A,$A$4),SUMIFS(Export_Aggregation!P:P,Export_Aggregation!$D:$D,$A52,Export_Aggregation!$A:$A,$A$3),SUMIFS(Export_Aggregation!P:P,Export_Aggregation!$D:$D,$A52,Export_Aggregation!$A:$A,$A$2),SUMIFS(Export_Aggregation!P:P,Export_Aggregation!$D:$D,$A52,Export_Aggregation!$A:$A,$A$1))</f>
        <v>-0.26559389260189969</v>
      </c>
      <c r="C52" s="61">
        <f>SUM(SUMIFS(Export_Aggregation!Q:Q,Export_Aggregation!$D:$D,$A52,Export_Aggregation!$A:$A,$A$6),SUMIFS(Export_Aggregation!Q:Q,Export_Aggregation!$D:$D,$A52,Export_Aggregation!$A:$A,$A$5),SUMIFS(Export_Aggregation!Q:Q,Export_Aggregation!$D:$D,$A52,Export_Aggregation!$A:$A,$A$4),SUMIFS(Export_Aggregation!Q:Q,Export_Aggregation!$D:$D,$A52,Export_Aggregation!$A:$A,$A$3),SUMIFS(Export_Aggregation!Q:Q,Export_Aggregation!$D:$D,$A52,Export_Aggregation!$A:$A,$A$2),SUMIFS(Export_Aggregation!Q:Q,Export_Aggregation!$D:$D,$A52,Export_Aggregation!$A:$A,$A$1))</f>
        <v>-0.93335366200490011</v>
      </c>
      <c r="D52" s="61">
        <f>SUM(SUMIFS(Export_Aggregation!R:R,Export_Aggregation!$D:$D,$A52,Export_Aggregation!$A:$A,$A$6),SUMIFS(Export_Aggregation!R:R,Export_Aggregation!$D:$D,$A52,Export_Aggregation!$A:$A,$A$5),SUMIFS(Export_Aggregation!R:R,Export_Aggregation!$D:$D,$A52,Export_Aggregation!$A:$A,$A$4),SUMIFS(Export_Aggregation!R:R,Export_Aggregation!$D:$D,$A52,Export_Aggregation!$A:$A,$A$3),SUMIFS(Export_Aggregation!R:R,Export_Aggregation!$D:$D,$A52,Export_Aggregation!$A:$A,$A$2),SUMIFS(Export_Aggregation!R:R,Export_Aggregation!$D:$D,$A52,Export_Aggregation!$A:$A,$A$1))</f>
        <v>-0.80404583626450066</v>
      </c>
      <c r="E52" s="61">
        <f>SUM(SUMIFS(Export_Aggregation!S:S,Export_Aggregation!$D:$D,$A52,Export_Aggregation!$A:$A,$A$6),SUMIFS(Export_Aggregation!S:S,Export_Aggregation!$D:$D,$A52,Export_Aggregation!$A:$A,$A$5),SUMIFS(Export_Aggregation!S:S,Export_Aggregation!$D:$D,$A52,Export_Aggregation!$A:$A,$A$4),SUMIFS(Export_Aggregation!S:S,Export_Aggregation!$D:$D,$A52,Export_Aggregation!$A:$A,$A$3),SUMIFS(Export_Aggregation!S:S,Export_Aggregation!$D:$D,$A52,Export_Aggregation!$A:$A,$A$2),SUMIFS(Export_Aggregation!S:S,Export_Aggregation!$D:$D,$A52,Export_Aggregation!$A:$A,$A$1))</f>
        <v>-0.81032580352950001</v>
      </c>
      <c r="F52" s="61">
        <f>SUM(SUMIFS(Export_Aggregation!T:T,Export_Aggregation!$D:$D,$A52,Export_Aggregation!$A:$A,$A$6),SUMIFS(Export_Aggregation!T:T,Export_Aggregation!$D:$D,$A52,Export_Aggregation!$A:$A,$A$5),SUMIFS(Export_Aggregation!T:T,Export_Aggregation!$D:$D,$A52,Export_Aggregation!$A:$A,$A$4),SUMIFS(Export_Aggregation!T:T,Export_Aggregation!$D:$D,$A52,Export_Aggregation!$A:$A,$A$3),SUMIFS(Export_Aggregation!T:T,Export_Aggregation!$D:$D,$A52,Export_Aggregation!$A:$A,$A$2),SUMIFS(Export_Aggregation!T:T,Export_Aggregation!$D:$D,$A52,Export_Aggregation!$A:$A,$A$1))</f>
        <v>0.38368993926079931</v>
      </c>
      <c r="G52" s="61">
        <f>SUM(SUMIFS(Export_Aggregation!U:U,Export_Aggregation!$D:$D,$A52,Export_Aggregation!$A:$A,$A$6),SUMIFS(Export_Aggregation!U:U,Export_Aggregation!$D:$D,$A52,Export_Aggregation!$A:$A,$A$5),SUMIFS(Export_Aggregation!U:U,Export_Aggregation!$D:$D,$A52,Export_Aggregation!$A:$A,$A$4),SUMIFS(Export_Aggregation!U:U,Export_Aggregation!$D:$D,$A52,Export_Aggregation!$A:$A,$A$3),SUMIFS(Export_Aggregation!U:U,Export_Aggregation!$D:$D,$A52,Export_Aggregation!$A:$A,$A$2),SUMIFS(Export_Aggregation!U:U,Export_Aggregation!$D:$D,$A52,Export_Aggregation!$A:$A,$A$1))</f>
        <v>1.5688317793983004</v>
      </c>
      <c r="H52" s="61">
        <f>SUM(SUMIFS(Export_Aggregation!V:V,Export_Aggregation!$D:$D,$A52,Export_Aggregation!$A:$A,$A$6),SUMIFS(Export_Aggregation!V:V,Export_Aggregation!$D:$D,$A52,Export_Aggregation!$A:$A,$A$5),SUMIFS(Export_Aggregation!V:V,Export_Aggregation!$D:$D,$A52,Export_Aggregation!$A:$A,$A$4),SUMIFS(Export_Aggregation!V:V,Export_Aggregation!$D:$D,$A52,Export_Aggregation!$A:$A,$A$3),SUMIFS(Export_Aggregation!V:V,Export_Aggregation!$D:$D,$A52,Export_Aggregation!$A:$A,$A$2),SUMIFS(Export_Aggregation!V:V,Export_Aggregation!$D:$D,$A52,Export_Aggregation!$A:$A,$A$1))</f>
        <v>-0.14790175843840014</v>
      </c>
      <c r="I52" s="61">
        <f>SUM(SUMIFS(Export_Aggregation!W:W,Export_Aggregation!$D:$D,$A52,Export_Aggregation!$A:$A,$A$6),SUMIFS(Export_Aggregation!W:W,Export_Aggregation!$D:$D,$A52,Export_Aggregation!$A:$A,$A$5),SUMIFS(Export_Aggregation!W:W,Export_Aggregation!$D:$D,$A52,Export_Aggregation!$A:$A,$A$4),SUMIFS(Export_Aggregation!W:W,Export_Aggregation!$D:$D,$A52,Export_Aggregation!$A:$A,$A$3),SUMIFS(Export_Aggregation!W:W,Export_Aggregation!$D:$D,$A52,Export_Aggregation!$A:$A,$A$2),SUMIFS(Export_Aggregation!W:W,Export_Aggregation!$D:$D,$A52,Export_Aggregation!$A:$A,$A$1))</f>
        <v>-0.78402374879490022</v>
      </c>
      <c r="J52" s="61">
        <f>SUM(SUMIFS(Export_Aggregation!X:X,Export_Aggregation!$D:$D,$A52,Export_Aggregation!$A:$A,$A$6),SUMIFS(Export_Aggregation!X:X,Export_Aggregation!$D:$D,$A52,Export_Aggregation!$A:$A,$A$5),SUMIFS(Export_Aggregation!X:X,Export_Aggregation!$D:$D,$A52,Export_Aggregation!$A:$A,$A$4),SUMIFS(Export_Aggregation!X:X,Export_Aggregation!$D:$D,$A52,Export_Aggregation!$A:$A,$A$3),SUMIFS(Export_Aggregation!X:X,Export_Aggregation!$D:$D,$A52,Export_Aggregation!$A:$A,$A$2),SUMIFS(Export_Aggregation!X:X,Export_Aggregation!$D:$D,$A52,Export_Aggregation!$A:$A,$A$1))</f>
        <v>-0.37438290561729959</v>
      </c>
      <c r="K52" s="61">
        <f>SUM(SUMIFS(Export_Aggregation!Y:Y,Export_Aggregation!$D:$D,$A52,Export_Aggregation!$A:$A,$A$6),SUMIFS(Export_Aggregation!Y:Y,Export_Aggregation!$D:$D,$A52,Export_Aggregation!$A:$A,$A$5),SUMIFS(Export_Aggregation!Y:Y,Export_Aggregation!$D:$D,$A52,Export_Aggregation!$A:$A,$A$4),SUMIFS(Export_Aggregation!Y:Y,Export_Aggregation!$D:$D,$A52,Export_Aggregation!$A:$A,$A$3),SUMIFS(Export_Aggregation!Y:Y,Export_Aggregation!$D:$D,$A52,Export_Aggregation!$A:$A,$A$2),SUMIFS(Export_Aggregation!Y:Y,Export_Aggregation!$D:$D,$A52,Export_Aggregation!$A:$A,$A$1))</f>
        <v>-0.78238745565039958</v>
      </c>
      <c r="L52" s="61">
        <f>SUM(SUMIFS(Export_Aggregation!Z:Z,Export_Aggregation!$D:$D,$A52,Export_Aggregation!$A:$A,$A$6),SUMIFS(Export_Aggregation!Z:Z,Export_Aggregation!$D:$D,$A52,Export_Aggregation!$A:$A,$A$5),SUMIFS(Export_Aggregation!Z:Z,Export_Aggregation!$D:$D,$A52,Export_Aggregation!$A:$A,$A$4),SUMIFS(Export_Aggregation!Z:Z,Export_Aggregation!$D:$D,$A52,Export_Aggregation!$A:$A,$A$3),SUMIFS(Export_Aggregation!Z:Z,Export_Aggregation!$D:$D,$A52,Export_Aggregation!$A:$A,$A$2),SUMIFS(Export_Aggregation!Z:Z,Export_Aggregation!$D:$D,$A52,Export_Aggregation!$A:$A,$A$1))</f>
        <v>-0.69151220583909989</v>
      </c>
      <c r="M52" s="61">
        <f>SUM(SUMIFS(Export_Aggregation!AA:AA,Export_Aggregation!$D:$D,$A52,Export_Aggregation!$A:$A,$A$6),SUMIFS(Export_Aggregation!AA:AA,Export_Aggregation!$D:$D,$A52,Export_Aggregation!$A:$A,$A$5),SUMIFS(Export_Aggregation!AA:AA,Export_Aggregation!$D:$D,$A52,Export_Aggregation!$A:$A,$A$4),SUMIFS(Export_Aggregation!AA:AA,Export_Aggregation!$D:$D,$A52,Export_Aggregation!$A:$A,$A$3),SUMIFS(Export_Aggregation!AA:AA,Export_Aggregation!$D:$D,$A52,Export_Aggregation!$A:$A,$A$2),SUMIFS(Export_Aggregation!AA:AA,Export_Aggregation!$D:$D,$A52,Export_Aggregation!$A:$A,$A$1))</f>
        <v>-0.8116645862766001</v>
      </c>
      <c r="N52" s="61">
        <f>SUM(SUMIFS(Export_Aggregation!AB:AB,Export_Aggregation!$D:$D,$A52,Export_Aggregation!$A:$A,$A$6),SUMIFS(Export_Aggregation!AB:AB,Export_Aggregation!$D:$D,$A52,Export_Aggregation!$A:$A,$A$5),SUMIFS(Export_Aggregation!AB:AB,Export_Aggregation!$D:$D,$A52,Export_Aggregation!$A:$A,$A$4),SUMIFS(Export_Aggregation!AB:AB,Export_Aggregation!$D:$D,$A52,Export_Aggregation!$A:$A,$A$3),SUMIFS(Export_Aggregation!AB:AB,Export_Aggregation!$D:$D,$A52,Export_Aggregation!$A:$A,$A$2),SUMIFS(Export_Aggregation!AB:AB,Export_Aggregation!$D:$D,$A52,Export_Aggregation!$A:$A,$A$1))</f>
        <v>4.4999235535999382E-2</v>
      </c>
      <c r="O52" s="61">
        <f>SUM(SUMIFS(Export_Aggregation!AC:AC,Export_Aggregation!$D:$D,$A52,Export_Aggregation!$A:$A,$A$6),SUMIFS(Export_Aggregation!AC:AC,Export_Aggregation!$D:$D,$A52,Export_Aggregation!$A:$A,$A$5),SUMIFS(Export_Aggregation!AC:AC,Export_Aggregation!$D:$D,$A52,Export_Aggregation!$A:$A,$A$4),SUMIFS(Export_Aggregation!AC:AC,Export_Aggregation!$D:$D,$A52,Export_Aggregation!$A:$A,$A$3),SUMIFS(Export_Aggregation!AC:AC,Export_Aggregation!$D:$D,$A52,Export_Aggregation!$A:$A,$A$2),SUMIFS(Export_Aggregation!AC:AC,Export_Aggregation!$D:$D,$A52,Export_Aggregation!$A:$A,$A$1))</f>
        <v>-0.41801197562999981</v>
      </c>
      <c r="P52" s="61">
        <f>SUM(SUMIFS(Export_Aggregation!AD:AD,Export_Aggregation!$D:$D,$A52,Export_Aggregation!$A:$A,$A$6),SUMIFS(Export_Aggregation!AD:AD,Export_Aggregation!$D:$D,$A52,Export_Aggregation!$A:$A,$A$5),SUMIFS(Export_Aggregation!AD:AD,Export_Aggregation!$D:$D,$A52,Export_Aggregation!$A:$A,$A$4),SUMIFS(Export_Aggregation!AD:AD,Export_Aggregation!$D:$D,$A52,Export_Aggregation!$A:$A,$A$3),SUMIFS(Export_Aggregation!AD:AD,Export_Aggregation!$D:$D,$A52,Export_Aggregation!$A:$A,$A$2),SUMIFS(Export_Aggregation!AD:AD,Export_Aggregation!$D:$D,$A52,Export_Aggregation!$A:$A,$A$1))</f>
        <v>1.3467084709502999</v>
      </c>
      <c r="Q52" s="61">
        <f>SUM(SUMIFS(Export_Aggregation!AE:AE,Export_Aggregation!$D:$D,$A52,Export_Aggregation!$A:$A,$A$6),SUMIFS(Export_Aggregation!AE:AE,Export_Aggregation!$D:$D,$A52,Export_Aggregation!$A:$A,$A$5),SUMIFS(Export_Aggregation!AE:AE,Export_Aggregation!$D:$D,$A52,Export_Aggregation!$A:$A,$A$4),SUMIFS(Export_Aggregation!AE:AE,Export_Aggregation!$D:$D,$A52,Export_Aggregation!$A:$A,$A$3),SUMIFS(Export_Aggregation!AE:AE,Export_Aggregation!$D:$D,$A52,Export_Aggregation!$A:$A,$A$2),SUMIFS(Export_Aggregation!AE:AE,Export_Aggregation!$D:$D,$A52,Export_Aggregation!$A:$A,$A$1))</f>
        <v>1.2686564089918</v>
      </c>
      <c r="R52" s="61">
        <f>SUM(SUMIFS(Export_Aggregation!AF:AF,Export_Aggregation!$D:$D,$A52,Export_Aggregation!$A:$A,$A$6),SUMIFS(Export_Aggregation!AF:AF,Export_Aggregation!$D:$D,$A52,Export_Aggregation!$A:$A,$A$5),SUMIFS(Export_Aggregation!AF:AF,Export_Aggregation!$D:$D,$A52,Export_Aggregation!$A:$A,$A$4),SUMIFS(Export_Aggregation!AF:AF,Export_Aggregation!$D:$D,$A52,Export_Aggregation!$A:$A,$A$3),SUMIFS(Export_Aggregation!AF:AF,Export_Aggregation!$D:$D,$A52,Export_Aggregation!$A:$A,$A$2),SUMIFS(Export_Aggregation!AF:AF,Export_Aggregation!$D:$D,$A52,Export_Aggregation!$A:$A,$A$1))</f>
        <v>1.7293432646798998</v>
      </c>
      <c r="S52" s="61">
        <f>SUM(SUMIFS(Export_Aggregation!AG:AG,Export_Aggregation!$D:$D,$A52,Export_Aggregation!$A:$A,$A$6),SUMIFS(Export_Aggregation!AG:AG,Export_Aggregation!$D:$D,$A52,Export_Aggregation!$A:$A,$A$5),SUMIFS(Export_Aggregation!AG:AG,Export_Aggregation!$D:$D,$A52,Export_Aggregation!$A:$A,$A$4),SUMIFS(Export_Aggregation!AG:AG,Export_Aggregation!$D:$D,$A52,Export_Aggregation!$A:$A,$A$3),SUMIFS(Export_Aggregation!AG:AG,Export_Aggregation!$D:$D,$A52,Export_Aggregation!$A:$A,$A$2),SUMIFS(Export_Aggregation!AG:AG,Export_Aggregation!$D:$D,$A52,Export_Aggregation!$A:$A,$A$1))</f>
        <v>1.9744774014099997</v>
      </c>
      <c r="T52" s="61">
        <f>SUM(SUMIFS(Export_Aggregation!AH:AH,Export_Aggregation!$D:$D,$A52,Export_Aggregation!$A:$A,$A$6),SUMIFS(Export_Aggregation!AH:AH,Export_Aggregation!$D:$D,$A52,Export_Aggregation!$A:$A,$A$5),SUMIFS(Export_Aggregation!AH:AH,Export_Aggregation!$D:$D,$A52,Export_Aggregation!$A:$A,$A$4),SUMIFS(Export_Aggregation!AH:AH,Export_Aggregation!$D:$D,$A52,Export_Aggregation!$A:$A,$A$3),SUMIFS(Export_Aggregation!AH:AH,Export_Aggregation!$D:$D,$A52,Export_Aggregation!$A:$A,$A$2),SUMIFS(Export_Aggregation!AH:AH,Export_Aggregation!$D:$D,$A52,Export_Aggregation!$A:$A,$A$1))</f>
        <v>2.4309267413214997</v>
      </c>
      <c r="U52" s="61">
        <f>SUM(SUMIFS(Export_Aggregation!AI:AI,Export_Aggregation!$D:$D,$A52,Export_Aggregation!$A:$A,$A$6),SUMIFS(Export_Aggregation!AI:AI,Export_Aggregation!$D:$D,$A52,Export_Aggregation!$A:$A,$A$5),SUMIFS(Export_Aggregation!AI:AI,Export_Aggregation!$D:$D,$A52,Export_Aggregation!$A:$A,$A$4),SUMIFS(Export_Aggregation!AI:AI,Export_Aggregation!$D:$D,$A52,Export_Aggregation!$A:$A,$A$3),SUMIFS(Export_Aggregation!AI:AI,Export_Aggregation!$D:$D,$A52,Export_Aggregation!$A:$A,$A$2),SUMIFS(Export_Aggregation!AI:AI,Export_Aggregation!$D:$D,$A52,Export_Aggregation!$A:$A,$A$1))</f>
        <v>2.1437435441377999</v>
      </c>
      <c r="V52" s="61">
        <f>SUM(SUMIFS(Export_Aggregation!AJ:AJ,Export_Aggregation!$D:$D,$A52,Export_Aggregation!$A:$A,$A$6),SUMIFS(Export_Aggregation!AJ:AJ,Export_Aggregation!$D:$D,$A52,Export_Aggregation!$A:$A,$A$5),SUMIFS(Export_Aggregation!AJ:AJ,Export_Aggregation!$D:$D,$A52,Export_Aggregation!$A:$A,$A$4),SUMIFS(Export_Aggregation!AJ:AJ,Export_Aggregation!$D:$D,$A52,Export_Aggregation!$A:$A,$A$3),SUMIFS(Export_Aggregation!AJ:AJ,Export_Aggregation!$D:$D,$A52,Export_Aggregation!$A:$A,$A$2),SUMIFS(Export_Aggregation!AJ:AJ,Export_Aggregation!$D:$D,$A52,Export_Aggregation!$A:$A,$A$1))</f>
        <v>2.1029995964844002</v>
      </c>
      <c r="W52" s="61"/>
      <c r="X52" s="62">
        <f t="shared" si="0"/>
        <v>1.0109696268878181</v>
      </c>
      <c r="Y52" s="65">
        <f t="shared" si="1"/>
        <v>1010969626887.8181</v>
      </c>
    </row>
    <row r="53" spans="1:25" x14ac:dyDescent="0.25">
      <c r="A53" s="60" t="s">
        <v>107</v>
      </c>
      <c r="B53" s="61">
        <f>SUM(SUMIFS(Export_Aggregation!P:P,Export_Aggregation!$D:$D,$A53,Export_Aggregation!$A:$A,$A$6),SUMIFS(Export_Aggregation!P:P,Export_Aggregation!$D:$D,$A53,Export_Aggregation!$A:$A,$A$5),SUMIFS(Export_Aggregation!P:P,Export_Aggregation!$D:$D,$A53,Export_Aggregation!$A:$A,$A$4),SUMIFS(Export_Aggregation!P:P,Export_Aggregation!$D:$D,$A53,Export_Aggregation!$A:$A,$A$3),SUMIFS(Export_Aggregation!P:P,Export_Aggregation!$D:$D,$A53,Export_Aggregation!$A:$A,$A$2),SUMIFS(Export_Aggregation!P:P,Export_Aggregation!$D:$D,$A53,Export_Aggregation!$A:$A,$A$1))</f>
        <v>-6.8211964994048007</v>
      </c>
      <c r="C53" s="61">
        <f>SUM(SUMIFS(Export_Aggregation!Q:Q,Export_Aggregation!$D:$D,$A53,Export_Aggregation!$A:$A,$A$6),SUMIFS(Export_Aggregation!Q:Q,Export_Aggregation!$D:$D,$A53,Export_Aggregation!$A:$A,$A$5),SUMIFS(Export_Aggregation!Q:Q,Export_Aggregation!$D:$D,$A53,Export_Aggregation!$A:$A,$A$4),SUMIFS(Export_Aggregation!Q:Q,Export_Aggregation!$D:$D,$A53,Export_Aggregation!$A:$A,$A$3),SUMIFS(Export_Aggregation!Q:Q,Export_Aggregation!$D:$D,$A53,Export_Aggregation!$A:$A,$A$2),SUMIFS(Export_Aggregation!Q:Q,Export_Aggregation!$D:$D,$A53,Export_Aggregation!$A:$A,$A$1))</f>
        <v>-6.9133709172105</v>
      </c>
      <c r="D53" s="61">
        <f>SUM(SUMIFS(Export_Aggregation!R:R,Export_Aggregation!$D:$D,$A53,Export_Aggregation!$A:$A,$A$6),SUMIFS(Export_Aggregation!R:R,Export_Aggregation!$D:$D,$A53,Export_Aggregation!$A:$A,$A$5),SUMIFS(Export_Aggregation!R:R,Export_Aggregation!$D:$D,$A53,Export_Aggregation!$A:$A,$A$4),SUMIFS(Export_Aggregation!R:R,Export_Aggregation!$D:$D,$A53,Export_Aggregation!$A:$A,$A$3),SUMIFS(Export_Aggregation!R:R,Export_Aggregation!$D:$D,$A53,Export_Aggregation!$A:$A,$A$2),SUMIFS(Export_Aggregation!R:R,Export_Aggregation!$D:$D,$A53,Export_Aggregation!$A:$A,$A$1))</f>
        <v>-6.6841757443374998</v>
      </c>
      <c r="E53" s="61">
        <f>SUM(SUMIFS(Export_Aggregation!S:S,Export_Aggregation!$D:$D,$A53,Export_Aggregation!$A:$A,$A$6),SUMIFS(Export_Aggregation!S:S,Export_Aggregation!$D:$D,$A53,Export_Aggregation!$A:$A,$A$5),SUMIFS(Export_Aggregation!S:S,Export_Aggregation!$D:$D,$A53,Export_Aggregation!$A:$A,$A$4),SUMIFS(Export_Aggregation!S:S,Export_Aggregation!$D:$D,$A53,Export_Aggregation!$A:$A,$A$3),SUMIFS(Export_Aggregation!S:S,Export_Aggregation!$D:$D,$A53,Export_Aggregation!$A:$A,$A$2),SUMIFS(Export_Aggregation!S:S,Export_Aggregation!$D:$D,$A53,Export_Aggregation!$A:$A,$A$1))</f>
        <v>-6.7202511413183004</v>
      </c>
      <c r="F53" s="61">
        <f>SUM(SUMIFS(Export_Aggregation!T:T,Export_Aggregation!$D:$D,$A53,Export_Aggregation!$A:$A,$A$6),SUMIFS(Export_Aggregation!T:T,Export_Aggregation!$D:$D,$A53,Export_Aggregation!$A:$A,$A$5),SUMIFS(Export_Aggregation!T:T,Export_Aggregation!$D:$D,$A53,Export_Aggregation!$A:$A,$A$4),SUMIFS(Export_Aggregation!T:T,Export_Aggregation!$D:$D,$A53,Export_Aggregation!$A:$A,$A$3),SUMIFS(Export_Aggregation!T:T,Export_Aggregation!$D:$D,$A53,Export_Aggregation!$A:$A,$A$2),SUMIFS(Export_Aggregation!T:T,Export_Aggregation!$D:$D,$A53,Export_Aggregation!$A:$A,$A$1))</f>
        <v>-6.5830059470569005</v>
      </c>
      <c r="G53" s="61">
        <f>SUM(SUMIFS(Export_Aggregation!U:U,Export_Aggregation!$D:$D,$A53,Export_Aggregation!$A:$A,$A$6),SUMIFS(Export_Aggregation!U:U,Export_Aggregation!$D:$D,$A53,Export_Aggregation!$A:$A,$A$5),SUMIFS(Export_Aggregation!U:U,Export_Aggregation!$D:$D,$A53,Export_Aggregation!$A:$A,$A$4),SUMIFS(Export_Aggregation!U:U,Export_Aggregation!$D:$D,$A53,Export_Aggregation!$A:$A,$A$3),SUMIFS(Export_Aggregation!U:U,Export_Aggregation!$D:$D,$A53,Export_Aggregation!$A:$A,$A$2),SUMIFS(Export_Aggregation!U:U,Export_Aggregation!$D:$D,$A53,Export_Aggregation!$A:$A,$A$1))</f>
        <v>-6.5587624748837001</v>
      </c>
      <c r="H53" s="61">
        <f>SUM(SUMIFS(Export_Aggregation!V:V,Export_Aggregation!$D:$D,$A53,Export_Aggregation!$A:$A,$A$6),SUMIFS(Export_Aggregation!V:V,Export_Aggregation!$D:$D,$A53,Export_Aggregation!$A:$A,$A$5),SUMIFS(Export_Aggregation!V:V,Export_Aggregation!$D:$D,$A53,Export_Aggregation!$A:$A,$A$4),SUMIFS(Export_Aggregation!V:V,Export_Aggregation!$D:$D,$A53,Export_Aggregation!$A:$A,$A$3),SUMIFS(Export_Aggregation!V:V,Export_Aggregation!$D:$D,$A53,Export_Aggregation!$A:$A,$A$2),SUMIFS(Export_Aggregation!V:V,Export_Aggregation!$D:$D,$A53,Export_Aggregation!$A:$A,$A$1))</f>
        <v>-6.4666072308500002</v>
      </c>
      <c r="I53" s="61">
        <f>SUM(SUMIFS(Export_Aggregation!W:W,Export_Aggregation!$D:$D,$A53,Export_Aggregation!$A:$A,$A$6),SUMIFS(Export_Aggregation!W:W,Export_Aggregation!$D:$D,$A53,Export_Aggregation!$A:$A,$A$5),SUMIFS(Export_Aggregation!W:W,Export_Aggregation!$D:$D,$A53,Export_Aggregation!$A:$A,$A$4),SUMIFS(Export_Aggregation!W:W,Export_Aggregation!$D:$D,$A53,Export_Aggregation!$A:$A,$A$3),SUMIFS(Export_Aggregation!W:W,Export_Aggregation!$D:$D,$A53,Export_Aggregation!$A:$A,$A$2),SUMIFS(Export_Aggregation!W:W,Export_Aggregation!$D:$D,$A53,Export_Aggregation!$A:$A,$A$1))</f>
        <v>-6.5533745027002999</v>
      </c>
      <c r="J53" s="61">
        <f>SUM(SUMIFS(Export_Aggregation!X:X,Export_Aggregation!$D:$D,$A53,Export_Aggregation!$A:$A,$A$6),SUMIFS(Export_Aggregation!X:X,Export_Aggregation!$D:$D,$A53,Export_Aggregation!$A:$A,$A$5),SUMIFS(Export_Aggregation!X:X,Export_Aggregation!$D:$D,$A53,Export_Aggregation!$A:$A,$A$4),SUMIFS(Export_Aggregation!X:X,Export_Aggregation!$D:$D,$A53,Export_Aggregation!$A:$A,$A$3),SUMIFS(Export_Aggregation!X:X,Export_Aggregation!$D:$D,$A53,Export_Aggregation!$A:$A,$A$2),SUMIFS(Export_Aggregation!X:X,Export_Aggregation!$D:$D,$A53,Export_Aggregation!$A:$A,$A$1))</f>
        <v>-6.2697486191660001</v>
      </c>
      <c r="K53" s="61">
        <f>SUM(SUMIFS(Export_Aggregation!Y:Y,Export_Aggregation!$D:$D,$A53,Export_Aggregation!$A:$A,$A$6),SUMIFS(Export_Aggregation!Y:Y,Export_Aggregation!$D:$D,$A53,Export_Aggregation!$A:$A,$A$5),SUMIFS(Export_Aggregation!Y:Y,Export_Aggregation!$D:$D,$A53,Export_Aggregation!$A:$A,$A$4),SUMIFS(Export_Aggregation!Y:Y,Export_Aggregation!$D:$D,$A53,Export_Aggregation!$A:$A,$A$3),SUMIFS(Export_Aggregation!Y:Y,Export_Aggregation!$D:$D,$A53,Export_Aggregation!$A:$A,$A$2),SUMIFS(Export_Aggregation!Y:Y,Export_Aggregation!$D:$D,$A53,Export_Aggregation!$A:$A,$A$1))</f>
        <v>-6.2612769907257997</v>
      </c>
      <c r="L53" s="61">
        <f>SUM(SUMIFS(Export_Aggregation!Z:Z,Export_Aggregation!$D:$D,$A53,Export_Aggregation!$A:$A,$A$6),SUMIFS(Export_Aggregation!Z:Z,Export_Aggregation!$D:$D,$A53,Export_Aggregation!$A:$A,$A$5),SUMIFS(Export_Aggregation!Z:Z,Export_Aggregation!$D:$D,$A53,Export_Aggregation!$A:$A,$A$4),SUMIFS(Export_Aggregation!Z:Z,Export_Aggregation!$D:$D,$A53,Export_Aggregation!$A:$A,$A$3),SUMIFS(Export_Aggregation!Z:Z,Export_Aggregation!$D:$D,$A53,Export_Aggregation!$A:$A,$A$2),SUMIFS(Export_Aggregation!Z:Z,Export_Aggregation!$D:$D,$A53,Export_Aggregation!$A:$A,$A$1))</f>
        <v>-6.2127419063391995</v>
      </c>
      <c r="M53" s="61">
        <f>SUM(SUMIFS(Export_Aggregation!AA:AA,Export_Aggregation!$D:$D,$A53,Export_Aggregation!$A:$A,$A$6),SUMIFS(Export_Aggregation!AA:AA,Export_Aggregation!$D:$D,$A53,Export_Aggregation!$A:$A,$A$5),SUMIFS(Export_Aggregation!AA:AA,Export_Aggregation!$D:$D,$A53,Export_Aggregation!$A:$A,$A$4),SUMIFS(Export_Aggregation!AA:AA,Export_Aggregation!$D:$D,$A53,Export_Aggregation!$A:$A,$A$3),SUMIFS(Export_Aggregation!AA:AA,Export_Aggregation!$D:$D,$A53,Export_Aggregation!$A:$A,$A$2),SUMIFS(Export_Aggregation!AA:AA,Export_Aggregation!$D:$D,$A53,Export_Aggregation!$A:$A,$A$1))</f>
        <v>-5.9893816542001996</v>
      </c>
      <c r="N53" s="61">
        <f>SUM(SUMIFS(Export_Aggregation!AB:AB,Export_Aggregation!$D:$D,$A53,Export_Aggregation!$A:$A,$A$6),SUMIFS(Export_Aggregation!AB:AB,Export_Aggregation!$D:$D,$A53,Export_Aggregation!$A:$A,$A$5),SUMIFS(Export_Aggregation!AB:AB,Export_Aggregation!$D:$D,$A53,Export_Aggregation!$A:$A,$A$4),SUMIFS(Export_Aggregation!AB:AB,Export_Aggregation!$D:$D,$A53,Export_Aggregation!$A:$A,$A$3),SUMIFS(Export_Aggregation!AB:AB,Export_Aggregation!$D:$D,$A53,Export_Aggregation!$A:$A,$A$2),SUMIFS(Export_Aggregation!AB:AB,Export_Aggregation!$D:$D,$A53,Export_Aggregation!$A:$A,$A$1))</f>
        <v>-5.9503697934136</v>
      </c>
      <c r="O53" s="61">
        <f>SUM(SUMIFS(Export_Aggregation!AC:AC,Export_Aggregation!$D:$D,$A53,Export_Aggregation!$A:$A,$A$6),SUMIFS(Export_Aggregation!AC:AC,Export_Aggregation!$D:$D,$A53,Export_Aggregation!$A:$A,$A$5),SUMIFS(Export_Aggregation!AC:AC,Export_Aggregation!$D:$D,$A53,Export_Aggregation!$A:$A,$A$4),SUMIFS(Export_Aggregation!AC:AC,Export_Aggregation!$D:$D,$A53,Export_Aggregation!$A:$A,$A$3),SUMIFS(Export_Aggregation!AC:AC,Export_Aggregation!$D:$D,$A53,Export_Aggregation!$A:$A,$A$2),SUMIFS(Export_Aggregation!AC:AC,Export_Aggregation!$D:$D,$A53,Export_Aggregation!$A:$A,$A$1))</f>
        <v>-5.7953188746887996</v>
      </c>
      <c r="P53" s="61">
        <f>SUM(SUMIFS(Export_Aggregation!AD:AD,Export_Aggregation!$D:$D,$A53,Export_Aggregation!$A:$A,$A$6),SUMIFS(Export_Aggregation!AD:AD,Export_Aggregation!$D:$D,$A53,Export_Aggregation!$A:$A,$A$5),SUMIFS(Export_Aggregation!AD:AD,Export_Aggregation!$D:$D,$A53,Export_Aggregation!$A:$A,$A$4),SUMIFS(Export_Aggregation!AD:AD,Export_Aggregation!$D:$D,$A53,Export_Aggregation!$A:$A,$A$3),SUMIFS(Export_Aggregation!AD:AD,Export_Aggregation!$D:$D,$A53,Export_Aggregation!$A:$A,$A$2),SUMIFS(Export_Aggregation!AD:AD,Export_Aggregation!$D:$D,$A53,Export_Aggregation!$A:$A,$A$1))</f>
        <v>-5.7076644479249996</v>
      </c>
      <c r="Q53" s="61">
        <f>SUM(SUMIFS(Export_Aggregation!AE:AE,Export_Aggregation!$D:$D,$A53,Export_Aggregation!$A:$A,$A$6),SUMIFS(Export_Aggregation!AE:AE,Export_Aggregation!$D:$D,$A53,Export_Aggregation!$A:$A,$A$5),SUMIFS(Export_Aggregation!AE:AE,Export_Aggregation!$D:$D,$A53,Export_Aggregation!$A:$A,$A$4),SUMIFS(Export_Aggregation!AE:AE,Export_Aggregation!$D:$D,$A53,Export_Aggregation!$A:$A,$A$3),SUMIFS(Export_Aggregation!AE:AE,Export_Aggregation!$D:$D,$A53,Export_Aggregation!$A:$A,$A$2),SUMIFS(Export_Aggregation!AE:AE,Export_Aggregation!$D:$D,$A53,Export_Aggregation!$A:$A,$A$1))</f>
        <v>-5.5937964953254999</v>
      </c>
      <c r="R53" s="61">
        <f>SUM(SUMIFS(Export_Aggregation!AF:AF,Export_Aggregation!$D:$D,$A53,Export_Aggregation!$A:$A,$A$6),SUMIFS(Export_Aggregation!AF:AF,Export_Aggregation!$D:$D,$A53,Export_Aggregation!$A:$A,$A$5),SUMIFS(Export_Aggregation!AF:AF,Export_Aggregation!$D:$D,$A53,Export_Aggregation!$A:$A,$A$4),SUMIFS(Export_Aggregation!AF:AF,Export_Aggregation!$D:$D,$A53,Export_Aggregation!$A:$A,$A$3),SUMIFS(Export_Aggregation!AF:AF,Export_Aggregation!$D:$D,$A53,Export_Aggregation!$A:$A,$A$2),SUMIFS(Export_Aggregation!AF:AF,Export_Aggregation!$D:$D,$A53,Export_Aggregation!$A:$A,$A$1))</f>
        <v>-5.5430216320914001</v>
      </c>
      <c r="S53" s="61">
        <f>SUM(SUMIFS(Export_Aggregation!AG:AG,Export_Aggregation!$D:$D,$A53,Export_Aggregation!$A:$A,$A$6),SUMIFS(Export_Aggregation!AG:AG,Export_Aggregation!$D:$D,$A53,Export_Aggregation!$A:$A,$A$5),SUMIFS(Export_Aggregation!AG:AG,Export_Aggregation!$D:$D,$A53,Export_Aggregation!$A:$A,$A$4),SUMIFS(Export_Aggregation!AG:AG,Export_Aggregation!$D:$D,$A53,Export_Aggregation!$A:$A,$A$3),SUMIFS(Export_Aggregation!AG:AG,Export_Aggregation!$D:$D,$A53,Export_Aggregation!$A:$A,$A$2),SUMIFS(Export_Aggregation!AG:AG,Export_Aggregation!$D:$D,$A53,Export_Aggregation!$A:$A,$A$1))</f>
        <v>-5.4772050462668007</v>
      </c>
      <c r="T53" s="61">
        <f>SUM(SUMIFS(Export_Aggregation!AH:AH,Export_Aggregation!$D:$D,$A53,Export_Aggregation!$A:$A,$A$6),SUMIFS(Export_Aggregation!AH:AH,Export_Aggregation!$D:$D,$A53,Export_Aggregation!$A:$A,$A$5),SUMIFS(Export_Aggregation!AH:AH,Export_Aggregation!$D:$D,$A53,Export_Aggregation!$A:$A,$A$4),SUMIFS(Export_Aggregation!AH:AH,Export_Aggregation!$D:$D,$A53,Export_Aggregation!$A:$A,$A$3),SUMIFS(Export_Aggregation!AH:AH,Export_Aggregation!$D:$D,$A53,Export_Aggregation!$A:$A,$A$2),SUMIFS(Export_Aggregation!AH:AH,Export_Aggregation!$D:$D,$A53,Export_Aggregation!$A:$A,$A$1))</f>
        <v>-5.3964897908167</v>
      </c>
      <c r="U53" s="61">
        <f>SUM(SUMIFS(Export_Aggregation!AI:AI,Export_Aggregation!$D:$D,$A53,Export_Aggregation!$A:$A,$A$6),SUMIFS(Export_Aggregation!AI:AI,Export_Aggregation!$D:$D,$A53,Export_Aggregation!$A:$A,$A$5),SUMIFS(Export_Aggregation!AI:AI,Export_Aggregation!$D:$D,$A53,Export_Aggregation!$A:$A,$A$4),SUMIFS(Export_Aggregation!AI:AI,Export_Aggregation!$D:$D,$A53,Export_Aggregation!$A:$A,$A$3),SUMIFS(Export_Aggregation!AI:AI,Export_Aggregation!$D:$D,$A53,Export_Aggregation!$A:$A,$A$2),SUMIFS(Export_Aggregation!AI:AI,Export_Aggregation!$D:$D,$A53,Export_Aggregation!$A:$A,$A$1))</f>
        <v>-5.3132515800751996</v>
      </c>
      <c r="V53" s="61">
        <f>SUM(SUMIFS(Export_Aggregation!AJ:AJ,Export_Aggregation!$D:$D,$A53,Export_Aggregation!$A:$A,$A$6),SUMIFS(Export_Aggregation!AJ:AJ,Export_Aggregation!$D:$D,$A53,Export_Aggregation!$A:$A,$A$5),SUMIFS(Export_Aggregation!AJ:AJ,Export_Aggregation!$D:$D,$A53,Export_Aggregation!$A:$A,$A$4),SUMIFS(Export_Aggregation!AJ:AJ,Export_Aggregation!$D:$D,$A53,Export_Aggregation!$A:$A,$A$3),SUMIFS(Export_Aggregation!AJ:AJ,Export_Aggregation!$D:$D,$A53,Export_Aggregation!$A:$A,$A$2),SUMIFS(Export_Aggregation!AJ:AJ,Export_Aggregation!$D:$D,$A53,Export_Aggregation!$A:$A,$A$1))</f>
        <v>-5.2994533674372999</v>
      </c>
      <c r="W53" s="61"/>
      <c r="X53" s="62">
        <f t="shared" si="0"/>
        <v>-5.6616995080526999</v>
      </c>
      <c r="Y53" s="65">
        <f t="shared" si="1"/>
        <v>-5661699508052.7002</v>
      </c>
    </row>
    <row r="54" spans="1:25" x14ac:dyDescent="0.25">
      <c r="A54" s="60" t="s">
        <v>109</v>
      </c>
      <c r="B54" s="61">
        <f>SUM(SUMIFS(Export_Aggregation!P:P,Export_Aggregation!$D:$D,$A54,Export_Aggregation!$A:$A,$A$6),SUMIFS(Export_Aggregation!P:P,Export_Aggregation!$D:$D,$A54,Export_Aggregation!$A:$A,$A$5),SUMIFS(Export_Aggregation!P:P,Export_Aggregation!$D:$D,$A54,Export_Aggregation!$A:$A,$A$4),SUMIFS(Export_Aggregation!P:P,Export_Aggregation!$D:$D,$A54,Export_Aggregation!$A:$A,$A$3),SUMIFS(Export_Aggregation!P:P,Export_Aggregation!$D:$D,$A54,Export_Aggregation!$A:$A,$A$2),SUMIFS(Export_Aggregation!P:P,Export_Aggregation!$D:$D,$A54,Export_Aggregation!$A:$A,$A$1))</f>
        <v>-47.857624307905205</v>
      </c>
      <c r="C54" s="61">
        <f>SUM(SUMIFS(Export_Aggregation!Q:Q,Export_Aggregation!$D:$D,$A54,Export_Aggregation!$A:$A,$A$6),SUMIFS(Export_Aggregation!Q:Q,Export_Aggregation!$D:$D,$A54,Export_Aggregation!$A:$A,$A$5),SUMIFS(Export_Aggregation!Q:Q,Export_Aggregation!$D:$D,$A54,Export_Aggregation!$A:$A,$A$4),SUMIFS(Export_Aggregation!Q:Q,Export_Aggregation!$D:$D,$A54,Export_Aggregation!$A:$A,$A$3),SUMIFS(Export_Aggregation!Q:Q,Export_Aggregation!$D:$D,$A54,Export_Aggregation!$A:$A,$A$2),SUMIFS(Export_Aggregation!Q:Q,Export_Aggregation!$D:$D,$A54,Export_Aggregation!$A:$A,$A$1))</f>
        <v>-47.554249265960905</v>
      </c>
      <c r="D54" s="61">
        <f>SUM(SUMIFS(Export_Aggregation!R:R,Export_Aggregation!$D:$D,$A54,Export_Aggregation!$A:$A,$A$6),SUMIFS(Export_Aggregation!R:R,Export_Aggregation!$D:$D,$A54,Export_Aggregation!$A:$A,$A$5),SUMIFS(Export_Aggregation!R:R,Export_Aggregation!$D:$D,$A54,Export_Aggregation!$A:$A,$A$4),SUMIFS(Export_Aggregation!R:R,Export_Aggregation!$D:$D,$A54,Export_Aggregation!$A:$A,$A$3),SUMIFS(Export_Aggregation!R:R,Export_Aggregation!$D:$D,$A54,Export_Aggregation!$A:$A,$A$2),SUMIFS(Export_Aggregation!R:R,Export_Aggregation!$D:$D,$A54,Export_Aggregation!$A:$A,$A$1))</f>
        <v>-47.277919513020301</v>
      </c>
      <c r="E54" s="61">
        <f>SUM(SUMIFS(Export_Aggregation!S:S,Export_Aggregation!$D:$D,$A54,Export_Aggregation!$A:$A,$A$6),SUMIFS(Export_Aggregation!S:S,Export_Aggregation!$D:$D,$A54,Export_Aggregation!$A:$A,$A$5),SUMIFS(Export_Aggregation!S:S,Export_Aggregation!$D:$D,$A54,Export_Aggregation!$A:$A,$A$4),SUMIFS(Export_Aggregation!S:S,Export_Aggregation!$D:$D,$A54,Export_Aggregation!$A:$A,$A$3),SUMIFS(Export_Aggregation!S:S,Export_Aggregation!$D:$D,$A54,Export_Aggregation!$A:$A,$A$2),SUMIFS(Export_Aggregation!S:S,Export_Aggregation!$D:$D,$A54,Export_Aggregation!$A:$A,$A$1))</f>
        <v>-46.726863796343302</v>
      </c>
      <c r="F54" s="61">
        <f>SUM(SUMIFS(Export_Aggregation!T:T,Export_Aggregation!$D:$D,$A54,Export_Aggregation!$A:$A,$A$6),SUMIFS(Export_Aggregation!T:T,Export_Aggregation!$D:$D,$A54,Export_Aggregation!$A:$A,$A$5),SUMIFS(Export_Aggregation!T:T,Export_Aggregation!$D:$D,$A54,Export_Aggregation!$A:$A,$A$4),SUMIFS(Export_Aggregation!T:T,Export_Aggregation!$D:$D,$A54,Export_Aggregation!$A:$A,$A$3),SUMIFS(Export_Aggregation!T:T,Export_Aggregation!$D:$D,$A54,Export_Aggregation!$A:$A,$A$2),SUMIFS(Export_Aggregation!T:T,Export_Aggregation!$D:$D,$A54,Export_Aggregation!$A:$A,$A$1))</f>
        <v>-46.250162763553696</v>
      </c>
      <c r="G54" s="61">
        <f>SUM(SUMIFS(Export_Aggregation!U:U,Export_Aggregation!$D:$D,$A54,Export_Aggregation!$A:$A,$A$6),SUMIFS(Export_Aggregation!U:U,Export_Aggregation!$D:$D,$A54,Export_Aggregation!$A:$A,$A$5),SUMIFS(Export_Aggregation!U:U,Export_Aggregation!$D:$D,$A54,Export_Aggregation!$A:$A,$A$4),SUMIFS(Export_Aggregation!U:U,Export_Aggregation!$D:$D,$A54,Export_Aggregation!$A:$A,$A$3),SUMIFS(Export_Aggregation!U:U,Export_Aggregation!$D:$D,$A54,Export_Aggregation!$A:$A,$A$2),SUMIFS(Export_Aggregation!U:U,Export_Aggregation!$D:$D,$A54,Export_Aggregation!$A:$A,$A$1))</f>
        <v>-46.123071399893306</v>
      </c>
      <c r="H54" s="61">
        <f>SUM(SUMIFS(Export_Aggregation!V:V,Export_Aggregation!$D:$D,$A54,Export_Aggregation!$A:$A,$A$6),SUMIFS(Export_Aggregation!V:V,Export_Aggregation!$D:$D,$A54,Export_Aggregation!$A:$A,$A$5),SUMIFS(Export_Aggregation!V:V,Export_Aggregation!$D:$D,$A54,Export_Aggregation!$A:$A,$A$4),SUMIFS(Export_Aggregation!V:V,Export_Aggregation!$D:$D,$A54,Export_Aggregation!$A:$A,$A$3),SUMIFS(Export_Aggregation!V:V,Export_Aggregation!$D:$D,$A54,Export_Aggregation!$A:$A,$A$2),SUMIFS(Export_Aggregation!V:V,Export_Aggregation!$D:$D,$A54,Export_Aggregation!$A:$A,$A$1))</f>
        <v>-46.062969069327004</v>
      </c>
      <c r="I54" s="61">
        <f>SUM(SUMIFS(Export_Aggregation!W:W,Export_Aggregation!$D:$D,$A54,Export_Aggregation!$A:$A,$A$6),SUMIFS(Export_Aggregation!W:W,Export_Aggregation!$D:$D,$A54,Export_Aggregation!$A:$A,$A$5),SUMIFS(Export_Aggregation!W:W,Export_Aggregation!$D:$D,$A54,Export_Aggregation!$A:$A,$A$4),SUMIFS(Export_Aggregation!W:W,Export_Aggregation!$D:$D,$A54,Export_Aggregation!$A:$A,$A$3),SUMIFS(Export_Aggregation!W:W,Export_Aggregation!$D:$D,$A54,Export_Aggregation!$A:$A,$A$2),SUMIFS(Export_Aggregation!W:W,Export_Aggregation!$D:$D,$A54,Export_Aggregation!$A:$A,$A$1))</f>
        <v>-46.3592687982242</v>
      </c>
      <c r="J54" s="61">
        <f>SUM(SUMIFS(Export_Aggregation!X:X,Export_Aggregation!$D:$D,$A54,Export_Aggregation!$A:$A,$A$6),SUMIFS(Export_Aggregation!X:X,Export_Aggregation!$D:$D,$A54,Export_Aggregation!$A:$A,$A$5),SUMIFS(Export_Aggregation!X:X,Export_Aggregation!$D:$D,$A54,Export_Aggregation!$A:$A,$A$4),SUMIFS(Export_Aggregation!X:X,Export_Aggregation!$D:$D,$A54,Export_Aggregation!$A:$A,$A$3),SUMIFS(Export_Aggregation!X:X,Export_Aggregation!$D:$D,$A54,Export_Aggregation!$A:$A,$A$2),SUMIFS(Export_Aggregation!X:X,Export_Aggregation!$D:$D,$A54,Export_Aggregation!$A:$A,$A$1))</f>
        <v>-45.990213755566202</v>
      </c>
      <c r="K54" s="61">
        <f>SUM(SUMIFS(Export_Aggregation!Y:Y,Export_Aggregation!$D:$D,$A54,Export_Aggregation!$A:$A,$A$6),SUMIFS(Export_Aggregation!Y:Y,Export_Aggregation!$D:$D,$A54,Export_Aggregation!$A:$A,$A$5),SUMIFS(Export_Aggregation!Y:Y,Export_Aggregation!$D:$D,$A54,Export_Aggregation!$A:$A,$A$4),SUMIFS(Export_Aggregation!Y:Y,Export_Aggregation!$D:$D,$A54,Export_Aggregation!$A:$A,$A$3),SUMIFS(Export_Aggregation!Y:Y,Export_Aggregation!$D:$D,$A54,Export_Aggregation!$A:$A,$A$2),SUMIFS(Export_Aggregation!Y:Y,Export_Aggregation!$D:$D,$A54,Export_Aggregation!$A:$A,$A$1))</f>
        <v>-46.057183949459599</v>
      </c>
      <c r="L54" s="61">
        <f>SUM(SUMIFS(Export_Aggregation!Z:Z,Export_Aggregation!$D:$D,$A54,Export_Aggregation!$A:$A,$A$6),SUMIFS(Export_Aggregation!Z:Z,Export_Aggregation!$D:$D,$A54,Export_Aggregation!$A:$A,$A$5),SUMIFS(Export_Aggregation!Z:Z,Export_Aggregation!$D:$D,$A54,Export_Aggregation!$A:$A,$A$4),SUMIFS(Export_Aggregation!Z:Z,Export_Aggregation!$D:$D,$A54,Export_Aggregation!$A:$A,$A$3),SUMIFS(Export_Aggregation!Z:Z,Export_Aggregation!$D:$D,$A54,Export_Aggregation!$A:$A,$A$2),SUMIFS(Export_Aggregation!Z:Z,Export_Aggregation!$D:$D,$A54,Export_Aggregation!$A:$A,$A$1))</f>
        <v>-45.981670799781696</v>
      </c>
      <c r="M54" s="61">
        <f>SUM(SUMIFS(Export_Aggregation!AA:AA,Export_Aggregation!$D:$D,$A54,Export_Aggregation!$A:$A,$A$6),SUMIFS(Export_Aggregation!AA:AA,Export_Aggregation!$D:$D,$A54,Export_Aggregation!$A:$A,$A$5),SUMIFS(Export_Aggregation!AA:AA,Export_Aggregation!$D:$D,$A54,Export_Aggregation!$A:$A,$A$4),SUMIFS(Export_Aggregation!AA:AA,Export_Aggregation!$D:$D,$A54,Export_Aggregation!$A:$A,$A$3),SUMIFS(Export_Aggregation!AA:AA,Export_Aggregation!$D:$D,$A54,Export_Aggregation!$A:$A,$A$2),SUMIFS(Export_Aggregation!AA:AA,Export_Aggregation!$D:$D,$A54,Export_Aggregation!$A:$A,$A$1))</f>
        <v>-45.9081927581733</v>
      </c>
      <c r="N54" s="61">
        <f>SUM(SUMIFS(Export_Aggregation!AB:AB,Export_Aggregation!$D:$D,$A54,Export_Aggregation!$A:$A,$A$6),SUMIFS(Export_Aggregation!AB:AB,Export_Aggregation!$D:$D,$A54,Export_Aggregation!$A:$A,$A$5),SUMIFS(Export_Aggregation!AB:AB,Export_Aggregation!$D:$D,$A54,Export_Aggregation!$A:$A,$A$4),SUMIFS(Export_Aggregation!AB:AB,Export_Aggregation!$D:$D,$A54,Export_Aggregation!$A:$A,$A$3),SUMIFS(Export_Aggregation!AB:AB,Export_Aggregation!$D:$D,$A54,Export_Aggregation!$A:$A,$A$2),SUMIFS(Export_Aggregation!AB:AB,Export_Aggregation!$D:$D,$A54,Export_Aggregation!$A:$A,$A$1))</f>
        <v>-45.699961172340998</v>
      </c>
      <c r="O54" s="61">
        <f>SUM(SUMIFS(Export_Aggregation!AC:AC,Export_Aggregation!$D:$D,$A54,Export_Aggregation!$A:$A,$A$6),SUMIFS(Export_Aggregation!AC:AC,Export_Aggregation!$D:$D,$A54,Export_Aggregation!$A:$A,$A$5),SUMIFS(Export_Aggregation!AC:AC,Export_Aggregation!$D:$D,$A54,Export_Aggregation!$A:$A,$A$4),SUMIFS(Export_Aggregation!AC:AC,Export_Aggregation!$D:$D,$A54,Export_Aggregation!$A:$A,$A$3),SUMIFS(Export_Aggregation!AC:AC,Export_Aggregation!$D:$D,$A54,Export_Aggregation!$A:$A,$A$2),SUMIFS(Export_Aggregation!AC:AC,Export_Aggregation!$D:$D,$A54,Export_Aggregation!$A:$A,$A$1))</f>
        <v>-45.939441696269</v>
      </c>
      <c r="P54" s="61">
        <f>SUM(SUMIFS(Export_Aggregation!AD:AD,Export_Aggregation!$D:$D,$A54,Export_Aggregation!$A:$A,$A$6),SUMIFS(Export_Aggregation!AD:AD,Export_Aggregation!$D:$D,$A54,Export_Aggregation!$A:$A,$A$5),SUMIFS(Export_Aggregation!AD:AD,Export_Aggregation!$D:$D,$A54,Export_Aggregation!$A:$A,$A$4),SUMIFS(Export_Aggregation!AD:AD,Export_Aggregation!$D:$D,$A54,Export_Aggregation!$A:$A,$A$3),SUMIFS(Export_Aggregation!AD:AD,Export_Aggregation!$D:$D,$A54,Export_Aggregation!$A:$A,$A$2),SUMIFS(Export_Aggregation!AD:AD,Export_Aggregation!$D:$D,$A54,Export_Aggregation!$A:$A,$A$1))</f>
        <v>-46.278421186541998</v>
      </c>
      <c r="Q54" s="61">
        <f>SUM(SUMIFS(Export_Aggregation!AE:AE,Export_Aggregation!$D:$D,$A54,Export_Aggregation!$A:$A,$A$6),SUMIFS(Export_Aggregation!AE:AE,Export_Aggregation!$D:$D,$A54,Export_Aggregation!$A:$A,$A$5),SUMIFS(Export_Aggregation!AE:AE,Export_Aggregation!$D:$D,$A54,Export_Aggregation!$A:$A,$A$4),SUMIFS(Export_Aggregation!AE:AE,Export_Aggregation!$D:$D,$A54,Export_Aggregation!$A:$A,$A$3),SUMIFS(Export_Aggregation!AE:AE,Export_Aggregation!$D:$D,$A54,Export_Aggregation!$A:$A,$A$2),SUMIFS(Export_Aggregation!AE:AE,Export_Aggregation!$D:$D,$A54,Export_Aggregation!$A:$A,$A$1))</f>
        <v>-46.411009227366499</v>
      </c>
      <c r="R54" s="61">
        <f>SUM(SUMIFS(Export_Aggregation!AF:AF,Export_Aggregation!$D:$D,$A54,Export_Aggregation!$A:$A,$A$6),SUMIFS(Export_Aggregation!AF:AF,Export_Aggregation!$D:$D,$A54,Export_Aggregation!$A:$A,$A$5),SUMIFS(Export_Aggregation!AF:AF,Export_Aggregation!$D:$D,$A54,Export_Aggregation!$A:$A,$A$4),SUMIFS(Export_Aggregation!AF:AF,Export_Aggregation!$D:$D,$A54,Export_Aggregation!$A:$A,$A$3),SUMIFS(Export_Aggregation!AF:AF,Export_Aggregation!$D:$D,$A54,Export_Aggregation!$A:$A,$A$2),SUMIFS(Export_Aggregation!AF:AF,Export_Aggregation!$D:$D,$A54,Export_Aggregation!$A:$A,$A$1))</f>
        <v>-46.586774132066701</v>
      </c>
      <c r="S54" s="61">
        <f>SUM(SUMIFS(Export_Aggregation!AG:AG,Export_Aggregation!$D:$D,$A54,Export_Aggregation!$A:$A,$A$6),SUMIFS(Export_Aggregation!AG:AG,Export_Aggregation!$D:$D,$A54,Export_Aggregation!$A:$A,$A$5),SUMIFS(Export_Aggregation!AG:AG,Export_Aggregation!$D:$D,$A54,Export_Aggregation!$A:$A,$A$4),SUMIFS(Export_Aggregation!AG:AG,Export_Aggregation!$D:$D,$A54,Export_Aggregation!$A:$A,$A$3),SUMIFS(Export_Aggregation!AG:AG,Export_Aggregation!$D:$D,$A54,Export_Aggregation!$A:$A,$A$2),SUMIFS(Export_Aggregation!AG:AG,Export_Aggregation!$D:$D,$A54,Export_Aggregation!$A:$A,$A$1))</f>
        <v>-46.889148911130896</v>
      </c>
      <c r="T54" s="61">
        <f>SUM(SUMIFS(Export_Aggregation!AH:AH,Export_Aggregation!$D:$D,$A54,Export_Aggregation!$A:$A,$A$6),SUMIFS(Export_Aggregation!AH:AH,Export_Aggregation!$D:$D,$A54,Export_Aggregation!$A:$A,$A$5),SUMIFS(Export_Aggregation!AH:AH,Export_Aggregation!$D:$D,$A54,Export_Aggregation!$A:$A,$A$4),SUMIFS(Export_Aggregation!AH:AH,Export_Aggregation!$D:$D,$A54,Export_Aggregation!$A:$A,$A$3),SUMIFS(Export_Aggregation!AH:AH,Export_Aggregation!$D:$D,$A54,Export_Aggregation!$A:$A,$A$2),SUMIFS(Export_Aggregation!AH:AH,Export_Aggregation!$D:$D,$A54,Export_Aggregation!$A:$A,$A$1))</f>
        <v>-46.233047881341797</v>
      </c>
      <c r="U54" s="61">
        <f>SUM(SUMIFS(Export_Aggregation!AI:AI,Export_Aggregation!$D:$D,$A54,Export_Aggregation!$A:$A,$A$6),SUMIFS(Export_Aggregation!AI:AI,Export_Aggregation!$D:$D,$A54,Export_Aggregation!$A:$A,$A$5),SUMIFS(Export_Aggregation!AI:AI,Export_Aggregation!$D:$D,$A54,Export_Aggregation!$A:$A,$A$4),SUMIFS(Export_Aggregation!AI:AI,Export_Aggregation!$D:$D,$A54,Export_Aggregation!$A:$A,$A$3),SUMIFS(Export_Aggregation!AI:AI,Export_Aggregation!$D:$D,$A54,Export_Aggregation!$A:$A,$A$2),SUMIFS(Export_Aggregation!AI:AI,Export_Aggregation!$D:$D,$A54,Export_Aggregation!$A:$A,$A$1))</f>
        <v>-45.6234023650632</v>
      </c>
      <c r="V54" s="61">
        <f>SUM(SUMIFS(Export_Aggregation!AJ:AJ,Export_Aggregation!$D:$D,$A54,Export_Aggregation!$A:$A,$A$6),SUMIFS(Export_Aggregation!AJ:AJ,Export_Aggregation!$D:$D,$A54,Export_Aggregation!$A:$A,$A$5),SUMIFS(Export_Aggregation!AJ:AJ,Export_Aggregation!$D:$D,$A54,Export_Aggregation!$A:$A,$A$4),SUMIFS(Export_Aggregation!AJ:AJ,Export_Aggregation!$D:$D,$A54,Export_Aggregation!$A:$A,$A$3),SUMIFS(Export_Aggregation!AJ:AJ,Export_Aggregation!$D:$D,$A54,Export_Aggregation!$A:$A,$A$2),SUMIFS(Export_Aggregation!AJ:AJ,Export_Aggregation!$D:$D,$A54,Export_Aggregation!$A:$A,$A$1))</f>
        <v>-45.1781697165612</v>
      </c>
      <c r="W54" s="61"/>
      <c r="X54" s="62">
        <f t="shared" si="0"/>
        <v>-46.06629453151249</v>
      </c>
      <c r="Y54" s="65">
        <f t="shared" si="1"/>
        <v>-46066294531512.492</v>
      </c>
    </row>
    <row r="55" spans="1:25" x14ac:dyDescent="0.25">
      <c r="A55" s="60" t="s">
        <v>111</v>
      </c>
      <c r="B55" s="61">
        <f>SUM(SUMIFS(Export_Aggregation!P:P,Export_Aggregation!$D:$D,$A55,Export_Aggregation!$A:$A,$A$6),SUMIFS(Export_Aggregation!P:P,Export_Aggregation!$D:$D,$A55,Export_Aggregation!$A:$A,$A$5),SUMIFS(Export_Aggregation!P:P,Export_Aggregation!$D:$D,$A55,Export_Aggregation!$A:$A,$A$4),SUMIFS(Export_Aggregation!P:P,Export_Aggregation!$D:$D,$A55,Export_Aggregation!$A:$A,$A$3),SUMIFS(Export_Aggregation!P:P,Export_Aggregation!$D:$D,$A55,Export_Aggregation!$A:$A,$A$2),SUMIFS(Export_Aggregation!P:P,Export_Aggregation!$D:$D,$A55,Export_Aggregation!$A:$A,$A$1))</f>
        <v>-14.994413014823499</v>
      </c>
      <c r="C55" s="61">
        <f>SUM(SUMIFS(Export_Aggregation!Q:Q,Export_Aggregation!$D:$D,$A55,Export_Aggregation!$A:$A,$A$6),SUMIFS(Export_Aggregation!Q:Q,Export_Aggregation!$D:$D,$A55,Export_Aggregation!$A:$A,$A$5),SUMIFS(Export_Aggregation!Q:Q,Export_Aggregation!$D:$D,$A55,Export_Aggregation!$A:$A,$A$4),SUMIFS(Export_Aggregation!Q:Q,Export_Aggregation!$D:$D,$A55,Export_Aggregation!$A:$A,$A$3),SUMIFS(Export_Aggregation!Q:Q,Export_Aggregation!$D:$D,$A55,Export_Aggregation!$A:$A,$A$2),SUMIFS(Export_Aggregation!Q:Q,Export_Aggregation!$D:$D,$A55,Export_Aggregation!$A:$A,$A$1))</f>
        <v>-15.131557785973298</v>
      </c>
      <c r="D55" s="61">
        <f>SUM(SUMIFS(Export_Aggregation!R:R,Export_Aggregation!$D:$D,$A55,Export_Aggregation!$A:$A,$A$6),SUMIFS(Export_Aggregation!R:R,Export_Aggregation!$D:$D,$A55,Export_Aggregation!$A:$A,$A$5),SUMIFS(Export_Aggregation!R:R,Export_Aggregation!$D:$D,$A55,Export_Aggregation!$A:$A,$A$4),SUMIFS(Export_Aggregation!R:R,Export_Aggregation!$D:$D,$A55,Export_Aggregation!$A:$A,$A$3),SUMIFS(Export_Aggregation!R:R,Export_Aggregation!$D:$D,$A55,Export_Aggregation!$A:$A,$A$2),SUMIFS(Export_Aggregation!R:R,Export_Aggregation!$D:$D,$A55,Export_Aggregation!$A:$A,$A$1))</f>
        <v>-15.386230974188502</v>
      </c>
      <c r="E55" s="61">
        <f>SUM(SUMIFS(Export_Aggregation!S:S,Export_Aggregation!$D:$D,$A55,Export_Aggregation!$A:$A,$A$6),SUMIFS(Export_Aggregation!S:S,Export_Aggregation!$D:$D,$A55,Export_Aggregation!$A:$A,$A$5),SUMIFS(Export_Aggregation!S:S,Export_Aggregation!$D:$D,$A55,Export_Aggregation!$A:$A,$A$4),SUMIFS(Export_Aggregation!S:S,Export_Aggregation!$D:$D,$A55,Export_Aggregation!$A:$A,$A$3),SUMIFS(Export_Aggregation!S:S,Export_Aggregation!$D:$D,$A55,Export_Aggregation!$A:$A,$A$2),SUMIFS(Export_Aggregation!S:S,Export_Aggregation!$D:$D,$A55,Export_Aggregation!$A:$A,$A$1))</f>
        <v>-16.047091062194802</v>
      </c>
      <c r="F55" s="61">
        <f>SUM(SUMIFS(Export_Aggregation!T:T,Export_Aggregation!$D:$D,$A55,Export_Aggregation!$A:$A,$A$6),SUMIFS(Export_Aggregation!T:T,Export_Aggregation!$D:$D,$A55,Export_Aggregation!$A:$A,$A$5),SUMIFS(Export_Aggregation!T:T,Export_Aggregation!$D:$D,$A55,Export_Aggregation!$A:$A,$A$4),SUMIFS(Export_Aggregation!T:T,Export_Aggregation!$D:$D,$A55,Export_Aggregation!$A:$A,$A$3),SUMIFS(Export_Aggregation!T:T,Export_Aggregation!$D:$D,$A55,Export_Aggregation!$A:$A,$A$2),SUMIFS(Export_Aggregation!T:T,Export_Aggregation!$D:$D,$A55,Export_Aggregation!$A:$A,$A$1))</f>
        <v>-17.016204595503499</v>
      </c>
      <c r="G55" s="61">
        <f>SUM(SUMIFS(Export_Aggregation!U:U,Export_Aggregation!$D:$D,$A55,Export_Aggregation!$A:$A,$A$6),SUMIFS(Export_Aggregation!U:U,Export_Aggregation!$D:$D,$A55,Export_Aggregation!$A:$A,$A$5),SUMIFS(Export_Aggregation!U:U,Export_Aggregation!$D:$D,$A55,Export_Aggregation!$A:$A,$A$4),SUMIFS(Export_Aggregation!U:U,Export_Aggregation!$D:$D,$A55,Export_Aggregation!$A:$A,$A$3),SUMIFS(Export_Aggregation!U:U,Export_Aggregation!$D:$D,$A55,Export_Aggregation!$A:$A,$A$2),SUMIFS(Export_Aggregation!U:U,Export_Aggregation!$D:$D,$A55,Export_Aggregation!$A:$A,$A$1))</f>
        <v>-17.228763195111902</v>
      </c>
      <c r="H55" s="61">
        <f>SUM(SUMIFS(Export_Aggregation!V:V,Export_Aggregation!$D:$D,$A55,Export_Aggregation!$A:$A,$A$6),SUMIFS(Export_Aggregation!V:V,Export_Aggregation!$D:$D,$A55,Export_Aggregation!$A:$A,$A$5),SUMIFS(Export_Aggregation!V:V,Export_Aggregation!$D:$D,$A55,Export_Aggregation!$A:$A,$A$4),SUMIFS(Export_Aggregation!V:V,Export_Aggregation!$D:$D,$A55,Export_Aggregation!$A:$A,$A$3),SUMIFS(Export_Aggregation!V:V,Export_Aggregation!$D:$D,$A55,Export_Aggregation!$A:$A,$A$2),SUMIFS(Export_Aggregation!V:V,Export_Aggregation!$D:$D,$A55,Export_Aggregation!$A:$A,$A$1))</f>
        <v>-16.5275578219496</v>
      </c>
      <c r="I55" s="61">
        <f>SUM(SUMIFS(Export_Aggregation!W:W,Export_Aggregation!$D:$D,$A55,Export_Aggregation!$A:$A,$A$6),SUMIFS(Export_Aggregation!W:W,Export_Aggregation!$D:$D,$A55,Export_Aggregation!$A:$A,$A$5),SUMIFS(Export_Aggregation!W:W,Export_Aggregation!$D:$D,$A55,Export_Aggregation!$A:$A,$A$4),SUMIFS(Export_Aggregation!W:W,Export_Aggregation!$D:$D,$A55,Export_Aggregation!$A:$A,$A$3),SUMIFS(Export_Aggregation!W:W,Export_Aggregation!$D:$D,$A55,Export_Aggregation!$A:$A,$A$2),SUMIFS(Export_Aggregation!W:W,Export_Aggregation!$D:$D,$A55,Export_Aggregation!$A:$A,$A$1))</f>
        <v>-18.630092869364599</v>
      </c>
      <c r="J55" s="61">
        <f>SUM(SUMIFS(Export_Aggregation!X:X,Export_Aggregation!$D:$D,$A55,Export_Aggregation!$A:$A,$A$6),SUMIFS(Export_Aggregation!X:X,Export_Aggregation!$D:$D,$A55,Export_Aggregation!$A:$A,$A$5),SUMIFS(Export_Aggregation!X:X,Export_Aggregation!$D:$D,$A55,Export_Aggregation!$A:$A,$A$4),SUMIFS(Export_Aggregation!X:X,Export_Aggregation!$D:$D,$A55,Export_Aggregation!$A:$A,$A$3),SUMIFS(Export_Aggregation!X:X,Export_Aggregation!$D:$D,$A55,Export_Aggregation!$A:$A,$A$2),SUMIFS(Export_Aggregation!X:X,Export_Aggregation!$D:$D,$A55,Export_Aggregation!$A:$A,$A$1))</f>
        <v>-18.818387267269401</v>
      </c>
      <c r="K55" s="61">
        <f>SUM(SUMIFS(Export_Aggregation!Y:Y,Export_Aggregation!$D:$D,$A55,Export_Aggregation!$A:$A,$A$6),SUMIFS(Export_Aggregation!Y:Y,Export_Aggregation!$D:$D,$A55,Export_Aggregation!$A:$A,$A$5),SUMIFS(Export_Aggregation!Y:Y,Export_Aggregation!$D:$D,$A55,Export_Aggregation!$A:$A,$A$4),SUMIFS(Export_Aggregation!Y:Y,Export_Aggregation!$D:$D,$A55,Export_Aggregation!$A:$A,$A$3),SUMIFS(Export_Aggregation!Y:Y,Export_Aggregation!$D:$D,$A55,Export_Aggregation!$A:$A,$A$2),SUMIFS(Export_Aggregation!Y:Y,Export_Aggregation!$D:$D,$A55,Export_Aggregation!$A:$A,$A$1))</f>
        <v>-19.351627472108099</v>
      </c>
      <c r="L55" s="61">
        <f>SUM(SUMIFS(Export_Aggregation!Z:Z,Export_Aggregation!$D:$D,$A55,Export_Aggregation!$A:$A,$A$6),SUMIFS(Export_Aggregation!Z:Z,Export_Aggregation!$D:$D,$A55,Export_Aggregation!$A:$A,$A$5),SUMIFS(Export_Aggregation!Z:Z,Export_Aggregation!$D:$D,$A55,Export_Aggregation!$A:$A,$A$4),SUMIFS(Export_Aggregation!Z:Z,Export_Aggregation!$D:$D,$A55,Export_Aggregation!$A:$A,$A$3),SUMIFS(Export_Aggregation!Z:Z,Export_Aggregation!$D:$D,$A55,Export_Aggregation!$A:$A,$A$2),SUMIFS(Export_Aggregation!Z:Z,Export_Aggregation!$D:$D,$A55,Export_Aggregation!$A:$A,$A$1))</f>
        <v>-18.538908867584404</v>
      </c>
      <c r="M55" s="61">
        <f>SUM(SUMIFS(Export_Aggregation!AA:AA,Export_Aggregation!$D:$D,$A55,Export_Aggregation!$A:$A,$A$6),SUMIFS(Export_Aggregation!AA:AA,Export_Aggregation!$D:$D,$A55,Export_Aggregation!$A:$A,$A$5),SUMIFS(Export_Aggregation!AA:AA,Export_Aggregation!$D:$D,$A55,Export_Aggregation!$A:$A,$A$4),SUMIFS(Export_Aggregation!AA:AA,Export_Aggregation!$D:$D,$A55,Export_Aggregation!$A:$A,$A$3),SUMIFS(Export_Aggregation!AA:AA,Export_Aggregation!$D:$D,$A55,Export_Aggregation!$A:$A,$A$2),SUMIFS(Export_Aggregation!AA:AA,Export_Aggregation!$D:$D,$A55,Export_Aggregation!$A:$A,$A$1))</f>
        <v>-20.3163081767051</v>
      </c>
      <c r="N55" s="61">
        <f>SUM(SUMIFS(Export_Aggregation!AB:AB,Export_Aggregation!$D:$D,$A55,Export_Aggregation!$A:$A,$A$6),SUMIFS(Export_Aggregation!AB:AB,Export_Aggregation!$D:$D,$A55,Export_Aggregation!$A:$A,$A$5),SUMIFS(Export_Aggregation!AB:AB,Export_Aggregation!$D:$D,$A55,Export_Aggregation!$A:$A,$A$4),SUMIFS(Export_Aggregation!AB:AB,Export_Aggregation!$D:$D,$A55,Export_Aggregation!$A:$A,$A$3),SUMIFS(Export_Aggregation!AB:AB,Export_Aggregation!$D:$D,$A55,Export_Aggregation!$A:$A,$A$2),SUMIFS(Export_Aggregation!AB:AB,Export_Aggregation!$D:$D,$A55,Export_Aggregation!$A:$A,$A$1))</f>
        <v>-20.098123590027402</v>
      </c>
      <c r="O55" s="61">
        <f>SUM(SUMIFS(Export_Aggregation!AC:AC,Export_Aggregation!$D:$D,$A55,Export_Aggregation!$A:$A,$A$6),SUMIFS(Export_Aggregation!AC:AC,Export_Aggregation!$D:$D,$A55,Export_Aggregation!$A:$A,$A$5),SUMIFS(Export_Aggregation!AC:AC,Export_Aggregation!$D:$D,$A55,Export_Aggregation!$A:$A,$A$4),SUMIFS(Export_Aggregation!AC:AC,Export_Aggregation!$D:$D,$A55,Export_Aggregation!$A:$A,$A$3),SUMIFS(Export_Aggregation!AC:AC,Export_Aggregation!$D:$D,$A55,Export_Aggregation!$A:$A,$A$2),SUMIFS(Export_Aggregation!AC:AC,Export_Aggregation!$D:$D,$A55,Export_Aggregation!$A:$A,$A$1))</f>
        <v>-20.865560157859999</v>
      </c>
      <c r="P55" s="61">
        <f>SUM(SUMIFS(Export_Aggregation!AD:AD,Export_Aggregation!$D:$D,$A55,Export_Aggregation!$A:$A,$A$6),SUMIFS(Export_Aggregation!AD:AD,Export_Aggregation!$D:$D,$A55,Export_Aggregation!$A:$A,$A$5),SUMIFS(Export_Aggregation!AD:AD,Export_Aggregation!$D:$D,$A55,Export_Aggregation!$A:$A,$A$4),SUMIFS(Export_Aggregation!AD:AD,Export_Aggregation!$D:$D,$A55,Export_Aggregation!$A:$A,$A$3),SUMIFS(Export_Aggregation!AD:AD,Export_Aggregation!$D:$D,$A55,Export_Aggregation!$A:$A,$A$2),SUMIFS(Export_Aggregation!AD:AD,Export_Aggregation!$D:$D,$A55,Export_Aggregation!$A:$A,$A$1))</f>
        <v>-20.708821574244901</v>
      </c>
      <c r="Q55" s="61">
        <f>SUM(SUMIFS(Export_Aggregation!AE:AE,Export_Aggregation!$D:$D,$A55,Export_Aggregation!$A:$A,$A$6),SUMIFS(Export_Aggregation!AE:AE,Export_Aggregation!$D:$D,$A55,Export_Aggregation!$A:$A,$A$5),SUMIFS(Export_Aggregation!AE:AE,Export_Aggregation!$D:$D,$A55,Export_Aggregation!$A:$A,$A$4),SUMIFS(Export_Aggregation!AE:AE,Export_Aggregation!$D:$D,$A55,Export_Aggregation!$A:$A,$A$3),SUMIFS(Export_Aggregation!AE:AE,Export_Aggregation!$D:$D,$A55,Export_Aggregation!$A:$A,$A$2),SUMIFS(Export_Aggregation!AE:AE,Export_Aggregation!$D:$D,$A55,Export_Aggregation!$A:$A,$A$1))</f>
        <v>-17.699824306484299</v>
      </c>
      <c r="R55" s="61">
        <f>SUM(SUMIFS(Export_Aggregation!AF:AF,Export_Aggregation!$D:$D,$A55,Export_Aggregation!$A:$A,$A$6),SUMIFS(Export_Aggregation!AF:AF,Export_Aggregation!$D:$D,$A55,Export_Aggregation!$A:$A,$A$5),SUMIFS(Export_Aggregation!AF:AF,Export_Aggregation!$D:$D,$A55,Export_Aggregation!$A:$A,$A$4),SUMIFS(Export_Aggregation!AF:AF,Export_Aggregation!$D:$D,$A55,Export_Aggregation!$A:$A,$A$3),SUMIFS(Export_Aggregation!AF:AF,Export_Aggregation!$D:$D,$A55,Export_Aggregation!$A:$A,$A$2),SUMIFS(Export_Aggregation!AF:AF,Export_Aggregation!$D:$D,$A55,Export_Aggregation!$A:$A,$A$1))</f>
        <v>-21.121377004198802</v>
      </c>
      <c r="S55" s="61">
        <f>SUM(SUMIFS(Export_Aggregation!AG:AG,Export_Aggregation!$D:$D,$A55,Export_Aggregation!$A:$A,$A$6),SUMIFS(Export_Aggregation!AG:AG,Export_Aggregation!$D:$D,$A55,Export_Aggregation!$A:$A,$A$5),SUMIFS(Export_Aggregation!AG:AG,Export_Aggregation!$D:$D,$A55,Export_Aggregation!$A:$A,$A$4),SUMIFS(Export_Aggregation!AG:AG,Export_Aggregation!$D:$D,$A55,Export_Aggregation!$A:$A,$A$3),SUMIFS(Export_Aggregation!AG:AG,Export_Aggregation!$D:$D,$A55,Export_Aggregation!$A:$A,$A$2),SUMIFS(Export_Aggregation!AG:AG,Export_Aggregation!$D:$D,$A55,Export_Aggregation!$A:$A,$A$1))</f>
        <v>-19.649322138195899</v>
      </c>
      <c r="T55" s="61">
        <f>SUM(SUMIFS(Export_Aggregation!AH:AH,Export_Aggregation!$D:$D,$A55,Export_Aggregation!$A:$A,$A$6),SUMIFS(Export_Aggregation!AH:AH,Export_Aggregation!$D:$D,$A55,Export_Aggregation!$A:$A,$A$5),SUMIFS(Export_Aggregation!AH:AH,Export_Aggregation!$D:$D,$A55,Export_Aggregation!$A:$A,$A$4),SUMIFS(Export_Aggregation!AH:AH,Export_Aggregation!$D:$D,$A55,Export_Aggregation!$A:$A,$A$3),SUMIFS(Export_Aggregation!AH:AH,Export_Aggregation!$D:$D,$A55,Export_Aggregation!$A:$A,$A$2),SUMIFS(Export_Aggregation!AH:AH,Export_Aggregation!$D:$D,$A55,Export_Aggregation!$A:$A,$A$1))</f>
        <v>-19.680529272822</v>
      </c>
      <c r="U55" s="61">
        <f>SUM(SUMIFS(Export_Aggregation!AI:AI,Export_Aggregation!$D:$D,$A55,Export_Aggregation!$A:$A,$A$6),SUMIFS(Export_Aggregation!AI:AI,Export_Aggregation!$D:$D,$A55,Export_Aggregation!$A:$A,$A$5),SUMIFS(Export_Aggregation!AI:AI,Export_Aggregation!$D:$D,$A55,Export_Aggregation!$A:$A,$A$4),SUMIFS(Export_Aggregation!AI:AI,Export_Aggregation!$D:$D,$A55,Export_Aggregation!$A:$A,$A$3),SUMIFS(Export_Aggregation!AI:AI,Export_Aggregation!$D:$D,$A55,Export_Aggregation!$A:$A,$A$2),SUMIFS(Export_Aggregation!AI:AI,Export_Aggregation!$D:$D,$A55,Export_Aggregation!$A:$A,$A$1))</f>
        <v>-19.611560204487102</v>
      </c>
      <c r="V55" s="61">
        <f>SUM(SUMIFS(Export_Aggregation!AJ:AJ,Export_Aggregation!$D:$D,$A55,Export_Aggregation!$A:$A,$A$6),SUMIFS(Export_Aggregation!AJ:AJ,Export_Aggregation!$D:$D,$A55,Export_Aggregation!$A:$A,$A$5),SUMIFS(Export_Aggregation!AJ:AJ,Export_Aggregation!$D:$D,$A55,Export_Aggregation!$A:$A,$A$4),SUMIFS(Export_Aggregation!AJ:AJ,Export_Aggregation!$D:$D,$A55,Export_Aggregation!$A:$A,$A$3),SUMIFS(Export_Aggregation!AJ:AJ,Export_Aggregation!$D:$D,$A55,Export_Aggregation!$A:$A,$A$2),SUMIFS(Export_Aggregation!AJ:AJ,Export_Aggregation!$D:$D,$A55,Export_Aggregation!$A:$A,$A$1))</f>
        <v>-19.115700228281899</v>
      </c>
      <c r="W55" s="61"/>
      <c r="X55" s="62">
        <f t="shared" si="0"/>
        <v>-19.764185047353802</v>
      </c>
      <c r="Y55" s="65">
        <f t="shared" si="1"/>
        <v>-19764185047353.801</v>
      </c>
    </row>
    <row r="56" spans="1:25" x14ac:dyDescent="0.25">
      <c r="A56" s="60" t="s">
        <v>113</v>
      </c>
      <c r="B56" s="61">
        <f>SUM(SUMIFS(Export_Aggregation!P:P,Export_Aggregation!$D:$D,$A56,Export_Aggregation!$A:$A,$A$6),SUMIFS(Export_Aggregation!P:P,Export_Aggregation!$D:$D,$A56,Export_Aggregation!$A:$A,$A$5),SUMIFS(Export_Aggregation!P:P,Export_Aggregation!$D:$D,$A56,Export_Aggregation!$A:$A,$A$4),SUMIFS(Export_Aggregation!P:P,Export_Aggregation!$D:$D,$A56,Export_Aggregation!$A:$A,$A$3),SUMIFS(Export_Aggregation!P:P,Export_Aggregation!$D:$D,$A56,Export_Aggregation!$A:$A,$A$2),SUMIFS(Export_Aggregation!P:P,Export_Aggregation!$D:$D,$A56,Export_Aggregation!$A:$A,$A$1))</f>
        <v>-18.285084554473102</v>
      </c>
      <c r="C56" s="61">
        <f>SUM(SUMIFS(Export_Aggregation!Q:Q,Export_Aggregation!$D:$D,$A56,Export_Aggregation!$A:$A,$A$6),SUMIFS(Export_Aggregation!Q:Q,Export_Aggregation!$D:$D,$A56,Export_Aggregation!$A:$A,$A$5),SUMIFS(Export_Aggregation!Q:Q,Export_Aggregation!$D:$D,$A56,Export_Aggregation!$A:$A,$A$4),SUMIFS(Export_Aggregation!Q:Q,Export_Aggregation!$D:$D,$A56,Export_Aggregation!$A:$A,$A$3),SUMIFS(Export_Aggregation!Q:Q,Export_Aggregation!$D:$D,$A56,Export_Aggregation!$A:$A,$A$2),SUMIFS(Export_Aggregation!Q:Q,Export_Aggregation!$D:$D,$A56,Export_Aggregation!$A:$A,$A$1))</f>
        <v>-17.903373589334301</v>
      </c>
      <c r="D56" s="61">
        <f>SUM(SUMIFS(Export_Aggregation!R:R,Export_Aggregation!$D:$D,$A56,Export_Aggregation!$A:$A,$A$6),SUMIFS(Export_Aggregation!R:R,Export_Aggregation!$D:$D,$A56,Export_Aggregation!$A:$A,$A$5),SUMIFS(Export_Aggregation!R:R,Export_Aggregation!$D:$D,$A56,Export_Aggregation!$A:$A,$A$4),SUMIFS(Export_Aggregation!R:R,Export_Aggregation!$D:$D,$A56,Export_Aggregation!$A:$A,$A$3),SUMIFS(Export_Aggregation!R:R,Export_Aggregation!$D:$D,$A56,Export_Aggregation!$A:$A,$A$2),SUMIFS(Export_Aggregation!R:R,Export_Aggregation!$D:$D,$A56,Export_Aggregation!$A:$A,$A$1))</f>
        <v>-17.931386421972302</v>
      </c>
      <c r="E56" s="61">
        <f>SUM(SUMIFS(Export_Aggregation!S:S,Export_Aggregation!$D:$D,$A56,Export_Aggregation!$A:$A,$A$6),SUMIFS(Export_Aggregation!S:S,Export_Aggregation!$D:$D,$A56,Export_Aggregation!$A:$A,$A$5),SUMIFS(Export_Aggregation!S:S,Export_Aggregation!$D:$D,$A56,Export_Aggregation!$A:$A,$A$4),SUMIFS(Export_Aggregation!S:S,Export_Aggregation!$D:$D,$A56,Export_Aggregation!$A:$A,$A$3),SUMIFS(Export_Aggregation!S:S,Export_Aggregation!$D:$D,$A56,Export_Aggregation!$A:$A,$A$2),SUMIFS(Export_Aggregation!S:S,Export_Aggregation!$D:$D,$A56,Export_Aggregation!$A:$A,$A$1))</f>
        <v>-17.707087872941901</v>
      </c>
      <c r="F56" s="61">
        <f>SUM(SUMIFS(Export_Aggregation!T:T,Export_Aggregation!$D:$D,$A56,Export_Aggregation!$A:$A,$A$6),SUMIFS(Export_Aggregation!T:T,Export_Aggregation!$D:$D,$A56,Export_Aggregation!$A:$A,$A$5),SUMIFS(Export_Aggregation!T:T,Export_Aggregation!$D:$D,$A56,Export_Aggregation!$A:$A,$A$4),SUMIFS(Export_Aggregation!T:T,Export_Aggregation!$D:$D,$A56,Export_Aggregation!$A:$A,$A$3),SUMIFS(Export_Aggregation!T:T,Export_Aggregation!$D:$D,$A56,Export_Aggregation!$A:$A,$A$2),SUMIFS(Export_Aggregation!T:T,Export_Aggregation!$D:$D,$A56,Export_Aggregation!$A:$A,$A$1))</f>
        <v>-17.262439115856903</v>
      </c>
      <c r="G56" s="61">
        <f>SUM(SUMIFS(Export_Aggregation!U:U,Export_Aggregation!$D:$D,$A56,Export_Aggregation!$A:$A,$A$6),SUMIFS(Export_Aggregation!U:U,Export_Aggregation!$D:$D,$A56,Export_Aggregation!$A:$A,$A$5),SUMIFS(Export_Aggregation!U:U,Export_Aggregation!$D:$D,$A56,Export_Aggregation!$A:$A,$A$4),SUMIFS(Export_Aggregation!U:U,Export_Aggregation!$D:$D,$A56,Export_Aggregation!$A:$A,$A$3),SUMIFS(Export_Aggregation!U:U,Export_Aggregation!$D:$D,$A56,Export_Aggregation!$A:$A,$A$2),SUMIFS(Export_Aggregation!U:U,Export_Aggregation!$D:$D,$A56,Export_Aggregation!$A:$A,$A$1))</f>
        <v>-17.276572163562701</v>
      </c>
      <c r="H56" s="61">
        <f>SUM(SUMIFS(Export_Aggregation!V:V,Export_Aggregation!$D:$D,$A56,Export_Aggregation!$A:$A,$A$6),SUMIFS(Export_Aggregation!V:V,Export_Aggregation!$D:$D,$A56,Export_Aggregation!$A:$A,$A$5),SUMIFS(Export_Aggregation!V:V,Export_Aggregation!$D:$D,$A56,Export_Aggregation!$A:$A,$A$4),SUMIFS(Export_Aggregation!V:V,Export_Aggregation!$D:$D,$A56,Export_Aggregation!$A:$A,$A$3),SUMIFS(Export_Aggregation!V:V,Export_Aggregation!$D:$D,$A56,Export_Aggregation!$A:$A,$A$2),SUMIFS(Export_Aggregation!V:V,Export_Aggregation!$D:$D,$A56,Export_Aggregation!$A:$A,$A$1))</f>
        <v>-17.120364734396901</v>
      </c>
      <c r="I56" s="61">
        <f>SUM(SUMIFS(Export_Aggregation!W:W,Export_Aggregation!$D:$D,$A56,Export_Aggregation!$A:$A,$A$6),SUMIFS(Export_Aggregation!W:W,Export_Aggregation!$D:$D,$A56,Export_Aggregation!$A:$A,$A$5),SUMIFS(Export_Aggregation!W:W,Export_Aggregation!$D:$D,$A56,Export_Aggregation!$A:$A,$A$4),SUMIFS(Export_Aggregation!W:W,Export_Aggregation!$D:$D,$A56,Export_Aggregation!$A:$A,$A$3),SUMIFS(Export_Aggregation!W:W,Export_Aggregation!$D:$D,$A56,Export_Aggregation!$A:$A,$A$2),SUMIFS(Export_Aggregation!W:W,Export_Aggregation!$D:$D,$A56,Export_Aggregation!$A:$A,$A$1))</f>
        <v>-17.170657747019501</v>
      </c>
      <c r="J56" s="61">
        <f>SUM(SUMIFS(Export_Aggregation!X:X,Export_Aggregation!$D:$D,$A56,Export_Aggregation!$A:$A,$A$6),SUMIFS(Export_Aggregation!X:X,Export_Aggregation!$D:$D,$A56,Export_Aggregation!$A:$A,$A$5),SUMIFS(Export_Aggregation!X:X,Export_Aggregation!$D:$D,$A56,Export_Aggregation!$A:$A,$A$4),SUMIFS(Export_Aggregation!X:X,Export_Aggregation!$D:$D,$A56,Export_Aggregation!$A:$A,$A$3),SUMIFS(Export_Aggregation!X:X,Export_Aggregation!$D:$D,$A56,Export_Aggregation!$A:$A,$A$2),SUMIFS(Export_Aggregation!X:X,Export_Aggregation!$D:$D,$A56,Export_Aggregation!$A:$A,$A$1))</f>
        <v>-16.887394774519002</v>
      </c>
      <c r="K56" s="61">
        <f>SUM(SUMIFS(Export_Aggregation!Y:Y,Export_Aggregation!$D:$D,$A56,Export_Aggregation!$A:$A,$A$6),SUMIFS(Export_Aggregation!Y:Y,Export_Aggregation!$D:$D,$A56,Export_Aggregation!$A:$A,$A$5),SUMIFS(Export_Aggregation!Y:Y,Export_Aggregation!$D:$D,$A56,Export_Aggregation!$A:$A,$A$4),SUMIFS(Export_Aggregation!Y:Y,Export_Aggregation!$D:$D,$A56,Export_Aggregation!$A:$A,$A$3),SUMIFS(Export_Aggregation!Y:Y,Export_Aggregation!$D:$D,$A56,Export_Aggregation!$A:$A,$A$2),SUMIFS(Export_Aggregation!Y:Y,Export_Aggregation!$D:$D,$A56,Export_Aggregation!$A:$A,$A$1))</f>
        <v>-16.854967220184001</v>
      </c>
      <c r="L56" s="61">
        <f>SUM(SUMIFS(Export_Aggregation!Z:Z,Export_Aggregation!$D:$D,$A56,Export_Aggregation!$A:$A,$A$6),SUMIFS(Export_Aggregation!Z:Z,Export_Aggregation!$D:$D,$A56,Export_Aggregation!$A:$A,$A$5),SUMIFS(Export_Aggregation!Z:Z,Export_Aggregation!$D:$D,$A56,Export_Aggregation!$A:$A,$A$4),SUMIFS(Export_Aggregation!Z:Z,Export_Aggregation!$D:$D,$A56,Export_Aggregation!$A:$A,$A$3),SUMIFS(Export_Aggregation!Z:Z,Export_Aggregation!$D:$D,$A56,Export_Aggregation!$A:$A,$A$2),SUMIFS(Export_Aggregation!Z:Z,Export_Aggregation!$D:$D,$A56,Export_Aggregation!$A:$A,$A$1))</f>
        <v>-16.659833452156903</v>
      </c>
      <c r="M56" s="61">
        <f>SUM(SUMIFS(Export_Aggregation!AA:AA,Export_Aggregation!$D:$D,$A56,Export_Aggregation!$A:$A,$A$6),SUMIFS(Export_Aggregation!AA:AA,Export_Aggregation!$D:$D,$A56,Export_Aggregation!$A:$A,$A$5),SUMIFS(Export_Aggregation!AA:AA,Export_Aggregation!$D:$D,$A56,Export_Aggregation!$A:$A,$A$4),SUMIFS(Export_Aggregation!AA:AA,Export_Aggregation!$D:$D,$A56,Export_Aggregation!$A:$A,$A$3),SUMIFS(Export_Aggregation!AA:AA,Export_Aggregation!$D:$D,$A56,Export_Aggregation!$A:$A,$A$2),SUMIFS(Export_Aggregation!AA:AA,Export_Aggregation!$D:$D,$A56,Export_Aggregation!$A:$A,$A$1))</f>
        <v>-16.420612288912</v>
      </c>
      <c r="N56" s="61">
        <f>SUM(SUMIFS(Export_Aggregation!AB:AB,Export_Aggregation!$D:$D,$A56,Export_Aggregation!$A:$A,$A$6),SUMIFS(Export_Aggregation!AB:AB,Export_Aggregation!$D:$D,$A56,Export_Aggregation!$A:$A,$A$5),SUMIFS(Export_Aggregation!AB:AB,Export_Aggregation!$D:$D,$A56,Export_Aggregation!$A:$A,$A$4),SUMIFS(Export_Aggregation!AB:AB,Export_Aggregation!$D:$D,$A56,Export_Aggregation!$A:$A,$A$3),SUMIFS(Export_Aggregation!AB:AB,Export_Aggregation!$D:$D,$A56,Export_Aggregation!$A:$A,$A$2),SUMIFS(Export_Aggregation!AB:AB,Export_Aggregation!$D:$D,$A56,Export_Aggregation!$A:$A,$A$1))</f>
        <v>-16.3691379158983</v>
      </c>
      <c r="O56" s="61">
        <f>SUM(SUMIFS(Export_Aggregation!AC:AC,Export_Aggregation!$D:$D,$A56,Export_Aggregation!$A:$A,$A$6),SUMIFS(Export_Aggregation!AC:AC,Export_Aggregation!$D:$D,$A56,Export_Aggregation!$A:$A,$A$5),SUMIFS(Export_Aggregation!AC:AC,Export_Aggregation!$D:$D,$A56,Export_Aggregation!$A:$A,$A$4),SUMIFS(Export_Aggregation!AC:AC,Export_Aggregation!$D:$D,$A56,Export_Aggregation!$A:$A,$A$3),SUMIFS(Export_Aggregation!AC:AC,Export_Aggregation!$D:$D,$A56,Export_Aggregation!$A:$A,$A$2),SUMIFS(Export_Aggregation!AC:AC,Export_Aggregation!$D:$D,$A56,Export_Aggregation!$A:$A,$A$1))</f>
        <v>-16.1939675741292</v>
      </c>
      <c r="P56" s="61">
        <f>SUM(SUMIFS(Export_Aggregation!AD:AD,Export_Aggregation!$D:$D,$A56,Export_Aggregation!$A:$A,$A$6),SUMIFS(Export_Aggregation!AD:AD,Export_Aggregation!$D:$D,$A56,Export_Aggregation!$A:$A,$A$5),SUMIFS(Export_Aggregation!AD:AD,Export_Aggregation!$D:$D,$A56,Export_Aggregation!$A:$A,$A$4),SUMIFS(Export_Aggregation!AD:AD,Export_Aggregation!$D:$D,$A56,Export_Aggregation!$A:$A,$A$3),SUMIFS(Export_Aggregation!AD:AD,Export_Aggregation!$D:$D,$A56,Export_Aggregation!$A:$A,$A$2),SUMIFS(Export_Aggregation!AD:AD,Export_Aggregation!$D:$D,$A56,Export_Aggregation!$A:$A,$A$1))</f>
        <v>-16.235014474725403</v>
      </c>
      <c r="Q56" s="61">
        <f>SUM(SUMIFS(Export_Aggregation!AE:AE,Export_Aggregation!$D:$D,$A56,Export_Aggregation!$A:$A,$A$6),SUMIFS(Export_Aggregation!AE:AE,Export_Aggregation!$D:$D,$A56,Export_Aggregation!$A:$A,$A$5),SUMIFS(Export_Aggregation!AE:AE,Export_Aggregation!$D:$D,$A56,Export_Aggregation!$A:$A,$A$4),SUMIFS(Export_Aggregation!AE:AE,Export_Aggregation!$D:$D,$A56,Export_Aggregation!$A:$A,$A$3),SUMIFS(Export_Aggregation!AE:AE,Export_Aggregation!$D:$D,$A56,Export_Aggregation!$A:$A,$A$2),SUMIFS(Export_Aggregation!AE:AE,Export_Aggregation!$D:$D,$A56,Export_Aggregation!$A:$A,$A$1))</f>
        <v>-16.048725405291897</v>
      </c>
      <c r="R56" s="61">
        <f>SUM(SUMIFS(Export_Aggregation!AF:AF,Export_Aggregation!$D:$D,$A56,Export_Aggregation!$A:$A,$A$6),SUMIFS(Export_Aggregation!AF:AF,Export_Aggregation!$D:$D,$A56,Export_Aggregation!$A:$A,$A$5),SUMIFS(Export_Aggregation!AF:AF,Export_Aggregation!$D:$D,$A56,Export_Aggregation!$A:$A,$A$4),SUMIFS(Export_Aggregation!AF:AF,Export_Aggregation!$D:$D,$A56,Export_Aggregation!$A:$A,$A$3),SUMIFS(Export_Aggregation!AF:AF,Export_Aggregation!$D:$D,$A56,Export_Aggregation!$A:$A,$A$2),SUMIFS(Export_Aggregation!AF:AF,Export_Aggregation!$D:$D,$A56,Export_Aggregation!$A:$A,$A$1))</f>
        <v>-15.9352743462942</v>
      </c>
      <c r="S56" s="61">
        <f>SUM(SUMIFS(Export_Aggregation!AG:AG,Export_Aggregation!$D:$D,$A56,Export_Aggregation!$A:$A,$A$6),SUMIFS(Export_Aggregation!AG:AG,Export_Aggregation!$D:$D,$A56,Export_Aggregation!$A:$A,$A$5),SUMIFS(Export_Aggregation!AG:AG,Export_Aggregation!$D:$D,$A56,Export_Aggregation!$A:$A,$A$4),SUMIFS(Export_Aggregation!AG:AG,Export_Aggregation!$D:$D,$A56,Export_Aggregation!$A:$A,$A$3),SUMIFS(Export_Aggregation!AG:AG,Export_Aggregation!$D:$D,$A56,Export_Aggregation!$A:$A,$A$2),SUMIFS(Export_Aggregation!AG:AG,Export_Aggregation!$D:$D,$A56,Export_Aggregation!$A:$A,$A$1))</f>
        <v>-15.7929237189934</v>
      </c>
      <c r="T56" s="61">
        <f>SUM(SUMIFS(Export_Aggregation!AH:AH,Export_Aggregation!$D:$D,$A56,Export_Aggregation!$A:$A,$A$6),SUMIFS(Export_Aggregation!AH:AH,Export_Aggregation!$D:$D,$A56,Export_Aggregation!$A:$A,$A$5),SUMIFS(Export_Aggregation!AH:AH,Export_Aggregation!$D:$D,$A56,Export_Aggregation!$A:$A,$A$4),SUMIFS(Export_Aggregation!AH:AH,Export_Aggregation!$D:$D,$A56,Export_Aggregation!$A:$A,$A$3),SUMIFS(Export_Aggregation!AH:AH,Export_Aggregation!$D:$D,$A56,Export_Aggregation!$A:$A,$A$2),SUMIFS(Export_Aggregation!AH:AH,Export_Aggregation!$D:$D,$A56,Export_Aggregation!$A:$A,$A$1))</f>
        <v>-15.587941658947701</v>
      </c>
      <c r="U56" s="61">
        <f>SUM(SUMIFS(Export_Aggregation!AI:AI,Export_Aggregation!$D:$D,$A56,Export_Aggregation!$A:$A,$A$6),SUMIFS(Export_Aggregation!AI:AI,Export_Aggregation!$D:$D,$A56,Export_Aggregation!$A:$A,$A$5),SUMIFS(Export_Aggregation!AI:AI,Export_Aggregation!$D:$D,$A56,Export_Aggregation!$A:$A,$A$4),SUMIFS(Export_Aggregation!AI:AI,Export_Aggregation!$D:$D,$A56,Export_Aggregation!$A:$A,$A$3),SUMIFS(Export_Aggregation!AI:AI,Export_Aggregation!$D:$D,$A56,Export_Aggregation!$A:$A,$A$2),SUMIFS(Export_Aggregation!AI:AI,Export_Aggregation!$D:$D,$A56,Export_Aggregation!$A:$A,$A$1))</f>
        <v>-15.427449033656099</v>
      </c>
      <c r="V56" s="61">
        <f>SUM(SUMIFS(Export_Aggregation!AJ:AJ,Export_Aggregation!$D:$D,$A56,Export_Aggregation!$A:$A,$A$6),SUMIFS(Export_Aggregation!AJ:AJ,Export_Aggregation!$D:$D,$A56,Export_Aggregation!$A:$A,$A$5),SUMIFS(Export_Aggregation!AJ:AJ,Export_Aggregation!$D:$D,$A56,Export_Aggregation!$A:$A,$A$4),SUMIFS(Export_Aggregation!AJ:AJ,Export_Aggregation!$D:$D,$A56,Export_Aggregation!$A:$A,$A$3),SUMIFS(Export_Aggregation!AJ:AJ,Export_Aggregation!$D:$D,$A56,Export_Aggregation!$A:$A,$A$2),SUMIFS(Export_Aggregation!AJ:AJ,Export_Aggregation!$D:$D,$A56,Export_Aggregation!$A:$A,$A$1))</f>
        <v>-15.3129097652662</v>
      </c>
      <c r="W56" s="61"/>
      <c r="X56" s="62">
        <f t="shared" si="0"/>
        <v>-15.9985263303883</v>
      </c>
      <c r="Y56" s="65">
        <f t="shared" si="1"/>
        <v>-15998526330388.301</v>
      </c>
    </row>
    <row r="57" spans="1:25" x14ac:dyDescent="0.25">
      <c r="A57" s="60" t="s">
        <v>114</v>
      </c>
      <c r="B57" s="61">
        <f>SUM(SUMIFS(Export_Aggregation!P:P,Export_Aggregation!$D:$D,$A57,Export_Aggregation!$A:$A,$A$6),SUMIFS(Export_Aggregation!P:P,Export_Aggregation!$D:$D,$A57,Export_Aggregation!$A:$A,$A$5),SUMIFS(Export_Aggregation!P:P,Export_Aggregation!$D:$D,$A57,Export_Aggregation!$A:$A,$A$4),SUMIFS(Export_Aggregation!P:P,Export_Aggregation!$D:$D,$A57,Export_Aggregation!$A:$A,$A$3),SUMIFS(Export_Aggregation!P:P,Export_Aggregation!$D:$D,$A57,Export_Aggregation!$A:$A,$A$2),SUMIFS(Export_Aggregation!P:P,Export_Aggregation!$D:$D,$A57,Export_Aggregation!$A:$A,$A$1))</f>
        <v>-13.896939959541299</v>
      </c>
      <c r="C57" s="61">
        <f>SUM(SUMIFS(Export_Aggregation!Q:Q,Export_Aggregation!$D:$D,$A57,Export_Aggregation!$A:$A,$A$6),SUMIFS(Export_Aggregation!Q:Q,Export_Aggregation!$D:$D,$A57,Export_Aggregation!$A:$A,$A$5),SUMIFS(Export_Aggregation!Q:Q,Export_Aggregation!$D:$D,$A57,Export_Aggregation!$A:$A,$A$4),SUMIFS(Export_Aggregation!Q:Q,Export_Aggregation!$D:$D,$A57,Export_Aggregation!$A:$A,$A$3),SUMIFS(Export_Aggregation!Q:Q,Export_Aggregation!$D:$D,$A57,Export_Aggregation!$A:$A,$A$2),SUMIFS(Export_Aggregation!Q:Q,Export_Aggregation!$D:$D,$A57,Export_Aggregation!$A:$A,$A$1))</f>
        <v>-13.585251081541198</v>
      </c>
      <c r="D57" s="61">
        <f>SUM(SUMIFS(Export_Aggregation!R:R,Export_Aggregation!$D:$D,$A57,Export_Aggregation!$A:$A,$A$6),SUMIFS(Export_Aggregation!R:R,Export_Aggregation!$D:$D,$A57,Export_Aggregation!$A:$A,$A$5),SUMIFS(Export_Aggregation!R:R,Export_Aggregation!$D:$D,$A57,Export_Aggregation!$A:$A,$A$4),SUMIFS(Export_Aggregation!R:R,Export_Aggregation!$D:$D,$A57,Export_Aggregation!$A:$A,$A$3),SUMIFS(Export_Aggregation!R:R,Export_Aggregation!$D:$D,$A57,Export_Aggregation!$A:$A,$A$2),SUMIFS(Export_Aggregation!R:R,Export_Aggregation!$D:$D,$A57,Export_Aggregation!$A:$A,$A$1))</f>
        <v>-13.8990951329169</v>
      </c>
      <c r="E57" s="61">
        <f>SUM(SUMIFS(Export_Aggregation!S:S,Export_Aggregation!$D:$D,$A57,Export_Aggregation!$A:$A,$A$6),SUMIFS(Export_Aggregation!S:S,Export_Aggregation!$D:$D,$A57,Export_Aggregation!$A:$A,$A$5),SUMIFS(Export_Aggregation!S:S,Export_Aggregation!$D:$D,$A57,Export_Aggregation!$A:$A,$A$4),SUMIFS(Export_Aggregation!S:S,Export_Aggregation!$D:$D,$A57,Export_Aggregation!$A:$A,$A$3),SUMIFS(Export_Aggregation!S:S,Export_Aggregation!$D:$D,$A57,Export_Aggregation!$A:$A,$A$2),SUMIFS(Export_Aggregation!S:S,Export_Aggregation!$D:$D,$A57,Export_Aggregation!$A:$A,$A$1))</f>
        <v>-14.590783923406601</v>
      </c>
      <c r="F57" s="61">
        <f>SUM(SUMIFS(Export_Aggregation!T:T,Export_Aggregation!$D:$D,$A57,Export_Aggregation!$A:$A,$A$6),SUMIFS(Export_Aggregation!T:T,Export_Aggregation!$D:$D,$A57,Export_Aggregation!$A:$A,$A$5),SUMIFS(Export_Aggregation!T:T,Export_Aggregation!$D:$D,$A57,Export_Aggregation!$A:$A,$A$4),SUMIFS(Export_Aggregation!T:T,Export_Aggregation!$D:$D,$A57,Export_Aggregation!$A:$A,$A$3),SUMIFS(Export_Aggregation!T:T,Export_Aggregation!$D:$D,$A57,Export_Aggregation!$A:$A,$A$2),SUMIFS(Export_Aggregation!T:T,Export_Aggregation!$D:$D,$A57,Export_Aggregation!$A:$A,$A$1))</f>
        <v>-14.237909293866903</v>
      </c>
      <c r="G57" s="61">
        <f>SUM(SUMIFS(Export_Aggregation!U:U,Export_Aggregation!$D:$D,$A57,Export_Aggregation!$A:$A,$A$6),SUMIFS(Export_Aggregation!U:U,Export_Aggregation!$D:$D,$A57,Export_Aggregation!$A:$A,$A$5),SUMIFS(Export_Aggregation!U:U,Export_Aggregation!$D:$D,$A57,Export_Aggregation!$A:$A,$A$4),SUMIFS(Export_Aggregation!U:U,Export_Aggregation!$D:$D,$A57,Export_Aggregation!$A:$A,$A$3),SUMIFS(Export_Aggregation!U:U,Export_Aggregation!$D:$D,$A57,Export_Aggregation!$A:$A,$A$2),SUMIFS(Export_Aggregation!U:U,Export_Aggregation!$D:$D,$A57,Export_Aggregation!$A:$A,$A$1))</f>
        <v>-14.374622144205599</v>
      </c>
      <c r="H57" s="61">
        <f>SUM(SUMIFS(Export_Aggregation!V:V,Export_Aggregation!$D:$D,$A57,Export_Aggregation!$A:$A,$A$6),SUMIFS(Export_Aggregation!V:V,Export_Aggregation!$D:$D,$A57,Export_Aggregation!$A:$A,$A$5),SUMIFS(Export_Aggregation!V:V,Export_Aggregation!$D:$D,$A57,Export_Aggregation!$A:$A,$A$4),SUMIFS(Export_Aggregation!V:V,Export_Aggregation!$D:$D,$A57,Export_Aggregation!$A:$A,$A$3),SUMIFS(Export_Aggregation!V:V,Export_Aggregation!$D:$D,$A57,Export_Aggregation!$A:$A,$A$2),SUMIFS(Export_Aggregation!V:V,Export_Aggregation!$D:$D,$A57,Export_Aggregation!$A:$A,$A$1))</f>
        <v>-14.608089397791302</v>
      </c>
      <c r="I57" s="61">
        <f>SUM(SUMIFS(Export_Aggregation!W:W,Export_Aggregation!$D:$D,$A57,Export_Aggregation!$A:$A,$A$6),SUMIFS(Export_Aggregation!W:W,Export_Aggregation!$D:$D,$A57,Export_Aggregation!$A:$A,$A$5),SUMIFS(Export_Aggregation!W:W,Export_Aggregation!$D:$D,$A57,Export_Aggregation!$A:$A,$A$4),SUMIFS(Export_Aggregation!W:W,Export_Aggregation!$D:$D,$A57,Export_Aggregation!$A:$A,$A$3),SUMIFS(Export_Aggregation!W:W,Export_Aggregation!$D:$D,$A57,Export_Aggregation!$A:$A,$A$2),SUMIFS(Export_Aggregation!W:W,Export_Aggregation!$D:$D,$A57,Export_Aggregation!$A:$A,$A$1))</f>
        <v>-14.498495554055499</v>
      </c>
      <c r="J57" s="61">
        <f>SUM(SUMIFS(Export_Aggregation!X:X,Export_Aggregation!$D:$D,$A57,Export_Aggregation!$A:$A,$A$6),SUMIFS(Export_Aggregation!X:X,Export_Aggregation!$D:$D,$A57,Export_Aggregation!$A:$A,$A$5),SUMIFS(Export_Aggregation!X:X,Export_Aggregation!$D:$D,$A57,Export_Aggregation!$A:$A,$A$4),SUMIFS(Export_Aggregation!X:X,Export_Aggregation!$D:$D,$A57,Export_Aggregation!$A:$A,$A$3),SUMIFS(Export_Aggregation!X:X,Export_Aggregation!$D:$D,$A57,Export_Aggregation!$A:$A,$A$2),SUMIFS(Export_Aggregation!X:X,Export_Aggregation!$D:$D,$A57,Export_Aggregation!$A:$A,$A$1))</f>
        <v>-14.439732266457698</v>
      </c>
      <c r="K57" s="61">
        <f>SUM(SUMIFS(Export_Aggregation!Y:Y,Export_Aggregation!$D:$D,$A57,Export_Aggregation!$A:$A,$A$6),SUMIFS(Export_Aggregation!Y:Y,Export_Aggregation!$D:$D,$A57,Export_Aggregation!$A:$A,$A$5),SUMIFS(Export_Aggregation!Y:Y,Export_Aggregation!$D:$D,$A57,Export_Aggregation!$A:$A,$A$4),SUMIFS(Export_Aggregation!Y:Y,Export_Aggregation!$D:$D,$A57,Export_Aggregation!$A:$A,$A$3),SUMIFS(Export_Aggregation!Y:Y,Export_Aggregation!$D:$D,$A57,Export_Aggregation!$A:$A,$A$2),SUMIFS(Export_Aggregation!Y:Y,Export_Aggregation!$D:$D,$A57,Export_Aggregation!$A:$A,$A$1))</f>
        <v>-14.740958455373599</v>
      </c>
      <c r="L57" s="61">
        <f>SUM(SUMIFS(Export_Aggregation!Z:Z,Export_Aggregation!$D:$D,$A57,Export_Aggregation!$A:$A,$A$6),SUMIFS(Export_Aggregation!Z:Z,Export_Aggregation!$D:$D,$A57,Export_Aggregation!$A:$A,$A$5),SUMIFS(Export_Aggregation!Z:Z,Export_Aggregation!$D:$D,$A57,Export_Aggregation!$A:$A,$A$4),SUMIFS(Export_Aggregation!Z:Z,Export_Aggregation!$D:$D,$A57,Export_Aggregation!$A:$A,$A$3),SUMIFS(Export_Aggregation!Z:Z,Export_Aggregation!$D:$D,$A57,Export_Aggregation!$A:$A,$A$2),SUMIFS(Export_Aggregation!Z:Z,Export_Aggregation!$D:$D,$A57,Export_Aggregation!$A:$A,$A$1))</f>
        <v>-12.974055636322099</v>
      </c>
      <c r="M57" s="61">
        <f>SUM(SUMIFS(Export_Aggregation!AA:AA,Export_Aggregation!$D:$D,$A57,Export_Aggregation!$A:$A,$A$6),SUMIFS(Export_Aggregation!AA:AA,Export_Aggregation!$D:$D,$A57,Export_Aggregation!$A:$A,$A$5),SUMIFS(Export_Aggregation!AA:AA,Export_Aggregation!$D:$D,$A57,Export_Aggregation!$A:$A,$A$4),SUMIFS(Export_Aggregation!AA:AA,Export_Aggregation!$D:$D,$A57,Export_Aggregation!$A:$A,$A$3),SUMIFS(Export_Aggregation!AA:AA,Export_Aggregation!$D:$D,$A57,Export_Aggregation!$A:$A,$A$2),SUMIFS(Export_Aggregation!AA:AA,Export_Aggregation!$D:$D,$A57,Export_Aggregation!$A:$A,$A$1))</f>
        <v>-14.574677186700299</v>
      </c>
      <c r="N57" s="61">
        <f>SUM(SUMIFS(Export_Aggregation!AB:AB,Export_Aggregation!$D:$D,$A57,Export_Aggregation!$A:$A,$A$6),SUMIFS(Export_Aggregation!AB:AB,Export_Aggregation!$D:$D,$A57,Export_Aggregation!$A:$A,$A$5),SUMIFS(Export_Aggregation!AB:AB,Export_Aggregation!$D:$D,$A57,Export_Aggregation!$A:$A,$A$4),SUMIFS(Export_Aggregation!AB:AB,Export_Aggregation!$D:$D,$A57,Export_Aggregation!$A:$A,$A$3),SUMIFS(Export_Aggregation!AB:AB,Export_Aggregation!$D:$D,$A57,Export_Aggregation!$A:$A,$A$2),SUMIFS(Export_Aggregation!AB:AB,Export_Aggregation!$D:$D,$A57,Export_Aggregation!$A:$A,$A$1))</f>
        <v>-14.774406698341402</v>
      </c>
      <c r="O57" s="61">
        <f>SUM(SUMIFS(Export_Aggregation!AC:AC,Export_Aggregation!$D:$D,$A57,Export_Aggregation!$A:$A,$A$6),SUMIFS(Export_Aggregation!AC:AC,Export_Aggregation!$D:$D,$A57,Export_Aggregation!$A:$A,$A$5),SUMIFS(Export_Aggregation!AC:AC,Export_Aggregation!$D:$D,$A57,Export_Aggregation!$A:$A,$A$4),SUMIFS(Export_Aggregation!AC:AC,Export_Aggregation!$D:$D,$A57,Export_Aggregation!$A:$A,$A$3),SUMIFS(Export_Aggregation!AC:AC,Export_Aggregation!$D:$D,$A57,Export_Aggregation!$A:$A,$A$2),SUMIFS(Export_Aggregation!AC:AC,Export_Aggregation!$D:$D,$A57,Export_Aggregation!$A:$A,$A$1))</f>
        <v>-14.462572779207601</v>
      </c>
      <c r="P57" s="61">
        <f>SUM(SUMIFS(Export_Aggregation!AD:AD,Export_Aggregation!$D:$D,$A57,Export_Aggregation!$A:$A,$A$6),SUMIFS(Export_Aggregation!AD:AD,Export_Aggregation!$D:$D,$A57,Export_Aggregation!$A:$A,$A$5),SUMIFS(Export_Aggregation!AD:AD,Export_Aggregation!$D:$D,$A57,Export_Aggregation!$A:$A,$A$4),SUMIFS(Export_Aggregation!AD:AD,Export_Aggregation!$D:$D,$A57,Export_Aggregation!$A:$A,$A$3),SUMIFS(Export_Aggregation!AD:AD,Export_Aggregation!$D:$D,$A57,Export_Aggregation!$A:$A,$A$2),SUMIFS(Export_Aggregation!AD:AD,Export_Aggregation!$D:$D,$A57,Export_Aggregation!$A:$A,$A$1))</f>
        <v>-13.974496696697997</v>
      </c>
      <c r="Q57" s="61">
        <f>SUM(SUMIFS(Export_Aggregation!AE:AE,Export_Aggregation!$D:$D,$A57,Export_Aggregation!$A:$A,$A$6),SUMIFS(Export_Aggregation!AE:AE,Export_Aggregation!$D:$D,$A57,Export_Aggregation!$A:$A,$A$5),SUMIFS(Export_Aggregation!AE:AE,Export_Aggregation!$D:$D,$A57,Export_Aggregation!$A:$A,$A$4),SUMIFS(Export_Aggregation!AE:AE,Export_Aggregation!$D:$D,$A57,Export_Aggregation!$A:$A,$A$3),SUMIFS(Export_Aggregation!AE:AE,Export_Aggregation!$D:$D,$A57,Export_Aggregation!$A:$A,$A$2),SUMIFS(Export_Aggregation!AE:AE,Export_Aggregation!$D:$D,$A57,Export_Aggregation!$A:$A,$A$1))</f>
        <v>-14.0419594042908</v>
      </c>
      <c r="R57" s="61">
        <f>SUM(SUMIFS(Export_Aggregation!AF:AF,Export_Aggregation!$D:$D,$A57,Export_Aggregation!$A:$A,$A$6),SUMIFS(Export_Aggregation!AF:AF,Export_Aggregation!$D:$D,$A57,Export_Aggregation!$A:$A,$A$5),SUMIFS(Export_Aggregation!AF:AF,Export_Aggregation!$D:$D,$A57,Export_Aggregation!$A:$A,$A$4),SUMIFS(Export_Aggregation!AF:AF,Export_Aggregation!$D:$D,$A57,Export_Aggregation!$A:$A,$A$3),SUMIFS(Export_Aggregation!AF:AF,Export_Aggregation!$D:$D,$A57,Export_Aggregation!$A:$A,$A$2),SUMIFS(Export_Aggregation!AF:AF,Export_Aggregation!$D:$D,$A57,Export_Aggregation!$A:$A,$A$1))</f>
        <v>-14.040702435085699</v>
      </c>
      <c r="S57" s="61">
        <f>SUM(SUMIFS(Export_Aggregation!AG:AG,Export_Aggregation!$D:$D,$A57,Export_Aggregation!$A:$A,$A$6),SUMIFS(Export_Aggregation!AG:AG,Export_Aggregation!$D:$D,$A57,Export_Aggregation!$A:$A,$A$5),SUMIFS(Export_Aggregation!AG:AG,Export_Aggregation!$D:$D,$A57,Export_Aggregation!$A:$A,$A$4),SUMIFS(Export_Aggregation!AG:AG,Export_Aggregation!$D:$D,$A57,Export_Aggregation!$A:$A,$A$3),SUMIFS(Export_Aggregation!AG:AG,Export_Aggregation!$D:$D,$A57,Export_Aggregation!$A:$A,$A$2),SUMIFS(Export_Aggregation!AG:AG,Export_Aggregation!$D:$D,$A57,Export_Aggregation!$A:$A,$A$1))</f>
        <v>-13.915160811606601</v>
      </c>
      <c r="T57" s="61">
        <f>SUM(SUMIFS(Export_Aggregation!AH:AH,Export_Aggregation!$D:$D,$A57,Export_Aggregation!$A:$A,$A$6),SUMIFS(Export_Aggregation!AH:AH,Export_Aggregation!$D:$D,$A57,Export_Aggregation!$A:$A,$A$5),SUMIFS(Export_Aggregation!AH:AH,Export_Aggregation!$D:$D,$A57,Export_Aggregation!$A:$A,$A$4),SUMIFS(Export_Aggregation!AH:AH,Export_Aggregation!$D:$D,$A57,Export_Aggregation!$A:$A,$A$3),SUMIFS(Export_Aggregation!AH:AH,Export_Aggregation!$D:$D,$A57,Export_Aggregation!$A:$A,$A$2),SUMIFS(Export_Aggregation!AH:AH,Export_Aggregation!$D:$D,$A57,Export_Aggregation!$A:$A,$A$1))</f>
        <v>-13.7390815437517</v>
      </c>
      <c r="U57" s="61">
        <f>SUM(SUMIFS(Export_Aggregation!AI:AI,Export_Aggregation!$D:$D,$A57,Export_Aggregation!$A:$A,$A$6),SUMIFS(Export_Aggregation!AI:AI,Export_Aggregation!$D:$D,$A57,Export_Aggregation!$A:$A,$A$5),SUMIFS(Export_Aggregation!AI:AI,Export_Aggregation!$D:$D,$A57,Export_Aggregation!$A:$A,$A$4),SUMIFS(Export_Aggregation!AI:AI,Export_Aggregation!$D:$D,$A57,Export_Aggregation!$A:$A,$A$3),SUMIFS(Export_Aggregation!AI:AI,Export_Aggregation!$D:$D,$A57,Export_Aggregation!$A:$A,$A$2),SUMIFS(Export_Aggregation!AI:AI,Export_Aggregation!$D:$D,$A57,Export_Aggregation!$A:$A,$A$1))</f>
        <v>-13.657525493726402</v>
      </c>
      <c r="V57" s="61">
        <f>SUM(SUMIFS(Export_Aggregation!AJ:AJ,Export_Aggregation!$D:$D,$A57,Export_Aggregation!$A:$A,$A$6),SUMIFS(Export_Aggregation!AJ:AJ,Export_Aggregation!$D:$D,$A57,Export_Aggregation!$A:$A,$A$5),SUMIFS(Export_Aggregation!AJ:AJ,Export_Aggregation!$D:$D,$A57,Export_Aggregation!$A:$A,$A$4),SUMIFS(Export_Aggregation!AJ:AJ,Export_Aggregation!$D:$D,$A57,Export_Aggregation!$A:$A,$A$3),SUMIFS(Export_Aggregation!AJ:AJ,Export_Aggregation!$D:$D,$A57,Export_Aggregation!$A:$A,$A$2),SUMIFS(Export_Aggregation!AJ:AJ,Export_Aggregation!$D:$D,$A57,Export_Aggregation!$A:$A,$A$1))</f>
        <v>-13.4461178325319</v>
      </c>
      <c r="W57" s="61"/>
      <c r="X57" s="62">
        <f t="shared" si="0"/>
        <v>-13.963705138023867</v>
      </c>
      <c r="Y57" s="65">
        <f t="shared" si="1"/>
        <v>-13963705138023.867</v>
      </c>
    </row>
    <row r="58" spans="1:25" x14ac:dyDescent="0.25">
      <c r="A58" s="60" t="s">
        <v>116</v>
      </c>
      <c r="B58" s="61">
        <f>SUM(SUMIFS(Export_Aggregation!P:P,Export_Aggregation!$D:$D,$A58,Export_Aggregation!$A:$A,$A$6),SUMIFS(Export_Aggregation!P:P,Export_Aggregation!$D:$D,$A58,Export_Aggregation!$A:$A,$A$5),SUMIFS(Export_Aggregation!P:P,Export_Aggregation!$D:$D,$A58,Export_Aggregation!$A:$A,$A$4),SUMIFS(Export_Aggregation!P:P,Export_Aggregation!$D:$D,$A58,Export_Aggregation!$A:$A,$A$3),SUMIFS(Export_Aggregation!P:P,Export_Aggregation!$D:$D,$A58,Export_Aggregation!$A:$A,$A$2),SUMIFS(Export_Aggregation!P:P,Export_Aggregation!$D:$D,$A58,Export_Aggregation!$A:$A,$A$1))</f>
        <v>8.1341373451896004</v>
      </c>
      <c r="C58" s="61">
        <f>SUM(SUMIFS(Export_Aggregation!Q:Q,Export_Aggregation!$D:$D,$A58,Export_Aggregation!$A:$A,$A$6),SUMIFS(Export_Aggregation!Q:Q,Export_Aggregation!$D:$D,$A58,Export_Aggregation!$A:$A,$A$5),SUMIFS(Export_Aggregation!Q:Q,Export_Aggregation!$D:$D,$A58,Export_Aggregation!$A:$A,$A$4),SUMIFS(Export_Aggregation!Q:Q,Export_Aggregation!$D:$D,$A58,Export_Aggregation!$A:$A,$A$3),SUMIFS(Export_Aggregation!Q:Q,Export_Aggregation!$D:$D,$A58,Export_Aggregation!$A:$A,$A$2),SUMIFS(Export_Aggregation!Q:Q,Export_Aggregation!$D:$D,$A58,Export_Aggregation!$A:$A,$A$1))</f>
        <v>8.5715595551011994</v>
      </c>
      <c r="D58" s="61">
        <f>SUM(SUMIFS(Export_Aggregation!R:R,Export_Aggregation!$D:$D,$A58,Export_Aggregation!$A:$A,$A$6),SUMIFS(Export_Aggregation!R:R,Export_Aggregation!$D:$D,$A58,Export_Aggregation!$A:$A,$A$5),SUMIFS(Export_Aggregation!R:R,Export_Aggregation!$D:$D,$A58,Export_Aggregation!$A:$A,$A$4),SUMIFS(Export_Aggregation!R:R,Export_Aggregation!$D:$D,$A58,Export_Aggregation!$A:$A,$A$3),SUMIFS(Export_Aggregation!R:R,Export_Aggregation!$D:$D,$A58,Export_Aggregation!$A:$A,$A$2),SUMIFS(Export_Aggregation!R:R,Export_Aggregation!$D:$D,$A58,Export_Aggregation!$A:$A,$A$1))</f>
        <v>7.4098999885913992</v>
      </c>
      <c r="E58" s="61">
        <f>SUM(SUMIFS(Export_Aggregation!S:S,Export_Aggregation!$D:$D,$A58,Export_Aggregation!$A:$A,$A$6),SUMIFS(Export_Aggregation!S:S,Export_Aggregation!$D:$D,$A58,Export_Aggregation!$A:$A,$A$5),SUMIFS(Export_Aggregation!S:S,Export_Aggregation!$D:$D,$A58,Export_Aggregation!$A:$A,$A$4),SUMIFS(Export_Aggregation!S:S,Export_Aggregation!$D:$D,$A58,Export_Aggregation!$A:$A,$A$3),SUMIFS(Export_Aggregation!S:S,Export_Aggregation!$D:$D,$A58,Export_Aggregation!$A:$A,$A$2),SUMIFS(Export_Aggregation!S:S,Export_Aggregation!$D:$D,$A58,Export_Aggregation!$A:$A,$A$1))</f>
        <v>7.9326872656076999</v>
      </c>
      <c r="F58" s="61">
        <f>SUM(SUMIFS(Export_Aggregation!T:T,Export_Aggregation!$D:$D,$A58,Export_Aggregation!$A:$A,$A$6),SUMIFS(Export_Aggregation!T:T,Export_Aggregation!$D:$D,$A58,Export_Aggregation!$A:$A,$A$5),SUMIFS(Export_Aggregation!T:T,Export_Aggregation!$D:$D,$A58,Export_Aggregation!$A:$A,$A$4),SUMIFS(Export_Aggregation!T:T,Export_Aggregation!$D:$D,$A58,Export_Aggregation!$A:$A,$A$3),SUMIFS(Export_Aggregation!T:T,Export_Aggregation!$D:$D,$A58,Export_Aggregation!$A:$A,$A$2),SUMIFS(Export_Aggregation!T:T,Export_Aggregation!$D:$D,$A58,Export_Aggregation!$A:$A,$A$1))</f>
        <v>6.6808087931784996</v>
      </c>
      <c r="G58" s="61">
        <f>SUM(SUMIFS(Export_Aggregation!U:U,Export_Aggregation!$D:$D,$A58,Export_Aggregation!$A:$A,$A$6),SUMIFS(Export_Aggregation!U:U,Export_Aggregation!$D:$D,$A58,Export_Aggregation!$A:$A,$A$5),SUMIFS(Export_Aggregation!U:U,Export_Aggregation!$D:$D,$A58,Export_Aggregation!$A:$A,$A$4),SUMIFS(Export_Aggregation!U:U,Export_Aggregation!$D:$D,$A58,Export_Aggregation!$A:$A,$A$3),SUMIFS(Export_Aggregation!U:U,Export_Aggregation!$D:$D,$A58,Export_Aggregation!$A:$A,$A$2),SUMIFS(Export_Aggregation!U:U,Export_Aggregation!$D:$D,$A58,Export_Aggregation!$A:$A,$A$1))</f>
        <v>7.4928361561412009</v>
      </c>
      <c r="H58" s="61">
        <f>SUM(SUMIFS(Export_Aggregation!V:V,Export_Aggregation!$D:$D,$A58,Export_Aggregation!$A:$A,$A$6),SUMIFS(Export_Aggregation!V:V,Export_Aggregation!$D:$D,$A58,Export_Aggregation!$A:$A,$A$5),SUMIFS(Export_Aggregation!V:V,Export_Aggregation!$D:$D,$A58,Export_Aggregation!$A:$A,$A$4),SUMIFS(Export_Aggregation!V:V,Export_Aggregation!$D:$D,$A58,Export_Aggregation!$A:$A,$A$3),SUMIFS(Export_Aggregation!V:V,Export_Aggregation!$D:$D,$A58,Export_Aggregation!$A:$A,$A$2),SUMIFS(Export_Aggregation!V:V,Export_Aggregation!$D:$D,$A58,Export_Aggregation!$A:$A,$A$1))</f>
        <v>6.2045497359146999</v>
      </c>
      <c r="I58" s="61">
        <f>SUM(SUMIFS(Export_Aggregation!W:W,Export_Aggregation!$D:$D,$A58,Export_Aggregation!$A:$A,$A$6),SUMIFS(Export_Aggregation!W:W,Export_Aggregation!$D:$D,$A58,Export_Aggregation!$A:$A,$A$5),SUMIFS(Export_Aggregation!W:W,Export_Aggregation!$D:$D,$A58,Export_Aggregation!$A:$A,$A$4),SUMIFS(Export_Aggregation!W:W,Export_Aggregation!$D:$D,$A58,Export_Aggregation!$A:$A,$A$3),SUMIFS(Export_Aggregation!W:W,Export_Aggregation!$D:$D,$A58,Export_Aggregation!$A:$A,$A$2),SUMIFS(Export_Aggregation!W:W,Export_Aggregation!$D:$D,$A58,Export_Aggregation!$A:$A,$A$1))</f>
        <v>7.2296464031254999</v>
      </c>
      <c r="J58" s="61">
        <f>SUM(SUMIFS(Export_Aggregation!X:X,Export_Aggregation!$D:$D,$A58,Export_Aggregation!$A:$A,$A$6),SUMIFS(Export_Aggregation!X:X,Export_Aggregation!$D:$D,$A58,Export_Aggregation!$A:$A,$A$5),SUMIFS(Export_Aggregation!X:X,Export_Aggregation!$D:$D,$A58,Export_Aggregation!$A:$A,$A$4),SUMIFS(Export_Aggregation!X:X,Export_Aggregation!$D:$D,$A58,Export_Aggregation!$A:$A,$A$3),SUMIFS(Export_Aggregation!X:X,Export_Aggregation!$D:$D,$A58,Export_Aggregation!$A:$A,$A$2),SUMIFS(Export_Aggregation!X:X,Export_Aggregation!$D:$D,$A58,Export_Aggregation!$A:$A,$A$1))</f>
        <v>7.4290580502175985</v>
      </c>
      <c r="K58" s="61">
        <f>SUM(SUMIFS(Export_Aggregation!Y:Y,Export_Aggregation!$D:$D,$A58,Export_Aggregation!$A:$A,$A$6),SUMIFS(Export_Aggregation!Y:Y,Export_Aggregation!$D:$D,$A58,Export_Aggregation!$A:$A,$A$5),SUMIFS(Export_Aggregation!Y:Y,Export_Aggregation!$D:$D,$A58,Export_Aggregation!$A:$A,$A$4),SUMIFS(Export_Aggregation!Y:Y,Export_Aggregation!$D:$D,$A58,Export_Aggregation!$A:$A,$A$3),SUMIFS(Export_Aggregation!Y:Y,Export_Aggregation!$D:$D,$A58,Export_Aggregation!$A:$A,$A$2),SUMIFS(Export_Aggregation!Y:Y,Export_Aggregation!$D:$D,$A58,Export_Aggregation!$A:$A,$A$1))</f>
        <v>6.3588797678843001</v>
      </c>
      <c r="L58" s="61">
        <f>SUM(SUMIFS(Export_Aggregation!Z:Z,Export_Aggregation!$D:$D,$A58,Export_Aggregation!$A:$A,$A$6),SUMIFS(Export_Aggregation!Z:Z,Export_Aggregation!$D:$D,$A58,Export_Aggregation!$A:$A,$A$5),SUMIFS(Export_Aggregation!Z:Z,Export_Aggregation!$D:$D,$A58,Export_Aggregation!$A:$A,$A$4),SUMIFS(Export_Aggregation!Z:Z,Export_Aggregation!$D:$D,$A58,Export_Aggregation!$A:$A,$A$3),SUMIFS(Export_Aggregation!Z:Z,Export_Aggregation!$D:$D,$A58,Export_Aggregation!$A:$A,$A$2),SUMIFS(Export_Aggregation!Z:Z,Export_Aggregation!$D:$D,$A58,Export_Aggregation!$A:$A,$A$1))</f>
        <v>7.6589149877006992</v>
      </c>
      <c r="M58" s="61">
        <f>SUM(SUMIFS(Export_Aggregation!AA:AA,Export_Aggregation!$D:$D,$A58,Export_Aggregation!$A:$A,$A$6),SUMIFS(Export_Aggregation!AA:AA,Export_Aggregation!$D:$D,$A58,Export_Aggregation!$A:$A,$A$5),SUMIFS(Export_Aggregation!AA:AA,Export_Aggregation!$D:$D,$A58,Export_Aggregation!$A:$A,$A$4),SUMIFS(Export_Aggregation!AA:AA,Export_Aggregation!$D:$D,$A58,Export_Aggregation!$A:$A,$A$3),SUMIFS(Export_Aggregation!AA:AA,Export_Aggregation!$D:$D,$A58,Export_Aggregation!$A:$A,$A$2),SUMIFS(Export_Aggregation!AA:AA,Export_Aggregation!$D:$D,$A58,Export_Aggregation!$A:$A,$A$1))</f>
        <v>0.56389287892019979</v>
      </c>
      <c r="N58" s="61">
        <f>SUM(SUMIFS(Export_Aggregation!AB:AB,Export_Aggregation!$D:$D,$A58,Export_Aggregation!$A:$A,$A$6),SUMIFS(Export_Aggregation!AB:AB,Export_Aggregation!$D:$D,$A58,Export_Aggregation!$A:$A,$A$5),SUMIFS(Export_Aggregation!AB:AB,Export_Aggregation!$D:$D,$A58,Export_Aggregation!$A:$A,$A$4),SUMIFS(Export_Aggregation!AB:AB,Export_Aggregation!$D:$D,$A58,Export_Aggregation!$A:$A,$A$3),SUMIFS(Export_Aggregation!AB:AB,Export_Aggregation!$D:$D,$A58,Export_Aggregation!$A:$A,$A$2),SUMIFS(Export_Aggregation!AB:AB,Export_Aggregation!$D:$D,$A58,Export_Aggregation!$A:$A,$A$1))</f>
        <v>14.981981254572201</v>
      </c>
      <c r="O58" s="61">
        <f>SUM(SUMIFS(Export_Aggregation!AC:AC,Export_Aggregation!$D:$D,$A58,Export_Aggregation!$A:$A,$A$6),SUMIFS(Export_Aggregation!AC:AC,Export_Aggregation!$D:$D,$A58,Export_Aggregation!$A:$A,$A$5),SUMIFS(Export_Aggregation!AC:AC,Export_Aggregation!$D:$D,$A58,Export_Aggregation!$A:$A,$A$4),SUMIFS(Export_Aggregation!AC:AC,Export_Aggregation!$D:$D,$A58,Export_Aggregation!$A:$A,$A$3),SUMIFS(Export_Aggregation!AC:AC,Export_Aggregation!$D:$D,$A58,Export_Aggregation!$A:$A,$A$2),SUMIFS(Export_Aggregation!AC:AC,Export_Aggregation!$D:$D,$A58,Export_Aggregation!$A:$A,$A$1))</f>
        <v>13.064491570390601</v>
      </c>
      <c r="P58" s="61">
        <f>SUM(SUMIFS(Export_Aggregation!AD:AD,Export_Aggregation!$D:$D,$A58,Export_Aggregation!$A:$A,$A$6),SUMIFS(Export_Aggregation!AD:AD,Export_Aggregation!$D:$D,$A58,Export_Aggregation!$A:$A,$A$5),SUMIFS(Export_Aggregation!AD:AD,Export_Aggregation!$D:$D,$A58,Export_Aggregation!$A:$A,$A$4),SUMIFS(Export_Aggregation!AD:AD,Export_Aggregation!$D:$D,$A58,Export_Aggregation!$A:$A,$A$3),SUMIFS(Export_Aggregation!AD:AD,Export_Aggregation!$D:$D,$A58,Export_Aggregation!$A:$A,$A$2),SUMIFS(Export_Aggregation!AD:AD,Export_Aggregation!$D:$D,$A58,Export_Aggregation!$A:$A,$A$1))</f>
        <v>15.374410423960899</v>
      </c>
      <c r="Q58" s="61">
        <f>SUM(SUMIFS(Export_Aggregation!AE:AE,Export_Aggregation!$D:$D,$A58,Export_Aggregation!$A:$A,$A$6),SUMIFS(Export_Aggregation!AE:AE,Export_Aggregation!$D:$D,$A58,Export_Aggregation!$A:$A,$A$5),SUMIFS(Export_Aggregation!AE:AE,Export_Aggregation!$D:$D,$A58,Export_Aggregation!$A:$A,$A$4),SUMIFS(Export_Aggregation!AE:AE,Export_Aggregation!$D:$D,$A58,Export_Aggregation!$A:$A,$A$3),SUMIFS(Export_Aggregation!AE:AE,Export_Aggregation!$D:$D,$A58,Export_Aggregation!$A:$A,$A$2),SUMIFS(Export_Aggregation!AE:AE,Export_Aggregation!$D:$D,$A58,Export_Aggregation!$A:$A,$A$1))</f>
        <v>-5.9728165700900129E-2</v>
      </c>
      <c r="R58" s="61">
        <f>SUM(SUMIFS(Export_Aggregation!AF:AF,Export_Aggregation!$D:$D,$A58,Export_Aggregation!$A:$A,$A$6),SUMIFS(Export_Aggregation!AF:AF,Export_Aggregation!$D:$D,$A58,Export_Aggregation!$A:$A,$A$5),SUMIFS(Export_Aggregation!AF:AF,Export_Aggregation!$D:$D,$A58,Export_Aggregation!$A:$A,$A$4),SUMIFS(Export_Aggregation!AF:AF,Export_Aggregation!$D:$D,$A58,Export_Aggregation!$A:$A,$A$3),SUMIFS(Export_Aggregation!AF:AF,Export_Aggregation!$D:$D,$A58,Export_Aggregation!$A:$A,$A$2),SUMIFS(Export_Aggregation!AF:AF,Export_Aggregation!$D:$D,$A58,Export_Aggregation!$A:$A,$A$1))</f>
        <v>-2.6596500448312002</v>
      </c>
      <c r="S58" s="61">
        <f>SUM(SUMIFS(Export_Aggregation!AG:AG,Export_Aggregation!$D:$D,$A58,Export_Aggregation!$A:$A,$A$6),SUMIFS(Export_Aggregation!AG:AG,Export_Aggregation!$D:$D,$A58,Export_Aggregation!$A:$A,$A$5),SUMIFS(Export_Aggregation!AG:AG,Export_Aggregation!$D:$D,$A58,Export_Aggregation!$A:$A,$A$4),SUMIFS(Export_Aggregation!AG:AG,Export_Aggregation!$D:$D,$A58,Export_Aggregation!$A:$A,$A$3),SUMIFS(Export_Aggregation!AG:AG,Export_Aggregation!$D:$D,$A58,Export_Aggregation!$A:$A,$A$2),SUMIFS(Export_Aggregation!AG:AG,Export_Aggregation!$D:$D,$A58,Export_Aggregation!$A:$A,$A$1))</f>
        <v>20.4895534666388</v>
      </c>
      <c r="T58" s="61">
        <f>SUM(SUMIFS(Export_Aggregation!AH:AH,Export_Aggregation!$D:$D,$A58,Export_Aggregation!$A:$A,$A$6),SUMIFS(Export_Aggregation!AH:AH,Export_Aggregation!$D:$D,$A58,Export_Aggregation!$A:$A,$A$5),SUMIFS(Export_Aggregation!AH:AH,Export_Aggregation!$D:$D,$A58,Export_Aggregation!$A:$A,$A$4),SUMIFS(Export_Aggregation!AH:AH,Export_Aggregation!$D:$D,$A58,Export_Aggregation!$A:$A,$A$3),SUMIFS(Export_Aggregation!AH:AH,Export_Aggregation!$D:$D,$A58,Export_Aggregation!$A:$A,$A$2),SUMIFS(Export_Aggregation!AH:AH,Export_Aggregation!$D:$D,$A58,Export_Aggregation!$A:$A,$A$1))</f>
        <v>5.3360723406153001</v>
      </c>
      <c r="U58" s="61">
        <f>SUM(SUMIFS(Export_Aggregation!AI:AI,Export_Aggregation!$D:$D,$A58,Export_Aggregation!$A:$A,$A$6),SUMIFS(Export_Aggregation!AI:AI,Export_Aggregation!$D:$D,$A58,Export_Aggregation!$A:$A,$A$5),SUMIFS(Export_Aggregation!AI:AI,Export_Aggregation!$D:$D,$A58,Export_Aggregation!$A:$A,$A$4),SUMIFS(Export_Aggregation!AI:AI,Export_Aggregation!$D:$D,$A58,Export_Aggregation!$A:$A,$A$3),SUMIFS(Export_Aggregation!AI:AI,Export_Aggregation!$D:$D,$A58,Export_Aggregation!$A:$A,$A$2),SUMIFS(Export_Aggregation!AI:AI,Export_Aggregation!$D:$D,$A58,Export_Aggregation!$A:$A,$A$1))</f>
        <v>5.9216853970022001</v>
      </c>
      <c r="V58" s="61">
        <f>SUM(SUMIFS(Export_Aggregation!AJ:AJ,Export_Aggregation!$D:$D,$A58,Export_Aggregation!$A:$A,$A$6),SUMIFS(Export_Aggregation!AJ:AJ,Export_Aggregation!$D:$D,$A58,Export_Aggregation!$A:$A,$A$5),SUMIFS(Export_Aggregation!AJ:AJ,Export_Aggregation!$D:$D,$A58,Export_Aggregation!$A:$A,$A$4),SUMIFS(Export_Aggregation!AJ:AJ,Export_Aggregation!$D:$D,$A58,Export_Aggregation!$A:$A,$A$3),SUMIFS(Export_Aggregation!AJ:AJ,Export_Aggregation!$D:$D,$A58,Export_Aggregation!$A:$A,$A$2),SUMIFS(Export_Aggregation!AJ:AJ,Export_Aggregation!$D:$D,$A58,Export_Aggregation!$A:$A,$A$1))</f>
        <v>4.8452515973559001</v>
      </c>
      <c r="W58" s="61"/>
      <c r="X58" s="62">
        <f t="shared" si="0"/>
        <v>7.7742614278749729</v>
      </c>
      <c r="Y58" s="65">
        <f t="shared" si="1"/>
        <v>7774261427874.9727</v>
      </c>
    </row>
    <row r="60" spans="1:25" x14ac:dyDescent="0.25">
      <c r="B60" s="62">
        <f>SUM(B9:B58)</f>
        <v>-731.77343838241131</v>
      </c>
      <c r="C60" s="62">
        <f t="shared" ref="C60:V60" si="2">SUM(C9:C58)</f>
        <v>-730.47275882373901</v>
      </c>
      <c r="D60" s="62">
        <f t="shared" si="2"/>
        <v>-696.71923750046847</v>
      </c>
      <c r="E60" s="62">
        <f t="shared" si="2"/>
        <v>-716.54237558625584</v>
      </c>
      <c r="F60" s="62">
        <f t="shared" si="2"/>
        <v>-623.91430708524865</v>
      </c>
      <c r="G60" s="62">
        <f t="shared" si="2"/>
        <v>-683.80389316392268</v>
      </c>
      <c r="H60" s="62">
        <f t="shared" si="2"/>
        <v>-716.95980279857451</v>
      </c>
      <c r="I60" s="62">
        <f t="shared" si="2"/>
        <v>-700.26712377496858</v>
      </c>
      <c r="J60" s="62">
        <f t="shared" si="2"/>
        <v>-712.00740631748681</v>
      </c>
      <c r="K60" s="62">
        <f t="shared" si="2"/>
        <v>-673.53951862613269</v>
      </c>
      <c r="L60" s="62">
        <f t="shared" si="2"/>
        <v>-691.95683858379869</v>
      </c>
      <c r="M60" s="62">
        <f t="shared" si="2"/>
        <v>-729.62215835199061</v>
      </c>
      <c r="N60" s="62">
        <f t="shared" si="2"/>
        <v>-723.40167015153304</v>
      </c>
      <c r="O60" s="62">
        <f t="shared" si="2"/>
        <v>-684.65324731650844</v>
      </c>
      <c r="P60" s="62">
        <f t="shared" si="2"/>
        <v>-695.26586281942355</v>
      </c>
      <c r="Q60" s="62">
        <f t="shared" si="2"/>
        <v>-608.41305030383046</v>
      </c>
      <c r="R60" s="62">
        <f t="shared" si="2"/>
        <v>-731.46137576389799</v>
      </c>
      <c r="S60" s="62">
        <f t="shared" si="2"/>
        <v>-680.94297871544404</v>
      </c>
      <c r="T60" s="62">
        <f t="shared" si="2"/>
        <v>-675.08780053794601</v>
      </c>
      <c r="U60" s="62">
        <f t="shared" si="2"/>
        <v>-635.53937356859387</v>
      </c>
      <c r="V60" s="62">
        <f t="shared" si="2"/>
        <v>-675.09889433770775</v>
      </c>
      <c r="W60" s="6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AK1000"/>
  <sheetViews>
    <sheetView workbookViewId="0">
      <selection activeCell="B2" sqref="B2"/>
    </sheetView>
  </sheetViews>
  <sheetFormatPr defaultColWidth="12.625" defaultRowHeight="15" customHeight="1" x14ac:dyDescent="0.2"/>
  <cols>
    <col min="1" max="1" width="14.625" customWidth="1"/>
    <col min="2" max="17" width="9.875" customWidth="1"/>
    <col min="18" max="34" width="7.625" customWidth="1"/>
    <col min="35" max="36" width="9.5" customWidth="1"/>
    <col min="37" max="37" width="10.125" customWidth="1"/>
  </cols>
  <sheetData>
    <row r="1" spans="1:37" x14ac:dyDescent="0.25">
      <c r="A1" s="2" t="s">
        <v>124</v>
      </c>
      <c r="B1" s="2">
        <v>2015</v>
      </c>
      <c r="C1" s="2">
        <v>2016</v>
      </c>
      <c r="D1" s="2">
        <v>2017</v>
      </c>
      <c r="E1" s="2">
        <v>2018</v>
      </c>
      <c r="F1" s="2">
        <v>2019</v>
      </c>
      <c r="G1" s="7">
        <v>2020</v>
      </c>
      <c r="H1" s="2">
        <v>2021</v>
      </c>
      <c r="I1" s="2">
        <v>2022</v>
      </c>
      <c r="J1" s="2">
        <v>2023</v>
      </c>
      <c r="K1" s="2">
        <v>2024</v>
      </c>
      <c r="L1" s="7">
        <v>2025</v>
      </c>
      <c r="M1" s="2">
        <v>2026</v>
      </c>
      <c r="N1" s="2">
        <v>2027</v>
      </c>
      <c r="O1" s="2">
        <v>2028</v>
      </c>
      <c r="P1" s="2">
        <v>2029</v>
      </c>
      <c r="Q1" s="7">
        <v>2030</v>
      </c>
      <c r="R1" s="2">
        <v>2031</v>
      </c>
      <c r="S1" s="2">
        <v>2032</v>
      </c>
      <c r="T1" s="2">
        <v>2033</v>
      </c>
      <c r="U1" s="2">
        <v>2034</v>
      </c>
      <c r="V1" s="8">
        <v>2035</v>
      </c>
      <c r="W1" s="8">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s="2" t="s">
        <v>361</v>
      </c>
      <c r="B2" s="9">
        <v>0</v>
      </c>
      <c r="C2" s="9">
        <v>0</v>
      </c>
      <c r="D2" s="9">
        <v>0</v>
      </c>
      <c r="E2" s="9">
        <v>0</v>
      </c>
      <c r="F2" s="9">
        <f>SUMIFS(summary!$Y:$Y,summary!$A:$A,About!$B$2)</f>
        <v>7774261427874.9727</v>
      </c>
      <c r="G2" s="9">
        <f>SUMIFS(summary!$Y:$Y,summary!$A:$A,About!$B$2)</f>
        <v>7774261427874.9727</v>
      </c>
      <c r="H2" s="9">
        <f>SUMIFS(summary!$Y:$Y,summary!$A:$A,About!$B$2)</f>
        <v>7774261427874.9727</v>
      </c>
      <c r="I2" s="9">
        <f>SUMIFS(summary!$Y:$Y,summary!$A:$A,About!$B$2)</f>
        <v>7774261427874.9727</v>
      </c>
      <c r="J2" s="9">
        <f>SUMIFS(summary!$Y:$Y,summary!$A:$A,About!$B$2)</f>
        <v>7774261427874.9727</v>
      </c>
      <c r="K2" s="9">
        <f>SUMIFS(summary!$Y:$Y,summary!$A:$A,About!$B$2)</f>
        <v>7774261427874.9727</v>
      </c>
      <c r="L2" s="9">
        <f>SUMIFS(summary!$Y:$Y,summary!$A:$A,About!$B$2)</f>
        <v>7774261427874.9727</v>
      </c>
      <c r="M2" s="9">
        <f>SUMIFS(summary!$Y:$Y,summary!$A:$A,About!$B$2)</f>
        <v>7774261427874.9727</v>
      </c>
      <c r="N2" s="9">
        <f>SUMIFS(summary!$Y:$Y,summary!$A:$A,About!$B$2)</f>
        <v>7774261427874.9727</v>
      </c>
      <c r="O2" s="9">
        <f>SUMIFS(summary!$Y:$Y,summary!$A:$A,About!$B$2)</f>
        <v>7774261427874.9727</v>
      </c>
      <c r="P2" s="9">
        <f>SUMIFS(summary!$Y:$Y,summary!$A:$A,About!$B$2)</f>
        <v>7774261427874.9727</v>
      </c>
      <c r="Q2" s="9">
        <f>SUMIFS(summary!$Y:$Y,summary!$A:$A,About!$B$2)</f>
        <v>7774261427874.9727</v>
      </c>
      <c r="R2" s="9">
        <f>SUMIFS(summary!$Y:$Y,summary!$A:$A,About!$B$2)</f>
        <v>7774261427874.9727</v>
      </c>
      <c r="S2" s="9">
        <f>SUMIFS(summary!$Y:$Y,summary!$A:$A,About!$B$2)</f>
        <v>7774261427874.9727</v>
      </c>
      <c r="T2" s="9">
        <f>SUMIFS(summary!$Y:$Y,summary!$A:$A,About!$B$2)</f>
        <v>7774261427874.9727</v>
      </c>
      <c r="U2" s="9">
        <f>SUMIFS(summary!$Y:$Y,summary!$A:$A,About!$B$2)</f>
        <v>7774261427874.9727</v>
      </c>
      <c r="V2" s="9">
        <f>SUMIFS(summary!$Y:$Y,summary!$A:$A,About!$B$2)</f>
        <v>7774261427874.9727</v>
      </c>
      <c r="W2" s="9">
        <f>SUMIFS(summary!$Y:$Y,summary!$A:$A,About!$B$2)</f>
        <v>7774261427874.9727</v>
      </c>
      <c r="X2" s="9">
        <f>SUMIFS(summary!$Y:$Y,summary!$A:$A,About!$B$2)</f>
        <v>7774261427874.9727</v>
      </c>
      <c r="Y2" s="9">
        <f>SUMIFS(summary!$Y:$Y,summary!$A:$A,About!$B$2)</f>
        <v>7774261427874.9727</v>
      </c>
      <c r="Z2" s="9">
        <f>SUMIFS(summary!$Y:$Y,summary!$A:$A,About!$B$2)</f>
        <v>7774261427874.9727</v>
      </c>
      <c r="AA2" s="9">
        <f>SUMIFS(summary!$Y:$Y,summary!$A:$A,About!$B$2)</f>
        <v>7774261427874.9727</v>
      </c>
      <c r="AB2" s="9">
        <f>SUMIFS(summary!$Y:$Y,summary!$A:$A,About!$B$2)</f>
        <v>7774261427874.9727</v>
      </c>
      <c r="AC2" s="9">
        <f>SUMIFS(summary!$Y:$Y,summary!$A:$A,About!$B$2)</f>
        <v>7774261427874.9727</v>
      </c>
      <c r="AD2" s="9">
        <f>SUMIFS(summary!$Y:$Y,summary!$A:$A,About!$B$2)</f>
        <v>7774261427874.9727</v>
      </c>
      <c r="AE2" s="9">
        <f>SUMIFS(summary!$Y:$Y,summary!$A:$A,About!$B$2)</f>
        <v>7774261427874.9727</v>
      </c>
      <c r="AF2" s="9">
        <f>SUMIFS(summary!$Y:$Y,summary!$A:$A,About!$B$2)</f>
        <v>7774261427874.9727</v>
      </c>
      <c r="AG2" s="9">
        <f>SUMIFS(summary!$Y:$Y,summary!$A:$A,About!$B$2)</f>
        <v>7774261427874.9727</v>
      </c>
      <c r="AH2" s="9">
        <f>SUMIFS(summary!$Y:$Y,summary!$A:$A,About!$B$2)</f>
        <v>7774261427874.9727</v>
      </c>
      <c r="AI2" s="9">
        <f>SUMIFS(summary!$Y:$Y,summary!$A:$A,About!$B$2)</f>
        <v>7774261427874.9727</v>
      </c>
      <c r="AJ2" s="9">
        <f>SUMIFS(summary!$Y:$Y,summary!$A:$A,About!$B$2)</f>
        <v>7774261427874.9727</v>
      </c>
      <c r="AK2" s="9">
        <f>SUMIFS(summary!$Y:$Y,summary!$A:$A,About!$B$2)</f>
        <v>7774261427874.9727</v>
      </c>
    </row>
    <row r="3" spans="1:37" x14ac:dyDescent="0.25">
      <c r="A3" s="2" t="s">
        <v>362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row>
    <row r="4" spans="1:37" x14ac:dyDescent="0.25">
      <c r="A4" s="2" t="s">
        <v>363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row>
    <row r="5" spans="1:37" x14ac:dyDescent="0.25">
      <c r="A5" s="2" t="s">
        <v>364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row>
    <row r="6" spans="1:37" x14ac:dyDescent="0.25">
      <c r="A6" s="2" t="s">
        <v>365</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row>
    <row r="7" spans="1:37" x14ac:dyDescent="0.25">
      <c r="A7" s="2" t="s">
        <v>366</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row>
    <row r="8" spans="1:37" x14ac:dyDescent="0.25">
      <c r="A8" s="2" t="s">
        <v>367</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row>
    <row r="9" spans="1:37" x14ac:dyDescent="0.25">
      <c r="A9" s="2" t="s">
        <v>368</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c r="AJ9" s="9">
        <v>0</v>
      </c>
      <c r="AK9" s="9">
        <v>0</v>
      </c>
    </row>
    <row r="10" spans="1:37" x14ac:dyDescent="0.25">
      <c r="A10" s="2" t="s">
        <v>369</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row>
    <row r="11" spans="1:37" x14ac:dyDescent="0.25">
      <c r="A11" s="2" t="s">
        <v>370</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row>
    <row r="12" spans="1:37" x14ac:dyDescent="0.25">
      <c r="A12" s="2" t="s">
        <v>371</v>
      </c>
      <c r="B12" s="9">
        <v>0</v>
      </c>
      <c r="C12" s="9">
        <v>0</v>
      </c>
      <c r="D12" s="9">
        <v>0</v>
      </c>
      <c r="E12" s="9">
        <v>0</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0</v>
      </c>
      <c r="AF12" s="9">
        <v>0</v>
      </c>
      <c r="AG12" s="9">
        <v>0</v>
      </c>
      <c r="AH12" s="9">
        <v>0</v>
      </c>
      <c r="AI12" s="9">
        <v>0</v>
      </c>
      <c r="AJ12" s="9">
        <v>0</v>
      </c>
      <c r="AK12" s="9">
        <v>0</v>
      </c>
    </row>
    <row r="13" spans="1:37" x14ac:dyDescent="0.25">
      <c r="A13" s="2" t="s">
        <v>372</v>
      </c>
      <c r="B13" s="9">
        <v>0</v>
      </c>
      <c r="C13" s="9">
        <v>0</v>
      </c>
      <c r="D13" s="9">
        <v>0</v>
      </c>
      <c r="E13" s="9">
        <v>0</v>
      </c>
      <c r="F13" s="9">
        <v>0</v>
      </c>
      <c r="G13" s="9">
        <v>0</v>
      </c>
      <c r="H13" s="9">
        <v>0</v>
      </c>
      <c r="I13" s="9">
        <v>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row>
    <row r="16" spans="1:37" ht="15" customHeight="1" x14ac:dyDescent="0.2">
      <c r="B16" s="1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MN_GHG Data</vt:lpstr>
      <vt:lpstr>EPA Emissions</vt:lpstr>
      <vt:lpstr>Export_Aggregation</vt:lpstr>
      <vt:lpstr>summary</vt:lpstr>
      <vt:lpstr>BLAPE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2015-08-06T00:31:42Z</dcterms:created>
  <dcterms:modified xsi:type="dcterms:W3CDTF">2022-09-13T03:38:49Z</dcterms:modified>
</cp:coreProperties>
</file>